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4240" windowHeight="13740" tabRatio="601"/>
  </bookViews>
  <sheets>
    <sheet name="Инструкция" sheetId="19" r:id="rId1"/>
    <sheet name="Инфо" sheetId="14" r:id="rId2"/>
    <sheet name="База" sheetId="9" r:id="rId3"/>
    <sheet name="Анкета" sheetId="6" r:id="rId4"/>
    <sheet name="Условия" sheetId="20" r:id="rId5"/>
    <sheet name="Реал" sheetId="21" r:id="rId6"/>
    <sheet name="Внеур" sheetId="22" r:id="rId7"/>
    <sheet name="Рег" sheetId="23" r:id="rId8"/>
    <sheet name="Проекты" sheetId="25" r:id="rId9"/>
    <sheet name="ЧасыВД" sheetId="24" r:id="rId10"/>
    <sheet name="Изменения" sheetId="13" state="hidden" r:id="rId11"/>
  </sheets>
  <externalReferences>
    <externalReference r:id="rId12"/>
    <externalReference r:id="rId13"/>
    <externalReference r:id="rId14"/>
  </externalReferences>
  <definedNames>
    <definedName name="_GoBack" localSheetId="3">Анкета!#REF!</definedName>
    <definedName name="_xlnm._FilterDatabase" localSheetId="2" hidden="1">База!$A$5:$SB$970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P6" i="9" l="1"/>
  <c r="SO6" i="9"/>
  <c r="SN6" i="9"/>
  <c r="SM6" i="9"/>
  <c r="SL6" i="9"/>
  <c r="SK6" i="9"/>
  <c r="SJ6" i="9"/>
  <c r="SI6" i="9"/>
  <c r="SH6" i="9"/>
  <c r="SG6" i="9"/>
  <c r="SF6" i="9"/>
  <c r="SE6" i="9"/>
  <c r="SD6" i="9"/>
  <c r="SC6" i="9"/>
  <c r="SB6" i="9"/>
  <c r="SA6" i="9"/>
  <c r="RZ6" i="9"/>
  <c r="RY6" i="9"/>
  <c r="RX6" i="9"/>
  <c r="RW6" i="9"/>
  <c r="RV6" i="9"/>
  <c r="RU6" i="9"/>
  <c r="RT6" i="9"/>
  <c r="RS6" i="9"/>
  <c r="RR6" i="9"/>
  <c r="RQ6" i="9"/>
  <c r="RP6" i="9"/>
  <c r="RO6" i="9"/>
  <c r="RN6" i="9"/>
  <c r="RM6" i="9"/>
  <c r="RL6" i="9"/>
  <c r="RK6" i="9"/>
  <c r="RJ6" i="9"/>
  <c r="RI6" i="9"/>
  <c r="RH6" i="9"/>
  <c r="RG6" i="9"/>
  <c r="RF6" i="9"/>
  <c r="RE6" i="9"/>
  <c r="RD6" i="9"/>
  <c r="RC6" i="9"/>
  <c r="RB6" i="9"/>
  <c r="RA6" i="9"/>
  <c r="QZ6" i="9"/>
  <c r="QY6" i="9"/>
  <c r="QX6" i="9"/>
  <c r="QW6" i="9"/>
  <c r="QV6" i="9"/>
  <c r="QU6" i="9"/>
  <c r="QT6" i="9"/>
  <c r="QS6" i="9"/>
  <c r="QR6" i="9"/>
  <c r="QQ6" i="9"/>
  <c r="QP6" i="9"/>
  <c r="QO6" i="9"/>
  <c r="QN6" i="9"/>
  <c r="QM6" i="9"/>
  <c r="QL6" i="9"/>
  <c r="QK6" i="9"/>
  <c r="QJ6" i="9"/>
  <c r="QI6" i="9"/>
  <c r="QH6" i="9"/>
  <c r="QG6" i="9"/>
  <c r="QF6" i="9"/>
  <c r="QE6" i="9"/>
  <c r="QD6" i="9"/>
  <c r="QC6" i="9"/>
  <c r="QB6" i="9"/>
  <c r="QA6" i="9"/>
  <c r="PZ6" i="9"/>
  <c r="PY6" i="9"/>
  <c r="PX6" i="9"/>
  <c r="PW6" i="9"/>
  <c r="PV6" i="9"/>
  <c r="PU6" i="9"/>
  <c r="PT6" i="9"/>
  <c r="PS6" i="9"/>
  <c r="PR6" i="9"/>
  <c r="PQ6" i="9"/>
  <c r="PP6" i="9"/>
  <c r="PO6" i="9"/>
  <c r="PN6" i="9"/>
  <c r="PM6" i="9"/>
  <c r="PL6" i="9"/>
  <c r="PK6" i="9"/>
  <c r="PJ6" i="9"/>
  <c r="PI6" i="9"/>
  <c r="PH6" i="9"/>
  <c r="PG6" i="9"/>
  <c r="PF6" i="9"/>
  <c r="PE6" i="9"/>
  <c r="PD6" i="9"/>
  <c r="PC6" i="9"/>
  <c r="PB6" i="9"/>
  <c r="PA6" i="9"/>
  <c r="OZ6" i="9"/>
  <c r="OY6" i="9"/>
  <c r="OX6" i="9"/>
  <c r="OW6" i="9"/>
  <c r="OV6" i="9"/>
  <c r="OU6" i="9"/>
  <c r="OT6" i="9"/>
  <c r="OS6" i="9"/>
  <c r="OR6" i="9"/>
  <c r="OQ6" i="9"/>
  <c r="OP6" i="9"/>
  <c r="OO6" i="9"/>
  <c r="ON6" i="9"/>
  <c r="OM6" i="9"/>
  <c r="OL6" i="9"/>
  <c r="OJ6" i="9"/>
  <c r="OI6" i="9"/>
  <c r="OH6" i="9"/>
  <c r="OG6" i="9"/>
  <c r="OF6" i="9"/>
  <c r="OE6" i="9"/>
  <c r="OD6" i="9"/>
  <c r="OC6" i="9"/>
  <c r="OB6" i="9"/>
  <c r="OA6" i="9"/>
  <c r="NY6" i="9"/>
  <c r="NX6" i="9"/>
  <c r="NW6" i="9"/>
  <c r="NV6" i="9"/>
  <c r="NU6" i="9"/>
  <c r="NT6" i="9"/>
  <c r="NS6" i="9"/>
  <c r="NR6" i="9"/>
  <c r="NQ6" i="9"/>
  <c r="NP6" i="9"/>
  <c r="NO6" i="9"/>
  <c r="NN6" i="9"/>
  <c r="NM6" i="9"/>
  <c r="NL6" i="9"/>
  <c r="NK6" i="9"/>
  <c r="NJ6" i="9"/>
  <c r="NI6" i="9"/>
  <c r="NH6" i="9"/>
  <c r="NG6" i="9"/>
  <c r="NF6" i="9"/>
  <c r="NE6" i="9"/>
  <c r="NC6" i="9"/>
  <c r="NB6" i="9"/>
  <c r="NA6" i="9"/>
  <c r="MZ6" i="9"/>
  <c r="MY6" i="9"/>
  <c r="MX6" i="9"/>
  <c r="MW6" i="9"/>
  <c r="MV6" i="9"/>
  <c r="MU6" i="9"/>
  <c r="MT6" i="9"/>
  <c r="MS6" i="9"/>
  <c r="MR6" i="9"/>
  <c r="MQ6" i="9"/>
  <c r="MP6" i="9"/>
  <c r="MO6" i="9"/>
  <c r="MN6" i="9"/>
  <c r="MM6" i="9"/>
  <c r="ML6" i="9"/>
  <c r="MK6" i="9"/>
  <c r="MJ6" i="9"/>
  <c r="MI6" i="9"/>
  <c r="MH6" i="9"/>
  <c r="MG6" i="9"/>
  <c r="MF6" i="9"/>
  <c r="ME6" i="9"/>
  <c r="MD6" i="9"/>
  <c r="MC6" i="9"/>
  <c r="MB6" i="9"/>
  <c r="MA6" i="9"/>
  <c r="LZ6" i="9"/>
  <c r="LY6" i="9"/>
  <c r="LX6" i="9"/>
  <c r="LW6" i="9"/>
  <c r="LV6" i="9"/>
  <c r="LU6" i="9"/>
  <c r="LT6" i="9"/>
  <c r="LS6" i="9"/>
  <c r="LR6" i="9"/>
  <c r="LQ6" i="9"/>
  <c r="LP6" i="9"/>
  <c r="LO6" i="9"/>
  <c r="LN6" i="9"/>
  <c r="LM6" i="9"/>
  <c r="LL6" i="9"/>
  <c r="LK6" i="9"/>
  <c r="LJ6" i="9"/>
  <c r="LI6" i="9"/>
  <c r="LH6" i="9"/>
  <c r="LG6" i="9"/>
  <c r="LF6" i="9"/>
  <c r="LE6" i="9"/>
  <c r="LD6" i="9"/>
  <c r="LC6" i="9"/>
  <c r="LB6" i="9"/>
  <c r="LA6" i="9"/>
  <c r="KZ6" i="9"/>
  <c r="KY6" i="9"/>
  <c r="KX6" i="9"/>
  <c r="KW6" i="9"/>
  <c r="KV6" i="9"/>
  <c r="KU6" i="9"/>
  <c r="KT6" i="9"/>
  <c r="KS6" i="9"/>
  <c r="KR6" i="9"/>
  <c r="KQ6" i="9"/>
  <c r="KP6" i="9"/>
  <c r="KO6" i="9"/>
  <c r="KN6" i="9"/>
  <c r="KM6" i="9"/>
  <c r="KL6" i="9"/>
  <c r="KK6" i="9"/>
  <c r="KJ6" i="9"/>
  <c r="KI6" i="9"/>
  <c r="KH6" i="9"/>
  <c r="KG6" i="9"/>
  <c r="KF6" i="9"/>
  <c r="KE6" i="9"/>
  <c r="KD6" i="9"/>
  <c r="KC6" i="9"/>
  <c r="KB6" i="9"/>
  <c r="KA6" i="9"/>
  <c r="JZ6" i="9"/>
  <c r="JY6" i="9"/>
  <c r="JX6" i="9"/>
  <c r="JW6" i="9"/>
  <c r="JV6" i="9"/>
  <c r="JU6" i="9"/>
  <c r="JT6" i="9"/>
  <c r="JS6" i="9"/>
  <c r="JR6" i="9"/>
  <c r="JQ6" i="9"/>
  <c r="JP6" i="9"/>
  <c r="JO6" i="9"/>
  <c r="JN6" i="9"/>
  <c r="JM6" i="9"/>
  <c r="JL6" i="9"/>
  <c r="JK6" i="9"/>
  <c r="JJ6" i="9"/>
  <c r="JI6" i="9"/>
  <c r="JH6" i="9"/>
  <c r="JG6" i="9"/>
  <c r="JF6" i="9"/>
  <c r="JE6" i="9"/>
  <c r="JD6" i="9"/>
  <c r="JC6" i="9"/>
  <c r="JB6" i="9"/>
  <c r="JA6" i="9"/>
  <c r="IZ6" i="9"/>
  <c r="IY6" i="9"/>
  <c r="IX6" i="9"/>
  <c r="IW6" i="9"/>
  <c r="IV6" i="9"/>
  <c r="IU6" i="9"/>
  <c r="IT6" i="9"/>
  <c r="IS6" i="9"/>
  <c r="IR6" i="9"/>
  <c r="IQ6" i="9"/>
  <c r="IP6" i="9"/>
  <c r="IO6" i="9"/>
  <c r="IN6" i="9"/>
  <c r="IM6" i="9"/>
  <c r="IL6" i="9"/>
  <c r="IK6" i="9"/>
  <c r="IJ6" i="9"/>
  <c r="II6" i="9"/>
  <c r="IH6" i="9"/>
  <c r="IG6" i="9"/>
  <c r="IF6" i="9"/>
  <c r="IE6" i="9"/>
  <c r="ID6" i="9"/>
  <c r="IC6" i="9"/>
  <c r="IB6" i="9"/>
  <c r="IA6" i="9"/>
  <c r="HZ6" i="9"/>
  <c r="HY6" i="9"/>
  <c r="HX6" i="9"/>
  <c r="HW6" i="9"/>
  <c r="HV6" i="9"/>
  <c r="HU6" i="9"/>
  <c r="HT6" i="9"/>
  <c r="HS6" i="9"/>
  <c r="HR6" i="9"/>
  <c r="HQ6" i="9"/>
  <c r="HP6" i="9"/>
  <c r="HO6" i="9"/>
  <c r="HN6" i="9"/>
  <c r="HM6" i="9"/>
  <c r="HL6" i="9"/>
  <c r="HK6" i="9"/>
  <c r="HJ6" i="9"/>
  <c r="HI6" i="9"/>
  <c r="HH6" i="9"/>
  <c r="HG6" i="9"/>
  <c r="HF6" i="9"/>
  <c r="HE6" i="9"/>
  <c r="HD6" i="9"/>
  <c r="HC6" i="9"/>
  <c r="HB6" i="9"/>
  <c r="HA6" i="9"/>
  <c r="GZ6" i="9"/>
  <c r="GY6" i="9"/>
  <c r="GX6" i="9"/>
  <c r="GW6" i="9"/>
  <c r="GV6" i="9"/>
  <c r="GU6" i="9"/>
  <c r="GT6" i="9"/>
  <c r="GS6" i="9"/>
  <c r="GR6" i="9"/>
  <c r="GQ6" i="9"/>
  <c r="GP6" i="9"/>
  <c r="GO6" i="9"/>
  <c r="GN6" i="9"/>
  <c r="GM6" i="9"/>
  <c r="GL6" i="9"/>
  <c r="GK6" i="9"/>
  <c r="GJ6" i="9"/>
  <c r="GI6" i="9"/>
  <c r="GH6" i="9"/>
  <c r="GG6" i="9"/>
  <c r="GF6" i="9"/>
  <c r="GE6" i="9"/>
  <c r="GD6" i="9"/>
  <c r="GC6" i="9"/>
  <c r="GB6" i="9"/>
  <c r="GA6" i="9"/>
  <c r="FZ6" i="9"/>
  <c r="FY6" i="9"/>
  <c r="FX6" i="9"/>
  <c r="FW6" i="9"/>
  <c r="FV6" i="9"/>
  <c r="FU6" i="9"/>
  <c r="FT6" i="9"/>
  <c r="FS6" i="9"/>
  <c r="FR6" i="9"/>
  <c r="FQ6" i="9"/>
  <c r="FP6" i="9"/>
  <c r="FO6" i="9"/>
  <c r="FN6" i="9"/>
  <c r="FM6" i="9"/>
  <c r="FL6" i="9"/>
  <c r="FK6" i="9"/>
  <c r="FJ6" i="9"/>
  <c r="FI6" i="9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M10" i="22" l="1"/>
  <c r="L10" i="22"/>
  <c r="K10" i="22"/>
  <c r="J10" i="22"/>
  <c r="I10" i="22"/>
  <c r="H10" i="22"/>
  <c r="G10" i="22"/>
  <c r="F10" i="22"/>
  <c r="E10" i="22"/>
  <c r="D10" i="22"/>
  <c r="C10" i="22"/>
  <c r="SP5" i="9" l="1"/>
  <c r="SO5" i="9"/>
  <c r="SN5" i="9"/>
  <c r="SM5" i="9"/>
  <c r="SL5" i="9"/>
  <c r="SK5" i="9"/>
  <c r="SJ5" i="9"/>
  <c r="SI5" i="9"/>
  <c r="SH5" i="9"/>
  <c r="SG5" i="9"/>
  <c r="SF5" i="9"/>
  <c r="SE5" i="9"/>
  <c r="SD5" i="9"/>
  <c r="SC5" i="9"/>
  <c r="SB5" i="9"/>
  <c r="SA5" i="9"/>
  <c r="RZ5" i="9"/>
  <c r="RY5" i="9"/>
  <c r="RX5" i="9"/>
  <c r="RW5" i="9"/>
  <c r="RV5" i="9"/>
  <c r="RU5" i="9"/>
  <c r="RT5" i="9"/>
  <c r="RS5" i="9"/>
  <c r="RR5" i="9"/>
  <c r="RQ5" i="9"/>
  <c r="RP5" i="9"/>
  <c r="RO5" i="9"/>
  <c r="RN5" i="9"/>
  <c r="RM5" i="9"/>
  <c r="RL5" i="9"/>
  <c r="RK5" i="9"/>
  <c r="RJ5" i="9"/>
  <c r="RI5" i="9"/>
  <c r="RH5" i="9"/>
  <c r="RG5" i="9"/>
  <c r="RF5" i="9"/>
  <c r="RE5" i="9"/>
  <c r="RD5" i="9"/>
  <c r="RC5" i="9"/>
  <c r="RB5" i="9"/>
  <c r="RA5" i="9"/>
  <c r="QZ5" i="9"/>
  <c r="QY5" i="9"/>
  <c r="QX5" i="9"/>
  <c r="QW5" i="9"/>
  <c r="QV5" i="9"/>
  <c r="QU5" i="9"/>
  <c r="QT5" i="9"/>
  <c r="QS5" i="9"/>
  <c r="QR5" i="9"/>
  <c r="QQ5" i="9"/>
  <c r="QP5" i="9"/>
  <c r="QO5" i="9"/>
  <c r="QN5" i="9"/>
  <c r="QM5" i="9"/>
  <c r="QL5" i="9"/>
  <c r="QK5" i="9"/>
  <c r="QJ5" i="9"/>
  <c r="QI5" i="9"/>
  <c r="QH5" i="9"/>
  <c r="QG5" i="9"/>
  <c r="QF5" i="9"/>
  <c r="QE5" i="9"/>
  <c r="QD5" i="9"/>
  <c r="QC5" i="9"/>
  <c r="QB5" i="9"/>
  <c r="QA5" i="9"/>
  <c r="PZ5" i="9"/>
  <c r="PY5" i="9"/>
  <c r="PX5" i="9"/>
  <c r="PW5" i="9"/>
  <c r="PV5" i="9"/>
  <c r="PU5" i="9"/>
  <c r="PT5" i="9"/>
  <c r="PS5" i="9"/>
  <c r="PR5" i="9"/>
  <c r="PQ5" i="9"/>
  <c r="PP5" i="9"/>
  <c r="PO5" i="9"/>
  <c r="PN5" i="9"/>
  <c r="PM5" i="9"/>
  <c r="PL5" i="9"/>
  <c r="PK5" i="9"/>
  <c r="PJ5" i="9"/>
  <c r="PI5" i="9"/>
  <c r="PH5" i="9"/>
  <c r="PG5" i="9"/>
  <c r="PF5" i="9"/>
  <c r="PE5" i="9"/>
  <c r="PD5" i="9"/>
  <c r="PC5" i="9"/>
  <c r="PB5" i="9"/>
  <c r="PA5" i="9"/>
  <c r="OZ5" i="9"/>
  <c r="OY5" i="9"/>
  <c r="OX5" i="9"/>
  <c r="OW5" i="9"/>
  <c r="OV5" i="9"/>
  <c r="OU5" i="9"/>
  <c r="OT5" i="9"/>
  <c r="OS5" i="9"/>
  <c r="OR5" i="9"/>
  <c r="OQ5" i="9"/>
  <c r="OP5" i="9"/>
  <c r="OO5" i="9"/>
  <c r="ON5" i="9"/>
  <c r="OM5" i="9"/>
  <c r="OL5" i="9"/>
  <c r="OK5" i="9"/>
  <c r="OJ5" i="9"/>
  <c r="OI5" i="9"/>
  <c r="OH5" i="9"/>
  <c r="OG5" i="9"/>
  <c r="OF5" i="9"/>
  <c r="OE5" i="9"/>
  <c r="OD5" i="9"/>
  <c r="OC5" i="9"/>
  <c r="OB5" i="9"/>
  <c r="OA5" i="9"/>
  <c r="NZ5" i="9"/>
  <c r="NY5" i="9"/>
  <c r="NX5" i="9"/>
  <c r="NW5" i="9"/>
  <c r="NV5" i="9"/>
  <c r="NU5" i="9"/>
  <c r="NT5" i="9"/>
  <c r="NS5" i="9"/>
  <c r="NR5" i="9"/>
  <c r="NQ5" i="9"/>
  <c r="NP5" i="9"/>
  <c r="NO5" i="9"/>
  <c r="NN5" i="9"/>
  <c r="NM5" i="9"/>
  <c r="NL5" i="9"/>
  <c r="NK5" i="9"/>
  <c r="NJ5" i="9"/>
  <c r="NI5" i="9"/>
  <c r="NH5" i="9"/>
  <c r="NG5" i="9"/>
  <c r="NF5" i="9"/>
  <c r="NE5" i="9"/>
  <c r="ND5" i="9"/>
  <c r="NC5" i="9"/>
  <c r="NB5" i="9"/>
  <c r="NA5" i="9"/>
  <c r="MZ5" i="9"/>
  <c r="MY5" i="9"/>
  <c r="MX5" i="9"/>
  <c r="MW5" i="9"/>
  <c r="MV5" i="9"/>
  <c r="MU5" i="9"/>
  <c r="MT5" i="9"/>
  <c r="MS5" i="9"/>
  <c r="MR5" i="9"/>
  <c r="MQ5" i="9"/>
  <c r="MP5" i="9"/>
  <c r="MO5" i="9"/>
  <c r="MN5" i="9"/>
  <c r="MM5" i="9"/>
  <c r="ML5" i="9"/>
  <c r="MK5" i="9"/>
  <c r="MJ5" i="9"/>
  <c r="MI5" i="9"/>
  <c r="MH5" i="9"/>
  <c r="MG5" i="9"/>
  <c r="MF5" i="9"/>
  <c r="ME5" i="9"/>
  <c r="MD5" i="9"/>
  <c r="MC5" i="9"/>
  <c r="MB5" i="9"/>
  <c r="MA5" i="9"/>
  <c r="LZ5" i="9"/>
  <c r="LY5" i="9"/>
  <c r="LX5" i="9"/>
  <c r="LW5" i="9"/>
  <c r="LV5" i="9"/>
  <c r="LU5" i="9"/>
  <c r="LT5" i="9"/>
  <c r="LS5" i="9"/>
  <c r="LR5" i="9"/>
  <c r="LQ5" i="9"/>
  <c r="LP5" i="9"/>
  <c r="LO5" i="9"/>
  <c r="LN5" i="9"/>
  <c r="LM5" i="9"/>
  <c r="LL5" i="9"/>
  <c r="LK5" i="9"/>
  <c r="LJ5" i="9"/>
  <c r="M13" i="22" s="1"/>
  <c r="LI5" i="9"/>
  <c r="L13" i="22" s="1"/>
  <c r="LH5" i="9"/>
  <c r="K13" i="22" s="1"/>
  <c r="LG5" i="9"/>
  <c r="J13" i="22" s="1"/>
  <c r="LF5" i="9"/>
  <c r="I13" i="22" s="1"/>
  <c r="LE5" i="9"/>
  <c r="H13" i="22" s="1"/>
  <c r="LD5" i="9"/>
  <c r="G13" i="22" s="1"/>
  <c r="LC5" i="9"/>
  <c r="F13" i="22" s="1"/>
  <c r="LB5" i="9"/>
  <c r="E13" i="22" s="1"/>
  <c r="LA5" i="9"/>
  <c r="D13" i="22" s="1"/>
  <c r="KZ5" i="9"/>
  <c r="KY5" i="9"/>
  <c r="KX5" i="9"/>
  <c r="KW5" i="9"/>
  <c r="KV5" i="9"/>
  <c r="KU5" i="9"/>
  <c r="KT5" i="9"/>
  <c r="KS5" i="9"/>
  <c r="KR5" i="9"/>
  <c r="KQ5" i="9"/>
  <c r="KP5" i="9"/>
  <c r="KO5" i="9"/>
  <c r="KN5" i="9"/>
  <c r="KM5" i="9"/>
  <c r="KL5" i="9"/>
  <c r="JW5" i="9"/>
  <c r="JV5" i="9"/>
  <c r="JU5" i="9"/>
  <c r="JT5" i="9"/>
  <c r="JS5" i="9"/>
  <c r="JR5" i="9"/>
  <c r="JQ5" i="9"/>
  <c r="JP5" i="9"/>
  <c r="JO5" i="9"/>
  <c r="JN5" i="9"/>
  <c r="JM5" i="9"/>
  <c r="JL5" i="9"/>
  <c r="JK5" i="9"/>
  <c r="JJ5" i="9"/>
  <c r="JI5" i="9"/>
  <c r="JH5" i="9"/>
  <c r="JG5" i="9"/>
  <c r="JF5" i="9"/>
  <c r="JE5" i="9"/>
  <c r="JD5" i="9"/>
  <c r="JC5" i="9"/>
  <c r="JB5" i="9"/>
  <c r="JA5" i="9"/>
  <c r="IZ5" i="9"/>
  <c r="IY5" i="9"/>
  <c r="IX5" i="9"/>
  <c r="IW5" i="9"/>
  <c r="IV5" i="9"/>
  <c r="IU5" i="9"/>
  <c r="IT5" i="9"/>
  <c r="IS5" i="9"/>
  <c r="IR5" i="9"/>
  <c r="IQ5" i="9"/>
  <c r="IP5" i="9"/>
  <c r="IO5" i="9"/>
  <c r="IN5" i="9"/>
  <c r="IM5" i="9"/>
  <c r="IL5" i="9"/>
  <c r="IK5" i="9"/>
  <c r="IJ5" i="9"/>
  <c r="II5" i="9"/>
  <c r="IH5" i="9"/>
  <c r="IG5" i="9"/>
  <c r="IF5" i="9"/>
  <c r="IE5" i="9"/>
  <c r="ID5" i="9"/>
  <c r="IC5" i="9"/>
  <c r="IB5" i="9"/>
  <c r="IA5" i="9"/>
  <c r="HZ5" i="9"/>
  <c r="HY5" i="9"/>
  <c r="HX5" i="9"/>
  <c r="HW5" i="9"/>
  <c r="HV5" i="9"/>
  <c r="HU5" i="9"/>
  <c r="HT5" i="9"/>
  <c r="HS5" i="9"/>
  <c r="HR5" i="9"/>
  <c r="HQ5" i="9"/>
  <c r="HP5" i="9"/>
  <c r="HO5" i="9"/>
  <c r="HN5" i="9"/>
  <c r="HM5" i="9"/>
  <c r="HL5" i="9"/>
  <c r="HK5" i="9"/>
  <c r="HJ5" i="9"/>
  <c r="HI5" i="9"/>
  <c r="HH5" i="9"/>
  <c r="HG5" i="9"/>
  <c r="HF5" i="9"/>
  <c r="HE5" i="9"/>
  <c r="HD5" i="9"/>
  <c r="HC5" i="9"/>
  <c r="HB5" i="9"/>
  <c r="HA5" i="9"/>
  <c r="GZ5" i="9"/>
  <c r="GY5" i="9"/>
  <c r="GX5" i="9"/>
  <c r="GW5" i="9"/>
  <c r="GV5" i="9"/>
  <c r="GU5" i="9"/>
  <c r="GT5" i="9"/>
  <c r="GS5" i="9"/>
  <c r="GR5" i="9"/>
  <c r="GQ5" i="9"/>
  <c r="GP5" i="9"/>
  <c r="GO5" i="9"/>
  <c r="GN5" i="9"/>
  <c r="GM5" i="9"/>
  <c r="GL5" i="9"/>
  <c r="GK5" i="9"/>
  <c r="GJ5" i="9"/>
  <c r="GI5" i="9"/>
  <c r="GH5" i="9"/>
  <c r="GG5" i="9"/>
  <c r="GF5" i="9"/>
  <c r="GE5" i="9"/>
  <c r="GD5" i="9"/>
  <c r="GC5" i="9"/>
  <c r="GB5" i="9"/>
  <c r="GA5" i="9"/>
  <c r="FZ5" i="9"/>
  <c r="FY5" i="9"/>
  <c r="FX5" i="9"/>
  <c r="FW5" i="9"/>
  <c r="FV5" i="9"/>
  <c r="FU5" i="9"/>
  <c r="FT5" i="9"/>
  <c r="FS5" i="9"/>
  <c r="FR5" i="9"/>
  <c r="FQ5" i="9"/>
  <c r="FP5" i="9"/>
  <c r="FO5" i="9"/>
  <c r="FN5" i="9"/>
  <c r="FM5" i="9"/>
  <c r="FL5" i="9"/>
  <c r="FK5" i="9"/>
  <c r="FJ5" i="9"/>
  <c r="FI5" i="9"/>
  <c r="FH5" i="9"/>
  <c r="FG5" i="9"/>
  <c r="FF5" i="9"/>
  <c r="FE5" i="9"/>
  <c r="FD5" i="9"/>
  <c r="FC5" i="9"/>
  <c r="FB5" i="9"/>
  <c r="FA5" i="9"/>
  <c r="EZ5" i="9"/>
  <c r="EY5" i="9"/>
  <c r="EX5" i="9"/>
  <c r="EW5" i="9"/>
  <c r="EV5" i="9"/>
  <c r="EU5" i="9"/>
  <c r="ET5" i="9"/>
  <c r="ES5" i="9"/>
  <c r="ER5" i="9"/>
  <c r="EQ5" i="9"/>
  <c r="EP5" i="9"/>
  <c r="EO5" i="9"/>
  <c r="EN5" i="9"/>
  <c r="EM5" i="9"/>
  <c r="EL5" i="9"/>
  <c r="EK5" i="9"/>
  <c r="EJ5" i="9"/>
  <c r="EI5" i="9"/>
  <c r="EH5" i="9"/>
  <c r="EG5" i="9"/>
  <c r="EF5" i="9"/>
  <c r="EE5" i="9"/>
  <c r="ED5" i="9"/>
  <c r="EC5" i="9"/>
  <c r="EB5" i="9"/>
  <c r="EA5" i="9"/>
  <c r="DZ5" i="9"/>
  <c r="DY5" i="9"/>
  <c r="DX5" i="9"/>
  <c r="DW5" i="9"/>
  <c r="DV5" i="9"/>
  <c r="DU5" i="9"/>
  <c r="DT5" i="9"/>
  <c r="DS5" i="9"/>
  <c r="DR5" i="9"/>
  <c r="DQ5" i="9"/>
  <c r="DP5" i="9"/>
  <c r="DO5" i="9"/>
  <c r="DN5" i="9"/>
  <c r="DM5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CX5" i="9"/>
  <c r="CW5" i="9"/>
  <c r="CV5" i="9"/>
  <c r="CU5" i="9"/>
  <c r="CT5" i="9"/>
  <c r="CS5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SM4" i="9"/>
  <c r="SK4" i="9"/>
  <c r="SH4" i="9"/>
  <c r="SE4" i="9"/>
  <c r="SB4" i="9"/>
  <c r="RY4" i="9"/>
  <c r="RV4" i="9"/>
  <c r="RS4" i="9"/>
  <c r="RM4" i="9"/>
  <c r="RJ4" i="9"/>
  <c r="RG4" i="9"/>
  <c r="RD4" i="9"/>
  <c r="RA4" i="9"/>
  <c r="QX4" i="9"/>
  <c r="QU4" i="9"/>
  <c r="QP4" i="9"/>
  <c r="QN4" i="9"/>
  <c r="QM4" i="9"/>
  <c r="QK4" i="9"/>
  <c r="QJ4" i="9"/>
  <c r="QH4" i="9"/>
  <c r="QG4" i="9"/>
  <c r="QE4" i="9"/>
  <c r="QD4" i="9"/>
  <c r="QB4" i="9"/>
  <c r="QA4" i="9"/>
  <c r="PY4" i="9"/>
  <c r="PX4" i="9"/>
  <c r="PV4" i="9"/>
  <c r="PU4" i="9"/>
  <c r="PS4" i="9"/>
  <c r="PR4" i="9"/>
  <c r="PI4" i="9"/>
  <c r="PG4" i="9"/>
  <c r="OX4" i="9"/>
  <c r="OV4" i="9"/>
  <c r="OM4" i="9"/>
  <c r="OK4" i="9"/>
  <c r="OB4" i="9"/>
  <c r="NZ4" i="9"/>
  <c r="NQ4" i="9"/>
  <c r="NO4" i="9"/>
  <c r="NF4" i="9"/>
  <c r="ND4" i="9"/>
  <c r="MU4" i="9"/>
  <c r="MS4" i="9"/>
  <c r="MJ4" i="9"/>
  <c r="MH4" i="9"/>
  <c r="LY4" i="9"/>
  <c r="LW4" i="9"/>
  <c r="LN4" i="9"/>
  <c r="KZ4" i="9"/>
  <c r="IH4" i="9"/>
  <c r="HT4" i="9"/>
  <c r="HS4" i="9"/>
  <c r="HR4" i="9"/>
  <c r="HQ4" i="9"/>
  <c r="HP4" i="9"/>
  <c r="HO4" i="9"/>
  <c r="HN4" i="9"/>
  <c r="HM4" i="9"/>
  <c r="HL4" i="9"/>
  <c r="HK4" i="9"/>
  <c r="HJ4" i="9"/>
  <c r="HI4" i="9"/>
  <c r="HH4" i="9"/>
  <c r="HG4" i="9"/>
  <c r="HF4" i="9"/>
  <c r="HE4" i="9"/>
  <c r="HD4" i="9"/>
  <c r="HC4" i="9"/>
  <c r="HB4" i="9"/>
  <c r="HA4" i="9"/>
  <c r="GZ4" i="9"/>
  <c r="GY4" i="9"/>
  <c r="GX4" i="9"/>
  <c r="GW4" i="9"/>
  <c r="GV4" i="9"/>
  <c r="GU4" i="9"/>
  <c r="GT4" i="9"/>
  <c r="GS4" i="9"/>
  <c r="GR4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J4" i="9"/>
  <c r="B4" i="9"/>
  <c r="SP3" i="9"/>
  <c r="SM3" i="9"/>
  <c r="QP3" i="9"/>
  <c r="PR3" i="9"/>
  <c r="LK3" i="9"/>
  <c r="KZ3" i="9"/>
  <c r="C13" i="22" s="1"/>
  <c r="KL3" i="9"/>
  <c r="JX3" i="9"/>
  <c r="JJ3" i="9"/>
  <c r="IV3" i="9"/>
  <c r="IH3" i="9"/>
  <c r="HT3" i="9"/>
  <c r="HS3" i="9"/>
  <c r="HP3" i="9"/>
  <c r="HN3" i="9"/>
  <c r="HL3" i="9"/>
  <c r="HK3" i="9"/>
  <c r="HH3" i="9"/>
  <c r="GZ3" i="9"/>
  <c r="GR3" i="9"/>
  <c r="GI3" i="9"/>
  <c r="FZ3" i="9"/>
  <c r="FV3" i="9"/>
  <c r="FM3" i="9"/>
  <c r="FF3" i="9"/>
  <c r="FA3" i="9"/>
  <c r="EY3" i="9"/>
  <c r="EV3" i="9"/>
  <c r="DD3" i="9"/>
  <c r="CK3" i="9"/>
  <c r="BF3" i="9"/>
  <c r="V3" i="9"/>
  <c r="J3" i="9"/>
  <c r="E145" i="20" l="1"/>
  <c r="E160" i="20"/>
  <c r="E159" i="20"/>
  <c r="E158" i="20"/>
  <c r="E154" i="20"/>
  <c r="E153" i="20"/>
  <c r="E152" i="20"/>
  <c r="E151" i="20"/>
  <c r="E150" i="20"/>
  <c r="E149" i="20"/>
  <c r="E148" i="20"/>
  <c r="E147" i="20"/>
  <c r="E146" i="20"/>
  <c r="E144" i="20"/>
  <c r="E143" i="20"/>
  <c r="E142" i="20"/>
  <c r="E141" i="20"/>
  <c r="E140" i="20"/>
  <c r="E139" i="20"/>
  <c r="E138" i="20"/>
  <c r="E136" i="20"/>
  <c r="E135" i="20"/>
  <c r="E134" i="20"/>
  <c r="E133" i="20"/>
  <c r="E132" i="20"/>
  <c r="E131" i="20"/>
  <c r="E130" i="20"/>
  <c r="E129" i="20"/>
  <c r="E128" i="20"/>
  <c r="E127" i="20"/>
  <c r="F124" i="20"/>
  <c r="F123" i="20"/>
  <c r="E124" i="20"/>
  <c r="E123" i="20"/>
  <c r="E120" i="20"/>
  <c r="E119" i="20"/>
  <c r="E118" i="20"/>
  <c r="E116" i="20"/>
  <c r="E115" i="20"/>
  <c r="E114" i="20"/>
  <c r="E113" i="20"/>
  <c r="E112" i="20"/>
  <c r="E111" i="20"/>
  <c r="E110" i="20"/>
  <c r="E109" i="20"/>
  <c r="L14" i="23" l="1"/>
  <c r="L12" i="23"/>
  <c r="L9" i="23"/>
  <c r="L8" i="23"/>
  <c r="L7" i="23"/>
  <c r="L6" i="23"/>
  <c r="L5" i="23"/>
  <c r="K14" i="23" l="1"/>
  <c r="C46" i="24"/>
  <c r="C9" i="22" l="1"/>
  <c r="K13" i="25" l="1"/>
  <c r="J13" i="25"/>
  <c r="K12" i="25"/>
  <c r="I12" i="25"/>
  <c r="K11" i="25"/>
  <c r="I11" i="25"/>
  <c r="K9" i="25"/>
  <c r="I9" i="25"/>
  <c r="K8" i="25"/>
  <c r="I8" i="25"/>
  <c r="K7" i="25"/>
  <c r="I7" i="25"/>
  <c r="K6" i="25"/>
  <c r="I6" i="25"/>
  <c r="I5" i="25"/>
  <c r="H13" i="25"/>
  <c r="G13" i="25"/>
  <c r="F13" i="25"/>
  <c r="H12" i="25"/>
  <c r="F12" i="25"/>
  <c r="H11" i="25"/>
  <c r="F11" i="25"/>
  <c r="H9" i="25"/>
  <c r="F9" i="25"/>
  <c r="H8" i="25"/>
  <c r="F8" i="25"/>
  <c r="H7" i="25"/>
  <c r="F7" i="25"/>
  <c r="H6" i="25"/>
  <c r="F6" i="25"/>
  <c r="F5" i="25"/>
  <c r="E13" i="25"/>
  <c r="D13" i="25"/>
  <c r="E12" i="25"/>
  <c r="E11" i="25"/>
  <c r="E10" i="25"/>
  <c r="E9" i="25"/>
  <c r="E8" i="25"/>
  <c r="E7" i="25"/>
  <c r="E6" i="25"/>
  <c r="J14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J12" i="23"/>
  <c r="I12" i="23"/>
  <c r="H12" i="23"/>
  <c r="G12" i="23"/>
  <c r="F12" i="23"/>
  <c r="E12" i="23"/>
  <c r="J11" i="23"/>
  <c r="I11" i="23"/>
  <c r="H11" i="23"/>
  <c r="G11" i="23"/>
  <c r="F11" i="23"/>
  <c r="E11" i="23"/>
  <c r="J10" i="23"/>
  <c r="I10" i="23"/>
  <c r="H10" i="23"/>
  <c r="G10" i="23"/>
  <c r="F10" i="23"/>
  <c r="E10" i="23"/>
  <c r="J9" i="23"/>
  <c r="I9" i="23"/>
  <c r="H9" i="23"/>
  <c r="G9" i="23"/>
  <c r="F9" i="23"/>
  <c r="E9" i="23"/>
  <c r="J8" i="23"/>
  <c r="I8" i="23"/>
  <c r="H8" i="23"/>
  <c r="G8" i="23"/>
  <c r="F8" i="23"/>
  <c r="E8" i="23"/>
  <c r="J7" i="23"/>
  <c r="I7" i="23"/>
  <c r="H7" i="23"/>
  <c r="G7" i="23"/>
  <c r="F7" i="23"/>
  <c r="E7" i="23"/>
  <c r="J6" i="23"/>
  <c r="I6" i="23"/>
  <c r="H6" i="23"/>
  <c r="G6" i="23"/>
  <c r="F6" i="23"/>
  <c r="E6" i="23"/>
  <c r="J5" i="23"/>
  <c r="I5" i="23"/>
  <c r="F5" i="23"/>
  <c r="P10" i="22"/>
  <c r="O10" i="22"/>
  <c r="P8" i="22"/>
  <c r="E80" i="21"/>
  <c r="E79" i="21"/>
  <c r="E78" i="21"/>
  <c r="E77" i="21"/>
  <c r="J12" i="25"/>
  <c r="J11" i="25"/>
  <c r="J9" i="25"/>
  <c r="J8" i="25"/>
  <c r="J7" i="25"/>
  <c r="J6" i="25"/>
  <c r="G12" i="25"/>
  <c r="G11" i="25"/>
  <c r="G9" i="25"/>
  <c r="G8" i="25"/>
  <c r="G7" i="25"/>
  <c r="G6" i="25"/>
  <c r="D12" i="25"/>
  <c r="C12" i="25"/>
  <c r="D11" i="25"/>
  <c r="C11" i="25"/>
  <c r="D10" i="25"/>
  <c r="C10" i="25"/>
  <c r="D9" i="25"/>
  <c r="C9" i="25"/>
  <c r="D8" i="25"/>
  <c r="C8" i="25"/>
  <c r="D7" i="25"/>
  <c r="D6" i="25"/>
  <c r="C6" i="25"/>
  <c r="K2" i="25"/>
  <c r="I13" i="25"/>
  <c r="N10" i="22"/>
  <c r="C5" i="25" l="1"/>
  <c r="C13" i="25"/>
  <c r="C7" i="25"/>
  <c r="E108" i="20"/>
  <c r="E107" i="20"/>
  <c r="E104" i="20"/>
  <c r="F104" i="20"/>
  <c r="G104" i="20"/>
  <c r="C9" i="6" l="1"/>
  <c r="L8" i="6"/>
  <c r="E102" i="20"/>
  <c r="F15" i="20" l="1"/>
  <c r="E15" i="20"/>
  <c r="F28" i="20"/>
  <c r="E28" i="20"/>
  <c r="F42" i="20"/>
  <c r="E42" i="20"/>
  <c r="F57" i="20"/>
  <c r="E57" i="20"/>
  <c r="F71" i="20"/>
  <c r="E71" i="20"/>
  <c r="F87" i="20"/>
  <c r="E87" i="20"/>
  <c r="F101" i="20"/>
  <c r="E101" i="20"/>
  <c r="F115" i="20"/>
  <c r="F132" i="20"/>
  <c r="F145" i="20"/>
  <c r="F158" i="20"/>
  <c r="F116" i="20"/>
  <c r="F133" i="20"/>
  <c r="F146" i="20"/>
  <c r="F159" i="20"/>
  <c r="F35" i="20"/>
  <c r="E35" i="20"/>
  <c r="F29" i="20"/>
  <c r="E29" i="20"/>
  <c r="F58" i="20"/>
  <c r="E58" i="20"/>
  <c r="F88" i="20"/>
  <c r="E88" i="20"/>
  <c r="F4" i="20"/>
  <c r="E4" i="20"/>
  <c r="F17" i="20"/>
  <c r="E17" i="20"/>
  <c r="F30" i="20"/>
  <c r="E30" i="20"/>
  <c r="F46" i="20"/>
  <c r="E46" i="20"/>
  <c r="F60" i="20"/>
  <c r="E60" i="20"/>
  <c r="F74" i="20"/>
  <c r="E74" i="20"/>
  <c r="F89" i="20"/>
  <c r="E89" i="20"/>
  <c r="F103" i="20"/>
  <c r="E103" i="20"/>
  <c r="F118" i="20"/>
  <c r="F134" i="20"/>
  <c r="F147" i="20"/>
  <c r="F160" i="20"/>
  <c r="F52" i="20"/>
  <c r="E52" i="20"/>
  <c r="F16" i="20"/>
  <c r="E16" i="20"/>
  <c r="F43" i="20"/>
  <c r="E43" i="20"/>
  <c r="F72" i="20"/>
  <c r="E72" i="20"/>
  <c r="F5" i="20"/>
  <c r="E5" i="20"/>
  <c r="F19" i="20"/>
  <c r="E19" i="20"/>
  <c r="F31" i="20"/>
  <c r="E31" i="20"/>
  <c r="F47" i="20"/>
  <c r="E47" i="20"/>
  <c r="F61" i="20"/>
  <c r="E61" i="20"/>
  <c r="F75" i="20"/>
  <c r="E75" i="20"/>
  <c r="F90" i="20"/>
  <c r="E90" i="20"/>
  <c r="F119" i="20"/>
  <c r="F135" i="20"/>
  <c r="F148" i="20"/>
  <c r="F6" i="20"/>
  <c r="E6" i="20"/>
  <c r="F20" i="20"/>
  <c r="E20" i="20"/>
  <c r="F32" i="20"/>
  <c r="E32" i="20"/>
  <c r="F48" i="20"/>
  <c r="E48" i="20"/>
  <c r="F62" i="20"/>
  <c r="E62" i="20"/>
  <c r="F76" i="20"/>
  <c r="E76" i="20"/>
  <c r="F91" i="20"/>
  <c r="E91" i="20"/>
  <c r="F107" i="20"/>
  <c r="F120" i="20"/>
  <c r="F136" i="20"/>
  <c r="F149" i="20"/>
  <c r="F63" i="20"/>
  <c r="E63" i="20"/>
  <c r="F77" i="20"/>
  <c r="E77" i="20"/>
  <c r="F92" i="20"/>
  <c r="E92" i="20"/>
  <c r="F108" i="20"/>
  <c r="F138" i="20"/>
  <c r="F150" i="20"/>
  <c r="F7" i="20"/>
  <c r="E7" i="20"/>
  <c r="F21" i="20"/>
  <c r="E21" i="20"/>
  <c r="F33" i="20"/>
  <c r="E33" i="20"/>
  <c r="F49" i="20"/>
  <c r="E49" i="20"/>
  <c r="F8" i="20"/>
  <c r="E8" i="20"/>
  <c r="F22" i="20"/>
  <c r="E22" i="20"/>
  <c r="F34" i="20"/>
  <c r="E34" i="20"/>
  <c r="F50" i="20"/>
  <c r="E50" i="20"/>
  <c r="F64" i="20"/>
  <c r="E64" i="20"/>
  <c r="F78" i="20"/>
  <c r="E78" i="20"/>
  <c r="F94" i="20"/>
  <c r="E94" i="20"/>
  <c r="F109" i="20"/>
  <c r="F139" i="20"/>
  <c r="F151" i="20"/>
  <c r="F95" i="20"/>
  <c r="E95" i="20"/>
  <c r="F110" i="20"/>
  <c r="F127" i="20"/>
  <c r="F140" i="20"/>
  <c r="F152" i="20"/>
  <c r="F9" i="20"/>
  <c r="E9" i="20"/>
  <c r="F79" i="20"/>
  <c r="E79" i="20"/>
  <c r="F10" i="20"/>
  <c r="E10" i="20"/>
  <c r="F24" i="20"/>
  <c r="E24" i="20"/>
  <c r="F37" i="20"/>
  <c r="E37" i="20"/>
  <c r="F53" i="20"/>
  <c r="E53" i="20"/>
  <c r="F67" i="20"/>
  <c r="E67" i="20"/>
  <c r="F80" i="20"/>
  <c r="E80" i="20"/>
  <c r="F96" i="20"/>
  <c r="E96" i="20"/>
  <c r="F111" i="20"/>
  <c r="F128" i="20"/>
  <c r="F141" i="20"/>
  <c r="F153" i="20"/>
  <c r="F83" i="20"/>
  <c r="E83" i="20"/>
  <c r="F98" i="20"/>
  <c r="E98" i="20"/>
  <c r="F112" i="20"/>
  <c r="F129" i="20"/>
  <c r="F142" i="20"/>
  <c r="F154" i="20"/>
  <c r="F23" i="20"/>
  <c r="E23" i="20"/>
  <c r="F11" i="20"/>
  <c r="E11" i="20"/>
  <c r="F38" i="20"/>
  <c r="E38" i="20"/>
  <c r="F68" i="20"/>
  <c r="E68" i="20"/>
  <c r="F12" i="20"/>
  <c r="E12" i="20"/>
  <c r="F26" i="20"/>
  <c r="E26" i="20"/>
  <c r="F39" i="20"/>
  <c r="E39" i="20"/>
  <c r="F55" i="20"/>
  <c r="E55" i="20"/>
  <c r="F69" i="20"/>
  <c r="E69" i="20"/>
  <c r="F84" i="20"/>
  <c r="E84" i="20"/>
  <c r="F99" i="20"/>
  <c r="E99" i="20"/>
  <c r="F113" i="20"/>
  <c r="F130" i="20"/>
  <c r="F143" i="20"/>
  <c r="F155" i="20"/>
  <c r="E155" i="20"/>
  <c r="F66" i="20"/>
  <c r="E66" i="20"/>
  <c r="F25" i="20"/>
  <c r="E25" i="20"/>
  <c r="F54" i="20"/>
  <c r="E54" i="20"/>
  <c r="F13" i="20"/>
  <c r="E13" i="20"/>
  <c r="F27" i="20"/>
  <c r="E27" i="20"/>
  <c r="F41" i="20"/>
  <c r="E41" i="20"/>
  <c r="F56" i="20"/>
  <c r="E56" i="20"/>
  <c r="F70" i="20"/>
  <c r="E70" i="20"/>
  <c r="F85" i="20"/>
  <c r="E85" i="20"/>
  <c r="F100" i="20"/>
  <c r="E100" i="20"/>
  <c r="F114" i="20"/>
  <c r="F131" i="20"/>
  <c r="F144" i="20"/>
  <c r="F156" i="20"/>
  <c r="E156" i="20"/>
  <c r="F102" i="20"/>
  <c r="C8" i="6"/>
  <c r="D8" i="6"/>
  <c r="E8" i="6"/>
  <c r="F8" i="6"/>
  <c r="G8" i="6"/>
  <c r="H8" i="6"/>
  <c r="I8" i="6"/>
  <c r="J8" i="6"/>
  <c r="K8" i="6"/>
  <c r="B8" i="6"/>
  <c r="D4" i="6"/>
  <c r="C4" i="6"/>
  <c r="J1" i="9" l="1"/>
  <c r="K1" i="9"/>
  <c r="L1" i="9"/>
  <c r="M1" i="9"/>
  <c r="N1" i="9"/>
  <c r="O1" i="9"/>
  <c r="P1" i="9"/>
  <c r="Q1" i="9"/>
  <c r="R1" i="9"/>
  <c r="S1" i="9"/>
  <c r="CZ1" i="9"/>
  <c r="I1" i="9"/>
  <c r="C1" i="9"/>
  <c r="D1" i="9"/>
  <c r="E1" i="9"/>
  <c r="F1" i="9"/>
  <c r="G1" i="9"/>
  <c r="H1" i="9"/>
  <c r="B1" i="9"/>
  <c r="J5" i="25"/>
  <c r="G5" i="25"/>
  <c r="H5" i="25"/>
  <c r="D2" i="25"/>
  <c r="D5" i="25"/>
  <c r="E5" i="25" l="1"/>
  <c r="K5" i="25"/>
  <c r="C2" i="25"/>
  <c r="L8" i="22"/>
  <c r="K13" i="23" l="1"/>
  <c r="K12" i="23"/>
  <c r="K10" i="23"/>
  <c r="K9" i="23"/>
  <c r="K8" i="23"/>
  <c r="K7" i="23"/>
  <c r="K6" i="23"/>
  <c r="K5" i="23"/>
  <c r="D13" i="23"/>
  <c r="D12" i="23"/>
  <c r="D11" i="23"/>
  <c r="D10" i="23"/>
  <c r="D9" i="23"/>
  <c r="D8" i="23"/>
  <c r="D7" i="23"/>
  <c r="D6" i="23"/>
  <c r="H5" i="23"/>
  <c r="D5" i="23"/>
  <c r="E5" i="23"/>
  <c r="G5" i="23"/>
  <c r="C2" i="23"/>
  <c r="N8" i="22"/>
  <c r="C5" i="22"/>
  <c r="M9" i="22" l="1"/>
  <c r="H9" i="22"/>
  <c r="I9" i="22"/>
  <c r="J9" i="22"/>
  <c r="K9" i="22"/>
  <c r="L9" i="22"/>
  <c r="G9" i="22"/>
  <c r="O9" i="22"/>
  <c r="P9" i="22"/>
  <c r="D9" i="22"/>
  <c r="E9" i="22"/>
  <c r="F9" i="22"/>
  <c r="N9" i="22"/>
  <c r="M8" i="22"/>
  <c r="H8" i="22"/>
  <c r="I8" i="22"/>
  <c r="J8" i="22"/>
  <c r="K8" i="22"/>
  <c r="G8" i="22"/>
  <c r="O8" i="22"/>
  <c r="D8" i="22"/>
  <c r="E8" i="22"/>
  <c r="F8" i="22"/>
  <c r="C8" i="22"/>
  <c r="P7" i="22"/>
  <c r="M7" i="22"/>
  <c r="L7" i="22"/>
  <c r="H7" i="22"/>
  <c r="I7" i="22"/>
  <c r="J7" i="22"/>
  <c r="K7" i="22"/>
  <c r="G7" i="22"/>
  <c r="O7" i="22"/>
  <c r="D7" i="22"/>
  <c r="E7" i="22"/>
  <c r="F7" i="22"/>
  <c r="C7" i="22"/>
  <c r="N7" i="22"/>
  <c r="M6" i="22"/>
  <c r="L6" i="22"/>
  <c r="P6" i="22"/>
  <c r="H6" i="22"/>
  <c r="I6" i="22"/>
  <c r="J6" i="22"/>
  <c r="K6" i="22"/>
  <c r="F6" i="22"/>
  <c r="L5" i="22"/>
  <c r="J5" i="22"/>
  <c r="N5" i="22"/>
  <c r="E5" i="22"/>
  <c r="E74" i="21" l="1"/>
  <c r="E69" i="21"/>
  <c r="E24" i="21"/>
  <c r="G61" i="21"/>
  <c r="H61" i="21"/>
  <c r="I61" i="21"/>
  <c r="G58" i="21"/>
  <c r="H58" i="21"/>
  <c r="I58" i="21"/>
  <c r="F61" i="21"/>
  <c r="F58" i="21"/>
  <c r="G51" i="21"/>
  <c r="H51" i="21"/>
  <c r="I51" i="21"/>
  <c r="G50" i="21"/>
  <c r="H50" i="21"/>
  <c r="I50" i="21"/>
  <c r="G49" i="21"/>
  <c r="H49" i="21"/>
  <c r="I49" i="21"/>
  <c r="G48" i="21"/>
  <c r="H48" i="21"/>
  <c r="I48" i="21"/>
  <c r="G47" i="21"/>
  <c r="H47" i="21"/>
  <c r="I47" i="21"/>
  <c r="F51" i="21"/>
  <c r="F50" i="21"/>
  <c r="F49" i="21"/>
  <c r="F48" i="21"/>
  <c r="F47" i="21"/>
  <c r="F45" i="21"/>
  <c r="G37" i="21"/>
  <c r="H37" i="21"/>
  <c r="I37" i="21"/>
  <c r="G38" i="21"/>
  <c r="H38" i="21"/>
  <c r="I38" i="21"/>
  <c r="G39" i="21"/>
  <c r="H39" i="21"/>
  <c r="I39" i="21"/>
  <c r="G40" i="21"/>
  <c r="H40" i="21"/>
  <c r="I40" i="21"/>
  <c r="G41" i="21"/>
  <c r="H41" i="21"/>
  <c r="I41" i="21"/>
  <c r="F41" i="21"/>
  <c r="I42" i="21"/>
  <c r="G42" i="21"/>
  <c r="H42" i="21"/>
  <c r="G43" i="21"/>
  <c r="H43" i="21"/>
  <c r="I43" i="21"/>
  <c r="G44" i="21"/>
  <c r="H44" i="21"/>
  <c r="I44" i="21"/>
  <c r="G45" i="21"/>
  <c r="H45" i="21"/>
  <c r="I45" i="21"/>
  <c r="F44" i="21"/>
  <c r="F43" i="21"/>
  <c r="F42" i="21"/>
  <c r="F40" i="21"/>
  <c r="F39" i="21"/>
  <c r="F38" i="21"/>
  <c r="F37" i="21"/>
  <c r="F35" i="21"/>
  <c r="G27" i="21"/>
  <c r="H27" i="21"/>
  <c r="I27" i="21"/>
  <c r="G28" i="21"/>
  <c r="H28" i="21"/>
  <c r="I28" i="21"/>
  <c r="G29" i="21"/>
  <c r="H29" i="21"/>
  <c r="I29" i="21"/>
  <c r="G30" i="21"/>
  <c r="H30" i="21"/>
  <c r="I30" i="21"/>
  <c r="G31" i="21"/>
  <c r="H31" i="21"/>
  <c r="I31" i="21"/>
  <c r="G32" i="21"/>
  <c r="H32" i="21"/>
  <c r="I32" i="21"/>
  <c r="G33" i="21"/>
  <c r="H33" i="21"/>
  <c r="I33" i="21"/>
  <c r="G34" i="21"/>
  <c r="H34" i="21"/>
  <c r="I34" i="21"/>
  <c r="G35" i="21"/>
  <c r="H35" i="21"/>
  <c r="I35" i="21"/>
  <c r="F34" i="21"/>
  <c r="F33" i="21"/>
  <c r="F32" i="21"/>
  <c r="F31" i="21"/>
  <c r="F30" i="21"/>
  <c r="F29" i="21"/>
  <c r="F28" i="21"/>
  <c r="F27" i="21"/>
  <c r="F19" i="21"/>
  <c r="E23" i="21"/>
  <c r="E22" i="21"/>
  <c r="E21" i="21"/>
  <c r="G11" i="21"/>
  <c r="H11" i="21"/>
  <c r="G12" i="21"/>
  <c r="H12" i="21"/>
  <c r="G13" i="21"/>
  <c r="H13" i="21"/>
  <c r="G14" i="21"/>
  <c r="H14" i="21"/>
  <c r="G15" i="21"/>
  <c r="H15" i="21"/>
  <c r="G16" i="21"/>
  <c r="H16" i="21"/>
  <c r="G17" i="21"/>
  <c r="H17" i="21"/>
  <c r="G18" i="21"/>
  <c r="H18" i="21"/>
  <c r="G19" i="21"/>
  <c r="H19" i="21"/>
  <c r="F18" i="21"/>
  <c r="F17" i="21"/>
  <c r="F16" i="21"/>
  <c r="F15" i="21"/>
  <c r="F14" i="21"/>
  <c r="F13" i="21"/>
  <c r="F12" i="21"/>
  <c r="F11" i="21"/>
  <c r="F9" i="21"/>
  <c r="G3" i="21"/>
  <c r="H3" i="21"/>
  <c r="G4" i="21"/>
  <c r="H4" i="21"/>
  <c r="G5" i="21"/>
  <c r="H5" i="21"/>
  <c r="G6" i="21"/>
  <c r="H6" i="21"/>
  <c r="G7" i="21"/>
  <c r="H7" i="21"/>
  <c r="G8" i="21"/>
  <c r="H8" i="21"/>
  <c r="G9" i="21"/>
  <c r="H9" i="21"/>
  <c r="F8" i="21"/>
  <c r="F7" i="21"/>
  <c r="F6" i="21"/>
  <c r="F5" i="21"/>
  <c r="F4" i="21"/>
  <c r="F3" i="21"/>
  <c r="F169" i="20"/>
  <c r="F168" i="20"/>
  <c r="F167" i="20"/>
  <c r="F166" i="20"/>
  <c r="F165" i="20"/>
  <c r="E169" i="20"/>
  <c r="E168" i="20"/>
  <c r="E167" i="20"/>
  <c r="E166" i="20"/>
  <c r="E165" i="20"/>
  <c r="E163" i="20"/>
  <c r="F162" i="20"/>
  <c r="F163" i="20"/>
  <c r="E162" i="20"/>
  <c r="M5" i="22" l="1"/>
  <c r="F5" i="22"/>
  <c r="D5" i="22"/>
  <c r="E75" i="21"/>
  <c r="E71" i="21"/>
  <c r="E67" i="21"/>
  <c r="E66" i="21"/>
  <c r="E6" i="22" l="1"/>
  <c r="N6" i="22"/>
  <c r="O6" i="22"/>
  <c r="D6" i="22"/>
  <c r="C6" i="22"/>
  <c r="G6" i="22"/>
  <c r="G59" i="21"/>
  <c r="F59" i="21"/>
  <c r="I59" i="21"/>
  <c r="H59" i="21"/>
  <c r="E72" i="21"/>
  <c r="I5" i="22"/>
  <c r="F54" i="21"/>
  <c r="I54" i="21"/>
  <c r="G54" i="21"/>
  <c r="H54" i="21"/>
  <c r="O5" i="22"/>
  <c r="K5" i="22"/>
  <c r="H56" i="21"/>
  <c r="I56" i="21"/>
  <c r="G56" i="21"/>
  <c r="F56" i="21"/>
  <c r="G62" i="21"/>
  <c r="H62" i="21"/>
  <c r="F62" i="21"/>
  <c r="I62" i="21"/>
  <c r="E68" i="21"/>
  <c r="G5" i="22"/>
  <c r="P5" i="22"/>
  <c r="G53" i="21"/>
  <c r="I53" i="21"/>
  <c r="H53" i="21"/>
  <c r="F53" i="21"/>
  <c r="G60" i="21"/>
  <c r="H60" i="21"/>
  <c r="I60" i="21"/>
  <c r="F60" i="21"/>
  <c r="H52" i="21"/>
  <c r="I52" i="21"/>
  <c r="F52" i="21"/>
  <c r="G52" i="21"/>
  <c r="I57" i="21"/>
  <c r="F57" i="21"/>
  <c r="G57" i="21"/>
  <c r="H57" i="21"/>
  <c r="G63" i="21"/>
  <c r="F63" i="21"/>
  <c r="I63" i="21"/>
  <c r="H63" i="21"/>
  <c r="H5" i="22"/>
  <c r="B4" i="6" l="1"/>
  <c r="C22" i="24" l="1"/>
  <c r="H21" i="24"/>
  <c r="H20" i="24"/>
  <c r="H19" i="24"/>
  <c r="H18" i="24"/>
</calcChain>
</file>

<file path=xl/comments1.xml><?xml version="1.0" encoding="utf-8"?>
<comments xmlns="http://schemas.openxmlformats.org/spreadsheetml/2006/main">
  <authors>
    <author>Екатерина С. Бухтияр</author>
  </authors>
  <commentList>
    <comment ref="C1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Выберете из выпадающего списка количество предметов для 1 классов </t>
        </r>
      </text>
    </comment>
    <comment ref="C1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Выберете из выпадающего списка количество предметов для 5 классов </t>
        </r>
      </text>
    </comment>
  </commentList>
</comments>
</file>

<file path=xl/sharedStrings.xml><?xml version="1.0" encoding="utf-8"?>
<sst xmlns="http://schemas.openxmlformats.org/spreadsheetml/2006/main" count="6949" uniqueCount="817">
  <si>
    <t>г. Армавир</t>
  </si>
  <si>
    <t>г. Горячий Ключ</t>
  </si>
  <si>
    <t>г. Краснодар</t>
  </si>
  <si>
    <t>г. Новороссийск</t>
  </si>
  <si>
    <t>Абинский район</t>
  </si>
  <si>
    <t>Апшеронский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</si>
  <si>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</si>
  <si>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</si>
  <si>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</si>
  <si>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</si>
  <si>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</si>
  <si>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</si>
  <si>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</si>
  <si>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</si>
  <si>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</si>
  <si>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</si>
  <si>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</si>
  <si>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</si>
  <si>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</si>
  <si>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</si>
  <si>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</si>
  <si>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</si>
  <si>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</si>
  <si>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</si>
  <si>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</si>
  <si>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</si>
  <si>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</si>
  <si>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</si>
  <si>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</si>
  <si>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</si>
  <si>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</si>
  <si>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</si>
  <si>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</si>
  <si>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</si>
  <si>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</si>
  <si>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</si>
  <si>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</si>
  <si>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</si>
  <si>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Наименование муниципального образования </t>
  </si>
  <si>
    <t>подпись</t>
  </si>
  <si>
    <t>расшифровка</t>
  </si>
  <si>
    <t>МП</t>
  </si>
  <si>
    <t>Сокращения</t>
  </si>
  <si>
    <t>Расшифровка</t>
  </si>
  <si>
    <t>ОО</t>
  </si>
  <si>
    <t>ООО</t>
  </si>
  <si>
    <t>основное общее образование</t>
  </si>
  <si>
    <t>ФГОС</t>
  </si>
  <si>
    <t>федеральный государственный образовательный стандарт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</si>
  <si>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</si>
  <si>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</si>
  <si>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</si>
  <si>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</si>
  <si>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</si>
  <si>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</si>
  <si>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</si>
  <si>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</si>
  <si>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</si>
  <si>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</si>
  <si>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</si>
  <si>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3.3</t>
  </si>
  <si>
    <t>3.4</t>
  </si>
  <si>
    <t>г. Анапа</t>
  </si>
  <si>
    <t>г. Геленджик</t>
  </si>
  <si>
    <t>г. Сочи</t>
  </si>
  <si>
    <t>Муниципалитет</t>
  </si>
  <si>
    <t>общеобразовательная организация</t>
  </si>
  <si>
    <t>Варианты ответа</t>
  </si>
  <si>
    <t>Количество незаполненных полей</t>
  </si>
  <si>
    <t>Красноармейский район</t>
  </si>
  <si>
    <t>ВСЕГО</t>
  </si>
  <si>
    <t>№</t>
  </si>
  <si>
    <t>Изменение</t>
  </si>
  <si>
    <t>Лист</t>
  </si>
  <si>
    <t>Анкета</t>
  </si>
  <si>
    <t>Эффективность</t>
  </si>
  <si>
    <t>Информация об ответственном вынесена из базы на отдельный лист "Инфо", чтобы в базе не было личных данных</t>
  </si>
  <si>
    <t>Анкета и Инфо</t>
  </si>
  <si>
    <t>Добавлены предметы, появляющиеся в 9-х классах (???)</t>
  </si>
  <si>
    <t>Откорректирована формула "Код ошибки2" используются вспомогательные ячейки (в скрытых столбцах)</t>
  </si>
  <si>
    <t>Удалены листы "Список документов", "Условия", "ООП ООО"</t>
  </si>
  <si>
    <t>Добавлен лист "Эффективность"</t>
  </si>
  <si>
    <t>Нужны ли ФИО, раб.и сот.тел.директора школы, email школы?</t>
  </si>
  <si>
    <t>Удалены вопросы: "Укомплектованность педагогическими кадрами по указанным предметам (ответы: да /нет  выбираются из списка)"</t>
  </si>
  <si>
    <t>Ответ</t>
  </si>
  <si>
    <t>3 - Сформировано более, чем у 50 % обучающихся
2 - Сформировано менее, чем у 50 % обучающихся
1 - Не проводился мониторинг сформированности данного УУД</t>
  </si>
  <si>
    <t>умение планировать собственную деятельность в соответствии с поставленной задачей и условиями её реализации и искать средства её осуществления</t>
  </si>
  <si>
    <t>умение контролировать и оценивать свои действия, вносить коррективы в их выполнение на основе оценки и учёта характера ошибок</t>
  </si>
  <si>
    <t>умение использовать знаково-символические средства для создания моделей изучаемых объектов и процессов, схем решения учебно-познавательных и практических задач</t>
  </si>
  <si>
    <t>умение ставить и формулировать проблему, самостоятельно создавать алгоритмы деятельности при решении проблем творческого и поискового характера</t>
  </si>
  <si>
    <t>умение осуществлять выбор наиболее эффективных способов решения задач в зависимости от конкретных условий</t>
  </si>
  <si>
    <t>умение работать в малой группе: задавать партнерам по деятельности вопросы, необходимые для совместного решения задачи</t>
  </si>
  <si>
    <t>умение осуществлять расширенный поиск информации с использованием ресурсов библиотек и Интернета</t>
  </si>
  <si>
    <t>Творческие работы</t>
  </si>
  <si>
    <t>Тестовые работы</t>
  </si>
  <si>
    <t>Практические работы</t>
  </si>
  <si>
    <t>Материалы для самооценки</t>
  </si>
  <si>
    <t>Карта наблюдений</t>
  </si>
  <si>
    <t>------</t>
  </si>
  <si>
    <t>Данный файл сделан на основе файла мониторинга готовности к введению ФГОС ООО для 2 этапа 2015 г.</t>
  </si>
  <si>
    <t>В список предметов добавлен предмет "Экономика", который вводится в 9-м классе</t>
  </si>
  <si>
    <t>1.8</t>
  </si>
  <si>
    <t>2.3</t>
  </si>
  <si>
    <t>Наличие разработанного мониторинга здоровья обучающихся</t>
  </si>
  <si>
    <t>2.4</t>
  </si>
  <si>
    <t>Дистанционное взаимодействие со всеми участниками образовательного процесса (учитель-ученик-родитель)</t>
  </si>
  <si>
    <t>Наличие локальной сети</t>
  </si>
  <si>
    <t>Лист "Анкета" разделён на "Анкета" и "ПК"</t>
  </si>
  <si>
    <t>Динской район</t>
  </si>
  <si>
    <t>да</t>
  </si>
  <si>
    <t>нет</t>
  </si>
  <si>
    <t>Разработаны единые правила оформления портфолио учащегося</t>
  </si>
  <si>
    <t>Наличие учебного оборудования для практических работ учащихся</t>
  </si>
  <si>
    <t>Наличие ЭОР, в том числе интерактивных учебных пособий</t>
  </si>
  <si>
    <t xml:space="preserve">Укомплектованность библиотеки </t>
  </si>
  <si>
    <t>Наличие школьного сайта с актуальной информацией</t>
  </si>
  <si>
    <t>2.5</t>
  </si>
  <si>
    <t>Проекты индивидуальные</t>
  </si>
  <si>
    <t>Проекты групповые</t>
  </si>
  <si>
    <t xml:space="preserve">Исследовательские работы </t>
  </si>
  <si>
    <t>ФИО ответственного ОО за данную информацию</t>
  </si>
  <si>
    <t>№ телефона ответственного ОО</t>
  </si>
  <si>
    <t>Наличие разработанных педагогами программ курсов</t>
  </si>
  <si>
    <t>Укажите количество</t>
  </si>
  <si>
    <t>Наличие разработанных педагогами методических материалов</t>
  </si>
  <si>
    <t>Наличие разработанных педагогами дидактических материалов</t>
  </si>
  <si>
    <t>Наличие разработанных педагогами ЭОР для интерактивной доски</t>
  </si>
  <si>
    <t>5 кл.</t>
  </si>
  <si>
    <t>6 кл.</t>
  </si>
  <si>
    <t>7 кл.</t>
  </si>
  <si>
    <t>8 кл.</t>
  </si>
  <si>
    <t>9 кл.</t>
  </si>
  <si>
    <t>В параллели 9-х классов</t>
  </si>
  <si>
    <t>Инструкция для ответственного от муниципального образования</t>
  </si>
  <si>
    <r>
      <t xml:space="preserve">Категорически </t>
    </r>
    <r>
      <rPr>
        <b/>
        <sz val="11"/>
        <color indexed="8"/>
        <rFont val="Calibri"/>
        <family val="2"/>
        <charset val="204"/>
      </rPr>
      <t>запрещается менять структуру файла</t>
    </r>
    <r>
      <rPr>
        <sz val="11"/>
        <color theme="1"/>
        <rFont val="Calibri"/>
        <family val="2"/>
        <charset val="204"/>
        <scheme val="minor"/>
      </rPr>
      <t>, в том числе копировать содержимое данного файла в новый файл и работать с другим файлом, либо сохранять файл в другом формате (например, ods).</t>
    </r>
  </si>
  <si>
    <t>Для удобства рекомендуется распечатать данную инструкцию</t>
  </si>
  <si>
    <t>Скопируйте выделенную информацию (например, комбинацией     Ctrl + C)</t>
  </si>
  <si>
    <t>Перейдите в файл муниципальной сводки на лист "База" и выделите первую ячейку следующей строки. Нажмите правую кнопку мыши на данной ячейке и в появившемся меню выберите пункт "Специальная вставка..." (см.рис.2)</t>
  </si>
  <si>
    <t>В появившемся меню выберите пункт "Значения" (см.рис.3)</t>
  </si>
  <si>
    <t>Рис.1</t>
  </si>
  <si>
    <t>Обратите внимание на первые четыре столбца: количество пустых полей должно быть 0 (иначе нужно дозаполнить файл).</t>
  </si>
  <si>
    <t>Рис.2</t>
  </si>
  <si>
    <t>Рис.3</t>
  </si>
  <si>
    <t>УУД</t>
  </si>
  <si>
    <t>универсальные учебные действия</t>
  </si>
  <si>
    <t>ЭОР</t>
  </si>
  <si>
    <t>электронные образовательные ресурсы</t>
  </si>
  <si>
    <t>Откройте файл от ОО, просмотрите все листы на отсутствие ячеек выделенных фоном. Затем перейдите на лист "Сводка". Нажмите на номер 6-й строки с информацией (см.рис.1)</t>
  </si>
  <si>
    <t>да/нет</t>
  </si>
  <si>
    <t>Переход на электронный журнал</t>
  </si>
  <si>
    <t>№ пункта</t>
  </si>
  <si>
    <t>Направление программы</t>
  </si>
  <si>
    <t>Общая численность обучающихся по программам данного направления</t>
  </si>
  <si>
    <t>физкультурно-спортивное</t>
  </si>
  <si>
    <t>социальное</t>
  </si>
  <si>
    <t>общеинтеллектуальное</t>
  </si>
  <si>
    <t>общекультурное</t>
  </si>
  <si>
    <t>Среднее количество часов внеурочной деятельности на одного ребёнка (часов в год)**</t>
  </si>
  <si>
    <t>ИТОГО</t>
  </si>
  <si>
    <t>Региональная составляющая внеурочной деятельности</t>
  </si>
  <si>
    <t>кубановедение</t>
  </si>
  <si>
    <t>Количество ответов</t>
  </si>
  <si>
    <t>Сумма</t>
  </si>
  <si>
    <t>ВД</t>
  </si>
  <si>
    <t>внеурочная деятельность</t>
  </si>
  <si>
    <t>казачье образование</t>
  </si>
  <si>
    <t>ОПК</t>
  </si>
  <si>
    <t>Численность обучающихся по данным программам</t>
  </si>
  <si>
    <t>Внесите данные на этот лист (остальные листы заполнятся автоматически)</t>
  </si>
  <si>
    <t>После заполнения базы по муниципалитету, на всех листах будет автоматически подсчитана статистика по муниципалитету. Никаких дополнительных расчётов производить не нужно.</t>
  </si>
  <si>
    <t>Введите численность обучающихся, посещающих данные направления</t>
  </si>
  <si>
    <t>Введите численность обучающихся</t>
  </si>
  <si>
    <t>Общее число учащихся, посещающих ВД</t>
  </si>
  <si>
    <t>Введите годовые часы по программам</t>
  </si>
  <si>
    <t>Количество часов в год по программе</t>
  </si>
  <si>
    <t>Заполнить ячейки с таким фоном</t>
  </si>
  <si>
    <t>В ячейках с таким фоном получится готовый ответ.</t>
  </si>
  <si>
    <t>Расчёт общего количества часов по ВД</t>
  </si>
  <si>
    <t>ОБЖ</t>
  </si>
  <si>
    <t>агрокласс</t>
  </si>
  <si>
    <t>Проектная деятельность</t>
  </si>
  <si>
    <t>Участвовавшие в учебно-исследовательской и (или) проектной деятельности</t>
  </si>
  <si>
    <t>Защитившие проект на базовом уровне*</t>
  </si>
  <si>
    <t>Защитившие проект на повышенном уровне*</t>
  </si>
  <si>
    <t>исследовательское</t>
  </si>
  <si>
    <t>инженерное</t>
  </si>
  <si>
    <t>прикладное</t>
  </si>
  <si>
    <t>информационное</t>
  </si>
  <si>
    <t>игровое</t>
  </si>
  <si>
    <t>творческое</t>
  </si>
  <si>
    <t>иные направления</t>
  </si>
  <si>
    <t>* В рамках принятой в образовательной организации системы оценивания этого вида деятельности</t>
  </si>
  <si>
    <t>Виды работ, используемые учителями</t>
  </si>
  <si>
    <t>4 - межпредметная работа по предметам разных предметных областей;
3 - межпредметная работа по предметам одной предметной области;
2 - работа по одному учебному предмету;
1 - не используется</t>
  </si>
  <si>
    <t>Количество программ в региональной составляющей внеурочной деятельности (казачье образование; кубановедение; ОПК;ОБЖ;агрокласс;инженерное; медицинское; педагогическое; сервис и туризм)</t>
  </si>
  <si>
    <t>медицинское</t>
  </si>
  <si>
    <t>педагогическое</t>
  </si>
  <si>
    <t>сервис и туризм</t>
  </si>
  <si>
    <t>1.</t>
  </si>
  <si>
    <t>2.</t>
  </si>
  <si>
    <t>3.</t>
  </si>
  <si>
    <t>4.</t>
  </si>
  <si>
    <t>5.</t>
  </si>
  <si>
    <t>7.</t>
  </si>
  <si>
    <t>8.</t>
  </si>
  <si>
    <t>Калькулятор для расчёта часов внеурочной деятельности (ВД)</t>
  </si>
  <si>
    <t>Этот лист содержит вспомогательные расчёты для листов "Внеур" и "Рег"</t>
  </si>
  <si>
    <t>*</t>
  </si>
  <si>
    <r>
      <t xml:space="preserve">Для вычисления среднего общего числа часов на одного учащегося по одному направлению (любому) необходимо заполнить таблицы 1, 2. После этого в ячейке под таблицей 2 будет указано среднее общее число часов. Это число необходимо перенести </t>
    </r>
    <r>
      <rPr>
        <b/>
        <sz val="10"/>
        <rFont val="Times New Roman"/>
        <family val="1"/>
        <charset val="204"/>
      </rPr>
      <t>вручную</t>
    </r>
    <r>
      <rPr>
        <sz val="10"/>
        <rFont val="Times New Roman"/>
        <family val="1"/>
        <charset val="204"/>
      </rPr>
      <t xml:space="preserve"> на нужный лист.</t>
    </r>
  </si>
  <si>
    <t>Таблица 1</t>
  </si>
  <si>
    <t>Направление программы (можно выбрать любое)</t>
  </si>
  <si>
    <t>не влияет на вычисления</t>
  </si>
  <si>
    <t>Таблица 2</t>
  </si>
  <si>
    <t>В данном примере среднее общее равное 63,0 часа в год на одного учащегося по данному направлению</t>
  </si>
  <si>
    <t>Среднее общее количество часов в год на одного учащегося по данному направлению*</t>
  </si>
  <si>
    <t>**</t>
  </si>
  <si>
    <t>Для вычисления среднего общего числа часов на одного учащегося в одной параллели (любой из 5, 6, 7, 8 или 9) необходимо заполнить таблицы 3, 4. После этого в ячейке под таблицей 4 будет указано общее число часов. Это число необходимо перенести вручную на нужный лист.</t>
  </si>
  <si>
    <t>Таблица 3</t>
  </si>
  <si>
    <t>В данном примере в школе всего 60 учащихся 8 класса, все посещают занятия внеурочной деятельности, но количество посещающих отдельные кружки - разное</t>
  </si>
  <si>
    <t>это количество уч-ся посещающих хотя бы одно направление (каждый ученик считается один раз)</t>
  </si>
  <si>
    <t>Таблица 4</t>
  </si>
  <si>
    <t>параллель классов (например, 5, 6, 7, 8, 9)</t>
  </si>
  <si>
    <t>9 классов</t>
  </si>
  <si>
    <t>10 классов</t>
  </si>
  <si>
    <t>11 классов</t>
  </si>
  <si>
    <t>Наличие помещений, оборудованных для внеурочной деятельности</t>
  </si>
  <si>
    <t>3</t>
  </si>
  <si>
    <t>учебного плана</t>
  </si>
  <si>
    <t>календарного учебного графика</t>
  </si>
  <si>
    <t>положения об индивидуальных учебных планах</t>
  </si>
  <si>
    <t>положения о проектной деятельности обучающихся</t>
  </si>
  <si>
    <t>4.1</t>
  </si>
  <si>
    <t>4.2</t>
  </si>
  <si>
    <t>4.3</t>
  </si>
  <si>
    <t>4</t>
  </si>
  <si>
    <t>5.1</t>
  </si>
  <si>
    <t>5.2</t>
  </si>
  <si>
    <t>5.3</t>
  </si>
  <si>
    <t>5</t>
  </si>
  <si>
    <t>Наличие опыта сетевого взаимодействия (есть/нет, выбирается из списка)</t>
  </si>
  <si>
    <t>6.1</t>
  </si>
  <si>
    <t>6.2</t>
  </si>
  <si>
    <t>на уровне муниципального образования</t>
  </si>
  <si>
    <t>на уровне Краснодарского края</t>
  </si>
  <si>
    <t>на федеральном уровне</t>
  </si>
  <si>
    <t>6</t>
  </si>
  <si>
    <t>Кадровое обеспечение (да/нет, выбирается из списка)</t>
  </si>
  <si>
    <t>7.1</t>
  </si>
  <si>
    <t>7.2</t>
  </si>
  <si>
    <t>7</t>
  </si>
  <si>
    <t>Информационное обеспечение (да/нет, выбирается из списка)</t>
  </si>
  <si>
    <t>Наличие  контролируемого доступа участников образовательного процесса к информационным образовательным ресурсам в сети Интернет</t>
  </si>
  <si>
    <t>2.6</t>
  </si>
  <si>
    <t>2.7</t>
  </si>
  <si>
    <t>2.8</t>
  </si>
  <si>
    <t>2.9</t>
  </si>
  <si>
    <t>умение самостоятельно определять цели деятельности и составлять планы деятельности; самостоятельно осуществлять, контролировать и корректировать деятельность; использовать все возможные ресурсы для достижения поставленных целей и реализации планов деятельности; выбирать успешные стратегии в различных ситуациях</t>
  </si>
  <si>
    <t>умение продуктивно общаться и взаимодействовать в процессе совместной деятельности, учитывать позиции других участников деятельности, эффективно разрешать конфликты</t>
  </si>
  <si>
    <t>владение навыками познавательной, учебно-исследовательской и проектной деятельности, навыками разрешения проблем; способность и готовность к самостоятельному поиску методов решения практических задач, применению различных методов познания</t>
  </si>
  <si>
    <t>готовность и способность к самостоятельной информационно-познавательной деятельности, владение навыками получения необходимой информации из словарей разных типов, умение ориентироваться в различных источниках информации, критически оценивать и интерпретировать информацию, получаемую из различных источников</t>
  </si>
  <si>
    <t>умение использовать средства информационных и коммуникационных технологий (далее - ИКТ) в решении когнитивных, коммуникативных и организационных задач с соблюдением требований эргономики, техники безопасности, гигиены, ресурсосбережения, правовых и этических норм, норм информационной безопасности</t>
  </si>
  <si>
    <t>умение определять назначение и функции различных социальных институтов</t>
  </si>
  <si>
    <t>умение самостоятельно оценивать и принимать решения, определяющие стратегию поведения, с учетом гражданских и нравственных ценностей</t>
  </si>
  <si>
    <t>владение языковыми средствами - умение ясно, логично и точно излагать свою точку зрения, использовать адекватные языковые средства</t>
  </si>
  <si>
    <t>владение навыками познавательной рефлексии как осознания совершаемых действий и мыслительных процессов, их результатов и оснований, границ своего знания и незнания, новых познавательных задач и средств их достижения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</si>
  <si>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</si>
  <si>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</si>
  <si>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</si>
  <si>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</si>
  <si>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</si>
  <si>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</si>
  <si>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</si>
  <si>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</si>
  <si>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4.2.1</t>
  </si>
  <si>
    <t>4.2.2</t>
  </si>
  <si>
    <t>4.2.3</t>
  </si>
  <si>
    <t>4.2.4</t>
  </si>
  <si>
    <t>4.2.5</t>
  </si>
  <si>
    <t>4.2.6</t>
  </si>
  <si>
    <t>4.2.7</t>
  </si>
  <si>
    <t>В параллели 10-х классов</t>
  </si>
  <si>
    <t>В параллели 11-х классов</t>
  </si>
  <si>
    <t>4.3.1</t>
  </si>
  <si>
    <t>4.3.2</t>
  </si>
  <si>
    <t>4.3.3</t>
  </si>
  <si>
    <t>4.3.4</t>
  </si>
  <si>
    <t>4.3.5</t>
  </si>
  <si>
    <t>4.3.6</t>
  </si>
  <si>
    <t>4.3.7</t>
  </si>
  <si>
    <t>Среднее общее количество часов в год по данному направлению в соответствии с расписанием внеурочной деятельности, включая интенсивы и курсы выходного дня
5 - 9 классы
 (часов в год)</t>
  </si>
  <si>
    <t>Среднее общее количество часов в год по данному направлению в соответствии с расписанием внеурочной деятельности, включая интенсивы и курсы выходного дня 
10 - 11 классы 
(часов в год)</t>
  </si>
  <si>
    <t>10 кл.</t>
  </si>
  <si>
    <t>11 кл.</t>
  </si>
  <si>
    <t xml:space="preserve"> по 5 - 9 классам текущего учебного года (расчёт ведётся с помощью таблиц 1, 2 листа "Часы ВД")</t>
  </si>
  <si>
    <t xml:space="preserve"> по 10-11 классам текущего учебного года (расчёт ведётся с помощью таблиц 3, 4 листа "Часы ВД")</t>
  </si>
  <si>
    <t>*количество часов в год может быть от 34 до 350 часов для каждого класса (расчёт ведётся с помощью таблиц 5, 6 листа "Часы ВД")</t>
  </si>
  <si>
    <t>Среднее количество часов в данных программах (5-9 классы)</t>
  </si>
  <si>
    <t>Среднее количество часов в данных программах (10-11 классы)</t>
  </si>
  <si>
    <t>не заполнять</t>
  </si>
  <si>
    <t>3.5</t>
  </si>
  <si>
    <t>3.6</t>
  </si>
  <si>
    <t>3.7</t>
  </si>
  <si>
    <t>7.3</t>
  </si>
  <si>
    <t>7.4</t>
  </si>
  <si>
    <t>7.5</t>
  </si>
  <si>
    <t>4.1.9</t>
  </si>
  <si>
    <t>4.3.8</t>
  </si>
  <si>
    <t>5.1.1</t>
  </si>
  <si>
    <t>5.1.2</t>
  </si>
  <si>
    <t>5.1.3</t>
  </si>
  <si>
    <t>директор</t>
  </si>
  <si>
    <t>заместитель директора по УВР</t>
  </si>
  <si>
    <t>заместитель директора по ВР</t>
  </si>
  <si>
    <t>Численность учителей по предметам ГИА, за которыми закреплены тьюторы от муниципального сообщества тьюторов</t>
  </si>
  <si>
    <t>5.3.1</t>
  </si>
  <si>
    <t>5.3.2</t>
  </si>
  <si>
    <t>учителя ШНОР по предмету ГИА тьютором, методистом, педагогическими и руководящими работниками</t>
  </si>
  <si>
    <t xml:space="preserve">учителей по предмету ГИА учителем ШНОР </t>
  </si>
  <si>
    <t>5.4.1</t>
  </si>
  <si>
    <t>5.4.2</t>
  </si>
  <si>
    <t>5.5</t>
  </si>
  <si>
    <t>учителя ШНОР тьютором, методистом, педагогическими и руководящими работниками</t>
  </si>
  <si>
    <t>учителей по предмету ГИА учителем ШНОР</t>
  </si>
  <si>
    <t xml:space="preserve">Доля руководящих работников ШНОР, за которыми закреплены наставники от муниципального наставнического центра, от общей численности руководящих работников ШНОР : </t>
  </si>
  <si>
    <t>5.5.1</t>
  </si>
  <si>
    <t>5.5.2</t>
  </si>
  <si>
    <t>5.5.3</t>
  </si>
  <si>
    <t>5.6</t>
  </si>
  <si>
    <t xml:space="preserve">Доля учителей по предметам ГИА, за которыми закреплены тьюторы от муниципального сообщества тьюторов, от общей численности учителей по предметам ГИА ШНОР </t>
  </si>
  <si>
    <t>Численность руководящих работников ШНОР, за которыми закреплены наставники от муниципального наставнического центра:</t>
  </si>
  <si>
    <t xml:space="preserve">Кол-во  посещенных уроков </t>
  </si>
  <si>
    <t>Кол-во   посещенных внеурочных мероприятий по предмету ГИА</t>
  </si>
  <si>
    <t>4.2.8</t>
  </si>
  <si>
    <t>1 классов</t>
  </si>
  <si>
    <t>2 классов</t>
  </si>
  <si>
    <t>3 классов</t>
  </si>
  <si>
    <t>4 классов</t>
  </si>
  <si>
    <t>5 классов</t>
  </si>
  <si>
    <t>6 классов</t>
  </si>
  <si>
    <t>7 классов</t>
  </si>
  <si>
    <t>8 классов</t>
  </si>
  <si>
    <t xml:space="preserve">Наличие оборудованного рабочего места каждого учителя работающего в классах, реализующих ФГОС: компьютер, проектор, экран/интерактивная доска </t>
  </si>
  <si>
    <t xml:space="preserve">Наличие оборудованного рабочего места каждого учителя работающего в классах, реализующих ФГОС: компьютер, проектор, экран /интерактивная доска </t>
  </si>
  <si>
    <t xml:space="preserve">Разработаны единые правила оформления портфолио учащегося (в том числе электронного) </t>
  </si>
  <si>
    <t>Взаимодействие с социальными партнёрами (наличие договоров с организациями дошкольного, общего, дополнительного образования, профессиональными организациями, ВУЗами, учреждениями культуры, спорта, досуга, работодателями)</t>
  </si>
  <si>
    <t>Взаимодействие с социальными партнёрами (наличие договоров с организациями дополнительного образования, профессиональными организациями, ВУЗами, учреждениями культуры, спорта, досуга, работодателями)</t>
  </si>
  <si>
    <t>не менее одного учебника в печатной и (или) электронной форме, достаточного для освоения программы учебного предмета на каждого обучающегося по каждому учебному предмету, входящему в обязательную часть учебного плана</t>
  </si>
  <si>
    <t xml:space="preserve">не менее одного учебника в печатной и (или) электронной форме или учебного пособия, достаточного для освоения программы учебного предмета на каждого обучающегося по каждому учебному предмету, входящему в часть, формируемую участниками образовательных отношений, учебного плана </t>
  </si>
  <si>
    <t xml:space="preserve">Наличие читального зала, обеспеченного печатными и электронными информационно-образовательными ресурсами </t>
  </si>
  <si>
    <t>основных образовательных программ</t>
  </si>
  <si>
    <t xml:space="preserve">положения об организации текущего контроля и промежуточной аттестации </t>
  </si>
  <si>
    <t>Разработан план мероприятий в рамках внутришкольного повышения квалификации по  вопросам введения обновленных ФГОС НОО-2021, ООО-2021</t>
  </si>
  <si>
    <t>Среднее общее количество часов в год по данному направлению в соответствии с расписанием внеурочной деятельности, включая интенсивы и курсы выходного дня
1 - 4 классы
 (часов в год)</t>
  </si>
  <si>
    <t>1 кл.</t>
  </si>
  <si>
    <t>2 кл.</t>
  </si>
  <si>
    <t>3 кл.</t>
  </si>
  <si>
    <t>4 кл.</t>
  </si>
  <si>
    <t>Условия реализации ФГОС</t>
  </si>
  <si>
    <t>1</t>
  </si>
  <si>
    <t>Материально-техническое обеспечение</t>
  </si>
  <si>
    <t>Материально-техническое обеспечение ФГОС СОО-2012</t>
  </si>
  <si>
    <t>1.9</t>
  </si>
  <si>
    <t>2.10</t>
  </si>
  <si>
    <t>2.11</t>
  </si>
  <si>
    <t>2.12</t>
  </si>
  <si>
    <t>2.13</t>
  </si>
  <si>
    <t>2.14</t>
  </si>
  <si>
    <t>Информационно-образовательная среда ФГОС СОО-2012</t>
  </si>
  <si>
    <t>2.15</t>
  </si>
  <si>
    <t>2.16</t>
  </si>
  <si>
    <t>2.17</t>
  </si>
  <si>
    <t>2.18</t>
  </si>
  <si>
    <t>2.19</t>
  </si>
  <si>
    <t>2.20</t>
  </si>
  <si>
    <t>2.21</t>
  </si>
  <si>
    <t>4.4</t>
  </si>
  <si>
    <t>4.5</t>
  </si>
  <si>
    <t>4.6</t>
  </si>
  <si>
    <t>4.7</t>
  </si>
  <si>
    <t>4.8</t>
  </si>
  <si>
    <t>4.9</t>
  </si>
  <si>
    <t>4.10</t>
  </si>
  <si>
    <t>Варианты ответа (да/нет, выбирается из списка)</t>
  </si>
  <si>
    <t>есть/нет</t>
  </si>
  <si>
    <t>есть</t>
  </si>
  <si>
    <t xml:space="preserve">Сформированность профессиональных умений у педагогов </t>
  </si>
  <si>
    <t>В параллели 4-х классов</t>
  </si>
  <si>
    <t>4.2.9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</si>
  <si>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</si>
  <si>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</si>
  <si>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</si>
  <si>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</si>
  <si>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</si>
  <si>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</si>
  <si>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</si>
  <si>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</si>
  <si>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Деятельность школ с низкими образовательными результатами</t>
  </si>
  <si>
    <t xml:space="preserve">Укажите численность </t>
  </si>
  <si>
    <t>5.4</t>
  </si>
  <si>
    <t xml:space="preserve">Укажите количество </t>
  </si>
  <si>
    <t>Укажите процент</t>
  </si>
  <si>
    <t>функциональная грамотность</t>
  </si>
  <si>
    <t>Тематика программы внеурочной деятельности</t>
  </si>
  <si>
    <t>№ программы</t>
  </si>
  <si>
    <t>Итог:</t>
  </si>
  <si>
    <t>Необходимо заполнить только лист "Инфо" и "База" данного файла. Для заполнения файла необходимо наличие заполненных приложений 1 от каждой образовательной организации</t>
  </si>
  <si>
    <t>Число учащихся в 2022-2023 учебном году (человек) по состоянию на 20.05.2023 г.</t>
  </si>
  <si>
    <t>Кабинет начальных классов</t>
  </si>
  <si>
    <t>Русский язык</t>
  </si>
  <si>
    <t>Литературное чтение</t>
  </si>
  <si>
    <t>Иностранный язык</t>
  </si>
  <si>
    <t>Основы религиозных культур и светской этики</t>
  </si>
  <si>
    <t>Окружающий мир</t>
  </si>
  <si>
    <t>Изобразительное искусство</t>
  </si>
  <si>
    <t>Технология</t>
  </si>
  <si>
    <t>Мобильный компьютерный класс для начальных классов</t>
  </si>
  <si>
    <t>1.10</t>
  </si>
  <si>
    <t>Кабинет проектно-исследовательской деятельности для начальных классов, в том числе кабинет проектно-исследовательской деятельности для начальных классов на базе компьютерного класса</t>
  </si>
  <si>
    <t>Материально-техническое обеспечение ФГОС НОО-2009 (2-4 классы)</t>
  </si>
  <si>
    <t>1.11</t>
  </si>
  <si>
    <t>1.12</t>
  </si>
  <si>
    <t>1.13</t>
  </si>
  <si>
    <t>1.14</t>
  </si>
  <si>
    <t>1.15</t>
  </si>
  <si>
    <t>Литература</t>
  </si>
  <si>
    <t>1.16</t>
  </si>
  <si>
    <t>1.17</t>
  </si>
  <si>
    <t>Математика</t>
  </si>
  <si>
    <t>1.18</t>
  </si>
  <si>
    <t>Информатика</t>
  </si>
  <si>
    <t>1.19</t>
  </si>
  <si>
    <t>История</t>
  </si>
  <si>
    <t>1.20</t>
  </si>
  <si>
    <t>Обществознание</t>
  </si>
  <si>
    <t>1.21</t>
  </si>
  <si>
    <t>География</t>
  </si>
  <si>
    <t>1.22</t>
  </si>
  <si>
    <t>Физика</t>
  </si>
  <si>
    <t>1.23</t>
  </si>
  <si>
    <t>Химия</t>
  </si>
  <si>
    <t>1.24</t>
  </si>
  <si>
    <t>Биология</t>
  </si>
  <si>
    <t>1.25</t>
  </si>
  <si>
    <t>ОДНКНР</t>
  </si>
  <si>
    <t>1.26</t>
  </si>
  <si>
    <t>1.27</t>
  </si>
  <si>
    <t>Музыка</t>
  </si>
  <si>
    <t>1.28</t>
  </si>
  <si>
    <t>1.29</t>
  </si>
  <si>
    <t>Физическая культура</t>
  </si>
  <si>
    <t>1.30</t>
  </si>
  <si>
    <t>Основы безопасности жизнедеятельности</t>
  </si>
  <si>
    <t>Материально-техническое обеспечение ФГОС ООО-2010 (6-9 классы)</t>
  </si>
  <si>
    <t>1.31</t>
  </si>
  <si>
    <t>1.32</t>
  </si>
  <si>
    <t>1.33</t>
  </si>
  <si>
    <t>1.34</t>
  </si>
  <si>
    <t>1.35</t>
  </si>
  <si>
    <t>1.36</t>
  </si>
  <si>
    <t xml:space="preserve">Электронная информационно-образовательная среда общеобразовательной организации </t>
  </si>
  <si>
    <t>Электронная информационно-образовательная среда общеобразовательной организации  ФГОС НОО-2021 (1 класс)</t>
  </si>
  <si>
    <t>обеспечивает доступ к учебным планам, рабочим программам учебных предметов, учебных курсов (в том числе внеурочной деятельности), учебных модулей, электронным учебным изданиям и электронным образовательным ресурсам, указанным в рабочих программах учебных предметов, учебных курсов (в том числе внеурочной деятельности), учебных модулей посредством сети Интернет</t>
  </si>
  <si>
    <t>обеспечивает формирование и хранение электронного портфолио обучающегося, в том числе выполненных им работ и результатов выполнения работ</t>
  </si>
  <si>
    <t>обеспечивает фиксацию и хранение информации о ходе образовательного процесса, результатов промежуточной аттестации и результатов освоения программ начального общего и основного общего образования</t>
  </si>
  <si>
    <t>обеспечивает проведение учебных занятий, процедуры оценки результатов обучения, реализация которых предусмотрена с применением электронного обучения, дистанционных образовательных технологий</t>
  </si>
  <si>
    <t>обеспечивает взаимодействие между участниками образовательного процесса, в том числе посредством сети Интернет</t>
  </si>
  <si>
    <t>Информационно-образовательная среда ФГОС НОО-2009 (2-4 классы)</t>
  </si>
  <si>
    <t>Электронная информационно-образовательная среда общеобразовательной организации  ФГОС ООО-2021 (5 класс)</t>
  </si>
  <si>
    <t>Информационно-образовательная среда  ФГОС ООО-2010 (6-9 классы)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</si>
  <si>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</si>
  <si>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</si>
  <si>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</si>
  <si>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</si>
  <si>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</si>
  <si>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</si>
  <si>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</si>
  <si>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</si>
  <si>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</si>
  <si>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</si>
  <si>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Учебно-методическое и информационное обеспечение ФГОС НОО-2009, ООО-2010, СОО-2012, НОО-2021, ООО-2021</t>
  </si>
  <si>
    <t>Учебно-методические условия. Укомплектованность школьной библиотеки ФГОС НОО-2021          (1 класс)</t>
  </si>
  <si>
    <t>не менее одного учебника из федерального перечня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и (или) учебного пособия в печатной форме, выпущенных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образования, на каждого обучающегося по каждому учебному предмету, курсу, модулю, входящему как в обязательную часть указанной программы, так и в часть программы, формируемую участниками образовательных отношений</t>
  </si>
  <si>
    <t>учебные пособия в электронной форме, выпущенные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 на каждого обучающегося по каждому учебному предмету, учебному курсу (в том числе внеурочной деятельности), учебному модулю, входящему как в обязательную часть указанной программы, так и в часть программы, формируемую участниками образовательных отношений</t>
  </si>
  <si>
    <t>укомплектованность библиотеки печатными образовательными ресурсами и ЭОР по всем учебным предметам учебного плана и иметь фонд дополнительной литературы. Фонд дополнительной литературы должен включать детскую художественную и научно-популярную литературу, справочно-библиографические и периодические издания, сопровождающие реализацию программ начального общего и основного общего образования</t>
  </si>
  <si>
    <t>Учебно-методическое и информационное обеспечение ФГОС НОО-2009          (2-4 класс)</t>
  </si>
  <si>
    <t>3.8</t>
  </si>
  <si>
    <t>3.9</t>
  </si>
  <si>
    <t>Учебно-методическое и информационное обеспечение ФГОС ООО-2021 (5 класс)</t>
  </si>
  <si>
    <t>3.10</t>
  </si>
  <si>
    <t>3.11</t>
  </si>
  <si>
    <t>3.12</t>
  </si>
  <si>
    <t>Учебно-методическое и информационное обеспечение ФГОС ООО-2010 (6-9 класс), СОО-2012 (10-11 класс)</t>
  </si>
  <si>
    <t>3.13</t>
  </si>
  <si>
    <t>3.14</t>
  </si>
  <si>
    <t>3.15</t>
  </si>
  <si>
    <t>3.16</t>
  </si>
  <si>
    <t>3.17</t>
  </si>
  <si>
    <t>3.18</t>
  </si>
  <si>
    <t>3.19</t>
  </si>
  <si>
    <t>2.0</t>
  </si>
  <si>
    <t>3.0 - осуществлен полный переход на электронный журнал (без бумажного журнала)
2.0 - организована работа электронного журнала,  электронных дневников (ведутся электронные и бумажные журналы и дневники)
1.0 - электронные журналы и дневники не используются</t>
  </si>
  <si>
    <t>Наличие документов, утвержденных на уровне образовательной организации</t>
  </si>
  <si>
    <t>соответствующих требованиям ФГОС НОО-2009 (2-4 класс), ООО-2010 (6-9 класс), СОО-2012 (10-11 класс) (есть/нет, выбирается из списка)</t>
  </si>
  <si>
    <t>соответствующих требованиям ФГОС НОО-2021 (1 класс), ООО-2021 (5 класс)     (есть/нет, выбирается из списка)</t>
  </si>
  <si>
    <t>4.11</t>
  </si>
  <si>
    <t>план-график мероприятий по введению ФГОС НОО-2021 в 1 классах и ФГОС ООО-2021 в 5 классах</t>
  </si>
  <si>
    <t>4.12</t>
  </si>
  <si>
    <t>основные образовательные программы НОО и ООО</t>
  </si>
  <si>
    <t>4.13</t>
  </si>
  <si>
    <t>локальные нормативные акты образовательной организации, приведенные в соответствие с требованиями ФГОС НОО-2021 и ООО-2021</t>
  </si>
  <si>
    <t xml:space="preserve">Рабочие программы по учебным предметам обязательной части учебного плана 2022-2023 уч.г.: </t>
  </si>
  <si>
    <t>количество учебных предметов обязательной части учебного плана, по которым рабочие программы для 1 и 5 классов сформированы с использованием федерального онлайн-сервиса Конструктор рабочих программ (https://edsoo.ru/constuctor)</t>
  </si>
  <si>
    <t>4.14</t>
  </si>
  <si>
    <t>1 класс</t>
  </si>
  <si>
    <t>10.</t>
  </si>
  <si>
    <t xml:space="preserve">укажите количество </t>
  </si>
  <si>
    <t>4.15</t>
  </si>
  <si>
    <t>5 класс</t>
  </si>
  <si>
    <t>16.</t>
  </si>
  <si>
    <t>Выбрать учебные предметы обязательной части учебного плана (выбрать из списка), рабочие программы которых для 1 и 5 классов сформированы без использования федерального онлайн-сервиса Конструктор рабочих программ</t>
  </si>
  <si>
    <t>1 класс:</t>
  </si>
  <si>
    <t>4.16</t>
  </si>
  <si>
    <t>4.17</t>
  </si>
  <si>
    <t>4.18</t>
  </si>
  <si>
    <t>Родной язык (при наличии в учебном плане)</t>
  </si>
  <si>
    <t>4.19</t>
  </si>
  <si>
    <t>Литературное чтение на родном языке (при наличии в учебном плане)</t>
  </si>
  <si>
    <t>4.20</t>
  </si>
  <si>
    <t>4.21</t>
  </si>
  <si>
    <t>4.22</t>
  </si>
  <si>
    <t>4.23</t>
  </si>
  <si>
    <t>4.24</t>
  </si>
  <si>
    <t>4.25</t>
  </si>
  <si>
    <t>5 класс:</t>
  </si>
  <si>
    <t>4.26</t>
  </si>
  <si>
    <t>4.27</t>
  </si>
  <si>
    <t>4.28</t>
  </si>
  <si>
    <t>4.29</t>
  </si>
  <si>
    <t>Родная литература (при наличии в учебном плане)</t>
  </si>
  <si>
    <t>4.30</t>
  </si>
  <si>
    <t>4.31</t>
  </si>
  <si>
    <t>Второй иностранный язык (при наличии в учебном плане)</t>
  </si>
  <si>
    <t>4.32</t>
  </si>
  <si>
    <t>4.33</t>
  </si>
  <si>
    <t>4.34</t>
  </si>
  <si>
    <t>4.35</t>
  </si>
  <si>
    <t>Обществознание (при наличии в учебном плане)</t>
  </si>
  <si>
    <t>4.36</t>
  </si>
  <si>
    <t>4.37</t>
  </si>
  <si>
    <t>4.38</t>
  </si>
  <si>
    <t>4.39</t>
  </si>
  <si>
    <t>4.40</t>
  </si>
  <si>
    <t>4.41</t>
  </si>
  <si>
    <t>4.42</t>
  </si>
  <si>
    <t>Основы безопасности жизнедеятельности (при наличии в учебном плане)</t>
  </si>
  <si>
    <t>4.43</t>
  </si>
  <si>
    <t>4.44</t>
  </si>
  <si>
    <t xml:space="preserve">Всего школ </t>
  </si>
  <si>
    <t>1.0</t>
  </si>
  <si>
    <t>3.0</t>
  </si>
  <si>
    <t>4.0</t>
  </si>
  <si>
    <t>Внеурочные занятия "Разговоры о важном"</t>
  </si>
  <si>
    <t>Дополнительное изучение учебных предметов</t>
  </si>
  <si>
    <t>Формирование функциональной грамотности</t>
  </si>
  <si>
    <t>Профориентационная работа</t>
  </si>
  <si>
    <t>Развитие личности и самореализация обучающихся</t>
  </si>
  <si>
    <t>Комплекс  воспитательных мероприятий</t>
  </si>
  <si>
    <t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1 - 4 классы (часов в год)</t>
  </si>
  <si>
    <t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5 - 9 классы (часов в год)</t>
  </si>
  <si>
    <t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10 - 11 классы (часов в год)</t>
  </si>
  <si>
    <t>Внеурочная деятельность 2022-2023 уч.г.</t>
  </si>
  <si>
    <t>Оснащённость учебных кабинетов оборудованием в соответствии с ФГОС ООО-2021 и примерными программами, утверждёнными ФУМО (5 классы)</t>
  </si>
  <si>
    <r>
      <t>Наличие доступа образовательной̆ организации к электронным образовательным</t>
    </r>
    <r>
      <rPr>
        <sz val="12"/>
        <color rgb="FF000000"/>
        <rFont val="Times New Roman"/>
        <family val="1"/>
        <charset val="204"/>
      </rPr>
      <t xml:space="preserve"> ресурсам (ЭОР), размещенным в федеральных, региональных и иных базах данных</t>
    </r>
  </si>
  <si>
    <t>рабочих программ учебных предметов, курсов, модулей̆</t>
  </si>
  <si>
    <t>положений о внеурочной̆ деятельности обучающихся</t>
  </si>
  <si>
    <t>положения об организации оценки достижения обучающимися планируемых результатов освоения основной̆ образовательной̆ программы</t>
  </si>
  <si>
    <t>Система мониторинга образовательных потребностей̆ обучающихся и родителей̆ по использованию часов вариативной̆ части учебного плана и внеурочной̆ деятельности</t>
  </si>
  <si>
    <t>План-график повышения квалификации педагогических и руководящих работников образовательной̆ организации откорректирован в связи с введением обновленных ФГОС НОО-2021, ООО-2021</t>
  </si>
  <si>
    <t>Размещение на сайте образовательной̆ организации информационных материалов о реализации углубленного (5-9 кл) и профильного обучения (10-11 кл)</t>
  </si>
  <si>
    <t>Наличие информационных материалов для родительской̆ общественности о профильном обучении</t>
  </si>
  <si>
    <t>Наличие заявлений родителей̆ и обучающихся на изучение предметов на углубленном уровне (10 класс)</t>
  </si>
  <si>
    <t>Наличие заявлений родителей̆ и обучающихся на изучение элективных курсов (10-11 класс)</t>
  </si>
  <si>
    <t xml:space="preserve">Наличие заявлений родителей̆(1-11 класс) и обучающихся (10-11 класс) на курсы внеурочной деятельности </t>
  </si>
  <si>
    <t>Оснащённость учебных кабинетов оборудованием в соответствии с ФГОС НОО-2021 и примерными программами, утверждёнными ФУМО (1 класс)</t>
  </si>
  <si>
    <t>Элементы формирующего оценивания</t>
  </si>
  <si>
    <t>Подпишите все распечатки со статистикой, отсканируйте и отправьте одним письмом (без архивирования) по адресу, указанному в письме ИРО, с темой письма: "Название муниципалитета ФГОС 2023"</t>
  </si>
  <si>
    <t>НОО</t>
  </si>
  <si>
    <t>начальное общее образование</t>
  </si>
  <si>
    <t>СОО</t>
  </si>
  <si>
    <t>среднее общее образование</t>
  </si>
  <si>
    <r>
      <t xml:space="preserve">из них, </t>
    </r>
    <r>
      <rPr>
        <b/>
        <u/>
        <sz val="10"/>
        <rFont val="Times New Roman"/>
        <family val="1"/>
        <charset val="204"/>
      </rPr>
      <t>ШНОР</t>
    </r>
    <r>
      <rPr>
        <sz val="10"/>
        <rFont val="Times New Roman"/>
        <family val="1"/>
        <charset val="204"/>
      </rPr>
      <t xml:space="preserve"> в 2019-2022 гг. </t>
    </r>
  </si>
  <si>
    <r>
      <t xml:space="preserve">из них, </t>
    </r>
    <r>
      <rPr>
        <b/>
        <u/>
        <sz val="12"/>
        <rFont val="Times New Roman"/>
        <family val="1"/>
        <charset val="204"/>
      </rPr>
      <t>не</t>
    </r>
    <r>
      <rPr>
        <b/>
        <u/>
        <sz val="10"/>
        <rFont val="Times New Roman"/>
        <family val="1"/>
        <charset val="204"/>
      </rPr>
      <t xml:space="preserve"> ШНОР</t>
    </r>
    <r>
      <rPr>
        <sz val="10"/>
        <rFont val="Times New Roman"/>
        <family val="1"/>
        <charset val="204"/>
      </rPr>
      <t xml:space="preserve"> в 2019-2022 гг. </t>
    </r>
  </si>
  <si>
    <t>Общие сведения об общеобразовательной организации</t>
  </si>
  <si>
    <t>Число учащихся в общеобразовательных организациях муниципалитета с 1 по 11  класс</t>
  </si>
  <si>
    <t>Реализация ФГОС НОО, ФГОС ООО, ФГОС СОО</t>
  </si>
  <si>
    <t xml:space="preserve">Cформированность универсальных учебных действий – метапредметных результатов выпускников 9-х классов 2022-2023 учебного года </t>
  </si>
  <si>
    <t xml:space="preserve">Cформированность универсальных учебных действий – метапредметных результатов освоения ООП обучающихся 10, 11 классов 2022-2023 учебного года </t>
  </si>
  <si>
    <t>Выпускники 9-х классов в 2022-2023 уч. г.</t>
  </si>
  <si>
    <t>Численность выпускников 11-х классов 2023 года (чел.)</t>
  </si>
  <si>
    <t>в том числе, защитивших проект в 10-ом классе в 2021-2022  уч. г.</t>
  </si>
  <si>
    <t>в том числе, защитивших проект в 11-ом классе в 2022-2023  уч. г.</t>
  </si>
  <si>
    <t>3.0 - Сформировано более, чем у 50 % обучающихся
2.0 - Сформировано менее, чем у 50 % обучающихся
1.0 - Не проводился мониторинг сформированности данного УУД</t>
  </si>
  <si>
    <t>МАОУ СОШ №2</t>
  </si>
  <si>
    <t>Дмитренко Николай Михайлович</t>
  </si>
  <si>
    <t>353204 Краснодарский край, Динской район, ст. Динская, ул. Мира,2</t>
  </si>
  <si>
    <t>school2@din.kubannet.ru</t>
  </si>
  <si>
    <t>"Казак без веры не казак", "Казачьему роду нет переводу"</t>
  </si>
  <si>
    <t>"История и современность Кубанского казачества", "Краеведение"</t>
  </si>
  <si>
    <t>"ОПК"</t>
  </si>
  <si>
    <t>"Спасатель"</t>
  </si>
  <si>
    <t>"Робототехника",  "3Д моделирование", "Радиотехника", "Авиамоделирование", "Юный автомобилист Багги", "Столярное дело"</t>
  </si>
  <si>
    <t>"Туризм", "Вертикаль"</t>
  </si>
  <si>
    <t>"Функциональная грамотность"</t>
  </si>
  <si>
    <t>МАОУ СОШ № 3</t>
  </si>
  <si>
    <t>Кузнецов Алексей Степанович</t>
  </si>
  <si>
    <t>353204, Краснодарский край, Динской район, ст. Динская, ул. Красная, д. № 34</t>
  </si>
  <si>
    <t>school3@din.kubannet.ru</t>
  </si>
  <si>
    <t>8(86162)6-31-16</t>
  </si>
  <si>
    <t>11.</t>
  </si>
  <si>
    <t>Основы провославной культуры</t>
  </si>
  <si>
    <t>Основы безопасности жихнедеятельности</t>
  </si>
  <si>
    <t>АОУ СОШ №4 имени Г.К. Жукова МО Динской район</t>
  </si>
  <si>
    <t>Чернова Людмила Васильевна</t>
  </si>
  <si>
    <t>353200, Краснодарский край, ст. Динская, ул. Калинина,58</t>
  </si>
  <si>
    <t>school4@din.kubannet.ru</t>
  </si>
  <si>
    <t>8 (861)62-6-18-72</t>
  </si>
  <si>
    <t>15.</t>
  </si>
  <si>
    <t>История и современность кубанского казачества</t>
  </si>
  <si>
    <t>Основы православной культуры</t>
  </si>
  <si>
    <t>Функциональная грамотность</t>
  </si>
  <si>
    <t>МАОУ МО Динской район СОШ №5 имени А.П.Компанийца</t>
  </si>
  <si>
    <t>Устьянова Людмила Николаевна</t>
  </si>
  <si>
    <t>353206, Краснодарский край, Динской район, станица Пластуновская, улица Мира, 26</t>
  </si>
  <si>
    <t>sosh5dinskaya@yandex.ru</t>
  </si>
  <si>
    <t>8(86162)37-2-58</t>
  </si>
  <si>
    <t>13.</t>
  </si>
  <si>
    <t xml:space="preserve"> ---</t>
  </si>
  <si>
    <t>Практикум по геометрии</t>
  </si>
  <si>
    <t xml:space="preserve">МАОУ МО Динской район СОШ № 6 имени К.В.Россинского  </t>
  </si>
  <si>
    <t>Хубанова Наталья Геннадьевна</t>
  </si>
  <si>
    <t>353206, Российская Федерация, Краснодарский край, Динской район, станица Пластуновская, улица Красная,  дом 79</t>
  </si>
  <si>
    <t>school6.din@yandex.ru</t>
  </si>
  <si>
    <t>История и современнность казачьей направленности, Традииционная культура кубанского казачества, Военная подготовка в казачьем войске</t>
  </si>
  <si>
    <t xml:space="preserve">Психология и педагогика </t>
  </si>
  <si>
    <t>Финансовая математика, финансовая грамотность</t>
  </si>
  <si>
    <t>МБОУ ООШ №9 имени А.П. Маресьева</t>
  </si>
  <si>
    <t>Багдасарян Саак Артурович</t>
  </si>
  <si>
    <t>х. им. Карла Маркса, ул. Южная, 90/2</t>
  </si>
  <si>
    <t>school9@din.kubannet.ru</t>
  </si>
  <si>
    <t>12.</t>
  </si>
  <si>
    <t>История и современность кубансского казачества</t>
  </si>
  <si>
    <t>МАОУ СОШ №10</t>
  </si>
  <si>
    <t>Ефременко Светлана Михайловна</t>
  </si>
  <si>
    <t>353225, Краснодарский край, Динской район, станица Васюринская, улица Луначарского, 94</t>
  </si>
  <si>
    <t>school10@din.kubannet.ru</t>
  </si>
  <si>
    <t>История и современность кубанского казачества, Традиционная культура кубанского казачества, Военно-спортивное направление</t>
  </si>
  <si>
    <t>Естественно-научная грамотность, Математическая грамотность. Читаем, решаем, живём, Финансовая математика, Читательская грамотность</t>
  </si>
  <si>
    <t>МБОУ СОШ 13</t>
  </si>
  <si>
    <t>Барнева Татьяна Васильевна</t>
  </si>
  <si>
    <t xml:space="preserve">Индекс: 353225,  Российская федерация, Краснодарский  край,  Динской  район,                        
                              станица  Васюринская, улица  Луначарского,  190
</t>
  </si>
  <si>
    <t>school13@din.kubannet.ru</t>
  </si>
  <si>
    <t>8 (86162) 3-10-10</t>
  </si>
  <si>
    <t xml:space="preserve">Дружина Юных Пожарных </t>
  </si>
  <si>
    <t xml:space="preserve">Математическая гамотность </t>
  </si>
  <si>
    <t>МБОУ МО Динской район ООШ №14 имени Г.К.Борисенко</t>
  </si>
  <si>
    <t>Фомина Елена Анатольевна</t>
  </si>
  <si>
    <t>school14@din.kubannet.ru</t>
  </si>
  <si>
    <t>8(861662)31244</t>
  </si>
  <si>
    <t>"История и традиции Кубанского казачества"</t>
  </si>
  <si>
    <t>"Кубановедение"</t>
  </si>
  <si>
    <t>"Уроки безопасности"</t>
  </si>
  <si>
    <t xml:space="preserve">МАОУ СОШ №15 </t>
  </si>
  <si>
    <t>Бычек Ирина Павловна</t>
  </si>
  <si>
    <t>353217 Динской район, п. Южный, Черноморская, 1</t>
  </si>
  <si>
    <t>schoo115@din.kubannet.ru</t>
  </si>
  <si>
    <t>8-861-992-85-02</t>
  </si>
  <si>
    <t>Культура кубанского казачества</t>
  </si>
  <si>
    <t>Я - патриот</t>
  </si>
  <si>
    <t>Школа безопасности</t>
  </si>
  <si>
    <t>Сложные вопросы биологии</t>
  </si>
  <si>
    <t>Психолгия и выбор профессии, Тропинка к своему Я, Межкультурные коммуникации</t>
  </si>
  <si>
    <t>География Краснодарского края</t>
  </si>
  <si>
    <t>МАОУ СОШ № 20</t>
  </si>
  <si>
    <t>353207, Краснодарский край, Динской раон, улица Почтовая, 13</t>
  </si>
  <si>
    <t>school20@din.kubannet.ru</t>
  </si>
  <si>
    <t>8-861-62-78-2-67</t>
  </si>
  <si>
    <t>Основы провославной  культуры и истории христианства</t>
  </si>
  <si>
    <t>Человек и профессия</t>
  </si>
  <si>
    <t>МАОУ СОШ № 21</t>
  </si>
  <si>
    <t>Владимирова Наталья Ивановна</t>
  </si>
  <si>
    <t>353223, Краснодарский край, Динской район, село Красносельское, ул. Кирова 62А</t>
  </si>
  <si>
    <t>school21@din.kubannet.ru</t>
  </si>
  <si>
    <t>8(86162) 3-33-60</t>
  </si>
  <si>
    <t>9.</t>
  </si>
  <si>
    <t>"История и современность кубанского казачества";" Физическое воспитание казаков".</t>
  </si>
  <si>
    <t>"Школа безасности"</t>
  </si>
  <si>
    <t>"Вместе весело шагать"</t>
  </si>
  <si>
    <t>"Основы яинансовой грамотности"</t>
  </si>
  <si>
    <t>МАОУ МО Динской район ООШ №25 имени Братчиковой М.П.</t>
  </si>
  <si>
    <t>Бундюк Анжелика Викторовна</t>
  </si>
  <si>
    <t>353208, Краснодарский край, Динской район, поселок Зарождение, улица Центральная, №22</t>
  </si>
  <si>
    <t>school25@din.kubannet.ru</t>
  </si>
  <si>
    <t>8(86162)39-3-28</t>
  </si>
  <si>
    <t>17.</t>
  </si>
  <si>
    <t>"Традиции кубанского казачества"</t>
  </si>
  <si>
    <t>"Основы православной культуры"</t>
  </si>
  <si>
    <t>"Финкциональная грамотность"</t>
  </si>
  <si>
    <t>МБОУ СОШ № 26 имени В.И. Давиденко</t>
  </si>
  <si>
    <t>Скорицкий Иван Владимирович</t>
  </si>
  <si>
    <t>353218, Краснодарский край, Динской район, п. Украинский, ул Советов, 8</t>
  </si>
  <si>
    <t>school26@din.kubannet.ru</t>
  </si>
  <si>
    <t>8-861-62-41-6-35</t>
  </si>
  <si>
    <t>375.7</t>
  </si>
  <si>
    <t>История и современность кубанского казачества;  Традиционная культура кубанского казачества; Военно – спортивные игры;</t>
  </si>
  <si>
    <t>Финансовая математика</t>
  </si>
  <si>
    <t>МАОУ МО Динской район СОШ№30 имени Н.А.Примака</t>
  </si>
  <si>
    <t>Габлая Владимир Амурович</t>
  </si>
  <si>
    <t>Адрес школы: 353212, Российская Федерация, Краснодарский край, Динской район, станица Нововеличковская, улица  Красная, дом № 51 </t>
  </si>
  <si>
    <t>school30@din.kubannet.ru</t>
  </si>
  <si>
    <t>(8-86162) 76743</t>
  </si>
  <si>
    <t>"История и культура кубанского казачества"</t>
  </si>
  <si>
    <t>"Военное дело", "Дружина юных пожарных"</t>
  </si>
  <si>
    <t>"Пешеходный туризм"</t>
  </si>
  <si>
    <t>"Основы финансовой грамотности"</t>
  </si>
  <si>
    <t>МАОУ СОШ № 31</t>
  </si>
  <si>
    <t>Черкашин Александр Иванович</t>
  </si>
  <si>
    <t>353220 Краснодарский край Динской район ст.Старомышастовская ул. Советская, 49</t>
  </si>
  <si>
    <t>school31@din.kubannet.ru</t>
  </si>
  <si>
    <t>8-861-62-75-219</t>
  </si>
  <si>
    <t>МАОУ МО Динской район СОШ №34 имени А.И. Покрышкина</t>
  </si>
  <si>
    <t>Захаров Игорь Борисович</t>
  </si>
  <si>
    <t>353210, Краснодарский край, Динской район, станица Новотитаровская, улица Октябрьская, 304</t>
  </si>
  <si>
    <t>school34@din.kubannet.ru</t>
  </si>
  <si>
    <t>132,6</t>
  </si>
  <si>
    <t>76,5</t>
  </si>
  <si>
    <t>65,7</t>
  </si>
  <si>
    <t>75,4</t>
  </si>
  <si>
    <t>105,4</t>
  </si>
  <si>
    <t>162,1</t>
  </si>
  <si>
    <t>146,2</t>
  </si>
  <si>
    <t>27,2</t>
  </si>
  <si>
    <t>32,3</t>
  </si>
  <si>
    <t>история и современность кубанского казачества</t>
  </si>
  <si>
    <t>основы православной культуры</t>
  </si>
  <si>
    <t>финансовоя грамотность</t>
  </si>
  <si>
    <t>МАОУ МО Динской район СОШ №35</t>
  </si>
  <si>
    <t>Ващенко Светлана Владимировна</t>
  </si>
  <si>
    <t>353211, РФ, Краснодарский край, Динской район, ст. Новотитаровская, улица Широкая, 46</t>
  </si>
  <si>
    <t>s35din_nt@mail.ru</t>
  </si>
  <si>
    <t xml:space="preserve">8 861 62 48755 </t>
  </si>
  <si>
    <t xml:space="preserve">Основы военной службы;, Казачество:история и современность; Традиции казачества; </t>
  </si>
  <si>
    <t>МАОУ ООШ №7</t>
  </si>
  <si>
    <t>Светличная Наталия Евгеньевна</t>
  </si>
  <si>
    <t>353206, Краснодарский край, Динской район, станица Пластуновская, улица базарная 82.</t>
  </si>
  <si>
    <t>school7@din.kubannet.ru</t>
  </si>
  <si>
    <t>8-861-62-37-419</t>
  </si>
  <si>
    <t>МАОУ СОШ № 38</t>
  </si>
  <si>
    <t>Ярославская Ярославна Геннадьевна</t>
  </si>
  <si>
    <t>353212 Краснодарский край, Динской район, станица Нововеличковская, ул. Свердлова, 32</t>
  </si>
  <si>
    <t xml:space="preserve"> school38@din.kubannet.ru  </t>
  </si>
  <si>
    <t>Казачье образование</t>
  </si>
  <si>
    <t xml:space="preserve">МБОУ МО Динской район СОШ № 53 имени А.Н.Березового </t>
  </si>
  <si>
    <t>Исаева Оксана Юрьевна</t>
  </si>
  <si>
    <t>353216 Краснодарский край Динской район улица Школьная дом 9</t>
  </si>
  <si>
    <t>school53@din.kubannet.ru</t>
  </si>
  <si>
    <t>"Казачата"</t>
  </si>
  <si>
    <t>"ОДНКР"</t>
  </si>
  <si>
    <t>АНОО "Школа №1 ст. Новотитаровская"</t>
  </si>
  <si>
    <t>Ковтун Илларион Иванович</t>
  </si>
  <si>
    <t>Луначарского 169/б</t>
  </si>
  <si>
    <t>anoo-school1@yandex.ru</t>
  </si>
  <si>
    <t>ОЗБ</t>
  </si>
  <si>
    <t>Мухомор Людмила Ивановна</t>
  </si>
  <si>
    <t>МАОУ МО ДИНСКОЙ РАЙОН СОШ № 37 ИМЕНИ П. И. ЕРЕМЕНКО</t>
  </si>
  <si>
    <t>Рябов Игорь Семенович</t>
  </si>
  <si>
    <t>353220, Краснодарский край,  Динской район, ст. Старомышастовская, ул. Красная, 36</t>
  </si>
  <si>
    <t>school37.12@mail.ru</t>
  </si>
  <si>
    <t>8(86162)75631</t>
  </si>
  <si>
    <t>Читательская грамотность/Математическая грамотность</t>
  </si>
  <si>
    <t>Динской</t>
  </si>
  <si>
    <t>МАОУ МО Динской район СОШ № 39</t>
  </si>
  <si>
    <t>Мороз Елена Владимировна</t>
  </si>
  <si>
    <t>353213, Краснодарский Край, Динской район, ст. Воронцовская, ул. Красная, 6</t>
  </si>
  <si>
    <t>school39@din.kubannet.ru</t>
  </si>
  <si>
    <t>8(861)624-25-41</t>
  </si>
  <si>
    <t>"История и современность Кубанского казачества","Традиционная культура Кубанского казачества", Военно- спортивные игры "Кубанских казаков"</t>
  </si>
  <si>
    <t>"Практическая геометрия","Финансовая грамотность"</t>
  </si>
  <si>
    <t>МБОУ СОШ № 28</t>
  </si>
  <si>
    <t>Шмуйло Игорь Викторович</t>
  </si>
  <si>
    <t>Краснодарский край, Динской район, с. Перворечен</t>
  </si>
  <si>
    <t>school28@din.kubannet.ru</t>
  </si>
  <si>
    <t>Казачьи традиции</t>
  </si>
  <si>
    <t>Сельский школьник</t>
  </si>
  <si>
    <t>Математическая грамотность, Основы финансовой грамотности, Практикум по геометрии</t>
  </si>
  <si>
    <t>МАОУ СОШ № 29</t>
  </si>
  <si>
    <t>Кунаковская Марина Александровна</t>
  </si>
  <si>
    <t>353210 Краснодарский край Динской район 
станица Новотитаровская улица Луначарского, д. 169</t>
  </si>
  <si>
    <t>school29@din.kubannet.ru</t>
  </si>
  <si>
    <t>(86162) 43-8-58</t>
  </si>
  <si>
    <t>Моя малая Родина</t>
  </si>
  <si>
    <t>Основы безопасности</t>
  </si>
  <si>
    <t>юный краевед</t>
  </si>
  <si>
    <t>Основы финансовой грамотности</t>
  </si>
  <si>
    <t>Бюджетное общеобразовательное учреждение МО Динской район "Открытая (сменная) общеобразовательная школа</t>
  </si>
  <si>
    <t>БОУ ОСОШ Мо Динской  район</t>
  </si>
  <si>
    <t>ОСОШ</t>
  </si>
  <si>
    <t>Павлюк Галина Александровна</t>
  </si>
  <si>
    <t>станица Динская, ул.Чапаева, 98</t>
  </si>
  <si>
    <t>novikova_vera_m@mail.ru</t>
  </si>
  <si>
    <t>"Финансовая грамотность"</t>
  </si>
  <si>
    <t>8861626-29-05</t>
  </si>
  <si>
    <t xml:space="preserve">Основы православной культуры </t>
  </si>
  <si>
    <t>АНОО</t>
  </si>
  <si>
    <t>4.0.</t>
  </si>
  <si>
    <t>Плакса Сергей Алексеевич</t>
  </si>
  <si>
    <t>Начальник управления образования</t>
  </si>
  <si>
    <t>М.А. Ежкова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</si>
</sst>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5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3" fillId="0" borderId="0"/>
    <xf numFmtId="0" fontId="51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0" fillId="0" borderId="3" xfId="0" applyBorder="1"/>
    <xf numFmtId="0" fontId="0" fillId="0" borderId="3" xfId="0" applyBorder="1" applyAlignment="1">
      <alignment wrapText="1"/>
    </xf>
    <xf numFmtId="0" fontId="8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9" fillId="0" borderId="3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wrapText="1"/>
    </xf>
    <xf numFmtId="14" fontId="0" fillId="0" borderId="0" xfId="0" applyNumberFormat="1"/>
    <xf numFmtId="0" fontId="5" fillId="0" borderId="0" xfId="0" applyFont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/>
    <xf numFmtId="0" fontId="0" fillId="0" borderId="6" xfId="0" applyBorder="1" applyAlignment="1">
      <alignment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0" fillId="0" borderId="0" xfId="0" quotePrefix="1" applyProtection="1">
      <protection locked="0"/>
    </xf>
    <xf numFmtId="164" fontId="0" fillId="0" borderId="3" xfId="0" applyNumberFormat="1" applyBorder="1" applyAlignment="1" applyProtection="1">
      <alignment horizontal="center" vertical="center"/>
      <protection hidden="1"/>
    </xf>
    <xf numFmtId="164" fontId="0" fillId="2" borderId="3" xfId="0" applyNumberFormat="1" applyFill="1" applyBorder="1" applyAlignment="1">
      <alignment horizontal="center" vertical="center" wrapText="1"/>
    </xf>
    <xf numFmtId="0" fontId="0" fillId="0" borderId="0" xfId="0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13" fillId="0" borderId="13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right" vertical="top"/>
      <protection hidden="1"/>
    </xf>
    <xf numFmtId="0" fontId="0" fillId="0" borderId="5" xfId="0" applyBorder="1" applyProtection="1"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3" xfId="0" applyFill="1" applyBorder="1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5" xfId="0" quotePrefix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2" fillId="0" borderId="3" xfId="0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left" vertical="center"/>
      <protection hidden="1"/>
    </xf>
    <xf numFmtId="0" fontId="0" fillId="0" borderId="9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165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9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49" fontId="27" fillId="0" borderId="0" xfId="0" applyNumberFormat="1" applyFont="1"/>
    <xf numFmtId="49" fontId="26" fillId="0" borderId="3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0" fontId="27" fillId="0" borderId="0" xfId="0" applyFont="1"/>
    <xf numFmtId="49" fontId="16" fillId="0" borderId="0" xfId="0" applyNumberFormat="1" applyFont="1"/>
    <xf numFmtId="0" fontId="29" fillId="0" borderId="0" xfId="0" applyFont="1"/>
    <xf numFmtId="0" fontId="30" fillId="0" borderId="0" xfId="0" applyFont="1"/>
    <xf numFmtId="49" fontId="31" fillId="0" borderId="29" xfId="0" applyNumberFormat="1" applyFont="1" applyBorder="1" applyAlignment="1">
      <alignment horizontal="center" vertical="center" wrapText="1"/>
    </xf>
    <xf numFmtId="0" fontId="31" fillId="0" borderId="29" xfId="0" applyFont="1" applyBorder="1" applyAlignment="1">
      <alignment vertical="center" wrapText="1"/>
    </xf>
    <xf numFmtId="49" fontId="32" fillId="0" borderId="29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wrapText="1"/>
    </xf>
    <xf numFmtId="0" fontId="31" fillId="0" borderId="29" xfId="0" applyFont="1" applyBorder="1" applyAlignment="1">
      <alignment wrapText="1"/>
    </xf>
    <xf numFmtId="49" fontId="33" fillId="0" borderId="29" xfId="0" applyNumberFormat="1" applyFont="1" applyBorder="1" applyAlignment="1">
      <alignment horizontal="center" vertical="center" wrapText="1"/>
    </xf>
    <xf numFmtId="0" fontId="33" fillId="0" borderId="29" xfId="0" applyFont="1" applyBorder="1" applyAlignment="1">
      <alignment vertical="center" wrapText="1"/>
    </xf>
    <xf numFmtId="0" fontId="34" fillId="0" borderId="29" xfId="0" quotePrefix="1" applyFont="1" applyBorder="1" applyAlignment="1">
      <alignment horizontal="center" vertical="center" wrapText="1"/>
    </xf>
    <xf numFmtId="0" fontId="16" fillId="0" borderId="29" xfId="0" applyFont="1" applyBorder="1"/>
    <xf numFmtId="0" fontId="31" fillId="0" borderId="29" xfId="0" applyFont="1" applyBorder="1" applyAlignment="1">
      <alignment horizontal="center" vertical="center" wrapText="1"/>
    </xf>
    <xf numFmtId="0" fontId="33" fillId="0" borderId="29" xfId="0" applyFont="1" applyBorder="1" applyAlignment="1">
      <alignment wrapText="1"/>
    </xf>
    <xf numFmtId="0" fontId="17" fillId="4" borderId="29" xfId="0" applyFont="1" applyFill="1" applyBorder="1" applyAlignment="1">
      <alignment horizontal="center" vertical="center"/>
    </xf>
    <xf numFmtId="0" fontId="32" fillId="0" borderId="29" xfId="0" applyFont="1" applyBorder="1" applyAlignment="1">
      <alignment vertical="center" wrapText="1"/>
    </xf>
    <xf numFmtId="0" fontId="16" fillId="0" borderId="3" xfId="0" applyFont="1" applyBorder="1"/>
    <xf numFmtId="0" fontId="16" fillId="0" borderId="5" xfId="0" applyFont="1" applyBorder="1"/>
    <xf numFmtId="0" fontId="38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19" fillId="0" borderId="4" xfId="0" applyFont="1" applyBorder="1"/>
    <xf numFmtId="0" fontId="10" fillId="0" borderId="3" xfId="0" applyFont="1" applyBorder="1"/>
    <xf numFmtId="0" fontId="10" fillId="5" borderId="3" xfId="0" applyFont="1" applyFill="1" applyBorder="1" applyAlignment="1">
      <alignment vertical="top" wrapText="1"/>
    </xf>
    <xf numFmtId="0" fontId="41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4" borderId="3" xfId="0" applyFill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0" fontId="25" fillId="0" borderId="3" xfId="0" applyFont="1" applyBorder="1" applyAlignment="1">
      <alignment horizontal="center" vertical="center"/>
    </xf>
    <xf numFmtId="49" fontId="25" fillId="0" borderId="0" xfId="0" applyNumberFormat="1" applyFont="1"/>
    <xf numFmtId="0" fontId="8" fillId="0" borderId="0" xfId="0" applyFont="1" applyAlignment="1">
      <alignment vertical="top"/>
    </xf>
    <xf numFmtId="0" fontId="26" fillId="0" borderId="3" xfId="0" applyFont="1" applyBorder="1" applyAlignment="1">
      <alignment vertical="top" wrapText="1"/>
    </xf>
    <xf numFmtId="0" fontId="28" fillId="0" borderId="3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/>
    </xf>
    <xf numFmtId="0" fontId="41" fillId="0" borderId="3" xfId="0" applyFont="1" applyBorder="1" applyAlignment="1">
      <alignment vertical="top" wrapText="1"/>
    </xf>
    <xf numFmtId="0" fontId="27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left" vertical="top" wrapText="1"/>
    </xf>
    <xf numFmtId="0" fontId="42" fillId="0" borderId="3" xfId="0" applyFont="1" applyBorder="1" applyAlignment="1">
      <alignment vertical="top" wrapText="1"/>
    </xf>
    <xf numFmtId="49" fontId="42" fillId="0" borderId="3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44" fillId="0" borderId="3" xfId="0" applyFont="1" applyBorder="1" applyAlignment="1">
      <alignment vertical="top" wrapText="1"/>
    </xf>
    <xf numFmtId="0" fontId="45" fillId="0" borderId="3" xfId="0" applyFont="1" applyBorder="1" applyAlignment="1">
      <alignment vertical="top" wrapText="1"/>
    </xf>
    <xf numFmtId="0" fontId="46" fillId="0" borderId="3" xfId="0" applyFont="1" applyBorder="1" applyAlignment="1">
      <alignment vertical="top" wrapText="1"/>
    </xf>
    <xf numFmtId="49" fontId="41" fillId="0" borderId="3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46" fillId="0" borderId="0" xfId="0" applyFont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hidden="1"/>
    </xf>
    <xf numFmtId="0" fontId="48" fillId="0" borderId="3" xfId="0" applyFont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1" fillId="0" borderId="43" xfId="0" applyFont="1" applyBorder="1" applyAlignment="1">
      <alignment horizontal="left" vertical="center"/>
    </xf>
    <xf numFmtId="10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9" fillId="0" borderId="2" xfId="0" applyFont="1" applyBorder="1"/>
    <xf numFmtId="0" fontId="19" fillId="0" borderId="0" xfId="0" applyFont="1"/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37" fillId="0" borderId="4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0" fillId="0" borderId="3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wrapText="1"/>
    </xf>
    <xf numFmtId="1" fontId="37" fillId="0" borderId="4" xfId="0" applyNumberFormat="1" applyFont="1" applyBorder="1" applyAlignment="1">
      <alignment horizontal="center"/>
    </xf>
    <xf numFmtId="1" fontId="37" fillId="0" borderId="8" xfId="0" applyNumberFormat="1" applyFont="1" applyBorder="1" applyAlignment="1">
      <alignment horizontal="center"/>
    </xf>
    <xf numFmtId="1" fontId="37" fillId="0" borderId="2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9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wrapText="1"/>
    </xf>
    <xf numFmtId="0" fontId="39" fillId="5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0" fillId="0" borderId="1" xfId="0" applyBorder="1" applyAlignment="1" applyProtection="1">
      <alignment horizontal="right" wrapText="1"/>
      <protection locked="0"/>
    </xf>
    <xf numFmtId="0" fontId="21" fillId="0" borderId="4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49" fontId="41" fillId="0" borderId="16" xfId="0" applyNumberFormat="1" applyFont="1" applyBorder="1" applyAlignment="1">
      <alignment horizontal="center" vertical="center" wrapText="1"/>
    </xf>
    <xf numFmtId="49" fontId="41" fillId="0" borderId="21" xfId="0" applyNumberFormat="1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18" fillId="0" borderId="31" xfId="0" applyFont="1" applyBorder="1"/>
    <xf numFmtId="0" fontId="18" fillId="0" borderId="32" xfId="0" applyFont="1" applyBorder="1"/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16" fillId="0" borderId="30" xfId="0" applyFont="1" applyBorder="1" applyAlignment="1">
      <alignment horizont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8" fillId="0" borderId="37" xfId="0" applyFont="1" applyBorder="1"/>
    <xf numFmtId="0" fontId="18" fillId="0" borderId="38" xfId="0" applyFont="1" applyBorder="1"/>
    <xf numFmtId="0" fontId="0" fillId="0" borderId="18" xfId="0" applyBorder="1" applyAlignment="1" applyProtection="1">
      <alignment horizontal="center" wrapText="1"/>
      <protection hidden="1"/>
    </xf>
    <xf numFmtId="0" fontId="0" fillId="0" borderId="25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5" fillId="0" borderId="0" xfId="0" applyFont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3">
    <cellStyle name="Гиперссылка 2" xfId="2"/>
    <cellStyle name="Обычный" xfId="0" builtinId="0"/>
    <cellStyle name="Обычный 2" xfId="1"/>
  </cellStyles>
  <dxfs count="12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84666</xdr:colOff>
      <xdr:row>0</xdr:row>
      <xdr:rowOff>63499</xdr:rowOff>
    </xdr:from>
    <xdr:to>
      <xdr:col>5</xdr:col>
      <xdr:colOff>408516</xdr:colOff>
      <xdr:row>5</xdr:row>
      <xdr:rowOff>248707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2441" y="63499"/>
          <a:ext cx="2152650" cy="27040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84667</xdr:colOff>
      <xdr:row>8</xdr:row>
      <xdr:rowOff>0</xdr:rowOff>
    </xdr:from>
    <xdr:to>
      <xdr:col>5</xdr:col>
      <xdr:colOff>726017</xdr:colOff>
      <xdr:row>17</xdr:row>
      <xdr:rowOff>42333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2442" y="3190875"/>
          <a:ext cx="2470150" cy="32173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84668</xdr:colOff>
      <xdr:row>11</xdr:row>
      <xdr:rowOff>169335</xdr:rowOff>
    </xdr:from>
    <xdr:to>
      <xdr:col>5</xdr:col>
      <xdr:colOff>830793</xdr:colOff>
      <xdr:row>21</xdr:row>
      <xdr:rowOff>192618</xdr:rowOff>
    </xdr:to>
    <xdr:pic>
      <xdr:nvPicPr>
        <xdr:cNvPr id="4" name="Picture 1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2443" y="6836835"/>
          <a:ext cx="2574925" cy="244686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4</xdr:row>
      <xdr:rowOff>163224</xdr:rowOff>
    </xdr:from>
    <xdr:to>
      <xdr:col>12</xdr:col>
      <xdr:colOff>294376</xdr:colOff>
      <xdr:row>14</xdr:row>
      <xdr:rowOff>123589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5" y="1915824"/>
          <a:ext cx="4752076" cy="124624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1%20&#1060;&#1043;&#1054;&#1057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79;%20&#1096;&#1082;&#1086;&#1083;%20&#1060;&#1043;&#1054;&#1057;/1%20&#1084;&#1086;&#1085;&#1080;&#1090;&#1086;&#1088;&#1080;&#1085;&#1075;%20&#1060;&#1043;&#1054;&#1057;%20&#1084;&#1072;&#1081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0;&#1077;&#1089;&#1090;\&#1055;&#1088;&#1080;&#1083;&#1086;&#1078;&#1077;&#1085;&#1080;&#1077;%20&#8470;1%20&#1060;&#1043;&#1054;&#1057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Инфо"/>
      <sheetName val="Изменения"/>
      <sheetName val="Анкета"/>
      <sheetName val="Условия"/>
      <sheetName val="Реал"/>
      <sheetName val="Внеур"/>
      <sheetName val="Рег"/>
      <sheetName val="Проекты"/>
      <sheetName val="Сводка"/>
      <sheetName val="ЧасыВД"/>
    </sheetNames>
    <sheetDataSet>
      <sheetData sheetId="0"/>
      <sheetData sheetId="1"/>
      <sheetData sheetId="2"/>
      <sheetData sheetId="3">
        <row r="1">
          <cell r="D1" t="str">
            <v>Общие сведения об образовательной организации</v>
          </cell>
        </row>
        <row r="3">
          <cell r="A3" t="str">
            <v xml:space="preserve">Наименование муниципального образования </v>
          </cell>
          <cell r="B3" t="str">
            <v>Краткое наименование общеобразовательной организации (например, МБОУ СОШ № 2)</v>
          </cell>
          <cell r="C3" t="str">
            <v>Номер ОО                         (например, 2)</v>
          </cell>
          <cell r="D3" t="str">
            <v>ФИО директора (полностью)</v>
          </cell>
        </row>
        <row r="5">
          <cell r="A5" t="str">
            <v>Адрес ОО (почтовый)</v>
          </cell>
          <cell r="B5" t="str">
            <v>Электронный адрес ОО</v>
          </cell>
          <cell r="C5" t="str">
            <v>Телефон рабочий</v>
          </cell>
          <cell r="D5" t="str">
            <v>Являлась ШНОР в 2019-2022 гг. (указать цифрами "нет"-0; "да"-1)</v>
          </cell>
        </row>
        <row r="8">
          <cell r="A8" t="str">
            <v>Число учащихся в 2022-2023 учебном году (человек) по состоянию на 20.05.2023 г.</v>
          </cell>
        </row>
        <row r="9">
          <cell r="B9" t="str">
            <v>1 классов</v>
          </cell>
          <cell r="C9" t="str">
            <v>2 классов</v>
          </cell>
          <cell r="D9" t="str">
            <v>3 классов</v>
          </cell>
          <cell r="E9" t="str">
            <v>4 классов</v>
          </cell>
          <cell r="F9" t="str">
            <v>5 классов</v>
          </cell>
          <cell r="G9" t="str">
            <v>6 классов</v>
          </cell>
          <cell r="H9" t="str">
            <v>7 классов</v>
          </cell>
          <cell r="I9" t="str">
            <v>8 классов</v>
          </cell>
          <cell r="J9" t="str">
            <v>9 классов</v>
          </cell>
          <cell r="K9" t="str">
            <v>10 классов</v>
          </cell>
          <cell r="L9" t="str">
            <v>11 классов</v>
          </cell>
        </row>
        <row r="11">
          <cell r="A11" t="str">
            <v>Количество учащихся в общеобразовательной организации с 1 по 11  класс</v>
          </cell>
        </row>
      </sheetData>
      <sheetData sheetId="4">
        <row r="2">
          <cell r="B2" t="str">
            <v>Материально-техническое обеспечение</v>
          </cell>
        </row>
        <row r="4">
          <cell r="A4" t="str">
            <v>1.1</v>
          </cell>
          <cell r="B4" t="str">
            <v>Кабинет начальных классов</v>
          </cell>
        </row>
        <row r="5">
          <cell r="A5" t="str">
            <v>1.2</v>
          </cell>
          <cell r="B5" t="str">
            <v>Русский язык</v>
          </cell>
        </row>
        <row r="6">
          <cell r="A6" t="str">
            <v>1.3</v>
          </cell>
          <cell r="B6" t="str">
            <v>Литературное чтение</v>
          </cell>
        </row>
        <row r="7">
          <cell r="A7" t="str">
            <v>1.4</v>
          </cell>
          <cell r="B7" t="str">
            <v>Иностранный язык</v>
          </cell>
        </row>
        <row r="8">
          <cell r="A8" t="str">
            <v>1.5</v>
          </cell>
          <cell r="B8" t="str">
            <v>Основы религиозных культур и светской этики</v>
          </cell>
        </row>
        <row r="9">
          <cell r="A9" t="str">
            <v>1.6</v>
          </cell>
          <cell r="B9" t="str">
            <v>Окружающий мир</v>
          </cell>
        </row>
        <row r="10">
          <cell r="A10" t="str">
            <v>1.7</v>
          </cell>
          <cell r="B10" t="str">
            <v>Изобразительное искусство</v>
          </cell>
        </row>
        <row r="11">
          <cell r="A11" t="str">
            <v>1.8</v>
          </cell>
          <cell r="B11" t="str">
            <v>Технология</v>
          </cell>
        </row>
        <row r="12">
          <cell r="A12" t="str">
            <v>1.9</v>
          </cell>
          <cell r="B12" t="str">
            <v>Мобильный компьютерный класс для начальных классов</v>
          </cell>
        </row>
        <row r="13">
          <cell r="A13" t="str">
            <v>1.10</v>
          </cell>
          <cell r="B13" t="str">
            <v>Кабинет проектно-исследовательской деятельности для начальных классов, в том числе кабинет проектно-исследовательской деятельности для начальных классов на базе компьютерного класса</v>
          </cell>
        </row>
        <row r="15">
          <cell r="A15" t="str">
            <v>1.11</v>
          </cell>
          <cell r="B15" t="str">
            <v xml:space="preserve">Наличие оборудованного рабочего места каждого учителя работающего в классах, реализующих ФГОС: компьютер, проектор, экран/интерактивная доска </v>
          </cell>
        </row>
        <row r="16">
          <cell r="A16" t="str">
            <v>1.12</v>
          </cell>
          <cell r="B16" t="str">
            <v>Наличие учебного оборудования для практических работ учащихся</v>
          </cell>
        </row>
        <row r="17">
          <cell r="A17" t="str">
            <v>1.13</v>
          </cell>
          <cell r="B17" t="str">
            <v>Наличие помещений, оборудованных для внеурочной деятельности</v>
          </cell>
        </row>
        <row r="19">
          <cell r="A19" t="str">
            <v>1.14</v>
          </cell>
          <cell r="B19" t="str">
            <v>Русский язык</v>
          </cell>
        </row>
        <row r="20">
          <cell r="A20" t="str">
            <v>1.15</v>
          </cell>
          <cell r="B20" t="str">
            <v>Литература</v>
          </cell>
        </row>
        <row r="21">
          <cell r="A21" t="str">
            <v>1.16</v>
          </cell>
          <cell r="B21" t="str">
            <v>Иностранный язык</v>
          </cell>
        </row>
        <row r="22">
          <cell r="A22" t="str">
            <v>1.17</v>
          </cell>
          <cell r="B22" t="str">
            <v>Математика</v>
          </cell>
        </row>
        <row r="23">
          <cell r="A23" t="str">
            <v>1.18</v>
          </cell>
          <cell r="B23" t="str">
            <v>Информатика</v>
          </cell>
        </row>
        <row r="24">
          <cell r="A24" t="str">
            <v>1.19</v>
          </cell>
          <cell r="B24" t="str">
            <v>История</v>
          </cell>
        </row>
        <row r="25">
          <cell r="A25" t="str">
            <v>1.20</v>
          </cell>
          <cell r="B25" t="str">
            <v>Обществознание</v>
          </cell>
        </row>
        <row r="26">
          <cell r="A26" t="str">
            <v>1.21</v>
          </cell>
          <cell r="B26" t="str">
            <v>География</v>
          </cell>
        </row>
        <row r="27">
          <cell r="A27" t="str">
            <v>1.22</v>
          </cell>
          <cell r="B27" t="str">
            <v>Физика</v>
          </cell>
        </row>
        <row r="28">
          <cell r="A28" t="str">
            <v>1.23</v>
          </cell>
          <cell r="B28" t="str">
            <v>Химия</v>
          </cell>
        </row>
        <row r="29">
          <cell r="A29" t="str">
            <v>1.24</v>
          </cell>
          <cell r="B29" t="str">
            <v>Биология</v>
          </cell>
        </row>
        <row r="30">
          <cell r="A30" t="str">
            <v>1.25</v>
          </cell>
          <cell r="B30" t="str">
            <v>ОДНКНР</v>
          </cell>
        </row>
        <row r="31">
          <cell r="A31" t="str">
            <v>1.26</v>
          </cell>
          <cell r="B31" t="str">
            <v>Изобразительное искусство</v>
          </cell>
        </row>
        <row r="32">
          <cell r="A32" t="str">
            <v>1.27</v>
          </cell>
          <cell r="B32" t="str">
            <v>Музыка</v>
          </cell>
        </row>
        <row r="33">
          <cell r="A33" t="str">
            <v>1.28</v>
          </cell>
          <cell r="B33" t="str">
            <v>Технология</v>
          </cell>
        </row>
        <row r="34">
          <cell r="A34" t="str">
            <v>1.29</v>
          </cell>
          <cell r="B34" t="str">
            <v>Физическая культура</v>
          </cell>
        </row>
        <row r="35">
          <cell r="A35" t="str">
            <v>1.30</v>
          </cell>
          <cell r="B35" t="str">
            <v>Основы безопасности жизнедеятельности</v>
          </cell>
        </row>
        <row r="37">
          <cell r="A37" t="str">
            <v>1.31</v>
          </cell>
          <cell r="B37" t="str">
            <v xml:space="preserve">Наличие оборудованного рабочего места каждого учителя работающего в классах, реализующих ФГОС: компьютер, проектор, экран /интерактивная доска </v>
          </cell>
        </row>
        <row r="38">
          <cell r="A38" t="str">
            <v>1.32</v>
          </cell>
          <cell r="B38" t="str">
            <v>Наличие учебного оборудования для практических работ учащихся</v>
          </cell>
        </row>
        <row r="39">
          <cell r="A39" t="str">
            <v>1.33</v>
          </cell>
          <cell r="B39" t="str">
            <v>Наличие помещений, оборудованных для внеурочной деятельности</v>
          </cell>
        </row>
        <row r="41">
          <cell r="A41" t="str">
            <v>1.34</v>
          </cell>
          <cell r="B41" t="str">
            <v xml:space="preserve">Наличие оборудованного рабочего места каждого учителя работающего в классах, реализующих ФГОС: компьютер, проектор, экран /интерактивная доска </v>
          </cell>
        </row>
        <row r="42">
          <cell r="A42" t="str">
            <v>1.35</v>
          </cell>
          <cell r="B42" t="str">
            <v>Наличие учебного оборудования для практических работ учащихся</v>
          </cell>
        </row>
        <row r="43">
          <cell r="A43" t="str">
            <v>1.36</v>
          </cell>
          <cell r="B43" t="str">
            <v>Наличие помещений, оборудованных для внеурочной деятельности</v>
          </cell>
        </row>
        <row r="44">
          <cell r="B44" t="str">
            <v xml:space="preserve">Электронная информационно-образовательная среда общеобразовательной организации </v>
          </cell>
        </row>
        <row r="46">
          <cell r="A46" t="str">
            <v>2.1</v>
          </cell>
          <cell r="B46" t="str">
            <v>обеспечивает доступ к учебным планам, рабочим программам учебных предметов, учебных курсов (в том числе внеурочной деятельности), учебных модулей, электронным учебным изданиям и электронным образовательным ресурсам, указанным в рабочих программах учебных предметов, учебных курсов (в том числе внеурочной деятельности), учебных модулей посредством сети Интернет</v>
          </cell>
        </row>
        <row r="47">
          <cell r="A47" t="str">
            <v>2.2</v>
          </cell>
          <cell r="B47" t="str">
            <v>обеспечивает формирование и хранение электронного портфолио обучающегося, в том числе выполненных им работ и результатов выполнения работ</v>
          </cell>
        </row>
        <row r="48">
          <cell r="A48" t="str">
            <v>2.3</v>
          </cell>
          <cell r="B48" t="str">
            <v>обеспечивает фиксацию и хранение информации о ходе образовательного процесса, результатов промежуточной аттестации и результатов освоения программ начального общего и основного общего образования</v>
          </cell>
        </row>
        <row r="49">
          <cell r="A49" t="str">
            <v>2.4</v>
          </cell>
          <cell r="B49" t="str">
            <v>обеспечивает проведение учебных занятий, процедуры оценки результатов обучения, реализация которых предусмотрена с применением электронного обучения, дистанционных образовательных технологий</v>
          </cell>
        </row>
        <row r="50">
          <cell r="A50" t="str">
            <v>2.5</v>
          </cell>
          <cell r="B50" t="str">
            <v>обеспечивает взаимодействие между участниками образовательного процесса, в том числе посредством сети Интернет</v>
          </cell>
        </row>
        <row r="52">
          <cell r="A52" t="str">
            <v>2.6</v>
          </cell>
          <cell r="B52" t="str">
            <v>Наличие ЭОР, в том числе интерактивных учебных пособий</v>
          </cell>
        </row>
        <row r="53">
          <cell r="A53" t="str">
            <v>2.7</v>
          </cell>
          <cell r="B53" t="str">
            <v>Наличие доступа образовательной̆ организации к электронным образовательным ресурсам (ЭОР), размещенным в федеральных, региональных и иных базах данных</v>
          </cell>
        </row>
        <row r="54">
          <cell r="A54" t="str">
            <v>2.8</v>
          </cell>
          <cell r="B54" t="str">
            <v>Наличие  контролируемого доступа участников образовательного процесса к информационным образовательным ресурсам в сети Интернет</v>
          </cell>
        </row>
        <row r="55">
          <cell r="A55" t="str">
            <v>2.9</v>
          </cell>
          <cell r="B55" t="str">
            <v>Дистанционное взаимодействие со всеми участниками образовательного процесса (учитель-ученик-родитель)</v>
          </cell>
        </row>
        <row r="56">
          <cell r="A56" t="str">
            <v>2.10</v>
          </cell>
          <cell r="B56" t="str">
            <v xml:space="preserve">Разработаны единые правила оформления портфолио учащегося (в том числе электронного) </v>
          </cell>
        </row>
        <row r="57">
          <cell r="A57" t="str">
            <v>2.11</v>
          </cell>
          <cell r="B57" t="str">
            <v>Взаимодействие с социальными партнёрами (наличие договоров с организациями дошкольного, общего, дополнительного образования, профессиональными организациями, ВУЗами, учреждениями культуры, спорта, досуга, работодателями)</v>
          </cell>
        </row>
        <row r="58">
          <cell r="A58" t="str">
            <v>2.12</v>
          </cell>
          <cell r="B58" t="str">
            <v>Наличие разработанного мониторинга здоровья обучающихся</v>
          </cell>
        </row>
        <row r="60">
          <cell r="A60" t="str">
            <v>2.13</v>
          </cell>
          <cell r="B60" t="str">
            <v>обеспечивает доступ к учебным планам, рабочим программам учебных предметов, учебных курсов (в том числе внеурочной деятельности), учебных модулей, электронным учебным изданиям и электронным образовательным ресурсам, указанным в рабочих программах учебных предметов, учебных курсов (в том числе внеурочной деятельности), учебных модулей посредством сети Интернет</v>
          </cell>
        </row>
        <row r="61">
          <cell r="A61" t="str">
            <v>2.14</v>
          </cell>
          <cell r="B61" t="str">
            <v>обеспечивает формирование и хранение электронного портфолио обучающегося, в том числе выполненных им работ и результатов выполнения работ</v>
          </cell>
        </row>
        <row r="62">
          <cell r="A62" t="str">
            <v>2.15</v>
          </cell>
          <cell r="B62" t="str">
            <v>обеспечивает фиксацию и хранение информации о ходе образовательного процесса, результатов промежуточной аттестации и результатов освоения программ начального общего и основного общего образования</v>
          </cell>
        </row>
        <row r="63">
          <cell r="A63" t="str">
            <v>2.16</v>
          </cell>
          <cell r="B63" t="str">
            <v>обеспечивает проведение учебных занятий, процедуры оценки результатов обучения, реализация которых предусмотрена с применением электронного обучения, дистанционных образовательных технологий</v>
          </cell>
        </row>
        <row r="64">
          <cell r="A64" t="str">
            <v>2.17</v>
          </cell>
          <cell r="B64" t="str">
            <v>обеспечивает взаимодействие между участниками образовательного процесса, в том числе посредством сети Интернет</v>
          </cell>
        </row>
        <row r="66">
          <cell r="A66" t="str">
            <v>2.18</v>
          </cell>
          <cell r="B66" t="str">
            <v>Наличие ЭОР, в том числе интерактивных учебных пособий</v>
          </cell>
        </row>
        <row r="67">
          <cell r="A67" t="str">
            <v>2.19</v>
          </cell>
          <cell r="B67" t="str">
            <v>Наличие доступа образовательной̆ организации к электронным образовательным ресурсам (ЭОР), размещенным в федеральных, региональных и иных базах данных</v>
          </cell>
        </row>
        <row r="68">
          <cell r="A68" t="str">
            <v>2.20</v>
          </cell>
          <cell r="B68" t="str">
            <v>Наличие  контролируемого доступа участников образовательного процесса к информационным образовательным ресурсам в сети Интернет</v>
          </cell>
        </row>
        <row r="69">
          <cell r="A69" t="str">
            <v>2.21</v>
          </cell>
          <cell r="B69" t="str">
            <v>Дистанционное взаимодействие со всеми участниками образовательного процесса (учитель-ученик-родитель)</v>
          </cell>
        </row>
        <row r="70">
          <cell r="A70" t="str">
            <v>2.22</v>
          </cell>
          <cell r="B70" t="str">
            <v>Разработаны единые правила оформления портфолио учащегося</v>
          </cell>
        </row>
        <row r="71">
          <cell r="A71" t="str">
            <v>2.23</v>
          </cell>
          <cell r="B71" t="str">
            <v>Взаимодействие с социальными партнёрами (наличие договоров с организациями дополнительного образования, профессиональными организациями, ВУЗами, учреждениями культуры, спорта, досуга, работодателями)</v>
          </cell>
        </row>
        <row r="72">
          <cell r="A72" t="str">
            <v>2.24</v>
          </cell>
          <cell r="B72" t="str">
            <v>Наличие разработанного мониторинга здоровья обучающихся</v>
          </cell>
        </row>
        <row r="74">
          <cell r="A74" t="str">
            <v>2.25</v>
          </cell>
          <cell r="B74" t="str">
            <v>Наличие ЭОР, в том числе интерактивных учебных пособий</v>
          </cell>
        </row>
        <row r="75">
          <cell r="A75" t="str">
            <v>2.26</v>
          </cell>
          <cell r="B75" t="str">
            <v>Наличие доступа образовательной̆ организации к электронным образовательным ресурсам (ЭОР), размещенным в федеральных, региональных и иных базах данных</v>
          </cell>
        </row>
        <row r="76">
          <cell r="A76" t="str">
            <v>2.27</v>
          </cell>
          <cell r="B76" t="str">
            <v>Наличие  контролируемого доступа участников образовательного процесса к информационным образовательным ресурсам в сети Интернет</v>
          </cell>
        </row>
        <row r="77">
          <cell r="A77" t="str">
            <v>2.28</v>
          </cell>
          <cell r="B77" t="str">
            <v>Дистанционное взаимодействие со всеми участниками образовательного процесса (учитель-ученик-родитель)</v>
          </cell>
        </row>
        <row r="78">
          <cell r="A78" t="str">
            <v>2.29</v>
          </cell>
          <cell r="B78" t="str">
            <v>Разработаны единые правила оформления портфолио учащегося</v>
          </cell>
        </row>
        <row r="79">
          <cell r="A79" t="str">
            <v>2.30</v>
          </cell>
          <cell r="B79" t="str">
            <v>Взаимодействие с социальными партнёрами (наличие договоров с организациями дополнительного образования, профессиональными организациями, ВУЗами, учреждениями культуры, спорта, досуга, работодателями)</v>
          </cell>
        </row>
        <row r="80">
          <cell r="A80" t="str">
            <v>2.31</v>
          </cell>
          <cell r="B80" t="str">
            <v>Наличие разработанного мониторинга здоровья обучающихся</v>
          </cell>
        </row>
        <row r="81">
          <cell r="B81" t="str">
            <v>Учебно-методическое и информационное обеспечение ФГОС НОО-2009, ООО-2010, СОО-2012, НОО-2021, ООО-2021</v>
          </cell>
        </row>
        <row r="83">
          <cell r="A83" t="str">
            <v>3.1</v>
          </cell>
          <cell r="B83" t="str">
            <v>не менее одного учебника из федерального перечня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и (или) учебного пособия в печатной форме, выпущенных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образования, на каждого обучающегося по каждому учебному предмету, курсу, модулю, входящему как в обязательную часть указанной программы, так и в часть программы, формируемую участниками образовательных отношений</v>
          </cell>
        </row>
        <row r="84">
          <cell r="A84" t="str">
            <v>3.2</v>
          </cell>
          <cell r="B84" t="str">
            <v>учебные пособия в электронной форме, выпущенные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 на каждого обучающегося по каждому учебному предмету, учебному курсу (в том числе внеурочной деятельности), учебному модулю, входящему как в обязательную часть указанной программы, так и в часть программы, формируемую участниками образовательных отношений</v>
          </cell>
        </row>
        <row r="85">
          <cell r="A85" t="str">
            <v>3.3</v>
          </cell>
          <cell r="B85" t="str">
            <v>укомплектованность библиотеки печатными образовательными ресурсами и ЭОР по всем учебным предметам учебного плана и иметь фонд дополнительной литературы. Фонд дополнительной литературы должен включать детскую художественную и научно-популярную литературу, справочно-библиографические и периодические издания, сопровождающие реализацию программ начального общего и основного общего образования</v>
          </cell>
        </row>
        <row r="87">
          <cell r="A87" t="str">
            <v>3.4</v>
          </cell>
          <cell r="B87" t="str">
            <v xml:space="preserve">Укомплектованность библиотеки </v>
          </cell>
        </row>
        <row r="88">
          <cell r="A88" t="str">
            <v>3.5</v>
          </cell>
          <cell r="B88" t="str">
            <v>не менее одного учебника в печатной и (или) электронной форме, достаточного для освоения программы учебного предмета на каждого обучающегося по каждому учебному предмету, входящему в обязательную часть учебного плана</v>
          </cell>
        </row>
        <row r="89">
          <cell r="A89" t="str">
            <v>3.6</v>
          </cell>
          <cell r="B89" t="str">
            <v xml:space="preserve">не менее одного учебника в печатной и (или) электронной форме или учебного пособия, достаточного для освоения программы учебного предмета на каждого обучающегося по каждому учебному предмету, входящему в часть, формируемую участниками образовательных отношений, учебного плана </v>
          </cell>
        </row>
        <row r="90">
          <cell r="A90" t="str">
            <v>3.7</v>
          </cell>
          <cell r="B90" t="str">
            <v xml:space="preserve">Наличие читального зала, обеспеченного печатными и электронными информационно-образовательными ресурсами </v>
          </cell>
        </row>
        <row r="91">
          <cell r="A91" t="str">
            <v>3.8</v>
          </cell>
          <cell r="B91" t="str">
            <v>Наличие школьного сайта с актуальной информацией</v>
          </cell>
        </row>
        <row r="92">
          <cell r="A92" t="str">
            <v>3.9</v>
          </cell>
          <cell r="B92" t="str">
            <v>Наличие локальной сети</v>
          </cell>
        </row>
        <row r="94">
          <cell r="A94" t="str">
            <v>3.10</v>
          </cell>
          <cell r="B94" t="str">
            <v>не менее одного учебника из федерального перечня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и (или) учебного пособия в печатной форме, выпущенных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образования, на каждого обучающегося по каждому учебному предмету, курсу, модулю, входящему как в обязательную часть указанной программы, так и в часть программы, формируемую участниками образовательных отношений</v>
          </cell>
        </row>
        <row r="95">
          <cell r="A95" t="str">
            <v>3.11</v>
          </cell>
          <cell r="B95" t="str">
            <v>учебные пособия в электронной форме, выпущенные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 на каждого обучающегося по каждому учебному предмету, учебному курсу (в том числе внеурочной деятельности), учебному модулю, входящему как в обязательную часть указанной программы, так и в часть программы, формируемую участниками образовательных отношений</v>
          </cell>
        </row>
        <row r="96">
          <cell r="A96" t="str">
            <v>3.12</v>
          </cell>
          <cell r="B96" t="str">
            <v>укомплектованность библиотеки печатными образовательными ресурсами и ЭОР по всем учебным предметам учебного плана и иметь фонд дополнительной литературы. Фонд дополнительной литературы должен включать детскую художественную и научно-популярную литературу, справочно-библиографические и периодические издания, сопровождающие реализацию программ начального общего и основного общего образования</v>
          </cell>
        </row>
        <row r="98">
          <cell r="A98" t="str">
            <v>3.13</v>
          </cell>
          <cell r="B98" t="str">
            <v xml:space="preserve">Укомплектованность библиотеки </v>
          </cell>
        </row>
        <row r="99">
          <cell r="A99" t="str">
            <v>3.14</v>
          </cell>
          <cell r="B99" t="str">
            <v>не менее одного учебника в печатной и (или) электронной форме, достаточного для освоения программы учебного предмета на каждого обучающегося по каждому учебному предмету, входящему в обязательную часть учебного плана</v>
          </cell>
        </row>
        <row r="100">
          <cell r="A100" t="str">
            <v>3.15</v>
          </cell>
          <cell r="B100" t="str">
            <v xml:space="preserve">не менее одного учебника в печатной и (или) электронной форме или учебного пособия, достаточного для освоения программы учебного предмета на каждого обучающегося по каждому учебному предмету, входящему в часть, формируемую участниками образовательных отношений, учебного плана </v>
          </cell>
        </row>
        <row r="101">
          <cell r="A101" t="str">
            <v>3.16</v>
          </cell>
          <cell r="B101" t="str">
            <v xml:space="preserve">Наличие читального зала, обеспеченного печатными и электронными информационно-образовательными ресурсами </v>
          </cell>
        </row>
        <row r="102">
          <cell r="A102" t="str">
            <v>3.17</v>
          </cell>
          <cell r="B102" t="str">
            <v>Наличие школьного сайта с актуальной информацией</v>
          </cell>
        </row>
        <row r="103">
          <cell r="A103" t="str">
            <v>3.18</v>
          </cell>
          <cell r="B103" t="str">
            <v>Наличие локальной сети</v>
          </cell>
        </row>
        <row r="104">
          <cell r="A104" t="str">
            <v>3.19</v>
          </cell>
          <cell r="B104" t="str">
            <v>Переход на электронный журнал</v>
          </cell>
        </row>
        <row r="105">
          <cell r="B105" t="str">
            <v>Наличие документов, утвержденных на уровне образовательной организации</v>
          </cell>
        </row>
        <row r="107">
          <cell r="A107" t="str">
            <v>4.1</v>
          </cell>
          <cell r="B107" t="str">
            <v>основных образовательных программ</v>
          </cell>
        </row>
        <row r="108">
          <cell r="A108" t="str">
            <v>4.2</v>
          </cell>
          <cell r="B108" t="str">
            <v>учебного плана</v>
          </cell>
        </row>
        <row r="109">
          <cell r="A109" t="str">
            <v>4.3</v>
          </cell>
          <cell r="B109" t="str">
            <v>рабочих программ учебных предметов, курсов, модулей̆</v>
          </cell>
        </row>
        <row r="110">
          <cell r="A110" t="str">
            <v>4.4</v>
          </cell>
          <cell r="B110" t="str">
            <v>календарного учебного графика</v>
          </cell>
        </row>
        <row r="111">
          <cell r="A111" t="str">
            <v>4.5</v>
          </cell>
          <cell r="B111" t="str">
            <v>положения об индивидуальных учебных планах</v>
          </cell>
        </row>
        <row r="112">
          <cell r="A112" t="str">
            <v>4.6</v>
          </cell>
          <cell r="B112" t="str">
            <v>положений о внеурочной̆ деятельности обучающихся</v>
          </cell>
        </row>
        <row r="113">
          <cell r="A113" t="str">
            <v>4.7</v>
          </cell>
          <cell r="B113" t="str">
            <v xml:space="preserve">положения об организации текущего контроля и промежуточной аттестации </v>
          </cell>
        </row>
        <row r="114">
          <cell r="A114" t="str">
            <v>4.8</v>
          </cell>
          <cell r="B114" t="str">
            <v>положения об организации оценки достижения обучающимися планируемых результатов освоения основной̆ образовательной̆ программы</v>
          </cell>
        </row>
        <row r="115">
          <cell r="A115" t="str">
            <v>4.9</v>
          </cell>
          <cell r="B115" t="str">
            <v>положения о проектной деятельности обучающихся</v>
          </cell>
        </row>
        <row r="116">
          <cell r="A116" t="str">
            <v>4.10</v>
          </cell>
          <cell r="B116" t="str">
            <v>Система мониторинга образовательных потребностей̆ обучающихся и родителей̆ по использованию часов вариативной̆ части учебного плана и внеурочной̆ деятельности</v>
          </cell>
        </row>
        <row r="118">
          <cell r="A118" t="str">
            <v>4.11</v>
          </cell>
          <cell r="B118" t="str">
            <v>план-график мероприятий по введению ФГОС НОО-2021 в 1 классах и ФГОС ООО-2021 в 5 классах</v>
          </cell>
        </row>
        <row r="119">
          <cell r="A119" t="str">
            <v>4.12</v>
          </cell>
          <cell r="B119" t="str">
            <v>основные образовательные программы НОО и ООО</v>
          </cell>
        </row>
        <row r="120">
          <cell r="A120" t="str">
            <v>4.13</v>
          </cell>
          <cell r="B120" t="str">
            <v>локальные нормативные акты образовательной организации, приведенные в соответствие с требованиями ФГОС НОО-2021 и ООО-2021</v>
          </cell>
        </row>
        <row r="123">
          <cell r="A123" t="str">
            <v>4.14</v>
          </cell>
          <cell r="B123" t="str">
            <v>1 класс</v>
          </cell>
        </row>
        <row r="124">
          <cell r="A124" t="str">
            <v>4.15</v>
          </cell>
          <cell r="B124" t="str">
            <v>5 класс</v>
          </cell>
        </row>
        <row r="127">
          <cell r="A127" t="str">
            <v>4.16</v>
          </cell>
          <cell r="B127" t="str">
            <v>Русский язык</v>
          </cell>
        </row>
        <row r="128">
          <cell r="A128" t="str">
            <v>4.17</v>
          </cell>
          <cell r="B128" t="str">
            <v>Литературное чтение</v>
          </cell>
        </row>
        <row r="129">
          <cell r="A129" t="str">
            <v>4.18</v>
          </cell>
          <cell r="B129" t="str">
            <v>Родной язык (при наличии в учебном плане)</v>
          </cell>
        </row>
        <row r="130">
          <cell r="A130" t="str">
            <v>4.19</v>
          </cell>
          <cell r="B130" t="str">
            <v>Литературное чтение на родном языке (при наличии в учебном плане)</v>
          </cell>
        </row>
        <row r="131">
          <cell r="A131" t="str">
            <v>4.20</v>
          </cell>
          <cell r="B131" t="str">
            <v>Математика</v>
          </cell>
        </row>
        <row r="132">
          <cell r="A132" t="str">
            <v>4.21</v>
          </cell>
          <cell r="B132" t="str">
            <v>Окружающий мир</v>
          </cell>
        </row>
        <row r="133">
          <cell r="A133" t="str">
            <v>4.22</v>
          </cell>
          <cell r="B133" t="str">
            <v>Изобразительное искусство</v>
          </cell>
        </row>
        <row r="134">
          <cell r="A134" t="str">
            <v>4.23</v>
          </cell>
          <cell r="B134" t="str">
            <v>Музыка</v>
          </cell>
        </row>
        <row r="135">
          <cell r="A135" t="str">
            <v>4.24</v>
          </cell>
          <cell r="B135" t="str">
            <v>Технология</v>
          </cell>
        </row>
        <row r="136">
          <cell r="A136" t="str">
            <v>4.25</v>
          </cell>
          <cell r="B136" t="str">
            <v>Физическая культура</v>
          </cell>
        </row>
        <row r="138">
          <cell r="A138" t="str">
            <v>4.26</v>
          </cell>
          <cell r="B138" t="str">
            <v>Русский язык</v>
          </cell>
        </row>
        <row r="139">
          <cell r="A139" t="str">
            <v>4.27</v>
          </cell>
          <cell r="B139" t="str">
            <v>Литература</v>
          </cell>
        </row>
        <row r="140">
          <cell r="A140" t="str">
            <v>4.28</v>
          </cell>
          <cell r="B140" t="str">
            <v>Родной язык (при наличии в учебном плане)</v>
          </cell>
        </row>
        <row r="141">
          <cell r="A141" t="str">
            <v>4.29</v>
          </cell>
          <cell r="B141" t="str">
            <v>Родная литература (при наличии в учебном плане)</v>
          </cell>
        </row>
        <row r="142">
          <cell r="A142" t="str">
            <v>4.30</v>
          </cell>
          <cell r="B142" t="str">
            <v>Иностранный язык</v>
          </cell>
        </row>
        <row r="143">
          <cell r="A143" t="str">
            <v>4.31</v>
          </cell>
          <cell r="B143" t="str">
            <v>Второй иностранный язык (при наличии в учебном плане)</v>
          </cell>
        </row>
        <row r="144">
          <cell r="A144" t="str">
            <v>4.32</v>
          </cell>
          <cell r="B144" t="str">
            <v>Математика</v>
          </cell>
        </row>
        <row r="145">
          <cell r="A145" t="str">
            <v>4.33</v>
          </cell>
          <cell r="B145" t="str">
            <v>Информатика</v>
          </cell>
        </row>
        <row r="146">
          <cell r="A146" t="str">
            <v>4.34</v>
          </cell>
          <cell r="B146" t="str">
            <v>История</v>
          </cell>
        </row>
        <row r="147">
          <cell r="A147" t="str">
            <v>4.35</v>
          </cell>
          <cell r="B147" t="str">
            <v>Обществознание (при наличии в учебном плане)</v>
          </cell>
        </row>
        <row r="148">
          <cell r="A148" t="str">
            <v>4.36</v>
          </cell>
          <cell r="B148" t="str">
            <v>География</v>
          </cell>
        </row>
        <row r="149">
          <cell r="A149" t="str">
            <v>4.37</v>
          </cell>
          <cell r="B149" t="str">
            <v>Биология</v>
          </cell>
        </row>
        <row r="150">
          <cell r="A150" t="str">
            <v>4.38</v>
          </cell>
          <cell r="B150" t="str">
            <v>Изобразительное искусство</v>
          </cell>
        </row>
        <row r="151">
          <cell r="A151" t="str">
            <v>4.39</v>
          </cell>
          <cell r="B151" t="str">
            <v>Музыка</v>
          </cell>
        </row>
        <row r="152">
          <cell r="A152" t="str">
            <v>4.40</v>
          </cell>
          <cell r="B152" t="str">
            <v>Технология</v>
          </cell>
        </row>
        <row r="153">
          <cell r="A153" t="str">
            <v>4.41</v>
          </cell>
          <cell r="B153" t="str">
            <v>Физическая культура</v>
          </cell>
        </row>
        <row r="154">
          <cell r="A154" t="str">
            <v>4.42</v>
          </cell>
          <cell r="B154" t="str">
            <v>Основы безопасности жизнедеятельности (при наличии в учебном плане)</v>
          </cell>
        </row>
        <row r="155">
          <cell r="A155" t="str">
            <v>4.43</v>
          </cell>
          <cell r="B155" t="str">
            <v>План-график повышения квалификации педагогических и руководящих работников образовательной̆ организации откорректирован в связи с введением обновленных ФГОС НОО-2021, ООО-2021</v>
          </cell>
        </row>
        <row r="156">
          <cell r="A156" t="str">
            <v>4.44</v>
          </cell>
          <cell r="B156" t="str">
            <v>Разработан план мероприятий в рамках внутришкольного повышения квалификации по  вопросам введения обновленных ФГОС НОО-2021, ООО-2021</v>
          </cell>
        </row>
        <row r="157">
          <cell r="B157" t="str">
            <v>Наличие опыта сетевого взаимодействия (есть/нет, выбирается из списка)</v>
          </cell>
        </row>
        <row r="158">
          <cell r="A158" t="str">
            <v>5.1</v>
          </cell>
          <cell r="B158" t="str">
            <v>на уровне муниципального образования</v>
          </cell>
        </row>
        <row r="159">
          <cell r="A159" t="str">
            <v>5.2</v>
          </cell>
          <cell r="B159" t="str">
            <v>на уровне Краснодарского края</v>
          </cell>
        </row>
        <row r="160">
          <cell r="A160" t="str">
            <v>5.3</v>
          </cell>
          <cell r="B160" t="str">
            <v>на федеральном уровне</v>
          </cell>
        </row>
        <row r="161">
          <cell r="B161" t="str">
            <v>Кадровое обеспечение (да/нет, выбирается из списка)</v>
          </cell>
        </row>
        <row r="162">
          <cell r="A162" t="str">
            <v>6.1</v>
          </cell>
          <cell r="B162" t="str">
            <v>План-график повышения квалификации педагогических и руководящих работников образовательной̆ организации откорректирован в связи с введением обновленных ФГОС НОО-2021, ООО-2021</v>
          </cell>
        </row>
        <row r="163">
          <cell r="A163" t="str">
            <v>6.2</v>
          </cell>
          <cell r="B163" t="str">
            <v>Разработан план мероприятий в рамках внутришкольного повышения квалификации по  вопросам введения обновленных ФГОС НОО-2021, ООО-2021</v>
          </cell>
        </row>
        <row r="164">
          <cell r="B164" t="str">
            <v>Информационное обеспечение (да/нет, выбирается из списка)</v>
          </cell>
        </row>
        <row r="165">
          <cell r="A165" t="str">
            <v>7.1</v>
          </cell>
          <cell r="B165" t="str">
            <v>Размещение на сайте образовательной̆ организации информационных материалов о реализации углубленного (5-9 кл) и профильного обучения (10-11 кл)</v>
          </cell>
        </row>
        <row r="166">
          <cell r="A166" t="str">
            <v>7.2</v>
          </cell>
          <cell r="B166" t="str">
            <v>Наличие информационных материалов для родительской общественности о профильном обучении</v>
          </cell>
        </row>
        <row r="167">
          <cell r="A167" t="str">
            <v>7.3</v>
          </cell>
          <cell r="B167" t="str">
            <v>Наличие заявлений родителей̆ и обучающихся на изучение предметов на углубленном уровне (10 класс)</v>
          </cell>
        </row>
        <row r="168">
          <cell r="A168" t="str">
            <v>7.4</v>
          </cell>
          <cell r="B168" t="str">
            <v>Наличие заявлений родителей̆ и обучающихся на изучение элективных курсов (10-11 класс)</v>
          </cell>
        </row>
        <row r="169">
          <cell r="A169" t="str">
            <v>7.5</v>
          </cell>
          <cell r="B169" t="str">
            <v xml:space="preserve">Наличие заявлений родителей̆(1-11 класс) и обучающихся (10-11 класс) на курсы внеурочной деятельности </v>
          </cell>
        </row>
      </sheetData>
      <sheetData sheetId="5">
        <row r="2">
          <cell r="B2" t="str">
            <v xml:space="preserve">Cформированность универсальных учебных действий – метапредметных результатов выпускников 9-х классов 2022-2023 учебного года </v>
          </cell>
        </row>
        <row r="3">
          <cell r="A3" t="str">
            <v>1.1</v>
          </cell>
          <cell r="B3" t="str">
            <v>умение планировать собственную деятельность в соответствии с поставленной задачей и условиями её реализации и искать средства её осуществления</v>
          </cell>
        </row>
        <row r="4">
          <cell r="A4" t="str">
            <v>1.2</v>
          </cell>
          <cell r="B4" t="str">
            <v>умение контролировать и оценивать свои действия, вносить коррективы в их выполнение на основе оценки и учёта характера ошибок</v>
          </cell>
        </row>
        <row r="5">
          <cell r="A5" t="str">
            <v>1.3</v>
          </cell>
          <cell r="B5" t="str">
            <v>умение использовать знаково-символические средства для создания моделей изучаемых объектов и процессов, схем решения учебно-познавательных и практических задач</v>
          </cell>
        </row>
        <row r="6">
          <cell r="A6" t="str">
            <v>1.4</v>
          </cell>
          <cell r="B6" t="str">
            <v>умение ставить и формулировать проблему, самостоятельно создавать алгоритмы деятельности при решении проблем творческого и поискового характера</v>
          </cell>
        </row>
        <row r="7">
          <cell r="A7" t="str">
            <v>1.5</v>
          </cell>
          <cell r="B7" t="str">
            <v>умение осуществлять выбор наиболее эффективных способов решения задач в зависимости от конкретных условий</v>
          </cell>
        </row>
        <row r="8">
          <cell r="A8" t="str">
            <v>1.6</v>
          </cell>
          <cell r="B8" t="str">
            <v>умение работать в малой группе: задавать партнерам по деятельности вопросы, необходимые для совместного решения задачи</v>
          </cell>
        </row>
        <row r="9">
          <cell r="A9" t="str">
            <v>1.7</v>
          </cell>
          <cell r="B9" t="str">
            <v>умение осуществлять расширенный поиск информации с использованием ресурсов библиотек и Интернета</v>
          </cell>
        </row>
        <row r="10">
          <cell r="B10" t="str">
            <v xml:space="preserve">Сформированность универсальных учебных действий – метапредметных результатов освоения ООП обучающихся 10, 11 классов 2022-2023 учебного года </v>
          </cell>
        </row>
        <row r="11">
          <cell r="A11" t="str">
            <v>2.1</v>
          </cell>
          <cell r="B11" t="str">
            <v>умение самостоятельно определять цели деятельности и составлять планы деятельности; самостоятельно осуществлять, контролировать и корректировать деятельность; использовать все возможные ресурсы для достижения поставленных целей и реализации планов деятельности; выбирать успешные стратегии в различных ситуациях</v>
          </cell>
        </row>
        <row r="12">
          <cell r="A12" t="str">
            <v>2.2</v>
          </cell>
          <cell r="B12" t="str">
            <v>умение продуктивно общаться и взаимодействовать в процессе совместной деятельности, учитывать позиции других участников деятельности, эффективно разрешать конфликты</v>
          </cell>
        </row>
        <row r="13">
          <cell r="A13" t="str">
            <v>2.3</v>
          </cell>
          <cell r="B13" t="str">
            <v>владение навыками познавательной, учебно-исследовательской и проектной деятельности, навыками разрешения проблем; способность и готовность к самостоятельному поиску методов решения практических задач, применению различных методов познания</v>
          </cell>
        </row>
        <row r="14">
          <cell r="A14" t="str">
            <v>2.4</v>
          </cell>
          <cell r="B14" t="str">
            <v>готовность и способность к самостоятельной информационно-познавательной деятельности, владение навыками получения необходимой информации из словарей разных типов, умение ориентироваться в различных источниках информации, критически оценивать и интерпретировать информацию, получаемую из различных источников</v>
          </cell>
        </row>
        <row r="15">
          <cell r="A15" t="str">
            <v>2.5</v>
          </cell>
          <cell r="B15" t="str">
            <v>умение использовать средства информационных и коммуникационных технологий (далее - ИКТ) в решении когнитивных, коммуникативных и организационных задач с соблюдением требований эргономики, техники безопасности, гигиены, ресурсосбережения, правовых и этических норм, норм информационной безопасности</v>
          </cell>
        </row>
        <row r="16">
          <cell r="A16" t="str">
            <v>2.6</v>
          </cell>
          <cell r="B16" t="str">
            <v>умение определять назначение и функции различных социальных институтов</v>
          </cell>
        </row>
        <row r="17">
          <cell r="A17" t="str">
            <v>2.7</v>
          </cell>
          <cell r="B17" t="str">
            <v>умение самостоятельно оценивать и принимать решения, определяющие стратегию поведения, с учетом гражданских и нравственных ценностей</v>
          </cell>
        </row>
        <row r="18">
          <cell r="A18" t="str">
            <v>2.8</v>
          </cell>
          <cell r="B18" t="str">
            <v>владение языковыми средствами - умение ясно, логично и точно излагать свою точку зрения, использовать адекватные языковые средства</v>
          </cell>
        </row>
        <row r="19">
          <cell r="A19" t="str">
            <v>2.9</v>
          </cell>
          <cell r="B19" t="str">
            <v>владение навыками познавательной рефлексии как осознания совершаемых действий и мыслительных процессов, их результатов и оснований, границ своего знания и незнания, новых познавательных задач и средств их достижения</v>
          </cell>
        </row>
        <row r="20">
          <cell r="B20" t="str">
            <v xml:space="preserve">Сформированность профессиональных умений у педагогов </v>
          </cell>
        </row>
        <row r="21">
          <cell r="A21" t="str">
            <v>3.1</v>
          </cell>
          <cell r="B21" t="str">
            <v>Наличие разработанных педагогами программ курсов</v>
          </cell>
        </row>
        <row r="22">
          <cell r="A22" t="str">
            <v>3.2</v>
          </cell>
          <cell r="B22" t="str">
            <v>Наличие разработанных педагогами методических материалов</v>
          </cell>
        </row>
        <row r="23">
          <cell r="A23" t="str">
            <v>3.3</v>
          </cell>
          <cell r="B23" t="str">
            <v>Наличие разработанных педагогами дидактических материалов</v>
          </cell>
        </row>
        <row r="24">
          <cell r="A24" t="str">
            <v>3.4</v>
          </cell>
          <cell r="B24" t="str">
            <v>Наличие разработанных педагогами ЭОР для интерактивной доски</v>
          </cell>
        </row>
        <row r="26">
          <cell r="B26" t="str">
            <v>В параллели 4-х классов</v>
          </cell>
        </row>
        <row r="27">
          <cell r="A27" t="str">
            <v>4.1.1</v>
          </cell>
          <cell r="B27" t="str">
            <v>Проекты индивидуальные</v>
          </cell>
        </row>
        <row r="28">
          <cell r="A28" t="str">
            <v>4.1.2</v>
          </cell>
          <cell r="B28" t="str">
            <v>Проекты групповые</v>
          </cell>
        </row>
        <row r="29">
          <cell r="A29" t="str">
            <v>4.1.3</v>
          </cell>
          <cell r="B29" t="str">
            <v xml:space="preserve">Исследовательские работы </v>
          </cell>
        </row>
        <row r="30">
          <cell r="A30" t="str">
            <v>4.1.4</v>
          </cell>
          <cell r="B30" t="str">
            <v>Творческие работы</v>
          </cell>
        </row>
        <row r="31">
          <cell r="A31" t="str">
            <v>4.1.5</v>
          </cell>
          <cell r="B31" t="str">
            <v>Тестовые работы</v>
          </cell>
        </row>
        <row r="32">
          <cell r="A32" t="str">
            <v>4.1.6</v>
          </cell>
          <cell r="B32" t="str">
            <v>Практические работы</v>
          </cell>
        </row>
        <row r="33">
          <cell r="A33" t="str">
            <v>4.1.7</v>
          </cell>
          <cell r="B33" t="str">
            <v>Материалы для самооценки</v>
          </cell>
        </row>
        <row r="34">
          <cell r="A34" t="str">
            <v>4.1.8</v>
          </cell>
          <cell r="B34" t="str">
            <v>Карта наблюдений</v>
          </cell>
        </row>
        <row r="35">
          <cell r="A35" t="str">
            <v>4.1.9</v>
          </cell>
          <cell r="B35" t="str">
            <v>Элементы формирующего оценивания</v>
          </cell>
        </row>
        <row r="36">
          <cell r="B36" t="str">
            <v>В параллели 9-х классов</v>
          </cell>
        </row>
        <row r="37">
          <cell r="A37" t="str">
            <v>4.2.1</v>
          </cell>
          <cell r="B37" t="str">
            <v>Проекты индивидуальные</v>
          </cell>
        </row>
        <row r="38">
          <cell r="A38" t="str">
            <v>4.2.2</v>
          </cell>
          <cell r="B38" t="str">
            <v>Проекты групповые</v>
          </cell>
        </row>
        <row r="39">
          <cell r="A39" t="str">
            <v>4.2.3</v>
          </cell>
          <cell r="B39" t="str">
            <v xml:space="preserve">Исследовательские работы </v>
          </cell>
        </row>
        <row r="40">
          <cell r="A40" t="str">
            <v>4.2.4</v>
          </cell>
          <cell r="B40" t="str">
            <v>Творческие работы</v>
          </cell>
        </row>
        <row r="41">
          <cell r="A41" t="str">
            <v>4.2.5</v>
          </cell>
          <cell r="B41" t="str">
            <v>Тестовые работы</v>
          </cell>
        </row>
        <row r="42">
          <cell r="A42" t="str">
            <v>4.2.6</v>
          </cell>
          <cell r="B42" t="str">
            <v>Практические работы</v>
          </cell>
        </row>
        <row r="43">
          <cell r="A43" t="str">
            <v>4.2.7</v>
          </cell>
          <cell r="B43" t="str">
            <v>Материалы для самооценки</v>
          </cell>
        </row>
        <row r="44">
          <cell r="A44" t="str">
            <v>4.2.8</v>
          </cell>
          <cell r="B44" t="str">
            <v>Карта наблюдений</v>
          </cell>
        </row>
        <row r="45">
          <cell r="A45" t="str">
            <v>4.2.9</v>
          </cell>
          <cell r="B45" t="str">
            <v>Элементы формирующего оценивания</v>
          </cell>
        </row>
        <row r="46">
          <cell r="B46" t="str">
            <v>В параллели 10-х классов</v>
          </cell>
        </row>
        <row r="47">
          <cell r="A47" t="str">
            <v>4.3.1</v>
          </cell>
          <cell r="B47" t="str">
            <v>Проекты индивидуальные</v>
          </cell>
        </row>
        <row r="48">
          <cell r="A48" t="str">
            <v>4.3.2</v>
          </cell>
          <cell r="B48" t="str">
            <v xml:space="preserve">Исследовательские работы </v>
          </cell>
        </row>
        <row r="49">
          <cell r="A49" t="str">
            <v>4.3.3</v>
          </cell>
          <cell r="B49" t="str">
            <v>Творческие работы</v>
          </cell>
        </row>
        <row r="50">
          <cell r="A50" t="str">
            <v>4.3.4</v>
          </cell>
          <cell r="B50" t="str">
            <v>Тестовые работы</v>
          </cell>
        </row>
        <row r="51">
          <cell r="A51" t="str">
            <v>4.3.5</v>
          </cell>
          <cell r="B51" t="str">
            <v>Практические работы</v>
          </cell>
        </row>
        <row r="52">
          <cell r="A52" t="str">
            <v>4.3.6</v>
          </cell>
          <cell r="B52" t="str">
            <v>Материалы для самооценки</v>
          </cell>
        </row>
        <row r="53">
          <cell r="A53" t="str">
            <v>4.3.7</v>
          </cell>
          <cell r="B53" t="str">
            <v>Карта наблюдений</v>
          </cell>
        </row>
        <row r="54">
          <cell r="A54" t="str">
            <v>4.3.8</v>
          </cell>
          <cell r="B54" t="str">
            <v>Элементы формирующего оценивания</v>
          </cell>
        </row>
        <row r="55">
          <cell r="B55" t="str">
            <v>В параллели 11-х классов</v>
          </cell>
        </row>
        <row r="56">
          <cell r="A56" t="str">
            <v>4.4.1</v>
          </cell>
          <cell r="B56" t="str">
            <v>Проекты индивидуальные</v>
          </cell>
        </row>
        <row r="57">
          <cell r="A57" t="str">
            <v>4.4.2</v>
          </cell>
          <cell r="B57" t="str">
            <v xml:space="preserve">Исследовательские работы </v>
          </cell>
        </row>
        <row r="58">
          <cell r="A58" t="str">
            <v>4.4.3</v>
          </cell>
          <cell r="B58" t="str">
            <v>Творческие работы</v>
          </cell>
        </row>
        <row r="59">
          <cell r="A59" t="str">
            <v>4.4.4</v>
          </cell>
          <cell r="B59" t="str">
            <v>Тестовые работы</v>
          </cell>
        </row>
        <row r="60">
          <cell r="A60" t="str">
            <v>4.4.5</v>
          </cell>
          <cell r="B60" t="str">
            <v>Практические работы</v>
          </cell>
        </row>
        <row r="61">
          <cell r="A61" t="str">
            <v>4.4.6</v>
          </cell>
          <cell r="B61" t="str">
            <v>Материалы для самооценки</v>
          </cell>
        </row>
        <row r="62">
          <cell r="A62" t="str">
            <v>4.4.7</v>
          </cell>
          <cell r="B62" t="str">
            <v>Карта наблюдений</v>
          </cell>
        </row>
        <row r="63">
          <cell r="A63" t="str">
            <v>4.4.8</v>
          </cell>
          <cell r="B63" t="str">
            <v>Элементы формирующего оценивания</v>
          </cell>
        </row>
        <row r="65">
          <cell r="B65" t="str">
            <v>Численность руководящих работников ШНОР, за которыми закреплены наставники от муниципального наставнического центра:</v>
          </cell>
        </row>
        <row r="66">
          <cell r="A66" t="str">
            <v>5.1.1</v>
          </cell>
          <cell r="B66" t="str">
            <v>директор</v>
          </cell>
        </row>
        <row r="67">
          <cell r="A67" t="str">
            <v>5.1.2</v>
          </cell>
          <cell r="B67" t="str">
            <v>заместитель директора по УВР</v>
          </cell>
        </row>
        <row r="68">
          <cell r="A68" t="str">
            <v>5.1.3</v>
          </cell>
          <cell r="B68" t="str">
            <v>заместитель директора по ВР</v>
          </cell>
        </row>
        <row r="69">
          <cell r="A69" t="str">
            <v>5.2</v>
          </cell>
          <cell r="B69" t="str">
            <v>Численность учителей по предметам ГИА, за которыми закреплены тьюторы от муниципального сообщества тьюторов</v>
          </cell>
        </row>
        <row r="70">
          <cell r="B70" t="str">
            <v xml:space="preserve">Кол-во  посещенных уроков </v>
          </cell>
        </row>
        <row r="71">
          <cell r="A71" t="str">
            <v>5.3.1</v>
          </cell>
          <cell r="B71" t="str">
            <v>учителя ШНОР по предмету ГИА тьютором, методистом, педагогическими и руководящими работниками</v>
          </cell>
        </row>
        <row r="72">
          <cell r="A72" t="str">
            <v>5.3.2</v>
          </cell>
          <cell r="B72" t="str">
            <v xml:space="preserve">учителей по предмету ГИА учителем ШНОР </v>
          </cell>
        </row>
        <row r="73">
          <cell r="B73" t="str">
            <v>Кол-во   посещенных внеурочных мероприятий по предмету ГИА</v>
          </cell>
        </row>
        <row r="74">
          <cell r="A74" t="str">
            <v>5.4.1</v>
          </cell>
          <cell r="B74" t="str">
            <v>учителя ШНОР тьютором, методистом, педагогическими и руководящими работниками</v>
          </cell>
        </row>
        <row r="75">
          <cell r="A75" t="str">
            <v>5.4.2</v>
          </cell>
          <cell r="B75" t="str">
            <v>учителей по предмету ГИА учителем ШНОР</v>
          </cell>
        </row>
        <row r="76">
          <cell r="B76" t="str">
            <v xml:space="preserve">Доля руководящих работников ШНОР, за которыми закреплены наставники от муниципального наставнического центра, от общей численности руководящих работников ШНОР : </v>
          </cell>
        </row>
        <row r="77">
          <cell r="A77" t="str">
            <v>5.5.1</v>
          </cell>
          <cell r="B77" t="str">
            <v>директор</v>
          </cell>
        </row>
        <row r="78">
          <cell r="A78" t="str">
            <v>5.5.2</v>
          </cell>
          <cell r="B78" t="str">
            <v>заместитель директора по УВР</v>
          </cell>
        </row>
        <row r="79">
          <cell r="A79" t="str">
            <v>5.5.3</v>
          </cell>
          <cell r="B79" t="str">
            <v>заместитель директора по ВР</v>
          </cell>
        </row>
        <row r="80">
          <cell r="A80" t="str">
            <v>5.6</v>
          </cell>
          <cell r="B80" t="str">
            <v xml:space="preserve">Доля учителей по предметам ГИА, за которыми закреплены тьюторы от муниципального сообщества тьюторов, от общей численности учителей по предметам ГИА ШНОР </v>
          </cell>
        </row>
      </sheetData>
      <sheetData sheetId="6">
        <row r="3">
          <cell r="C3" t="str">
            <v>Общая численность обучающихся по программам данного направления</v>
          </cell>
          <cell r="N3" t="str">
    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1 - 4 классы (часов в год)</v>
          </cell>
          <cell r="O3" t="str">
    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5 - 9 классы (часов в год)</v>
          </cell>
          <cell r="P3" t="str">
    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10 - 11 классы (часов в год)</v>
          </cell>
        </row>
        <row r="4">
          <cell r="C4" t="str">
            <v>1 кл.</v>
          </cell>
          <cell r="D4" t="str">
            <v>2 кл.</v>
          </cell>
          <cell r="E4" t="str">
            <v>3 кл.</v>
          </cell>
          <cell r="F4" t="str">
            <v>4 кл.</v>
          </cell>
          <cell r="G4" t="str">
            <v>5 кл.</v>
          </cell>
          <cell r="H4" t="str">
            <v>6 кл.</v>
          </cell>
          <cell r="I4" t="str">
            <v>7 кл.</v>
          </cell>
          <cell r="J4" t="str">
            <v>8 кл.</v>
          </cell>
          <cell r="K4" t="str">
            <v>9 кл.</v>
          </cell>
          <cell r="L4" t="str">
            <v>10 кл.</v>
          </cell>
          <cell r="M4" t="str">
            <v>11 кл.</v>
          </cell>
        </row>
        <row r="5">
          <cell r="B5" t="str">
            <v>Внеурочные занятия "Разговоры о важном"</v>
          </cell>
        </row>
        <row r="6">
          <cell r="B6" t="str">
            <v>Дополнительное изучение учебных предметов</v>
          </cell>
        </row>
        <row r="7">
          <cell r="B7" t="str">
            <v>Формирование функциональной грамотности</v>
          </cell>
        </row>
        <row r="8">
          <cell r="B8" t="str">
            <v>Профориентационная работа</v>
          </cell>
        </row>
        <row r="9">
          <cell r="B9" t="str">
            <v>Развитие личности и самореализация обучающихся</v>
          </cell>
        </row>
        <row r="10">
          <cell r="B10" t="str">
            <v>Комплекс  воспитательных мероприятий</v>
          </cell>
        </row>
        <row r="11">
          <cell r="C11" t="str">
            <v>Среднее количество часов внеурочной деятельности на одного ребёнка
 (часов в год)*</v>
          </cell>
        </row>
        <row r="13">
          <cell r="B13" t="str">
            <v>ИТОГО</v>
          </cell>
        </row>
      </sheetData>
      <sheetData sheetId="7">
        <row r="1">
          <cell r="A1" t="str">
            <v>Региональная составляющая внеурочной деятельности</v>
          </cell>
        </row>
        <row r="2">
          <cell r="B2" t="str">
            <v>Укажите общее количество программ в региональной составляющей внеурочной деятельности (казачье образование; кубановедение; ОПК;ОБЖ;агрокласс;инженерное; медицинское; педагогическое; сервис и туризм, функциональная грамотность)</v>
          </cell>
        </row>
        <row r="3">
          <cell r="B3" t="str">
    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    </cell>
          <cell r="C3" t="str">
            <v xml:space="preserve">Тематика программы внеурочной деятельности </v>
          </cell>
          <cell r="D3" t="str">
            <v>Численность обучающихся по данной программе</v>
          </cell>
          <cell r="K3" t="str">
            <v>Среднее общее количество часов в год на одного учащегося в данной программе в 2022-2023 угоду 5-9 классы (часов в год)*</v>
          </cell>
          <cell r="L3" t="str">
            <v>Среднее общее количество часов в год на одного учащегося в данной программе в 2022-2023 уч.году 10-11 классы (часов в год)*</v>
          </cell>
        </row>
        <row r="4">
          <cell r="D4" t="str">
            <v>5 кл.</v>
          </cell>
          <cell r="E4" t="str">
            <v>6 кл.</v>
          </cell>
          <cell r="F4" t="str">
            <v>7 кл.</v>
          </cell>
          <cell r="G4" t="str">
            <v>8 кл.</v>
          </cell>
          <cell r="H4" t="str">
            <v>9 кл.</v>
          </cell>
          <cell r="I4" t="str">
            <v>10 кл.</v>
          </cell>
          <cell r="J4" t="str">
            <v>11 кл.</v>
          </cell>
        </row>
        <row r="6">
          <cell r="A6" t="str">
            <v>2.</v>
          </cell>
        </row>
        <row r="7">
          <cell r="A7" t="str">
            <v>3.</v>
          </cell>
        </row>
        <row r="8">
          <cell r="A8" t="str">
            <v>4.</v>
          </cell>
        </row>
        <row r="9">
          <cell r="A9" t="str">
            <v>5.</v>
          </cell>
        </row>
        <row r="10">
          <cell r="A10" t="str">
            <v>6.</v>
          </cell>
        </row>
        <row r="11">
          <cell r="A11" t="str">
            <v>7.</v>
          </cell>
        </row>
        <row r="12">
          <cell r="A12" t="str">
            <v>8.</v>
          </cell>
        </row>
        <row r="13">
          <cell r="A13" t="str">
            <v>9.</v>
          </cell>
        </row>
        <row r="14">
          <cell r="A14" t="str">
            <v>10.</v>
          </cell>
        </row>
      </sheetData>
      <sheetData sheetId="8">
        <row r="1">
          <cell r="A1" t="str">
            <v>Проектная деятельность</v>
          </cell>
        </row>
        <row r="2">
          <cell r="C2" t="str">
            <v>Общая численность выпускников 9-х классов в       2022-2023 уч. г., (чел.) по состоянию на 20.05.2023 г.</v>
          </cell>
          <cell r="F2" t="str">
            <v>Численность выпускников 11-х классов 2023 года (чел.)</v>
          </cell>
        </row>
        <row r="3">
          <cell r="C3" t="str">
            <v>Выпускники 9-х классов в 2022-2023 уч. г.</v>
          </cell>
          <cell r="F3" t="str">
            <v>в том числе, защитивших проект в 10-ом классе в 2021-2022  уч. г.</v>
          </cell>
          <cell r="I3" t="str">
            <v>в том числе, защитивших проект в 11-ом классе в 2022-2023  уч. г.</v>
          </cell>
        </row>
        <row r="4">
          <cell r="C4" t="str">
            <v>Участвовавшие в учебно-исследовательской и (или) проектной деятельности</v>
          </cell>
          <cell r="D4" t="str">
            <v>Защитившие проект на базовом уровне*</v>
          </cell>
          <cell r="E4" t="str">
            <v>Защитившие проект на повышенном уровне*</v>
          </cell>
        </row>
        <row r="5">
          <cell r="A5" t="str">
            <v>1.</v>
          </cell>
        </row>
        <row r="6">
          <cell r="A6" t="str">
            <v>2.</v>
          </cell>
        </row>
        <row r="7">
          <cell r="A7" t="str">
            <v>3.</v>
          </cell>
        </row>
        <row r="8">
          <cell r="A8" t="str">
            <v>4.</v>
          </cell>
        </row>
        <row r="9">
          <cell r="A9" t="str">
            <v>5.</v>
          </cell>
        </row>
        <row r="10">
          <cell r="A10" t="str">
            <v>6.</v>
          </cell>
        </row>
        <row r="11">
          <cell r="A11" t="str">
            <v>7.</v>
          </cell>
        </row>
        <row r="12">
          <cell r="A12" t="str">
            <v>8.</v>
          </cell>
        </row>
        <row r="13">
          <cell r="B13" t="str">
            <v>ВСЕГО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Инфо"/>
      <sheetName val="Изменения"/>
      <sheetName val="Анкета"/>
      <sheetName val="Условия"/>
      <sheetName val="Реал"/>
      <sheetName val="Внеур"/>
      <sheetName val="Рег"/>
      <sheetName val="Проекты"/>
      <sheetName val="Сводка"/>
      <sheetName val="ЧасыВД"/>
    </sheetNames>
    <sheetDataSet>
      <sheetData sheetId="0"/>
      <sheetData sheetId="1"/>
      <sheetData sheetId="2"/>
      <sheetData sheetId="3">
        <row r="4">
          <cell r="A4" t="str">
            <v>Динской район</v>
          </cell>
          <cell r="B4" t="str">
            <v>МАОУ МО Динской район СОШ № 1 имени Туркина А.А.</v>
          </cell>
          <cell r="C4">
            <v>1</v>
          </cell>
          <cell r="D4" t="str">
            <v>Булатова Лилия Петровна</v>
          </cell>
        </row>
        <row r="6">
          <cell r="A6" t="str">
            <v>353200, Российская Федерация, Краснодарский край, Динской район, станица Динская, ул.Тельмана, 102</v>
          </cell>
          <cell r="B6" t="str">
            <v>school1@din.kubannet.ru</v>
          </cell>
          <cell r="C6" t="str">
            <v>8(861-62)6-17-27</v>
          </cell>
          <cell r="D6">
            <v>0</v>
          </cell>
        </row>
        <row r="10">
          <cell r="B10">
            <v>116</v>
          </cell>
          <cell r="C10">
            <v>127</v>
          </cell>
          <cell r="D10">
            <v>157</v>
          </cell>
          <cell r="E10">
            <v>141</v>
          </cell>
          <cell r="F10">
            <v>137</v>
          </cell>
          <cell r="G10">
            <v>144</v>
          </cell>
          <cell r="H10">
            <v>121</v>
          </cell>
          <cell r="I10">
            <v>132</v>
          </cell>
          <cell r="J10">
            <v>97</v>
          </cell>
          <cell r="K10">
            <v>44</v>
          </cell>
          <cell r="L10">
            <v>37</v>
          </cell>
        </row>
        <row r="11">
          <cell r="C11">
            <v>1253</v>
          </cell>
        </row>
      </sheetData>
      <sheetData sheetId="4">
        <row r="4">
          <cell r="C4" t="str">
            <v>да</v>
          </cell>
        </row>
        <row r="5">
          <cell r="C5" t="str">
            <v>да</v>
          </cell>
        </row>
        <row r="6">
          <cell r="C6" t="str">
            <v>да</v>
          </cell>
        </row>
        <row r="7">
          <cell r="C7" t="str">
            <v>да</v>
          </cell>
        </row>
        <row r="8">
          <cell r="C8" t="str">
            <v>да</v>
          </cell>
        </row>
        <row r="9">
          <cell r="C9" t="str">
            <v>да</v>
          </cell>
        </row>
        <row r="10">
          <cell r="C10" t="str">
            <v>да</v>
          </cell>
        </row>
        <row r="11">
          <cell r="C11" t="str">
            <v>да</v>
          </cell>
        </row>
        <row r="12">
          <cell r="C12" t="str">
            <v>нет</v>
          </cell>
        </row>
        <row r="13">
          <cell r="C13" t="str">
            <v>нет</v>
          </cell>
        </row>
        <row r="15">
          <cell r="C15" t="str">
            <v>да</v>
          </cell>
        </row>
        <row r="16">
          <cell r="C16" t="str">
            <v>да</v>
          </cell>
        </row>
        <row r="17">
          <cell r="C17" t="str">
            <v>да</v>
          </cell>
        </row>
        <row r="19">
          <cell r="C19" t="str">
            <v>да</v>
          </cell>
        </row>
        <row r="20">
          <cell r="C20" t="str">
            <v>да</v>
          </cell>
        </row>
        <row r="21">
          <cell r="C21" t="str">
            <v>да</v>
          </cell>
        </row>
        <row r="22">
          <cell r="C22" t="str">
            <v>да</v>
          </cell>
        </row>
        <row r="23">
          <cell r="C23" t="str">
            <v>да</v>
          </cell>
        </row>
        <row r="24">
          <cell r="C24" t="str">
            <v>да</v>
          </cell>
        </row>
        <row r="25">
          <cell r="C25" t="str">
            <v>да</v>
          </cell>
        </row>
        <row r="26">
          <cell r="C26" t="str">
            <v>да</v>
          </cell>
        </row>
        <row r="27">
          <cell r="C27" t="str">
            <v>нет</v>
          </cell>
        </row>
        <row r="28">
          <cell r="C28" t="str">
            <v>нет</v>
          </cell>
        </row>
        <row r="29">
          <cell r="C29" t="str">
            <v>нет</v>
          </cell>
        </row>
        <row r="30">
          <cell r="C30" t="str">
            <v>да</v>
          </cell>
        </row>
        <row r="31">
          <cell r="C31" t="str">
            <v>да</v>
          </cell>
        </row>
        <row r="32">
          <cell r="C32" t="str">
            <v>нет</v>
          </cell>
        </row>
        <row r="33">
          <cell r="C33" t="str">
            <v>да</v>
          </cell>
        </row>
        <row r="34">
          <cell r="C34" t="str">
            <v>да</v>
          </cell>
        </row>
        <row r="35">
          <cell r="C35" t="str">
            <v>нет</v>
          </cell>
        </row>
        <row r="37">
          <cell r="C37" t="str">
            <v>да</v>
          </cell>
        </row>
        <row r="38">
          <cell r="C38" t="str">
            <v>да</v>
          </cell>
        </row>
        <row r="39">
          <cell r="C39" t="str">
            <v>да</v>
          </cell>
        </row>
        <row r="41">
          <cell r="C41" t="str">
            <v>да</v>
          </cell>
        </row>
        <row r="42">
          <cell r="C42" t="str">
            <v>да</v>
          </cell>
        </row>
        <row r="43">
          <cell r="C43" t="str">
            <v>да</v>
          </cell>
        </row>
        <row r="46">
          <cell r="C46" t="str">
            <v>да</v>
          </cell>
        </row>
        <row r="47">
          <cell r="C47" t="str">
            <v>нет</v>
          </cell>
        </row>
        <row r="48">
          <cell r="C48" t="str">
            <v>да</v>
          </cell>
        </row>
        <row r="49">
          <cell r="C49" t="str">
            <v>да</v>
          </cell>
        </row>
        <row r="50">
          <cell r="C50" t="str">
            <v>да</v>
          </cell>
        </row>
        <row r="52">
          <cell r="C52" t="str">
            <v>да</v>
          </cell>
        </row>
        <row r="53">
          <cell r="C53" t="str">
            <v>да</v>
          </cell>
        </row>
        <row r="54">
          <cell r="C54" t="str">
            <v>да</v>
          </cell>
        </row>
        <row r="55">
          <cell r="C55" t="str">
            <v>да</v>
          </cell>
        </row>
        <row r="56">
          <cell r="C56" t="str">
            <v>да</v>
          </cell>
        </row>
        <row r="57">
          <cell r="C57" t="str">
            <v>да</v>
          </cell>
        </row>
        <row r="58">
          <cell r="C58" t="str">
            <v>да</v>
          </cell>
        </row>
        <row r="60">
          <cell r="C60" t="str">
            <v>да</v>
          </cell>
        </row>
        <row r="61">
          <cell r="C61" t="str">
            <v>нет</v>
          </cell>
        </row>
        <row r="62">
          <cell r="C62" t="str">
            <v>да</v>
          </cell>
        </row>
        <row r="63">
          <cell r="C63" t="str">
            <v>да</v>
          </cell>
        </row>
        <row r="64">
          <cell r="C64" t="str">
            <v>да</v>
          </cell>
        </row>
        <row r="66">
          <cell r="C66" t="str">
            <v>да</v>
          </cell>
        </row>
        <row r="67">
          <cell r="C67" t="str">
            <v>да</v>
          </cell>
        </row>
        <row r="68">
          <cell r="C68" t="str">
            <v>да</v>
          </cell>
        </row>
        <row r="69">
          <cell r="C69" t="str">
            <v>да</v>
          </cell>
        </row>
        <row r="70">
          <cell r="C70" t="str">
            <v>да</v>
          </cell>
        </row>
        <row r="71">
          <cell r="C71" t="str">
            <v>да</v>
          </cell>
        </row>
        <row r="72">
          <cell r="C72" t="str">
            <v>да</v>
          </cell>
        </row>
        <row r="74">
          <cell r="C74" t="str">
            <v>да</v>
          </cell>
        </row>
        <row r="75">
          <cell r="C75" t="str">
            <v>да</v>
          </cell>
        </row>
        <row r="76">
          <cell r="C76" t="str">
            <v>да</v>
          </cell>
        </row>
        <row r="77">
          <cell r="C77" t="str">
            <v>да</v>
          </cell>
        </row>
        <row r="78">
          <cell r="C78" t="str">
            <v>да</v>
          </cell>
        </row>
        <row r="79">
          <cell r="C79" t="str">
            <v>да</v>
          </cell>
        </row>
        <row r="80">
          <cell r="C80" t="str">
            <v>да</v>
          </cell>
        </row>
        <row r="83">
          <cell r="C83" t="str">
            <v>да</v>
          </cell>
        </row>
        <row r="84">
          <cell r="C84" t="str">
            <v>да</v>
          </cell>
        </row>
        <row r="85">
          <cell r="C85" t="str">
            <v>да</v>
          </cell>
        </row>
        <row r="87">
          <cell r="C87" t="str">
            <v>да</v>
          </cell>
        </row>
        <row r="88">
          <cell r="C88" t="str">
            <v>да</v>
          </cell>
        </row>
        <row r="89">
          <cell r="C89" t="str">
            <v>да</v>
          </cell>
        </row>
        <row r="90">
          <cell r="C90" t="str">
            <v>да</v>
          </cell>
        </row>
        <row r="91">
          <cell r="C91" t="str">
            <v>да</v>
          </cell>
        </row>
        <row r="92">
          <cell r="C92" t="str">
            <v>нет</v>
          </cell>
        </row>
        <row r="94">
          <cell r="C94" t="str">
            <v>да</v>
          </cell>
        </row>
        <row r="95">
          <cell r="C95" t="str">
            <v>да</v>
          </cell>
        </row>
        <row r="96">
          <cell r="C96" t="str">
            <v>да</v>
          </cell>
        </row>
        <row r="98">
          <cell r="C98" t="str">
            <v>да</v>
          </cell>
        </row>
        <row r="99">
          <cell r="C99" t="str">
            <v>да</v>
          </cell>
        </row>
        <row r="100">
          <cell r="C100" t="str">
            <v>да</v>
          </cell>
        </row>
        <row r="101">
          <cell r="C101" t="str">
            <v>да</v>
          </cell>
        </row>
        <row r="102">
          <cell r="C102" t="str">
            <v>да</v>
          </cell>
        </row>
        <row r="103">
          <cell r="C103" t="str">
            <v>нет</v>
          </cell>
        </row>
        <row r="104">
          <cell r="C104" t="str">
            <v>3.0</v>
          </cell>
        </row>
        <row r="107">
          <cell r="C107" t="str">
            <v>есть</v>
          </cell>
        </row>
        <row r="108">
          <cell r="C108" t="str">
            <v>есть</v>
          </cell>
        </row>
        <row r="109">
          <cell r="C109" t="str">
            <v>есть</v>
          </cell>
        </row>
        <row r="110">
          <cell r="C110" t="str">
            <v>есть</v>
          </cell>
        </row>
        <row r="111">
          <cell r="C111" t="str">
            <v>есть</v>
          </cell>
        </row>
        <row r="112">
          <cell r="C112" t="str">
            <v>есть</v>
          </cell>
        </row>
        <row r="113">
          <cell r="C113" t="str">
            <v>есть</v>
          </cell>
        </row>
        <row r="114">
          <cell r="C114" t="str">
            <v>есть</v>
          </cell>
        </row>
        <row r="115">
          <cell r="C115" t="str">
            <v>есть</v>
          </cell>
        </row>
        <row r="116">
          <cell r="C116" t="str">
            <v>есть</v>
          </cell>
        </row>
        <row r="118">
          <cell r="C118" t="str">
            <v>есть</v>
          </cell>
        </row>
        <row r="119">
          <cell r="C119" t="str">
            <v>есть</v>
          </cell>
        </row>
        <row r="120">
          <cell r="C120" t="str">
            <v>есть</v>
          </cell>
        </row>
        <row r="123">
          <cell r="C123">
            <v>8</v>
          </cell>
        </row>
        <row r="124">
          <cell r="C124">
            <v>12</v>
          </cell>
        </row>
        <row r="127">
          <cell r="C127" t="str">
            <v>нет</v>
          </cell>
        </row>
        <row r="128">
          <cell r="C128" t="str">
            <v>нет</v>
          </cell>
        </row>
        <row r="129">
          <cell r="C129" t="str">
            <v>нет</v>
          </cell>
        </row>
        <row r="130">
          <cell r="C130" t="str">
            <v>нет</v>
          </cell>
        </row>
        <row r="131">
          <cell r="C131" t="str">
            <v>нет</v>
          </cell>
        </row>
        <row r="132">
          <cell r="C132" t="str">
            <v>нет</v>
          </cell>
        </row>
        <row r="133">
          <cell r="C133" t="str">
            <v>нет</v>
          </cell>
        </row>
        <row r="134">
          <cell r="C134" t="str">
            <v>нет</v>
          </cell>
        </row>
        <row r="135">
          <cell r="C135" t="str">
            <v>нет</v>
          </cell>
        </row>
        <row r="136">
          <cell r="C136" t="str">
            <v>нет</v>
          </cell>
        </row>
        <row r="138">
          <cell r="C138" t="str">
            <v>нет</v>
          </cell>
        </row>
        <row r="139">
          <cell r="C139" t="str">
            <v>нет</v>
          </cell>
        </row>
        <row r="140">
          <cell r="C140" t="str">
            <v>нет</v>
          </cell>
        </row>
        <row r="141">
          <cell r="C141" t="str">
            <v>нет</v>
          </cell>
        </row>
        <row r="142">
          <cell r="C142" t="str">
            <v>нет</v>
          </cell>
        </row>
        <row r="143">
          <cell r="C143" t="str">
            <v>нет</v>
          </cell>
        </row>
        <row r="144">
          <cell r="C144" t="str">
            <v>нет</v>
          </cell>
        </row>
        <row r="145">
          <cell r="C145" t="str">
            <v>нет</v>
          </cell>
        </row>
        <row r="146">
          <cell r="C146" t="str">
            <v>нет</v>
          </cell>
        </row>
        <row r="147">
          <cell r="C147" t="str">
            <v>нет</v>
          </cell>
        </row>
        <row r="148">
          <cell r="C148" t="str">
            <v>нет</v>
          </cell>
        </row>
        <row r="149">
          <cell r="C149" t="str">
            <v>нет</v>
          </cell>
        </row>
        <row r="150">
          <cell r="C150" t="str">
            <v>нет</v>
          </cell>
        </row>
        <row r="151">
          <cell r="C151" t="str">
            <v>нет</v>
          </cell>
        </row>
        <row r="152">
          <cell r="C152" t="str">
            <v>нет</v>
          </cell>
        </row>
        <row r="153">
          <cell r="C153" t="str">
            <v>нет</v>
          </cell>
        </row>
        <row r="154">
          <cell r="C154" t="str">
            <v>нет</v>
          </cell>
        </row>
        <row r="155">
          <cell r="C155" t="str">
            <v>да</v>
          </cell>
        </row>
        <row r="156">
          <cell r="C156" t="str">
            <v>да</v>
          </cell>
        </row>
        <row r="158">
          <cell r="C158" t="str">
            <v>есть</v>
          </cell>
        </row>
        <row r="159">
          <cell r="C159" t="str">
            <v>есть</v>
          </cell>
        </row>
        <row r="160">
          <cell r="C160" t="str">
            <v>нет</v>
          </cell>
        </row>
        <row r="162">
          <cell r="C162" t="str">
            <v>да</v>
          </cell>
        </row>
        <row r="163">
          <cell r="C163" t="str">
            <v>да</v>
          </cell>
        </row>
        <row r="165">
          <cell r="C165" t="str">
            <v>да</v>
          </cell>
        </row>
        <row r="166">
          <cell r="C166" t="str">
            <v>да</v>
          </cell>
        </row>
        <row r="167">
          <cell r="C167" t="str">
            <v>да</v>
          </cell>
        </row>
        <row r="168">
          <cell r="C168" t="str">
            <v>да</v>
          </cell>
        </row>
        <row r="169">
          <cell r="C169" t="str">
            <v>да</v>
          </cell>
        </row>
      </sheetData>
      <sheetData sheetId="5">
        <row r="3">
          <cell r="C3" t="str">
            <v>3.0</v>
          </cell>
        </row>
        <row r="4">
          <cell r="C4" t="str">
            <v>3.0</v>
          </cell>
        </row>
        <row r="5">
          <cell r="C5" t="str">
            <v>3.0</v>
          </cell>
        </row>
        <row r="6">
          <cell r="C6" t="str">
            <v>3.0</v>
          </cell>
        </row>
        <row r="7">
          <cell r="C7" t="str">
            <v>3.0</v>
          </cell>
        </row>
        <row r="8">
          <cell r="C8" t="str">
            <v>3.0</v>
          </cell>
        </row>
        <row r="9">
          <cell r="C9" t="str">
            <v>3.0</v>
          </cell>
        </row>
        <row r="11">
          <cell r="C11" t="str">
            <v>3.0</v>
          </cell>
        </row>
        <row r="12">
          <cell r="C12" t="str">
            <v>3.0</v>
          </cell>
        </row>
        <row r="13">
          <cell r="C13" t="str">
            <v>3.0</v>
          </cell>
        </row>
        <row r="14">
          <cell r="C14" t="str">
            <v>3.0</v>
          </cell>
        </row>
        <row r="15">
          <cell r="C15" t="str">
            <v>3.0</v>
          </cell>
        </row>
        <row r="16">
          <cell r="C16" t="str">
            <v>3.0</v>
          </cell>
        </row>
        <row r="17">
          <cell r="C17" t="str">
            <v>3.0</v>
          </cell>
        </row>
        <row r="18">
          <cell r="C18" t="str">
            <v>3.0</v>
          </cell>
        </row>
        <row r="19">
          <cell r="C19" t="str">
            <v>3.0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4</v>
          </cell>
        </row>
        <row r="24">
          <cell r="C24">
            <v>0</v>
          </cell>
        </row>
        <row r="27">
          <cell r="C27" t="str">
            <v>4.0</v>
          </cell>
        </row>
        <row r="28">
          <cell r="C28" t="str">
            <v>4.0</v>
          </cell>
        </row>
        <row r="29">
          <cell r="C29" t="str">
            <v>3.0</v>
          </cell>
        </row>
        <row r="30">
          <cell r="C30" t="str">
            <v>4.0</v>
          </cell>
        </row>
        <row r="31">
          <cell r="C31" t="str">
            <v>2.0</v>
          </cell>
        </row>
        <row r="32">
          <cell r="C32" t="str">
            <v>2.0</v>
          </cell>
        </row>
        <row r="33">
          <cell r="C33" t="str">
            <v>2.0</v>
          </cell>
        </row>
        <row r="34">
          <cell r="C34" t="str">
            <v>1.0</v>
          </cell>
        </row>
        <row r="35">
          <cell r="C35" t="str">
            <v>2.0</v>
          </cell>
        </row>
        <row r="37">
          <cell r="C37" t="str">
            <v>2.0</v>
          </cell>
        </row>
        <row r="38">
          <cell r="C38" t="str">
            <v>2.0</v>
          </cell>
        </row>
        <row r="39">
          <cell r="C39" t="str">
            <v>1.0</v>
          </cell>
        </row>
        <row r="40">
          <cell r="C40" t="str">
            <v>2.0</v>
          </cell>
        </row>
        <row r="41">
          <cell r="C41" t="str">
            <v>3.0</v>
          </cell>
        </row>
        <row r="42">
          <cell r="C42" t="str">
            <v>2.0</v>
          </cell>
        </row>
        <row r="43">
          <cell r="C43" t="str">
            <v>2.0</v>
          </cell>
        </row>
        <row r="44">
          <cell r="C44" t="str">
            <v>1.0</v>
          </cell>
        </row>
        <row r="45">
          <cell r="C45" t="str">
            <v>2.0</v>
          </cell>
        </row>
        <row r="47">
          <cell r="C47" t="str">
            <v>3.0</v>
          </cell>
        </row>
        <row r="48">
          <cell r="C48" t="str">
            <v>2.0</v>
          </cell>
        </row>
        <row r="49">
          <cell r="C49" t="str">
            <v>2.0</v>
          </cell>
        </row>
        <row r="50">
          <cell r="C50" t="str">
            <v>2.0</v>
          </cell>
        </row>
        <row r="51">
          <cell r="C51" t="str">
            <v>2.0</v>
          </cell>
        </row>
        <row r="52">
          <cell r="C52" t="str">
            <v>2.0</v>
          </cell>
        </row>
        <row r="53">
          <cell r="C53" t="str">
            <v>1.0</v>
          </cell>
        </row>
        <row r="54">
          <cell r="C54" t="str">
            <v>2.0</v>
          </cell>
        </row>
        <row r="56">
          <cell r="C56" t="str">
            <v>2.0</v>
          </cell>
        </row>
        <row r="57">
          <cell r="C57" t="str">
            <v>2.0</v>
          </cell>
        </row>
        <row r="58">
          <cell r="C58" t="str">
            <v>3.0</v>
          </cell>
        </row>
        <row r="59">
          <cell r="C59" t="str">
            <v>2.0</v>
          </cell>
        </row>
        <row r="60">
          <cell r="C60" t="str">
            <v>2.0</v>
          </cell>
        </row>
        <row r="61">
          <cell r="C61" t="str">
            <v>2.0</v>
          </cell>
        </row>
        <row r="62">
          <cell r="C62" t="str">
            <v>1.0</v>
          </cell>
        </row>
        <row r="63">
          <cell r="C63" t="str">
            <v>2.0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1">
          <cell r="C71">
            <v>0</v>
          </cell>
        </row>
        <row r="72">
          <cell r="C72">
            <v>0</v>
          </cell>
        </row>
        <row r="74">
          <cell r="C74">
            <v>0</v>
          </cell>
        </row>
        <row r="75">
          <cell r="C75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6">
        <row r="5">
          <cell r="C5">
            <v>116</v>
          </cell>
          <cell r="D5">
            <v>127</v>
          </cell>
          <cell r="E5">
            <v>157</v>
          </cell>
          <cell r="F5">
            <v>141</v>
          </cell>
          <cell r="G5">
            <v>137</v>
          </cell>
          <cell r="H5">
            <v>144</v>
          </cell>
          <cell r="I5">
            <v>120</v>
          </cell>
          <cell r="J5">
            <v>132</v>
          </cell>
          <cell r="K5">
            <v>97</v>
          </cell>
          <cell r="L5">
            <v>43</v>
          </cell>
          <cell r="M5">
            <v>37</v>
          </cell>
          <cell r="N5">
            <v>33.799999999999997</v>
          </cell>
          <cell r="O5">
            <v>34</v>
          </cell>
          <cell r="P5">
            <v>34</v>
          </cell>
        </row>
        <row r="6">
          <cell r="C6">
            <v>116</v>
          </cell>
          <cell r="D6">
            <v>127</v>
          </cell>
          <cell r="E6">
            <v>157</v>
          </cell>
          <cell r="F6">
            <v>141</v>
          </cell>
          <cell r="G6">
            <v>137</v>
          </cell>
          <cell r="H6">
            <v>144</v>
          </cell>
          <cell r="I6">
            <v>120</v>
          </cell>
          <cell r="J6">
            <v>132</v>
          </cell>
          <cell r="K6">
            <v>97</v>
          </cell>
          <cell r="L6">
            <v>43</v>
          </cell>
          <cell r="M6">
            <v>37</v>
          </cell>
          <cell r="N6">
            <v>67.599999999999994</v>
          </cell>
          <cell r="O6">
            <v>19.899999999999999</v>
          </cell>
          <cell r="P6">
            <v>86.3</v>
          </cell>
        </row>
        <row r="7">
          <cell r="C7">
            <v>0</v>
          </cell>
          <cell r="D7">
            <v>127</v>
          </cell>
          <cell r="E7">
            <v>157</v>
          </cell>
          <cell r="F7">
            <v>141</v>
          </cell>
          <cell r="G7">
            <v>137</v>
          </cell>
          <cell r="H7">
            <v>144</v>
          </cell>
          <cell r="I7">
            <v>120</v>
          </cell>
          <cell r="J7">
            <v>132</v>
          </cell>
          <cell r="K7">
            <v>97</v>
          </cell>
          <cell r="L7">
            <v>43</v>
          </cell>
          <cell r="M7">
            <v>37</v>
          </cell>
          <cell r="N7">
            <v>34</v>
          </cell>
          <cell r="O7">
            <v>61.2</v>
          </cell>
          <cell r="P7">
            <v>34</v>
          </cell>
        </row>
        <row r="8">
          <cell r="C8">
            <v>116</v>
          </cell>
          <cell r="D8">
            <v>0</v>
          </cell>
          <cell r="E8">
            <v>0</v>
          </cell>
          <cell r="F8">
            <v>0</v>
          </cell>
          <cell r="G8">
            <v>137</v>
          </cell>
          <cell r="H8">
            <v>144</v>
          </cell>
          <cell r="I8">
            <v>120</v>
          </cell>
          <cell r="J8">
            <v>132</v>
          </cell>
          <cell r="K8">
            <v>97</v>
          </cell>
          <cell r="L8">
            <v>43</v>
          </cell>
          <cell r="M8">
            <v>37</v>
          </cell>
          <cell r="N8">
            <v>33</v>
          </cell>
          <cell r="O8">
            <v>6.3</v>
          </cell>
          <cell r="P8">
            <v>0</v>
          </cell>
        </row>
        <row r="9">
          <cell r="C9">
            <v>116</v>
          </cell>
          <cell r="D9">
            <v>127</v>
          </cell>
          <cell r="E9">
            <v>157</v>
          </cell>
          <cell r="F9">
            <v>141</v>
          </cell>
          <cell r="G9">
            <v>137</v>
          </cell>
          <cell r="H9">
            <v>144</v>
          </cell>
          <cell r="I9">
            <v>120</v>
          </cell>
          <cell r="J9">
            <v>132</v>
          </cell>
          <cell r="K9">
            <v>97</v>
          </cell>
          <cell r="L9">
            <v>43</v>
          </cell>
          <cell r="M9">
            <v>37</v>
          </cell>
          <cell r="N9">
            <v>67.599999999999994</v>
          </cell>
          <cell r="O9">
            <v>161</v>
          </cell>
          <cell r="P9">
            <v>53.6</v>
          </cell>
        </row>
        <row r="10">
          <cell r="C10">
            <v>116</v>
          </cell>
          <cell r="D10">
            <v>127</v>
          </cell>
          <cell r="E10">
            <v>157</v>
          </cell>
          <cell r="F10">
            <v>141</v>
          </cell>
          <cell r="G10">
            <v>137</v>
          </cell>
          <cell r="H10">
            <v>144</v>
          </cell>
          <cell r="I10">
            <v>120</v>
          </cell>
          <cell r="J10">
            <v>132</v>
          </cell>
          <cell r="K10">
            <v>97</v>
          </cell>
          <cell r="L10">
            <v>43</v>
          </cell>
          <cell r="M10">
            <v>37</v>
          </cell>
          <cell r="N10">
            <v>50.8</v>
          </cell>
          <cell r="O10">
            <v>83.9</v>
          </cell>
          <cell r="P10">
            <v>52</v>
          </cell>
        </row>
        <row r="13">
          <cell r="C13">
            <v>248</v>
          </cell>
          <cell r="D13">
            <v>255</v>
          </cell>
          <cell r="E13">
            <v>255</v>
          </cell>
          <cell r="F13">
            <v>255</v>
          </cell>
          <cell r="G13">
            <v>459</v>
          </cell>
          <cell r="H13">
            <v>408</v>
          </cell>
          <cell r="I13">
            <v>391</v>
          </cell>
          <cell r="J13">
            <v>323</v>
          </cell>
          <cell r="K13">
            <v>306</v>
          </cell>
          <cell r="L13">
            <v>323</v>
          </cell>
          <cell r="M13">
            <v>187</v>
          </cell>
        </row>
      </sheetData>
      <sheetData sheetId="7">
        <row r="2">
          <cell r="C2">
            <v>4</v>
          </cell>
        </row>
        <row r="5">
          <cell r="B5" t="str">
            <v>Традиционная культура кубанского казачества, строевая подготовка</v>
          </cell>
          <cell r="C5" t="str">
            <v>казачье образование</v>
          </cell>
          <cell r="D5">
            <v>0</v>
          </cell>
          <cell r="E5">
            <v>28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64</v>
          </cell>
          <cell r="L5">
            <v>0</v>
          </cell>
        </row>
        <row r="6">
          <cell r="B6">
            <v>0</v>
          </cell>
          <cell r="C6" t="str">
            <v>кубановедение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Основы православной культуры - 1</v>
          </cell>
          <cell r="C7" t="str">
            <v>ОПК</v>
          </cell>
          <cell r="D7">
            <v>0</v>
          </cell>
          <cell r="E7">
            <v>28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34</v>
          </cell>
          <cell r="L7">
            <v>0</v>
          </cell>
        </row>
        <row r="8">
          <cell r="B8" t="str">
            <v>Программа по противодействию экстремизму и терроризму - 1</v>
          </cell>
          <cell r="C8" t="str">
            <v>ОБЖ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43</v>
          </cell>
          <cell r="J8">
            <v>37</v>
          </cell>
          <cell r="K8">
            <v>0</v>
          </cell>
          <cell r="L8">
            <v>17</v>
          </cell>
        </row>
        <row r="9">
          <cell r="C9" t="str">
            <v>агрокласс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0</v>
          </cell>
          <cell r="C10" t="str">
            <v>инженерное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медицинское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педагогическое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0</v>
          </cell>
          <cell r="C13" t="str">
            <v>сервис и туризм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 xml:space="preserve">Читаем, решаем, живем (математическая грамотность), Читательская грамотность, Естественно - научная грамотность, Основы финансовой грамотности, Математическая лаборатория, </v>
          </cell>
          <cell r="C14" t="str">
            <v>функциональная грамотность</v>
          </cell>
          <cell r="D14">
            <v>85</v>
          </cell>
          <cell r="E14">
            <v>68</v>
          </cell>
          <cell r="F14">
            <v>68</v>
          </cell>
          <cell r="G14">
            <v>68</v>
          </cell>
          <cell r="H14">
            <v>102</v>
          </cell>
          <cell r="I14">
            <v>34</v>
          </cell>
          <cell r="J14">
            <v>34</v>
          </cell>
          <cell r="K14">
            <v>68</v>
          </cell>
          <cell r="L14">
            <v>34</v>
          </cell>
        </row>
      </sheetData>
      <sheetData sheetId="8">
        <row r="2">
          <cell r="E2">
            <v>97</v>
          </cell>
          <cell r="K2">
            <v>37</v>
          </cell>
        </row>
        <row r="5">
          <cell r="C5">
            <v>13</v>
          </cell>
          <cell r="D5">
            <v>1</v>
          </cell>
          <cell r="E5">
            <v>12</v>
          </cell>
          <cell r="F5">
            <v>21</v>
          </cell>
          <cell r="G5">
            <v>0</v>
          </cell>
          <cell r="H5">
            <v>21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3</v>
          </cell>
          <cell r="D6">
            <v>0</v>
          </cell>
          <cell r="E6">
            <v>3</v>
          </cell>
          <cell r="F6">
            <v>9</v>
          </cell>
          <cell r="G6">
            <v>0</v>
          </cell>
          <cell r="H6">
            <v>9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25</v>
          </cell>
          <cell r="D7">
            <v>5</v>
          </cell>
          <cell r="E7">
            <v>20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20</v>
          </cell>
          <cell r="D8">
            <v>4</v>
          </cell>
          <cell r="E8">
            <v>16</v>
          </cell>
          <cell r="F8">
            <v>7</v>
          </cell>
          <cell r="G8">
            <v>0</v>
          </cell>
          <cell r="H8">
            <v>7</v>
          </cell>
          <cell r="I8">
            <v>0</v>
          </cell>
          <cell r="J8">
            <v>0</v>
          </cell>
          <cell r="K8">
            <v>0</v>
          </cell>
        </row>
        <row r="9">
          <cell r="C9">
            <v>36</v>
          </cell>
          <cell r="D9">
            <v>7</v>
          </cell>
          <cell r="E9">
            <v>29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>
            <v>97</v>
          </cell>
          <cell r="D13">
            <v>17</v>
          </cell>
          <cell r="E13">
            <v>80</v>
          </cell>
          <cell r="F13">
            <v>37</v>
          </cell>
          <cell r="G13">
            <v>0</v>
          </cell>
          <cell r="H13">
            <v>37</v>
          </cell>
          <cell r="I13">
            <v>0</v>
          </cell>
          <cell r="J13">
            <v>0</v>
          </cell>
          <cell r="K13">
            <v>0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Инфо"/>
      <sheetName val="Изменения"/>
      <sheetName val="Анкета"/>
      <sheetName val="Условия"/>
      <sheetName val="Реал"/>
      <sheetName val="Внеур"/>
      <sheetName val="Рег"/>
      <sheetName val="Проекты"/>
      <sheetName val="Сводка"/>
      <sheetName val="ЧасыВ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12.42578125" bestFit="1" customWidth="1"/>
    <col min="2" max="2" width="63.42578125" customWidth="1"/>
    <col min="6" max="6" width="13" customWidth="1"/>
    <col min="8" max="8" width="29.5703125" style="1" hidden="1" customWidth="1"/>
  </cols>
  <sheetData>
    <row r="1" spans="1:8" x14ac:dyDescent="0.25">
      <c r="B1" s="5" t="s">
        <v>133</v>
      </c>
      <c r="H1" s="15" t="s">
        <v>65</v>
      </c>
    </row>
    <row r="2" spans="1:8" ht="60" x14ac:dyDescent="0.25">
      <c r="A2" s="7">
        <v>1</v>
      </c>
      <c r="B2" s="14" t="s">
        <v>405</v>
      </c>
      <c r="H2" s="16" t="s">
        <v>62</v>
      </c>
    </row>
    <row r="3" spans="1:8" ht="60" x14ac:dyDescent="0.25">
      <c r="A3" s="7">
        <v>2</v>
      </c>
      <c r="B3" s="12" t="s">
        <v>134</v>
      </c>
      <c r="H3" s="16" t="s">
        <v>0</v>
      </c>
    </row>
    <row r="4" spans="1:8" ht="18.75" x14ac:dyDescent="0.25">
      <c r="A4" s="7">
        <v>3</v>
      </c>
      <c r="B4" s="12" t="s">
        <v>135</v>
      </c>
      <c r="H4" s="16" t="s">
        <v>63</v>
      </c>
    </row>
    <row r="5" spans="1:8" ht="45" x14ac:dyDescent="0.25">
      <c r="A5" s="7">
        <v>4</v>
      </c>
      <c r="B5" s="12" t="s">
        <v>147</v>
      </c>
      <c r="H5" s="16" t="s">
        <v>1</v>
      </c>
    </row>
    <row r="6" spans="1:8" ht="30" x14ac:dyDescent="0.25">
      <c r="A6" s="7">
        <v>5</v>
      </c>
      <c r="B6" s="8" t="s">
        <v>136</v>
      </c>
      <c r="H6" s="16" t="s">
        <v>2</v>
      </c>
    </row>
    <row r="7" spans="1:8" ht="60" x14ac:dyDescent="0.25">
      <c r="A7" s="7">
        <v>6</v>
      </c>
      <c r="B7" s="8" t="s">
        <v>137</v>
      </c>
      <c r="H7" s="16" t="s">
        <v>3</v>
      </c>
    </row>
    <row r="8" spans="1:8" ht="18.75" x14ac:dyDescent="0.25">
      <c r="A8" s="7">
        <v>7</v>
      </c>
      <c r="B8" s="8" t="s">
        <v>138</v>
      </c>
      <c r="D8" s="5" t="s">
        <v>139</v>
      </c>
      <c r="H8" s="16" t="s">
        <v>64</v>
      </c>
    </row>
    <row r="9" spans="1:8" ht="30" x14ac:dyDescent="0.25">
      <c r="A9" s="7">
        <v>8</v>
      </c>
      <c r="B9" s="8" t="s">
        <v>140</v>
      </c>
      <c r="H9" s="16" t="s">
        <v>4</v>
      </c>
    </row>
    <row r="10" spans="1:8" ht="45" x14ac:dyDescent="0.25">
      <c r="A10" s="7">
        <v>9</v>
      </c>
      <c r="B10" s="8" t="s">
        <v>169</v>
      </c>
      <c r="H10" s="16" t="s">
        <v>5</v>
      </c>
    </row>
    <row r="11" spans="1:8" ht="60" x14ac:dyDescent="0.25">
      <c r="A11" s="7">
        <v>10</v>
      </c>
      <c r="B11" s="12" t="s">
        <v>585</v>
      </c>
      <c r="D11" s="5" t="s">
        <v>141</v>
      </c>
      <c r="H11" s="16" t="s">
        <v>6</v>
      </c>
    </row>
    <row r="12" spans="1:8" ht="18.75" x14ac:dyDescent="0.25">
      <c r="A12" s="11" t="s">
        <v>42</v>
      </c>
      <c r="B12" s="11" t="s">
        <v>43</v>
      </c>
      <c r="H12" s="16" t="s">
        <v>7</v>
      </c>
    </row>
    <row r="13" spans="1:8" ht="18.75" x14ac:dyDescent="0.25">
      <c r="A13" s="11" t="s">
        <v>163</v>
      </c>
      <c r="B13" s="11" t="s">
        <v>164</v>
      </c>
      <c r="H13" s="16" t="s">
        <v>8</v>
      </c>
    </row>
    <row r="14" spans="1:8" ht="18.75" x14ac:dyDescent="0.25">
      <c r="A14" s="11" t="s">
        <v>44</v>
      </c>
      <c r="B14" s="12" t="s">
        <v>66</v>
      </c>
      <c r="H14" s="16" t="s">
        <v>9</v>
      </c>
    </row>
    <row r="15" spans="1:8" ht="18.75" x14ac:dyDescent="0.25">
      <c r="A15" s="11" t="s">
        <v>586</v>
      </c>
      <c r="B15" s="12" t="s">
        <v>587</v>
      </c>
      <c r="H15" s="16"/>
    </row>
    <row r="16" spans="1:8" ht="18.75" x14ac:dyDescent="0.25">
      <c r="A16" s="11" t="s">
        <v>45</v>
      </c>
      <c r="B16" s="12" t="s">
        <v>46</v>
      </c>
      <c r="H16" s="16" t="s">
        <v>108</v>
      </c>
    </row>
    <row r="17" spans="1:8" ht="18.75" x14ac:dyDescent="0.25">
      <c r="A17" s="11" t="s">
        <v>588</v>
      </c>
      <c r="B17" s="12" t="s">
        <v>589</v>
      </c>
      <c r="H17" s="16"/>
    </row>
    <row r="18" spans="1:8" ht="18.75" x14ac:dyDescent="0.25">
      <c r="A18" s="11" t="s">
        <v>143</v>
      </c>
      <c r="B18" s="12" t="s">
        <v>144</v>
      </c>
      <c r="H18" s="16" t="s">
        <v>10</v>
      </c>
    </row>
    <row r="19" spans="1:8" ht="18.75" x14ac:dyDescent="0.25">
      <c r="A19" s="11" t="s">
        <v>47</v>
      </c>
      <c r="B19" s="12" t="s">
        <v>48</v>
      </c>
      <c r="H19" s="16" t="s">
        <v>11</v>
      </c>
    </row>
    <row r="20" spans="1:8" ht="18.75" x14ac:dyDescent="0.25">
      <c r="A20" s="32" t="s">
        <v>145</v>
      </c>
      <c r="B20" s="33" t="s">
        <v>146</v>
      </c>
      <c r="H20" s="16" t="s">
        <v>12</v>
      </c>
    </row>
    <row r="21" spans="1:8" ht="18.75" x14ac:dyDescent="0.25">
      <c r="H21" s="16" t="s">
        <v>13</v>
      </c>
    </row>
    <row r="22" spans="1:8" ht="18.75" x14ac:dyDescent="0.25">
      <c r="D22" s="5" t="s">
        <v>142</v>
      </c>
      <c r="H22" s="16" t="s">
        <v>14</v>
      </c>
    </row>
    <row r="23" spans="1:8" ht="17.25" customHeight="1" x14ac:dyDescent="0.25">
      <c r="B23" s="6"/>
      <c r="H23" s="16" t="s">
        <v>69</v>
      </c>
    </row>
    <row r="24" spans="1:8" ht="18.75" x14ac:dyDescent="0.25">
      <c r="B24" s="6"/>
      <c r="H24" s="16" t="s">
        <v>15</v>
      </c>
    </row>
    <row r="25" spans="1:8" ht="18.75" x14ac:dyDescent="0.25">
      <c r="B25" s="6"/>
      <c r="H25" s="16" t="s">
        <v>16</v>
      </c>
    </row>
    <row r="26" spans="1:8" ht="18.75" x14ac:dyDescent="0.25">
      <c r="B26" s="6"/>
      <c r="H26" s="16" t="s">
        <v>17</v>
      </c>
    </row>
    <row r="27" spans="1:8" ht="18.75" x14ac:dyDescent="0.25">
      <c r="H27" s="16" t="s">
        <v>18</v>
      </c>
    </row>
    <row r="28" spans="1:8" ht="18.75" x14ac:dyDescent="0.25">
      <c r="H28" s="16" t="s">
        <v>19</v>
      </c>
    </row>
    <row r="29" spans="1:8" ht="18.75" x14ac:dyDescent="0.25">
      <c r="H29" s="16" t="s">
        <v>20</v>
      </c>
    </row>
    <row r="30" spans="1:8" ht="18.75" x14ac:dyDescent="0.25">
      <c r="H30" s="16" t="s">
        <v>21</v>
      </c>
    </row>
    <row r="31" spans="1:8" ht="18.75" x14ac:dyDescent="0.25">
      <c r="H31" s="16" t="s">
        <v>22</v>
      </c>
    </row>
    <row r="32" spans="1:8" ht="18.75" x14ac:dyDescent="0.25">
      <c r="H32" s="16" t="s">
        <v>23</v>
      </c>
    </row>
    <row r="33" spans="8:8" ht="18.75" x14ac:dyDescent="0.25">
      <c r="H33" s="16" t="s">
        <v>24</v>
      </c>
    </row>
    <row r="34" spans="8:8" ht="18.75" x14ac:dyDescent="0.25">
      <c r="H34" s="16" t="s">
        <v>25</v>
      </c>
    </row>
    <row r="35" spans="8:8" ht="37.5" x14ac:dyDescent="0.25">
      <c r="H35" s="16" t="s">
        <v>26</v>
      </c>
    </row>
    <row r="36" spans="8:8" ht="18.75" x14ac:dyDescent="0.25">
      <c r="H36" s="16" t="s">
        <v>27</v>
      </c>
    </row>
    <row r="37" spans="8:8" ht="18.75" x14ac:dyDescent="0.25">
      <c r="H37" s="16" t="s">
        <v>28</v>
      </c>
    </row>
    <row r="38" spans="8:8" ht="18.75" x14ac:dyDescent="0.25">
      <c r="H38" s="16" t="s">
        <v>29</v>
      </c>
    </row>
    <row r="39" spans="8:8" ht="18.75" x14ac:dyDescent="0.25">
      <c r="H39" s="16" t="s">
        <v>30</v>
      </c>
    </row>
    <row r="40" spans="8:8" ht="18.75" x14ac:dyDescent="0.25">
      <c r="H40" s="16" t="s">
        <v>31</v>
      </c>
    </row>
    <row r="41" spans="8:8" ht="18.75" x14ac:dyDescent="0.25">
      <c r="H41" s="16" t="s">
        <v>32</v>
      </c>
    </row>
    <row r="42" spans="8:8" ht="18.75" x14ac:dyDescent="0.25">
      <c r="H42" s="16" t="s">
        <v>33</v>
      </c>
    </row>
    <row r="43" spans="8:8" ht="18.75" x14ac:dyDescent="0.25">
      <c r="H43" s="16" t="s">
        <v>34</v>
      </c>
    </row>
    <row r="44" spans="8:8" ht="18.75" x14ac:dyDescent="0.25">
      <c r="H44" s="16" t="s">
        <v>35</v>
      </c>
    </row>
    <row r="45" spans="8:8" ht="18.75" x14ac:dyDescent="0.25">
      <c r="H45" s="16" t="s">
        <v>36</v>
      </c>
    </row>
    <row r="46" spans="8:8" ht="18.75" x14ac:dyDescent="0.25">
      <c r="H46" s="16" t="s">
        <v>37</v>
      </c>
    </row>
  </sheetData>
  <conditionalFormatting sqref="H10 H5">
    <cfRule type="containsBlanks" dxfId="128" priority="1">
      <formula>LEN(TRIM(H5))=0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3:H5"/>
  <sheetViews>
    <sheetView workbookViewId="0">
      <selection activeCell="B15" sqref="B15"/>
    </sheetView>
  </sheetViews>
  <sheetFormatPr defaultRowHeight="15" x14ac:dyDescent="0.25"/>
  <cols>
    <col min="1" max="1" width="44.5703125" customWidth="1"/>
    <col min="2" max="2" width="34" customWidth="1"/>
  </cols>
  <sheetData>
    <row r="3" spans="1:8" ht="31.5" x14ac:dyDescent="0.25">
      <c r="A3" s="10" t="s">
        <v>120</v>
      </c>
      <c r="B3" s="19" t="s">
        <v>772</v>
      </c>
    </row>
    <row r="4" spans="1:8" ht="73.5" customHeight="1" x14ac:dyDescent="0.25">
      <c r="A4" s="10" t="s">
        <v>121</v>
      </c>
      <c r="B4" s="19">
        <v>89615338583</v>
      </c>
    </row>
    <row r="5" spans="1:8" x14ac:dyDescent="0.25">
      <c r="D5" s="28"/>
      <c r="E5" s="28"/>
      <c r="F5" s="28"/>
      <c r="G5" s="28"/>
      <c r="H5" s="28"/>
    </row>
  </sheetData>
  <conditionalFormatting sqref="B3:B4">
    <cfRule type="containsBlanks" dxfId="127" priority="1" stopIfTrue="1">
      <formula>LEN(TRIM(B3))=0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PC970"/>
  <sheetViews>
    <sheetView zoomScale="80" zoomScaleNormal="80" workbookViewId="0">
      <pane xSplit="3" ySplit="5" topLeftCell="HE12" activePane="bottomRight" state="frozen"/>
      <selection pane="topRight" activeCell="G1" sqref="G1"/>
      <selection pane="bottomLeft" activeCell="A6" sqref="A6"/>
      <selection pane="bottomRight" activeCell="HR14" sqref="HR14"/>
    </sheetView>
  </sheetViews>
  <sheetFormatPr defaultRowHeight="30" customHeight="1" x14ac:dyDescent="0.25"/>
  <cols>
    <col min="1" max="1" width="10.42578125" style="22" customWidth="1"/>
    <col min="2" max="2" width="15.85546875" style="22" customWidth="1"/>
    <col min="3" max="3" width="10.85546875" style="22" customWidth="1"/>
    <col min="4" max="4" width="9" style="22" customWidth="1"/>
    <col min="5" max="5" width="10.85546875" style="22" customWidth="1"/>
    <col min="6" max="6" width="11.5703125" style="22" customWidth="1"/>
    <col min="7" max="8" width="10.85546875" style="22" customWidth="1"/>
    <col min="9" max="9" width="13.140625" style="22" customWidth="1"/>
    <col min="10" max="12" width="9.140625" style="22" customWidth="1"/>
    <col min="13" max="13" width="12.28515625" style="22" customWidth="1"/>
    <col min="14" max="15" width="14.28515625" style="22" customWidth="1"/>
    <col min="16" max="16" width="10.28515625" style="22" customWidth="1"/>
    <col min="17" max="168" width="9.140625" style="22" customWidth="1"/>
    <col min="169" max="171" width="10.7109375" style="22" customWidth="1"/>
    <col min="172" max="205" width="9.140625" style="22" customWidth="1"/>
    <col min="206" max="206" width="9.28515625" style="22" customWidth="1"/>
    <col min="207" max="214" width="9.140625" style="22" customWidth="1"/>
    <col min="215" max="218" width="9.28515625" style="22" customWidth="1"/>
    <col min="219" max="219" width="10.140625" style="22" customWidth="1"/>
    <col min="220" max="225" width="9.28515625" style="22" customWidth="1"/>
    <col min="226" max="226" width="10.5703125" style="22" customWidth="1"/>
    <col min="227" max="227" width="9.140625" style="22" customWidth="1"/>
    <col min="228" max="228" width="9.7109375" style="22" customWidth="1"/>
    <col min="229" max="232" width="9.140625" style="22" customWidth="1"/>
    <col min="233" max="233" width="13.140625" style="22" customWidth="1"/>
    <col min="234" max="238" width="9.140625" style="22" customWidth="1"/>
    <col min="239" max="239" width="14.7109375" style="22" customWidth="1"/>
    <col min="240" max="241" width="9.140625" style="22" customWidth="1"/>
    <col min="242" max="242" width="14.140625" style="22" customWidth="1"/>
    <col min="243" max="246" width="9.140625" style="22" customWidth="1"/>
    <col min="247" max="247" width="16.42578125" style="22" customWidth="1"/>
    <col min="248" max="249" width="9.140625" style="22" customWidth="1"/>
    <col min="250" max="250" width="10.7109375" style="22" customWidth="1"/>
    <col min="251" max="251" width="12.5703125" style="22" customWidth="1"/>
    <col min="252" max="255" width="9.140625" style="22" customWidth="1"/>
    <col min="256" max="256" width="10.5703125" style="22" customWidth="1"/>
    <col min="257" max="269" width="9.140625" style="22" customWidth="1"/>
    <col min="270" max="270" width="11" style="22" customWidth="1"/>
    <col min="271" max="283" width="9.140625" style="22" customWidth="1"/>
    <col min="284" max="284" width="10.140625" style="22" customWidth="1"/>
    <col min="285" max="315" width="9.140625" style="22" customWidth="1"/>
    <col min="316" max="316" width="10.140625" style="22" customWidth="1"/>
    <col min="317" max="328" width="9.140625" style="22" customWidth="1"/>
    <col min="329" max="329" width="9.7109375" style="22" customWidth="1"/>
    <col min="330" max="330" width="8.85546875" style="22" customWidth="1"/>
    <col min="331" max="331" width="16.5703125" style="22" customWidth="1"/>
    <col min="332" max="332" width="12" style="22" customWidth="1"/>
    <col min="333" max="333" width="12.140625" style="22" customWidth="1"/>
    <col min="334" max="495" width="9.140625" style="22" customWidth="1"/>
    <col min="496" max="496" width="10" style="22" customWidth="1"/>
    <col min="497" max="16384" width="9.140625" style="22"/>
  </cols>
  <sheetData>
    <row r="1" spans="1:571" ht="19.5" customHeight="1" x14ac:dyDescent="0.3">
      <c r="A1" s="13"/>
      <c r="B1" s="22">
        <f t="shared" ref="B1:H1" si="0">COUNTA(B6:B1999)</f>
        <v>28</v>
      </c>
      <c r="C1" s="22">
        <f t="shared" si="0"/>
        <v>28</v>
      </c>
      <c r="D1" s="22">
        <f t="shared" si="0"/>
        <v>28</v>
      </c>
      <c r="E1" s="22">
        <f t="shared" si="0"/>
        <v>28</v>
      </c>
      <c r="F1" s="22">
        <f t="shared" si="0"/>
        <v>28</v>
      </c>
      <c r="G1" s="22">
        <f t="shared" si="0"/>
        <v>28</v>
      </c>
      <c r="H1" s="22">
        <f t="shared" si="0"/>
        <v>28</v>
      </c>
      <c r="I1" s="22">
        <f t="shared" ref="I1:S1" si="1">SUM(B6:B1999)</f>
        <v>0</v>
      </c>
      <c r="J1" s="22">
        <f t="shared" si="1"/>
        <v>0</v>
      </c>
      <c r="K1" s="22">
        <f t="shared" si="1"/>
        <v>535</v>
      </c>
      <c r="L1" s="22">
        <f t="shared" si="1"/>
        <v>0</v>
      </c>
      <c r="M1" s="22">
        <f t="shared" si="1"/>
        <v>353225</v>
      </c>
      <c r="N1" s="22">
        <f t="shared" si="1"/>
        <v>0</v>
      </c>
      <c r="O1" s="22">
        <f t="shared" si="1"/>
        <v>798113906179</v>
      </c>
      <c r="P1" s="22">
        <f t="shared" si="1"/>
        <v>6</v>
      </c>
      <c r="Q1" s="22">
        <f t="shared" si="1"/>
        <v>2345</v>
      </c>
      <c r="R1" s="22">
        <f t="shared" si="1"/>
        <v>2404</v>
      </c>
      <c r="S1" s="22">
        <f t="shared" si="1"/>
        <v>2261</v>
      </c>
      <c r="CZ1" s="22">
        <f>SUM(M6:M1999)</f>
        <v>2268</v>
      </c>
    </row>
    <row r="2" spans="1:571" s="13" customFormat="1" ht="33" customHeight="1" x14ac:dyDescent="0.3">
      <c r="A2" s="13" t="s">
        <v>168</v>
      </c>
      <c r="DA2" s="13" t="s">
        <v>357</v>
      </c>
      <c r="FF2" s="13" t="s">
        <v>594</v>
      </c>
      <c r="FZ2" s="13" t="s">
        <v>192</v>
      </c>
      <c r="HH2" s="13" t="s">
        <v>396</v>
      </c>
      <c r="HT2" s="13" t="s">
        <v>570</v>
      </c>
    </row>
    <row r="3" spans="1:571" s="97" customFormat="1" ht="64.5" customHeight="1" x14ac:dyDescent="0.3">
      <c r="J3" s="197" t="str">
        <f>[1]Анкета!A8</f>
        <v>Число учащихся в 2022-2023 учебном году (человек) по состоянию на 20.05.2023 г.</v>
      </c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219" t="str">
        <f>[1]Условия!B2</f>
        <v>Материально-техническое обеспечение</v>
      </c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1"/>
      <c r="BF3" s="222" t="str">
        <f>[1]Условия!B44</f>
        <v xml:space="preserve">Электронная информационно-образовательная среда общеобразовательной организации </v>
      </c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14" t="str">
        <f>[1]Условия!B81</f>
        <v>Учебно-методическое и информационное обеспечение ФГОС НОО-2009, ООО-2010, СОО-2012, НОО-2021, ООО-2021</v>
      </c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5" t="str">
        <f>[1]Условия!B105</f>
        <v>Наличие документов, утвержденных на уровне образовательной организации</v>
      </c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 t="str">
        <f>[1]Условия!B157</f>
        <v>Наличие опыта сетевого взаимодействия (есть/нет, выбирается из списка)</v>
      </c>
      <c r="EW3" s="215"/>
      <c r="EX3" s="215"/>
      <c r="EY3" s="215" t="str">
        <f>[1]Условия!B161</f>
        <v>Кадровое обеспечение (да/нет, выбирается из списка)</v>
      </c>
      <c r="EZ3" s="215"/>
      <c r="FA3" s="217" t="str">
        <f>[1]Условия!B164</f>
        <v>Информационное обеспечение (да/нет, выбирается из списка)</v>
      </c>
      <c r="FB3" s="217"/>
      <c r="FC3" s="217"/>
      <c r="FD3" s="217"/>
      <c r="FE3" s="217"/>
      <c r="FF3" s="218" t="str">
        <f>IF([1]Реал!B2="","",[1]Реал!B2)</f>
        <v xml:space="preserve">Cформированность универсальных учебных действий – метапредметных результатов выпускников 9-х классов 2022-2023 учебного года </v>
      </c>
      <c r="FG3" s="218"/>
      <c r="FH3" s="218"/>
      <c r="FI3" s="218"/>
      <c r="FJ3" s="218"/>
      <c r="FK3" s="218"/>
      <c r="FL3" s="218"/>
      <c r="FM3" s="218" t="str">
        <f>IF([1]Реал!B10="","",[1]Реал!B10)</f>
        <v xml:space="preserve">Сформированность универсальных учебных действий – метапредметных результатов освоения ООП обучающихся 10, 11 классов 2022-2023 учебного года </v>
      </c>
      <c r="FN3" s="218"/>
      <c r="FO3" s="218"/>
      <c r="FP3" s="218"/>
      <c r="FQ3" s="218"/>
      <c r="FR3" s="218"/>
      <c r="FS3" s="218"/>
      <c r="FT3" s="218"/>
      <c r="FU3" s="218"/>
      <c r="FV3" s="216" t="str">
        <f>IF([1]Реал!$B20="","",[1]Реал!$B20)</f>
        <v xml:space="preserve">Сформированность профессиональных умений у педагогов </v>
      </c>
      <c r="FW3" s="216"/>
      <c r="FX3" s="216"/>
      <c r="FY3" s="216"/>
      <c r="FZ3" s="206" t="str">
        <f>IF([1]Реал!$B26="","",[1]Реал!$B26)</f>
        <v>В параллели 4-х классов</v>
      </c>
      <c r="GA3" s="206"/>
      <c r="GB3" s="206"/>
      <c r="GC3" s="206"/>
      <c r="GD3" s="206"/>
      <c r="GE3" s="206"/>
      <c r="GF3" s="206"/>
      <c r="GG3" s="206"/>
      <c r="GH3" s="206"/>
      <c r="GI3" s="206" t="str">
        <f>IF([1]Реал!$B36="","",[1]Реал!$B36)</f>
        <v>В параллели 9-х классов</v>
      </c>
      <c r="GJ3" s="206"/>
      <c r="GK3" s="206"/>
      <c r="GL3" s="206"/>
      <c r="GM3" s="206"/>
      <c r="GN3" s="206"/>
      <c r="GO3" s="206"/>
      <c r="GP3" s="206"/>
      <c r="GQ3" s="206"/>
      <c r="GR3" s="206" t="str">
        <f>IF([1]Реал!$B46="","",[1]Реал!$B46)</f>
        <v>В параллели 10-х классов</v>
      </c>
      <c r="GS3" s="206"/>
      <c r="GT3" s="206"/>
      <c r="GU3" s="206"/>
      <c r="GV3" s="206"/>
      <c r="GW3" s="206"/>
      <c r="GX3" s="206"/>
      <c r="GY3" s="206"/>
      <c r="GZ3" s="207" t="str">
        <f>IF([1]Реал!$B55="","",[1]Реал!$B55)</f>
        <v>В параллели 11-х классов</v>
      </c>
      <c r="HA3" s="208"/>
      <c r="HB3" s="208"/>
      <c r="HC3" s="208"/>
      <c r="HD3" s="208"/>
      <c r="HE3" s="208"/>
      <c r="HF3" s="208"/>
      <c r="HG3" s="209"/>
      <c r="HH3" s="210" t="str">
        <f>IF([1]Реал!$B65="","",[1]Реал!$B65)</f>
        <v>Численность руководящих работников ШНОР, за которыми закреплены наставники от муниципального наставнического центра:</v>
      </c>
      <c r="HI3" s="210"/>
      <c r="HJ3" s="210"/>
      <c r="HK3" s="183" t="str">
        <f>IF([1]Реал!$B69="","",[1]Реал!$B69)</f>
        <v>Численность учителей по предметам ГИА, за которыми закреплены тьюторы от муниципального сообщества тьюторов</v>
      </c>
      <c r="HL3" s="210" t="str">
        <f>IF([1]Реал!$B70="","",[1]Реал!$B70)</f>
        <v xml:space="preserve">Кол-во  посещенных уроков </v>
      </c>
      <c r="HM3" s="210"/>
      <c r="HN3" s="210" t="str">
        <f>IF([1]Реал!$B73="","",[1]Реал!$B73)</f>
        <v>Кол-во   посещенных внеурочных мероприятий по предмету ГИА</v>
      </c>
      <c r="HO3" s="210"/>
      <c r="HP3" s="223" t="str">
        <f>IF([1]Реал!$B76="","",[1]Реал!$B76)</f>
        <v xml:space="preserve">Доля руководящих работников ШНОР, за которыми закреплены наставники от муниципального наставнического центра, от общей численности руководящих работников ШНОР : </v>
      </c>
      <c r="HQ3" s="224"/>
      <c r="HR3" s="225"/>
      <c r="HS3" s="175" t="str">
        <f>[1]Реал!B80</f>
        <v xml:space="preserve">Доля учителей по предметам ГИА, за которыми закреплены тьюторы от муниципального сообщества тьюторов, от общей численности учителей по предметам ГИА ШНОР </v>
      </c>
      <c r="HT3" s="194" t="str">
        <f>[1]Внеур!B5</f>
        <v>Внеурочные занятия "Разговоры о важном"</v>
      </c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6"/>
      <c r="IH3" s="194" t="str">
        <f>[1]Внеур!B6</f>
        <v>Дополнительное изучение учебных предметов</v>
      </c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6"/>
      <c r="IV3" s="194" t="str">
        <f>[1]Внеур!B7</f>
        <v>Формирование функциональной грамотности</v>
      </c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6"/>
      <c r="JJ3" s="194" t="str">
        <f>[1]Внеур!B8</f>
        <v>Профориентационная работа</v>
      </c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6"/>
      <c r="JX3" s="211" t="str">
        <f>[1]Внеур!B9</f>
        <v>Развитие личности и самореализация обучающихся</v>
      </c>
      <c r="JY3" s="212"/>
      <c r="JZ3" s="212"/>
      <c r="KA3" s="212"/>
      <c r="KB3" s="212"/>
      <c r="KC3" s="212"/>
      <c r="KD3" s="212"/>
      <c r="KE3" s="212"/>
      <c r="KF3" s="212"/>
      <c r="KG3" s="212"/>
      <c r="KH3" s="212"/>
      <c r="KI3" s="212"/>
      <c r="KJ3" s="212"/>
      <c r="KK3" s="213"/>
      <c r="KL3" s="194" t="str">
        <f>[1]Внеур!B10</f>
        <v>Комплекс  воспитательных мероприятий</v>
      </c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6"/>
      <c r="KZ3" s="197" t="str">
        <f>[1]Внеур!B13</f>
        <v>ИТОГО</v>
      </c>
      <c r="LA3" s="197"/>
      <c r="LB3" s="197"/>
      <c r="LC3" s="197"/>
      <c r="LD3" s="197"/>
      <c r="LE3" s="197"/>
      <c r="LF3" s="197"/>
      <c r="LG3" s="197"/>
      <c r="LH3" s="197"/>
      <c r="LI3" s="197"/>
      <c r="LJ3" s="197"/>
      <c r="LK3" s="128" t="str">
        <f>[1]Рег!A1</f>
        <v>Региональная составляющая внеурочной деятельности</v>
      </c>
      <c r="LL3" s="129"/>
      <c r="LM3" s="130"/>
      <c r="PQ3" s="131"/>
      <c r="PR3" s="194" t="str">
        <f>[1]Проекты!A1</f>
        <v>Проектная деятельность</v>
      </c>
      <c r="PS3" s="195"/>
      <c r="PT3" s="195"/>
      <c r="PU3" s="195"/>
      <c r="PV3" s="195"/>
      <c r="PW3" s="195"/>
      <c r="PX3" s="195"/>
      <c r="PY3" s="195"/>
      <c r="PZ3" s="195"/>
      <c r="QA3" s="196"/>
      <c r="QP3" s="198" t="str">
        <f>[1]Проекты!B13</f>
        <v>ВСЕГО</v>
      </c>
      <c r="QQ3" s="199"/>
      <c r="QR3" s="199"/>
      <c r="QS3" s="200"/>
      <c r="SM3" s="226" t="str">
        <f>[1]Проекты!B13</f>
        <v>ВСЕГО</v>
      </c>
      <c r="SN3" s="227"/>
      <c r="SO3" s="227"/>
      <c r="SP3" s="97" t="str">
        <f>[1]Проекты!B13</f>
        <v>ВСЕГО</v>
      </c>
      <c r="SQ3" s="190"/>
      <c r="SR3" s="190"/>
      <c r="SS3" s="190"/>
      <c r="ST3" s="190"/>
      <c r="SU3" s="190"/>
      <c r="SV3" s="190"/>
      <c r="SW3" s="190"/>
      <c r="SX3" s="190"/>
      <c r="SY3" s="190"/>
      <c r="SZ3" s="190"/>
      <c r="TA3" s="190"/>
      <c r="TB3" s="190"/>
      <c r="TC3" s="190"/>
      <c r="TD3" s="190"/>
      <c r="TE3" s="190"/>
      <c r="TF3" s="190"/>
      <c r="TG3" s="190"/>
      <c r="TH3" s="190"/>
      <c r="TI3" s="190"/>
      <c r="TJ3" s="190"/>
      <c r="TK3" s="190"/>
      <c r="TL3" s="190"/>
      <c r="TM3" s="190"/>
      <c r="TN3" s="190"/>
      <c r="TO3" s="190"/>
      <c r="TP3" s="190"/>
      <c r="TQ3" s="190"/>
      <c r="TR3" s="190"/>
      <c r="TS3" s="190"/>
      <c r="TT3" s="190"/>
      <c r="TU3" s="190"/>
      <c r="TV3" s="190"/>
      <c r="TW3" s="190"/>
      <c r="TX3" s="190"/>
      <c r="TY3" s="190"/>
      <c r="TZ3" s="190"/>
      <c r="UA3" s="190"/>
      <c r="UB3" s="190"/>
      <c r="UC3" s="190"/>
      <c r="UD3" s="190"/>
      <c r="UE3" s="190"/>
      <c r="UF3" s="190"/>
      <c r="UG3" s="190"/>
      <c r="UH3" s="190"/>
      <c r="UI3" s="190"/>
      <c r="UJ3" s="190"/>
      <c r="UK3" s="190"/>
      <c r="UL3" s="190"/>
      <c r="UM3" s="190"/>
      <c r="UN3" s="190"/>
      <c r="UO3" s="190"/>
      <c r="UP3" s="190"/>
      <c r="UQ3" s="190"/>
      <c r="UR3" s="190"/>
      <c r="US3" s="190"/>
      <c r="UT3" s="190"/>
      <c r="UU3" s="190"/>
      <c r="UV3" s="190"/>
      <c r="UW3" s="190"/>
      <c r="UX3" s="190"/>
      <c r="UY3" s="189"/>
    </row>
    <row r="4" spans="1:571" s="97" customFormat="1" ht="38.25" customHeight="1" x14ac:dyDescent="0.25">
      <c r="A4" s="132"/>
      <c r="B4" s="201" t="str">
        <f>[1]Анкета!D1</f>
        <v>Общие сведения об образовательной организации</v>
      </c>
      <c r="C4" s="202"/>
      <c r="D4" s="202"/>
      <c r="E4" s="202"/>
      <c r="F4" s="202"/>
      <c r="G4" s="202"/>
      <c r="H4" s="202"/>
      <c r="I4" s="202"/>
      <c r="J4" s="203" t="str">
        <f>[1]Анкета!A8</f>
        <v>Число учащихся в 2022-2023 учебном году (человек) по состоянию на 20.05.2023 г.</v>
      </c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4"/>
      <c r="V4" s="96" t="str">
        <f>IF([1]Условия!A4="","",[1]Условия!A4)</f>
        <v>1.1</v>
      </c>
      <c r="W4" s="96" t="str">
        <f>IF([1]Условия!A5="","",[1]Условия!A5)</f>
        <v>1.2</v>
      </c>
      <c r="X4" s="96" t="str">
        <f>IF([1]Условия!A6="","",[1]Условия!A6)</f>
        <v>1.3</v>
      </c>
      <c r="Y4" s="96" t="str">
        <f>IF([1]Условия!A7="","",[1]Условия!A7)</f>
        <v>1.4</v>
      </c>
      <c r="Z4" s="96" t="str">
        <f>IF([1]Условия!A8="","",[1]Условия!A8)</f>
        <v>1.5</v>
      </c>
      <c r="AA4" s="96" t="str">
        <f>IF([1]Условия!A9="","",[1]Условия!A9)</f>
        <v>1.6</v>
      </c>
      <c r="AB4" s="96" t="str">
        <f>IF([1]Условия!A10="","",[1]Условия!A10)</f>
        <v>1.7</v>
      </c>
      <c r="AC4" s="96" t="str">
        <f>IF([1]Условия!A11="","",[1]Условия!A11)</f>
        <v>1.8</v>
      </c>
      <c r="AD4" s="96" t="str">
        <f>IF([1]Условия!A12="","",[1]Условия!A12)</f>
        <v>1.9</v>
      </c>
      <c r="AE4" s="96" t="str">
        <f>IF([1]Условия!A13="","",[1]Условия!A13)</f>
        <v>1.10</v>
      </c>
      <c r="AF4" s="96" t="str">
        <f>IF([1]Условия!A15="","",[1]Условия!A15)</f>
        <v>1.11</v>
      </c>
      <c r="AG4" s="96" t="str">
        <f>IF([1]Условия!A16="","",[1]Условия!A16)</f>
        <v>1.12</v>
      </c>
      <c r="AH4" s="96" t="str">
        <f>IF([1]Условия!A17="","",[1]Условия!A17)</f>
        <v>1.13</v>
      </c>
      <c r="AI4" s="96" t="str">
        <f>IF([1]Условия!A19="","",[1]Условия!A19)</f>
        <v>1.14</v>
      </c>
      <c r="AJ4" s="96" t="str">
        <f>IF([1]Условия!A20="","",[1]Условия!A20)</f>
        <v>1.15</v>
      </c>
      <c r="AK4" s="96" t="str">
        <f>IF([1]Условия!A21="","",[1]Условия!A21)</f>
        <v>1.16</v>
      </c>
      <c r="AL4" s="96" t="str">
        <f>IF([1]Условия!A22="","",[1]Условия!A22)</f>
        <v>1.17</v>
      </c>
      <c r="AM4" s="96" t="str">
        <f>IF([1]Условия!A23="","",[1]Условия!A23)</f>
        <v>1.18</v>
      </c>
      <c r="AN4" s="96" t="str">
        <f>IF([1]Условия!A24="","",[1]Условия!A24)</f>
        <v>1.19</v>
      </c>
      <c r="AO4" s="96" t="str">
        <f>IF([1]Условия!A25="","",[1]Условия!A25)</f>
        <v>1.20</v>
      </c>
      <c r="AP4" s="96" t="str">
        <f>IF([1]Условия!A26="","",[1]Условия!A26)</f>
        <v>1.21</v>
      </c>
      <c r="AQ4" s="96" t="str">
        <f>IF([1]Условия!A27="","",[1]Условия!A27)</f>
        <v>1.22</v>
      </c>
      <c r="AR4" s="96" t="str">
        <f>IF([1]Условия!A28="","",[1]Условия!A28)</f>
        <v>1.23</v>
      </c>
      <c r="AS4" s="96" t="str">
        <f>IF([1]Условия!A29="","",[1]Условия!A29)</f>
        <v>1.24</v>
      </c>
      <c r="AT4" s="96" t="str">
        <f>IF([1]Условия!A30="","",[1]Условия!A30)</f>
        <v>1.25</v>
      </c>
      <c r="AU4" s="96" t="str">
        <f>IF([1]Условия!A31="","",[1]Условия!A31)</f>
        <v>1.26</v>
      </c>
      <c r="AV4" s="96" t="str">
        <f>IF([1]Условия!A32="","",[1]Условия!A32)</f>
        <v>1.27</v>
      </c>
      <c r="AW4" s="96" t="str">
        <f>IF([1]Условия!A33="","",[1]Условия!A33)</f>
        <v>1.28</v>
      </c>
      <c r="AX4" s="96" t="str">
        <f>IF([1]Условия!A34="","",[1]Условия!A34)</f>
        <v>1.29</v>
      </c>
      <c r="AY4" s="96" t="str">
        <f>IF([1]Условия!A35="","",[1]Условия!A35)</f>
        <v>1.30</v>
      </c>
      <c r="AZ4" s="96" t="str">
        <f>IF([1]Условия!A37="","",[1]Условия!A37)</f>
        <v>1.31</v>
      </c>
      <c r="BA4" s="96" t="str">
        <f>IF([1]Условия!A38="","",[1]Условия!A38)</f>
        <v>1.32</v>
      </c>
      <c r="BB4" s="96" t="str">
        <f>IF([1]Условия!A39="","",[1]Условия!A39)</f>
        <v>1.33</v>
      </c>
      <c r="BC4" s="96" t="str">
        <f>IF([1]Условия!A41="","",[1]Условия!A41)</f>
        <v>1.34</v>
      </c>
      <c r="BD4" s="96" t="str">
        <f>IF([1]Условия!A42="","",[1]Условия!A42)</f>
        <v>1.35</v>
      </c>
      <c r="BE4" s="96" t="str">
        <f>IF([1]Условия!A43="","",[1]Условия!A43)</f>
        <v>1.36</v>
      </c>
      <c r="BF4" s="96" t="str">
        <f>IF([1]Условия!A46="","",[1]Условия!A46)</f>
        <v>2.1</v>
      </c>
      <c r="BG4" s="96" t="str">
        <f>IF([1]Условия!A47="","",[1]Условия!A47)</f>
        <v>2.2</v>
      </c>
      <c r="BH4" s="96" t="str">
        <f>IF([1]Условия!A48="","",[1]Условия!A48)</f>
        <v>2.3</v>
      </c>
      <c r="BI4" s="96" t="str">
        <f>IF([1]Условия!A49="","",[1]Условия!A49)</f>
        <v>2.4</v>
      </c>
      <c r="BJ4" s="96" t="str">
        <f>IF([1]Условия!A50="","",[1]Условия!A50)</f>
        <v>2.5</v>
      </c>
      <c r="BK4" s="96" t="str">
        <f>IF([1]Условия!A52="","",[1]Условия!A52)</f>
        <v>2.6</v>
      </c>
      <c r="BL4" s="96" t="str">
        <f>IF([1]Условия!A53="","",[1]Условия!A53)</f>
        <v>2.7</v>
      </c>
      <c r="BM4" s="96" t="str">
        <f>IF([1]Условия!A54="","",[1]Условия!A54)</f>
        <v>2.8</v>
      </c>
      <c r="BN4" s="96" t="str">
        <f>IF([1]Условия!A55="","",[1]Условия!A55)</f>
        <v>2.9</v>
      </c>
      <c r="BO4" s="96" t="str">
        <f>IF([1]Условия!A56="","",[1]Условия!A56)</f>
        <v>2.10</v>
      </c>
      <c r="BP4" s="96" t="str">
        <f>IF([1]Условия!A57="","",[1]Условия!A57)</f>
        <v>2.11</v>
      </c>
      <c r="BQ4" s="96" t="str">
        <f>IF([1]Условия!A58="","",[1]Условия!A58)</f>
        <v>2.12</v>
      </c>
      <c r="BR4" s="96" t="str">
        <f>IF([1]Условия!A60="","",[1]Условия!A60)</f>
        <v>2.13</v>
      </c>
      <c r="BS4" s="96" t="str">
        <f>IF([1]Условия!A61="","",[1]Условия!A61)</f>
        <v>2.14</v>
      </c>
      <c r="BT4" s="96" t="str">
        <f>IF([1]Условия!A62="","",[1]Условия!A62)</f>
        <v>2.15</v>
      </c>
      <c r="BU4" s="96" t="str">
        <f>IF([1]Условия!A63="","",[1]Условия!A63)</f>
        <v>2.16</v>
      </c>
      <c r="BV4" s="96" t="str">
        <f>IF([1]Условия!A64="","",[1]Условия!A64)</f>
        <v>2.17</v>
      </c>
      <c r="BW4" s="96" t="str">
        <f>IF([1]Условия!A66="","",[1]Условия!A66)</f>
        <v>2.18</v>
      </c>
      <c r="BX4" s="96" t="str">
        <f>IF([1]Условия!A67="","",[1]Условия!A67)</f>
        <v>2.19</v>
      </c>
      <c r="BY4" s="96" t="str">
        <f>IF([1]Условия!A68="","",[1]Условия!A68)</f>
        <v>2.20</v>
      </c>
      <c r="BZ4" s="96" t="str">
        <f>IF([1]Условия!A69="","",[1]Условия!A69)</f>
        <v>2.21</v>
      </c>
      <c r="CA4" s="96" t="str">
        <f>IF([1]Условия!A70="","",[1]Условия!A70)</f>
        <v>2.22</v>
      </c>
      <c r="CB4" s="96" t="str">
        <f>IF([1]Условия!A71="","",[1]Условия!A71)</f>
        <v>2.23</v>
      </c>
      <c r="CC4" s="96" t="str">
        <f>IF([1]Условия!A72="","",[1]Условия!A72)</f>
        <v>2.24</v>
      </c>
      <c r="CD4" s="96" t="str">
        <f>IF([1]Условия!A74="","",[1]Условия!A74)</f>
        <v>2.25</v>
      </c>
      <c r="CE4" s="96" t="str">
        <f>IF([1]Условия!A75="","",[1]Условия!A75)</f>
        <v>2.26</v>
      </c>
      <c r="CF4" s="96" t="str">
        <f>IF([1]Условия!A76="","",[1]Условия!A76)</f>
        <v>2.27</v>
      </c>
      <c r="CG4" s="96" t="str">
        <f>IF([1]Условия!A77="","",[1]Условия!A77)</f>
        <v>2.28</v>
      </c>
      <c r="CH4" s="96" t="str">
        <f>IF([1]Условия!A78="","",[1]Условия!A78)</f>
        <v>2.29</v>
      </c>
      <c r="CI4" s="96" t="str">
        <f>IF([1]Условия!A79="","",[1]Условия!A79)</f>
        <v>2.30</v>
      </c>
      <c r="CJ4" s="96" t="str">
        <f>IF([1]Условия!A80="","",[1]Условия!A80)</f>
        <v>2.31</v>
      </c>
      <c r="CK4" s="96" t="str">
        <f>IF([1]Условия!A83="","",[1]Условия!A83)</f>
        <v>3.1</v>
      </c>
      <c r="CL4" s="96" t="str">
        <f>IF([1]Условия!A84="","",[1]Условия!A84)</f>
        <v>3.2</v>
      </c>
      <c r="CM4" s="96" t="str">
        <f>IF([1]Условия!A85="","",[1]Условия!A85)</f>
        <v>3.3</v>
      </c>
      <c r="CN4" s="96" t="str">
        <f>IF([1]Условия!A87="","",[1]Условия!A87)</f>
        <v>3.4</v>
      </c>
      <c r="CO4" s="96" t="str">
        <f>IF([1]Условия!A88="","",[1]Условия!A88)</f>
        <v>3.5</v>
      </c>
      <c r="CP4" s="96" t="str">
        <f>IF([1]Условия!A89="","",[1]Условия!A89)</f>
        <v>3.6</v>
      </c>
      <c r="CQ4" s="96" t="str">
        <f>IF([1]Условия!A90="","",[1]Условия!A90)</f>
        <v>3.7</v>
      </c>
      <c r="CR4" s="96" t="str">
        <f>IF([1]Условия!A91="","",[1]Условия!A91)</f>
        <v>3.8</v>
      </c>
      <c r="CS4" s="96" t="str">
        <f>IF([1]Условия!A92="","",[1]Условия!A92)</f>
        <v>3.9</v>
      </c>
      <c r="CT4" s="96" t="str">
        <f>IF([1]Условия!A94="","",[1]Условия!A94)</f>
        <v>3.10</v>
      </c>
      <c r="CU4" s="96" t="str">
        <f>IF([1]Условия!A95="","",[1]Условия!A95)</f>
        <v>3.11</v>
      </c>
      <c r="CV4" s="96" t="str">
        <f>IF([1]Условия!A96="","",[1]Условия!A96)</f>
        <v>3.12</v>
      </c>
      <c r="CW4" s="96" t="str">
        <f>IF([1]Условия!A98="","",[1]Условия!A98)</f>
        <v>3.13</v>
      </c>
      <c r="CX4" s="96" t="str">
        <f>IF([1]Условия!A99="","",[1]Условия!A99)</f>
        <v>3.14</v>
      </c>
      <c r="CY4" s="96" t="str">
        <f>IF([1]Условия!A100="","",[1]Условия!A100)</f>
        <v>3.15</v>
      </c>
      <c r="CZ4" s="96" t="str">
        <f>IF([1]Условия!A101="","",[1]Условия!A101)</f>
        <v>3.16</v>
      </c>
      <c r="DA4" s="96" t="str">
        <f>IF([1]Условия!A102="","",[1]Условия!A102)</f>
        <v>3.17</v>
      </c>
      <c r="DB4" s="96" t="str">
        <f>IF([1]Условия!A103="","",[1]Условия!A103)</f>
        <v>3.18</v>
      </c>
      <c r="DC4" s="96" t="str">
        <f>IF([1]Условия!A104="","",[1]Условия!A104)</f>
        <v>3.19</v>
      </c>
      <c r="DD4" s="96" t="str">
        <f>IF([1]Условия!A107="","",[1]Условия!A107)</f>
        <v>4.1</v>
      </c>
      <c r="DE4" s="96" t="str">
        <f>IF([1]Условия!A108="","",[1]Условия!A108)</f>
        <v>4.2</v>
      </c>
      <c r="DF4" s="96" t="str">
        <f>IF([1]Условия!A109="","",[1]Условия!A109)</f>
        <v>4.3</v>
      </c>
      <c r="DG4" s="96" t="str">
        <f>IF([1]Условия!A110="","",[1]Условия!A110)</f>
        <v>4.4</v>
      </c>
      <c r="DH4" s="96" t="str">
        <f>IF([1]Условия!A111="","",[1]Условия!A111)</f>
        <v>4.5</v>
      </c>
      <c r="DI4" s="96" t="str">
        <f>IF([1]Условия!A112="","",[1]Условия!A112)</f>
        <v>4.6</v>
      </c>
      <c r="DJ4" s="96" t="str">
        <f>IF([1]Условия!A113="","",[1]Условия!A113)</f>
        <v>4.7</v>
      </c>
      <c r="DK4" s="96" t="str">
        <f>IF([1]Условия!A114="","",[1]Условия!A114)</f>
        <v>4.8</v>
      </c>
      <c r="DL4" s="96" t="str">
        <f>IF([1]Условия!A115="","",[1]Условия!A115)</f>
        <v>4.9</v>
      </c>
      <c r="DM4" s="96" t="str">
        <f>IF([1]Условия!A116="","",[1]Условия!A116)</f>
        <v>4.10</v>
      </c>
      <c r="DN4" s="96" t="str">
        <f>IF([1]Условия!A118="","",[1]Условия!A118)</f>
        <v>4.11</v>
      </c>
      <c r="DO4" s="96" t="str">
        <f>IF([1]Условия!A119="","",[1]Условия!A119)</f>
        <v>4.12</v>
      </c>
      <c r="DP4" s="96" t="str">
        <f>IF([1]Условия!A120="","",[1]Условия!A120)</f>
        <v>4.13</v>
      </c>
      <c r="DQ4" s="96" t="str">
        <f>IF([1]Условия!A123="","",[1]Условия!A123)</f>
        <v>4.14</v>
      </c>
      <c r="DR4" s="96" t="str">
        <f>IF([1]Условия!A124="","",[1]Условия!A124)</f>
        <v>4.15</v>
      </c>
      <c r="DS4" s="96" t="str">
        <f>IF([1]Условия!A127="","",[1]Условия!A127)</f>
        <v>4.16</v>
      </c>
      <c r="DT4" s="96" t="str">
        <f>IF([1]Условия!A128="","",[1]Условия!A128)</f>
        <v>4.17</v>
      </c>
      <c r="DU4" s="96" t="str">
        <f>IF([1]Условия!A129="","",[1]Условия!A129)</f>
        <v>4.18</v>
      </c>
      <c r="DV4" s="96" t="str">
        <f>IF([1]Условия!A130="","",[1]Условия!A130)</f>
        <v>4.19</v>
      </c>
      <c r="DW4" s="96" t="str">
        <f>IF([1]Условия!A131="","",[1]Условия!A131)</f>
        <v>4.20</v>
      </c>
      <c r="DX4" s="96" t="str">
        <f>IF([1]Условия!A132="","",[1]Условия!A132)</f>
        <v>4.21</v>
      </c>
      <c r="DY4" s="96" t="str">
        <f>IF([1]Условия!A133="","",[1]Условия!A133)</f>
        <v>4.22</v>
      </c>
      <c r="DZ4" s="96" t="str">
        <f>IF([1]Условия!A134="","",[1]Условия!A134)</f>
        <v>4.23</v>
      </c>
      <c r="EA4" s="96" t="str">
        <f>IF([1]Условия!A135="","",[1]Условия!A135)</f>
        <v>4.24</v>
      </c>
      <c r="EB4" s="96" t="str">
        <f>IF([1]Условия!A136="","",[1]Условия!A136)</f>
        <v>4.25</v>
      </c>
      <c r="EC4" s="96" t="str">
        <f>IF([1]Условия!A138="","",[1]Условия!A138)</f>
        <v>4.26</v>
      </c>
      <c r="ED4" s="96" t="str">
        <f>IF([1]Условия!A139="","",[1]Условия!A139)</f>
        <v>4.27</v>
      </c>
      <c r="EE4" s="96" t="str">
        <f>IF([1]Условия!A140="","",[1]Условия!A140)</f>
        <v>4.28</v>
      </c>
      <c r="EF4" s="96" t="str">
        <f>IF([1]Условия!A141="","",[1]Условия!A141)</f>
        <v>4.29</v>
      </c>
      <c r="EG4" s="96" t="str">
        <f>IF([1]Условия!A142="","",[1]Условия!A142)</f>
        <v>4.30</v>
      </c>
      <c r="EH4" s="96" t="str">
        <f>IF([1]Условия!A143="","",[1]Условия!A143)</f>
        <v>4.31</v>
      </c>
      <c r="EI4" s="96" t="str">
        <f>IF([1]Условия!A144="","",[1]Условия!A144)</f>
        <v>4.32</v>
      </c>
      <c r="EJ4" s="96" t="str">
        <f>IF([1]Условия!A145="","",[1]Условия!A145)</f>
        <v>4.33</v>
      </c>
      <c r="EK4" s="96" t="str">
        <f>IF([1]Условия!A146="","",[1]Условия!A146)</f>
        <v>4.34</v>
      </c>
      <c r="EL4" s="96" t="str">
        <f>IF([1]Условия!A147="","",[1]Условия!A147)</f>
        <v>4.35</v>
      </c>
      <c r="EM4" s="96" t="str">
        <f>IF([1]Условия!A148="","",[1]Условия!A148)</f>
        <v>4.36</v>
      </c>
      <c r="EN4" s="96" t="str">
        <f>IF([1]Условия!A149="","",[1]Условия!A149)</f>
        <v>4.37</v>
      </c>
      <c r="EO4" s="96" t="str">
        <f>IF([1]Условия!A150="","",[1]Условия!A150)</f>
        <v>4.38</v>
      </c>
      <c r="EP4" s="96" t="str">
        <f>IF([1]Условия!A151="","",[1]Условия!A151)</f>
        <v>4.39</v>
      </c>
      <c r="EQ4" s="96" t="str">
        <f>IF([1]Условия!A152="","",[1]Условия!A152)</f>
        <v>4.40</v>
      </c>
      <c r="ER4" s="96" t="str">
        <f>IF([1]Условия!A153="","",[1]Условия!A153)</f>
        <v>4.41</v>
      </c>
      <c r="ES4" s="96" t="str">
        <f>IF([1]Условия!A154="","",[1]Условия!A154)</f>
        <v>4.42</v>
      </c>
      <c r="ET4" s="96" t="str">
        <f>IF([1]Условия!A155="","",[1]Условия!A155)</f>
        <v>4.43</v>
      </c>
      <c r="EU4" s="96" t="str">
        <f>IF([1]Условия!A156="","",[1]Условия!A156)</f>
        <v>4.44</v>
      </c>
      <c r="EV4" s="96" t="str">
        <f>IF([1]Условия!A158="","",[1]Условия!A158)</f>
        <v>5.1</v>
      </c>
      <c r="EW4" s="96" t="str">
        <f>IF([1]Условия!A159="","",[1]Условия!A159)</f>
        <v>5.2</v>
      </c>
      <c r="EX4" s="96" t="str">
        <f>IF([1]Условия!A160="","",[1]Условия!A160)</f>
        <v>5.3</v>
      </c>
      <c r="EY4" s="96" t="str">
        <f>IF([1]Условия!A162="","",[1]Условия!A162)</f>
        <v>6.1</v>
      </c>
      <c r="EZ4" s="96" t="str">
        <f>IF([1]Условия!A163="","",[1]Условия!A163)</f>
        <v>6.2</v>
      </c>
      <c r="FA4" s="96" t="str">
        <f>IF([1]Условия!A165="","",[1]Условия!A165)</f>
        <v>7.1</v>
      </c>
      <c r="FB4" s="96" t="str">
        <f>IF([1]Условия!A166="","",[1]Условия!A166)</f>
        <v>7.2</v>
      </c>
      <c r="FC4" s="96" t="str">
        <f>IF([1]Условия!A167="","",[1]Условия!A167)</f>
        <v>7.3</v>
      </c>
      <c r="FD4" s="96" t="str">
        <f>IF([1]Условия!A168="","",[1]Условия!A168)</f>
        <v>7.4</v>
      </c>
      <c r="FE4" s="96" t="str">
        <f>IF([1]Условия!A169="","",[1]Условия!A169)</f>
        <v>7.5</v>
      </c>
      <c r="FF4" s="133" t="str">
        <f>IF([1]Реал!A3="","",[1]Реал!A3)</f>
        <v>1.1</v>
      </c>
      <c r="FG4" s="96" t="str">
        <f>IF([1]Реал!A4="","",[1]Реал!A4)</f>
        <v>1.2</v>
      </c>
      <c r="FH4" s="96" t="str">
        <f>IF([1]Реал!A5="","",[1]Реал!A5)</f>
        <v>1.3</v>
      </c>
      <c r="FI4" s="96" t="str">
        <f>IF([1]Реал!A6="","",[1]Реал!A6)</f>
        <v>1.4</v>
      </c>
      <c r="FJ4" s="96" t="str">
        <f>IF([1]Реал!A7="","",[1]Реал!A7)</f>
        <v>1.5</v>
      </c>
      <c r="FK4" s="96" t="str">
        <f>IF([1]Реал!A8="","",[1]Реал!A8)</f>
        <v>1.6</v>
      </c>
      <c r="FL4" s="96" t="str">
        <f>IF([1]Реал!$A9="","",[1]Реал!$A9)</f>
        <v>1.7</v>
      </c>
      <c r="FM4" s="133" t="str">
        <f>IF([1]Реал!A11="","",[1]Реал!A11)</f>
        <v>2.1</v>
      </c>
      <c r="FN4" s="96" t="str">
        <f>IF([1]Реал!A12="","",[1]Реал!A12)</f>
        <v>2.2</v>
      </c>
      <c r="FO4" s="96" t="str">
        <f>IF([1]Реал!A13="","",[1]Реал!A13)</f>
        <v>2.3</v>
      </c>
      <c r="FP4" s="96" t="str">
        <f>IF([1]Реал!A14="","",[1]Реал!A14)</f>
        <v>2.4</v>
      </c>
      <c r="FQ4" s="96" t="str">
        <f>IF([1]Реал!A15="","",[1]Реал!A15)</f>
        <v>2.5</v>
      </c>
      <c r="FR4" s="96" t="str">
        <f>IF([1]Реал!A16="","",[1]Реал!A16)</f>
        <v>2.6</v>
      </c>
      <c r="FS4" s="96" t="str">
        <f>IF([1]Реал!$A17="","",[1]Реал!$A17)</f>
        <v>2.7</v>
      </c>
      <c r="FT4" s="96" t="str">
        <f>IF([1]Реал!$A18="","",[1]Реал!$A18)</f>
        <v>2.8</v>
      </c>
      <c r="FU4" s="96" t="str">
        <f>IF([1]Реал!$A19="","",[1]Реал!$A19)</f>
        <v>2.9</v>
      </c>
      <c r="FV4" s="96" t="str">
        <f>IF([1]Реал!$A21="","",[1]Реал!$A21)</f>
        <v>3.1</v>
      </c>
      <c r="FW4" s="96" t="str">
        <f>IF([1]Реал!$A22="","",[1]Реал!$A22)</f>
        <v>3.2</v>
      </c>
      <c r="FX4" s="96" t="str">
        <f>IF([1]Реал!$A23="","",[1]Реал!$A23)</f>
        <v>3.3</v>
      </c>
      <c r="FY4" s="96" t="str">
        <f>IF([1]Реал!$A24="","",[1]Реал!$A24)</f>
        <v>3.4</v>
      </c>
      <c r="FZ4" s="96" t="str">
        <f>IF([1]Реал!$A27="","",[1]Реал!$A27)</f>
        <v>4.1.1</v>
      </c>
      <c r="GA4" s="96" t="str">
        <f>IF([1]Реал!$A28="","",[1]Реал!$A28)</f>
        <v>4.1.2</v>
      </c>
      <c r="GB4" s="96" t="str">
        <f>IF([1]Реал!$A29="","",[1]Реал!$A29)</f>
        <v>4.1.3</v>
      </c>
      <c r="GC4" s="96" t="str">
        <f>IF([1]Реал!$A30="","",[1]Реал!$A30)</f>
        <v>4.1.4</v>
      </c>
      <c r="GD4" s="96" t="str">
        <f>IF([1]Реал!$A31="","",[1]Реал!$A31)</f>
        <v>4.1.5</v>
      </c>
      <c r="GE4" s="96" t="str">
        <f>IF([1]Реал!$A32="","",[1]Реал!$A32)</f>
        <v>4.1.6</v>
      </c>
      <c r="GF4" s="96" t="str">
        <f>IF([1]Реал!$A33="","",[1]Реал!$A33)</f>
        <v>4.1.7</v>
      </c>
      <c r="GG4" s="96" t="str">
        <f>IF([1]Реал!$A34="","",[1]Реал!$A34)</f>
        <v>4.1.8</v>
      </c>
      <c r="GH4" s="96" t="str">
        <f>IF([1]Реал!$A35="","",[1]Реал!$A35)</f>
        <v>4.1.9</v>
      </c>
      <c r="GI4" s="96" t="str">
        <f>IF([1]Реал!$A37="","",[1]Реал!$A37)</f>
        <v>4.2.1</v>
      </c>
      <c r="GJ4" s="96" t="str">
        <f>IF([1]Реал!$A38="","",[1]Реал!$A38)</f>
        <v>4.2.2</v>
      </c>
      <c r="GK4" s="96" t="str">
        <f>IF([1]Реал!$A39="","",[1]Реал!$A39)</f>
        <v>4.2.3</v>
      </c>
      <c r="GL4" s="96" t="str">
        <f>IF([1]Реал!$A40="","",[1]Реал!$A40)</f>
        <v>4.2.4</v>
      </c>
      <c r="GM4" s="96" t="str">
        <f>IF([1]Реал!$A41="","",[1]Реал!$A41)</f>
        <v>4.2.5</v>
      </c>
      <c r="GN4" s="96" t="str">
        <f>IF([1]Реал!$A42="","",[1]Реал!$A42)</f>
        <v>4.2.6</v>
      </c>
      <c r="GO4" s="96" t="str">
        <f>IF([1]Реал!$A43="","",[1]Реал!$A43)</f>
        <v>4.2.7</v>
      </c>
      <c r="GP4" s="96" t="str">
        <f>IF([1]Реал!$A44="","",[1]Реал!$A44)</f>
        <v>4.2.8</v>
      </c>
      <c r="GQ4" s="96" t="str">
        <f>IF([1]Реал!$A45="","",[1]Реал!$A45)</f>
        <v>4.2.9</v>
      </c>
      <c r="GR4" s="96" t="str">
        <f>IF([1]Реал!$A47="","",[1]Реал!$A47)</f>
        <v>4.3.1</v>
      </c>
      <c r="GS4" s="96" t="str">
        <f>IF([1]Реал!$A48="","",[1]Реал!$A48)</f>
        <v>4.3.2</v>
      </c>
      <c r="GT4" s="96" t="str">
        <f>IF([1]Реал!$A49="","",[1]Реал!$A49)</f>
        <v>4.3.3</v>
      </c>
      <c r="GU4" s="96" t="str">
        <f>IF([1]Реал!$A50="","",[1]Реал!$A50)</f>
        <v>4.3.4</v>
      </c>
      <c r="GV4" s="96" t="str">
        <f>IF([1]Реал!$A51="","",[1]Реал!$A51)</f>
        <v>4.3.5</v>
      </c>
      <c r="GW4" s="96" t="str">
        <f>IF([1]Реал!$A52="","",[1]Реал!$A52)</f>
        <v>4.3.6</v>
      </c>
      <c r="GX4" s="96" t="str">
        <f>IF([1]Реал!$A53="","",[1]Реал!$A53)</f>
        <v>4.3.7</v>
      </c>
      <c r="GY4" s="96" t="str">
        <f>IF([1]Реал!$A54="","",[1]Реал!$A54)</f>
        <v>4.3.8</v>
      </c>
      <c r="GZ4" s="96" t="str">
        <f>IF([1]Реал!$A56="","",[1]Реал!$A56)</f>
        <v>4.4.1</v>
      </c>
      <c r="HA4" s="96" t="str">
        <f>IF([1]Реал!$A57="","",[1]Реал!$A57)</f>
        <v>4.4.2</v>
      </c>
      <c r="HB4" s="96" t="str">
        <f>IF([1]Реал!$A58="","",[1]Реал!$A58)</f>
        <v>4.4.3</v>
      </c>
      <c r="HC4" s="96" t="str">
        <f>IF([1]Реал!$A59="","",[1]Реал!$A59)</f>
        <v>4.4.4</v>
      </c>
      <c r="HD4" s="96" t="str">
        <f>IF([1]Реал!$A60="","",[1]Реал!$A60)</f>
        <v>4.4.5</v>
      </c>
      <c r="HE4" s="96" t="str">
        <f>IF([1]Реал!$A61="","",[1]Реал!$A61)</f>
        <v>4.4.6</v>
      </c>
      <c r="HF4" s="96" t="str">
        <f>IF([1]Реал!$A62="","",[1]Реал!$A62)</f>
        <v>4.4.7</v>
      </c>
      <c r="HG4" s="96" t="str">
        <f>IF([1]Реал!$A63="","",[1]Реал!$A63)</f>
        <v>4.4.8</v>
      </c>
      <c r="HH4" s="96" t="str">
        <f>IF([1]Реал!$A66="","",[1]Реал!$A66)</f>
        <v>5.1.1</v>
      </c>
      <c r="HI4" s="96" t="str">
        <f>IF([1]Реал!$A67="","",[1]Реал!$A67)</f>
        <v>5.1.2</v>
      </c>
      <c r="HJ4" s="96" t="str">
        <f>IF([1]Реал!$A68="","",[1]Реал!$A68)</f>
        <v>5.1.3</v>
      </c>
      <c r="HK4" s="96" t="str">
        <f>IF([1]Реал!$A69="","",[1]Реал!$A69)</f>
        <v>5.2</v>
      </c>
      <c r="HL4" s="96" t="str">
        <f>IF([1]Реал!$A71="","",[1]Реал!$A71)</f>
        <v>5.3.1</v>
      </c>
      <c r="HM4" s="96" t="str">
        <f>IF([1]Реал!$A72="","",[1]Реал!$A72)</f>
        <v>5.3.2</v>
      </c>
      <c r="HN4" s="96" t="str">
        <f>IF([1]Реал!$A74="","",[1]Реал!$A74)</f>
        <v>5.4.1</v>
      </c>
      <c r="HO4" s="96" t="str">
        <f>IF([1]Реал!$A75="","",[1]Реал!$A75)</f>
        <v>5.4.2</v>
      </c>
      <c r="HP4" s="96" t="str">
        <f>IF([1]Реал!$A77="","",[1]Реал!$A77)</f>
        <v>5.5.1</v>
      </c>
      <c r="HQ4" s="96" t="str">
        <f>IF([1]Реал!$A78="","",[1]Реал!$A78)</f>
        <v>5.5.2</v>
      </c>
      <c r="HR4" s="96" t="str">
        <f>IF([1]Реал!$A79="","",[1]Реал!$A79)</f>
        <v>5.5.3</v>
      </c>
      <c r="HS4" s="96" t="str">
        <f>IF([1]Реал!$A80="","",[1]Реал!$A80)</f>
        <v>5.6</v>
      </c>
      <c r="HT4" s="201" t="str">
        <f>[1]Внеур!C3</f>
        <v>Общая численность обучающихся по программам данного направления</v>
      </c>
      <c r="HU4" s="201"/>
      <c r="HV4" s="201"/>
      <c r="HW4" s="201"/>
      <c r="HX4" s="201"/>
      <c r="HY4" s="201"/>
      <c r="HZ4" s="202"/>
      <c r="IA4" s="202"/>
      <c r="IB4" s="202"/>
      <c r="IC4" s="202"/>
      <c r="ID4" s="202"/>
      <c r="IE4" s="202"/>
      <c r="IF4" s="202"/>
      <c r="IG4" s="202"/>
      <c r="IH4" s="201" t="str">
        <f>[1]Внеур!C3</f>
        <v>Общая численность обучающихся по программам данного направления</v>
      </c>
      <c r="II4" s="201"/>
      <c r="IJ4" s="201"/>
      <c r="IK4" s="201"/>
      <c r="IL4" s="201"/>
      <c r="IM4" s="201"/>
      <c r="IN4" s="202"/>
      <c r="IO4" s="202"/>
      <c r="IP4" s="202"/>
      <c r="IQ4" s="202"/>
      <c r="IR4" s="202"/>
      <c r="IS4" s="202"/>
      <c r="IT4" s="202"/>
      <c r="IU4" s="202"/>
      <c r="IV4" s="201" t="s">
        <v>152</v>
      </c>
      <c r="IW4" s="201"/>
      <c r="IX4" s="201"/>
      <c r="IY4" s="201"/>
      <c r="IZ4" s="201"/>
      <c r="JA4" s="201"/>
      <c r="JB4" s="202"/>
      <c r="JC4" s="202"/>
      <c r="JD4" s="202"/>
      <c r="JE4" s="202"/>
      <c r="JF4" s="202"/>
      <c r="JG4" s="202"/>
      <c r="JH4" s="202"/>
      <c r="JI4" s="202"/>
      <c r="JJ4" s="201" t="s">
        <v>152</v>
      </c>
      <c r="JK4" s="201"/>
      <c r="JL4" s="201"/>
      <c r="JM4" s="201"/>
      <c r="JN4" s="201"/>
      <c r="JO4" s="201"/>
      <c r="JP4" s="202"/>
      <c r="JQ4" s="202"/>
      <c r="JR4" s="202"/>
      <c r="JS4" s="202"/>
      <c r="JT4" s="202"/>
      <c r="JU4" s="202"/>
      <c r="JV4" s="202"/>
      <c r="JW4" s="202"/>
      <c r="JX4" s="201" t="s">
        <v>152</v>
      </c>
      <c r="JY4" s="201"/>
      <c r="JZ4" s="201"/>
      <c r="KA4" s="201"/>
      <c r="KB4" s="201"/>
      <c r="KC4" s="201"/>
      <c r="KD4" s="202"/>
      <c r="KE4" s="202"/>
      <c r="KF4" s="202"/>
      <c r="KG4" s="202"/>
      <c r="KH4" s="202"/>
      <c r="KI4" s="202"/>
      <c r="KJ4" s="202"/>
      <c r="KK4" s="202"/>
      <c r="KL4" s="201" t="s">
        <v>152</v>
      </c>
      <c r="KM4" s="201"/>
      <c r="KN4" s="201"/>
      <c r="KO4" s="201"/>
      <c r="KP4" s="201"/>
      <c r="KQ4" s="201"/>
      <c r="KR4" s="202"/>
      <c r="KS4" s="202"/>
      <c r="KT4" s="202"/>
      <c r="KU4" s="202"/>
      <c r="KV4" s="202"/>
      <c r="KW4" s="202"/>
      <c r="KX4" s="202"/>
      <c r="KY4" s="202"/>
      <c r="KZ4" s="228" t="str">
        <f>[1]Внеур!C11</f>
        <v>Среднее количество часов внеурочной деятельности на одного ребёнка
 (часов в год)*</v>
      </c>
      <c r="LA4" s="229"/>
      <c r="LB4" s="229"/>
      <c r="LC4" s="229"/>
      <c r="LD4" s="229"/>
      <c r="LE4" s="229"/>
      <c r="LF4" s="229"/>
      <c r="LG4" s="229"/>
      <c r="LH4" s="229"/>
      <c r="LI4" s="229"/>
      <c r="LJ4" s="230"/>
      <c r="LK4" s="134" t="s">
        <v>404</v>
      </c>
      <c r="LL4" s="228" t="s">
        <v>198</v>
      </c>
      <c r="LM4" s="230"/>
      <c r="LN4" s="198" t="str">
        <f>IF([1]Рег!$D3="","",[1]Рег!$D3)</f>
        <v>Численность обучающихся по данной программе</v>
      </c>
      <c r="LO4" s="199"/>
      <c r="LP4" s="199"/>
      <c r="LQ4" s="199"/>
      <c r="LR4" s="199"/>
      <c r="LS4" s="199"/>
      <c r="LT4" s="199"/>
      <c r="LU4" s="199"/>
      <c r="LV4" s="200"/>
      <c r="LW4" s="198" t="str">
        <f>IF([1]Рег!$A6="","",[1]Рег!$A6)</f>
        <v>2.</v>
      </c>
      <c r="LX4" s="200"/>
      <c r="LY4" s="198" t="str">
        <f>IF([1]Рег!$D3="","",[1]Рег!$D3)</f>
        <v>Численность обучающихся по данной программе</v>
      </c>
      <c r="LZ4" s="199"/>
      <c r="MA4" s="199"/>
      <c r="MB4" s="199"/>
      <c r="MC4" s="199"/>
      <c r="MD4" s="199"/>
      <c r="ME4" s="199"/>
      <c r="MF4" s="199"/>
      <c r="MG4" s="200"/>
      <c r="MH4" s="198" t="str">
        <f>IF([1]Рег!$A7="","",[1]Рег!$A7)</f>
        <v>3.</v>
      </c>
      <c r="MI4" s="200"/>
      <c r="MJ4" s="198" t="str">
        <f>IF([1]Рег!$D3="","",[1]Рег!$D3)</f>
        <v>Численность обучающихся по данной программе</v>
      </c>
      <c r="MK4" s="199"/>
      <c r="ML4" s="199"/>
      <c r="MM4" s="199"/>
      <c r="MN4" s="199"/>
      <c r="MO4" s="199"/>
      <c r="MP4" s="199"/>
      <c r="MQ4" s="199"/>
      <c r="MR4" s="200"/>
      <c r="MS4" s="198" t="str">
        <f>IF([1]Рег!$A8="","",[1]Рег!$A8)</f>
        <v>4.</v>
      </c>
      <c r="MT4" s="200"/>
      <c r="MU4" s="198" t="str">
        <f>IF([1]Рег!$D3="","",[1]Рег!$D3)</f>
        <v>Численность обучающихся по данной программе</v>
      </c>
      <c r="MV4" s="199"/>
      <c r="MW4" s="199"/>
      <c r="MX4" s="199"/>
      <c r="MY4" s="199"/>
      <c r="MZ4" s="199"/>
      <c r="NA4" s="199"/>
      <c r="NB4" s="199"/>
      <c r="NC4" s="200"/>
      <c r="ND4" s="198" t="str">
        <f>IF([1]Рег!$A9="","",[1]Рег!$A9)</f>
        <v>5.</v>
      </c>
      <c r="NE4" s="200"/>
      <c r="NF4" s="198" t="str">
        <f>IF([1]Рег!$D3="","",[1]Рег!$D3)</f>
        <v>Численность обучающихся по данной программе</v>
      </c>
      <c r="NG4" s="199"/>
      <c r="NH4" s="199"/>
      <c r="NI4" s="199"/>
      <c r="NJ4" s="199"/>
      <c r="NK4" s="199"/>
      <c r="NL4" s="199"/>
      <c r="NM4" s="199"/>
      <c r="NN4" s="200"/>
      <c r="NO4" s="198" t="str">
        <f>IF([1]Рег!$A10="","",[1]Рег!$A10)</f>
        <v>6.</v>
      </c>
      <c r="NP4" s="200"/>
      <c r="NQ4" s="198" t="str">
        <f>IF([1]Рег!$D3="","",[1]Рег!$D3)</f>
        <v>Численность обучающихся по данной программе</v>
      </c>
      <c r="NR4" s="199"/>
      <c r="NS4" s="199"/>
      <c r="NT4" s="199"/>
      <c r="NU4" s="199"/>
      <c r="NV4" s="199"/>
      <c r="NW4" s="199"/>
      <c r="NX4" s="199"/>
      <c r="NY4" s="200"/>
      <c r="NZ4" s="198" t="str">
        <f>IF([1]Рег!$A11="","",[1]Рег!$A11)</f>
        <v>7.</v>
      </c>
      <c r="OA4" s="200"/>
      <c r="OB4" s="198" t="str">
        <f>IF([1]Рег!$D3="","",[1]Рег!$D3)</f>
        <v>Численность обучающихся по данной программе</v>
      </c>
      <c r="OC4" s="199"/>
      <c r="OD4" s="199"/>
      <c r="OE4" s="199"/>
      <c r="OF4" s="199"/>
      <c r="OG4" s="199"/>
      <c r="OH4" s="199"/>
      <c r="OI4" s="199"/>
      <c r="OJ4" s="200"/>
      <c r="OK4" s="198" t="str">
        <f>IF([1]Рег!$A12="","",[1]Рег!$A12)</f>
        <v>8.</v>
      </c>
      <c r="OL4" s="200"/>
      <c r="OM4" s="198" t="str">
        <f>IF([1]Рег!$D3="","",[1]Рег!$D3)</f>
        <v>Численность обучающихся по данной программе</v>
      </c>
      <c r="ON4" s="199"/>
      <c r="OO4" s="199"/>
      <c r="OP4" s="199"/>
      <c r="OQ4" s="199"/>
      <c r="OR4" s="199"/>
      <c r="OS4" s="199"/>
      <c r="OT4" s="199"/>
      <c r="OU4" s="200"/>
      <c r="OV4" s="198" t="str">
        <f>IF([1]Рег!$A13="","",[1]Рег!$A13)</f>
        <v>9.</v>
      </c>
      <c r="OW4" s="200"/>
      <c r="OX4" s="198" t="str">
        <f>IF([1]Рег!$D3="","",[1]Рег!$D3)</f>
        <v>Численность обучающихся по данной программе</v>
      </c>
      <c r="OY4" s="199"/>
      <c r="OZ4" s="199"/>
      <c r="PA4" s="199"/>
      <c r="PB4" s="199"/>
      <c r="PC4" s="199"/>
      <c r="PD4" s="199"/>
      <c r="PE4" s="199"/>
      <c r="PF4" s="199"/>
      <c r="PG4" s="198" t="str">
        <f>IF([1]Рег!$A14="","",[1]Рег!$A14)</f>
        <v>10.</v>
      </c>
      <c r="PH4" s="200"/>
      <c r="PI4" s="198" t="str">
        <f>IF([1]Рег!$D3="","",[1]Рег!$D3)</f>
        <v>Численность обучающихся по данной программе</v>
      </c>
      <c r="PJ4" s="199"/>
      <c r="PK4" s="199"/>
      <c r="PL4" s="199"/>
      <c r="PM4" s="199"/>
      <c r="PN4" s="199"/>
      <c r="PO4" s="199"/>
      <c r="PP4" s="199"/>
      <c r="PQ4" s="199"/>
      <c r="PR4" s="181" t="str">
        <f>[1]Проекты!A5</f>
        <v>1.</v>
      </c>
      <c r="PS4" s="203" t="str">
        <f>IF([1]Проекты!$C$3="","",[1]Проекты!$C$3)</f>
        <v>Выпускники 9-х классов в 2022-2023 уч. г.</v>
      </c>
      <c r="PT4" s="204"/>
      <c r="PU4" s="181" t="str">
        <f>[1]Проекты!A6</f>
        <v>2.</v>
      </c>
      <c r="PV4" s="203" t="str">
        <f>IF([1]Проекты!$C$3="","",[1]Проекты!$C$3)</f>
        <v>Выпускники 9-х классов в 2022-2023 уч. г.</v>
      </c>
      <c r="PW4" s="204"/>
      <c r="PX4" s="181" t="str">
        <f>[1]Проекты!A7</f>
        <v>3.</v>
      </c>
      <c r="PY4" s="203" t="str">
        <f>IF([1]Проекты!$C$3="","",[1]Проекты!$C$3)</f>
        <v>Выпускники 9-х классов в 2022-2023 уч. г.</v>
      </c>
      <c r="PZ4" s="204"/>
      <c r="QA4" s="181" t="str">
        <f>[1]Проекты!A8</f>
        <v>4.</v>
      </c>
      <c r="QB4" s="203" t="str">
        <f>IF([1]Проекты!$C$3="","",[1]Проекты!$C$3)</f>
        <v>Выпускники 9-х классов в 2022-2023 уч. г.</v>
      </c>
      <c r="QC4" s="204"/>
      <c r="QD4" s="181" t="str">
        <f>[1]Проекты!A9</f>
        <v>5.</v>
      </c>
      <c r="QE4" s="203" t="str">
        <f>IF([1]Проекты!$C$3="","",[1]Проекты!$C$3)</f>
        <v>Выпускники 9-х классов в 2022-2023 уч. г.</v>
      </c>
      <c r="QF4" s="204"/>
      <c r="QG4" s="181" t="str">
        <f>[1]Проекты!A10</f>
        <v>6.</v>
      </c>
      <c r="QH4" s="203" t="str">
        <f>IF([1]Проекты!$C$3="","",[1]Проекты!$C$3)</f>
        <v>Выпускники 9-х классов в 2022-2023 уч. г.</v>
      </c>
      <c r="QI4" s="204"/>
      <c r="QJ4" s="181" t="str">
        <f>[1]Проекты!A11</f>
        <v>7.</v>
      </c>
      <c r="QK4" s="203" t="str">
        <f>IF([1]Проекты!$C$3="","",[1]Проекты!$C$3)</f>
        <v>Выпускники 9-х классов в 2022-2023 уч. г.</v>
      </c>
      <c r="QL4" s="204"/>
      <c r="QM4" s="181" t="str">
        <f>[1]Проекты!A12</f>
        <v>8.</v>
      </c>
      <c r="QN4" s="203" t="str">
        <f>IF([1]Проекты!$C$3="","",[1]Проекты!$C$3)</f>
        <v>Выпускники 9-х классов в 2022-2023 уч. г.</v>
      </c>
      <c r="QO4" s="204"/>
      <c r="QP4" s="203" t="str">
        <f>IF([1]Проекты!$C$3="","",[1]Проекты!$C$3)</f>
        <v>Выпускники 9-х классов в 2022-2023 уч. г.</v>
      </c>
      <c r="QQ4" s="205"/>
      <c r="QR4" s="205"/>
      <c r="QS4" s="204"/>
      <c r="QT4" s="132" t="s">
        <v>198</v>
      </c>
      <c r="QU4" s="192" t="str">
        <f>IF([1]Проекты!$F$3="","",[1]Проекты!$F$3)</f>
        <v>в том числе, защитивших проект в 10-ом классе в 2021-2022  уч. г.</v>
      </c>
      <c r="QV4" s="193"/>
      <c r="QW4" s="132" t="s">
        <v>199</v>
      </c>
      <c r="QX4" s="192" t="str">
        <f>IF([1]Проекты!$F$3="","",[1]Проекты!$F$3)</f>
        <v>в том числе, защитивших проект в 10-ом классе в 2021-2022  уч. г.</v>
      </c>
      <c r="QY4" s="193"/>
      <c r="QZ4" s="132" t="s">
        <v>200</v>
      </c>
      <c r="RA4" s="192" t="str">
        <f>IF([1]Проекты!$F$3="","",[1]Проекты!$F$3)</f>
        <v>в том числе, защитивших проект в 10-ом классе в 2021-2022  уч. г.</v>
      </c>
      <c r="RB4" s="193"/>
      <c r="RC4" s="132" t="s">
        <v>201</v>
      </c>
      <c r="RD4" s="192" t="str">
        <f>IF([1]Проекты!$F$3="","",[1]Проекты!$F$3)</f>
        <v>в том числе, защитивших проект в 10-ом классе в 2021-2022  уч. г.</v>
      </c>
      <c r="RE4" s="193"/>
      <c r="RF4" s="132" t="s">
        <v>202</v>
      </c>
      <c r="RG4" s="192" t="str">
        <f>IF([1]Проекты!$F$3="","",[1]Проекты!$F$3)</f>
        <v>в том числе, защитивших проект в 10-ом классе в 2021-2022  уч. г.</v>
      </c>
      <c r="RH4" s="193"/>
      <c r="RI4" s="132" t="s">
        <v>203</v>
      </c>
      <c r="RJ4" s="192" t="str">
        <f>IF([1]Проекты!$F$3="","",[1]Проекты!$F$3)</f>
        <v>в том числе, защитивших проект в 10-ом классе в 2021-2022  уч. г.</v>
      </c>
      <c r="RK4" s="193"/>
      <c r="RL4" s="132" t="s">
        <v>204</v>
      </c>
      <c r="RM4" s="192" t="str">
        <f>IF([1]Проекты!$F$3="","",[1]Проекты!$F$3)</f>
        <v>в том числе, защитивших проект в 10-ом классе в 2021-2022  уч. г.</v>
      </c>
      <c r="RN4" s="193"/>
      <c r="RO4" s="180"/>
      <c r="RP4" s="180"/>
      <c r="RQ4" s="132" t="s">
        <v>70</v>
      </c>
      <c r="RR4" s="132" t="s">
        <v>198</v>
      </c>
      <c r="RS4" s="192" t="str">
        <f>IF([1]Проекты!$I$3="","",[1]Проекты!$I$3)</f>
        <v>в том числе, защитивших проект в 11-ом классе в 2022-2023  уч. г.</v>
      </c>
      <c r="RT4" s="193"/>
      <c r="RU4" s="132" t="s">
        <v>199</v>
      </c>
      <c r="RV4" s="192" t="str">
        <f>IF([1]Проекты!$I$3="","",[1]Проекты!$I$3)</f>
        <v>в том числе, защитивших проект в 11-ом классе в 2022-2023  уч. г.</v>
      </c>
      <c r="RW4" s="193"/>
      <c r="RX4" s="132" t="s">
        <v>200</v>
      </c>
      <c r="RY4" s="192" t="str">
        <f>IF([1]Проекты!$I$3="","",[1]Проекты!$I$3)</f>
        <v>в том числе, защитивших проект в 11-ом классе в 2022-2023  уч. г.</v>
      </c>
      <c r="RZ4" s="193"/>
      <c r="SA4" s="132" t="s">
        <v>201</v>
      </c>
      <c r="SB4" s="192" t="str">
        <f>IF([1]Проекты!$I$3="","",[1]Проекты!$I$3)</f>
        <v>в том числе, защитивших проект в 11-ом классе в 2022-2023  уч. г.</v>
      </c>
      <c r="SC4" s="193"/>
      <c r="SD4" s="132" t="s">
        <v>202</v>
      </c>
      <c r="SE4" s="192" t="str">
        <f>IF([1]Проекты!$I$3="","",[1]Проекты!$I$3)</f>
        <v>в том числе, защитивших проект в 11-ом классе в 2022-2023  уч. г.</v>
      </c>
      <c r="SF4" s="193"/>
      <c r="SG4" s="132" t="s">
        <v>203</v>
      </c>
      <c r="SH4" s="192" t="str">
        <f>IF([1]Проекты!$I$3="","",[1]Проекты!$I$3)</f>
        <v>в том числе, защитивших проект в 11-ом классе в 2022-2023  уч. г.</v>
      </c>
      <c r="SI4" s="193"/>
      <c r="SJ4" s="132" t="s">
        <v>204</v>
      </c>
      <c r="SK4" s="192" t="str">
        <f>IF([1]Проекты!$I$3="","",[1]Проекты!$I$3)</f>
        <v>в том числе, защитивших проект в 11-ом классе в 2022-2023  уч. г.</v>
      </c>
      <c r="SL4" s="193"/>
      <c r="SM4" s="192" t="str">
        <f>IF([1]Проекты!$I$3="","",[1]Проекты!$I$3)</f>
        <v>в том числе, защитивших проект в 11-ом классе в 2022-2023  уч. г.</v>
      </c>
      <c r="SN4" s="231"/>
      <c r="SO4" s="231"/>
      <c r="SP4" s="191"/>
      <c r="SQ4" s="190"/>
      <c r="SR4" s="190"/>
      <c r="SS4" s="190"/>
      <c r="ST4" s="190"/>
      <c r="SU4" s="190"/>
      <c r="SV4" s="190"/>
      <c r="SW4" s="190"/>
      <c r="SX4" s="190"/>
      <c r="SY4" s="190"/>
      <c r="SZ4" s="190"/>
      <c r="TA4" s="190"/>
      <c r="TB4" s="190"/>
      <c r="TC4" s="190"/>
      <c r="TD4" s="190"/>
      <c r="TE4" s="190"/>
      <c r="TF4" s="190"/>
      <c r="TG4" s="190"/>
      <c r="TH4" s="190"/>
      <c r="TI4" s="190"/>
      <c r="TJ4" s="190"/>
      <c r="TK4" s="190"/>
      <c r="TL4" s="190"/>
      <c r="TM4" s="190"/>
      <c r="TN4" s="190"/>
      <c r="TO4" s="190"/>
      <c r="TP4" s="190"/>
      <c r="TQ4" s="190"/>
      <c r="TR4" s="190"/>
      <c r="TS4" s="190"/>
      <c r="TT4" s="190"/>
      <c r="TU4" s="190"/>
      <c r="TV4" s="190"/>
      <c r="TW4" s="190"/>
      <c r="TX4" s="190"/>
      <c r="TY4" s="190"/>
      <c r="TZ4" s="190"/>
      <c r="UA4" s="190"/>
      <c r="UB4" s="190"/>
      <c r="UC4" s="190"/>
      <c r="UD4" s="190"/>
      <c r="UE4" s="190"/>
      <c r="UF4" s="190"/>
      <c r="UG4" s="190"/>
      <c r="UH4" s="190"/>
      <c r="UI4" s="190"/>
      <c r="UJ4" s="190"/>
      <c r="UK4" s="190"/>
      <c r="UL4" s="190"/>
      <c r="UM4" s="190"/>
      <c r="UN4" s="190"/>
      <c r="UO4" s="190"/>
      <c r="UP4" s="190"/>
      <c r="UQ4" s="190"/>
      <c r="UR4" s="190"/>
      <c r="US4" s="190"/>
      <c r="UT4" s="190"/>
      <c r="UU4" s="190"/>
      <c r="UV4" s="190"/>
      <c r="UW4" s="190"/>
      <c r="UX4" s="190"/>
      <c r="UY4" s="189"/>
    </row>
    <row r="5" spans="1:571" s="97" customFormat="1" ht="76.5" customHeight="1" x14ac:dyDescent="0.25">
      <c r="A5" s="96" t="s">
        <v>68</v>
      </c>
      <c r="B5" s="96" t="str">
        <f>IF([1]Анкета!A3="","",[1]Анкета!A3)</f>
        <v xml:space="preserve">Наименование муниципального образования </v>
      </c>
      <c r="C5" s="96" t="str">
        <f>IF([1]Анкета!B3="","",[1]Анкета!B3)</f>
        <v>Краткое наименование общеобразовательной организации (например, МБОУ СОШ № 2)</v>
      </c>
      <c r="D5" s="96" t="str">
        <f>IF([1]Анкета!C3="","",[1]Анкета!C3)</f>
        <v>Номер ОО                         (например, 2)</v>
      </c>
      <c r="E5" s="96" t="str">
        <f>IF([1]Анкета!D3="","",[1]Анкета!D3)</f>
        <v>ФИО директора (полностью)</v>
      </c>
      <c r="F5" s="96" t="str">
        <f>IF([1]Анкета!A5="","",[1]Анкета!A5)</f>
        <v>Адрес ОО (почтовый)</v>
      </c>
      <c r="G5" s="96" t="str">
        <f>IF([1]Анкета!B5="","",[1]Анкета!B5)</f>
        <v>Электронный адрес ОО</v>
      </c>
      <c r="H5" s="96" t="str">
        <f>IF([1]Анкета!C5="","",[1]Анкета!C5)</f>
        <v>Телефон рабочий</v>
      </c>
      <c r="I5" s="96" t="str">
        <f>IF([1]Анкета!D5="","",[1]Анкета!D5)</f>
        <v>Являлась ШНОР в 2019-2022 гг. (указать цифрами "нет"-0; "да"-1)</v>
      </c>
      <c r="J5" s="96" t="str">
        <f>IF([1]Анкета!B9="","",[1]Анкета!B9)</f>
        <v>1 классов</v>
      </c>
      <c r="K5" s="96" t="str">
        <f>IF([1]Анкета!C9="","",[1]Анкета!C9)</f>
        <v>2 классов</v>
      </c>
      <c r="L5" s="96" t="str">
        <f>IF([1]Анкета!D9="","",[1]Анкета!D9)</f>
        <v>3 классов</v>
      </c>
      <c r="M5" s="96" t="str">
        <f>IF([1]Анкета!E9="","",[1]Анкета!E9)</f>
        <v>4 классов</v>
      </c>
      <c r="N5" s="96" t="str">
        <f>IF([1]Анкета!F9="","",[1]Анкета!F9)</f>
        <v>5 классов</v>
      </c>
      <c r="O5" s="96" t="str">
        <f>IF([1]Анкета!G9="","",[1]Анкета!G9)</f>
        <v>6 классов</v>
      </c>
      <c r="P5" s="96" t="str">
        <f>IF([1]Анкета!H9="","",[1]Анкета!H9)</f>
        <v>7 классов</v>
      </c>
      <c r="Q5" s="96" t="str">
        <f>IF([1]Анкета!I9="","",[1]Анкета!I9)</f>
        <v>8 классов</v>
      </c>
      <c r="R5" s="96" t="str">
        <f>IF([1]Анкета!J9="","",[1]Анкета!J9)</f>
        <v>9 классов</v>
      </c>
      <c r="S5" s="96" t="str">
        <f>IF([1]Анкета!K9="","",[1]Анкета!K9)</f>
        <v>10 классов</v>
      </c>
      <c r="T5" s="96" t="str">
        <f>IF([1]Анкета!L9="","",[1]Анкета!L9)</f>
        <v>11 классов</v>
      </c>
      <c r="U5" s="96" t="str">
        <f>IF([1]Анкета!A11="","",[1]Анкета!A11)</f>
        <v>Количество учащихся в общеобразовательной организации с 1 по 11  класс</v>
      </c>
      <c r="V5" s="96" t="str">
        <f>IF([1]Условия!B4="","",[1]Условия!B4)</f>
        <v>Кабинет начальных классов</v>
      </c>
      <c r="W5" s="96" t="str">
        <f>IF([1]Условия!B5="","",[1]Условия!B5)</f>
        <v>Русский язык</v>
      </c>
      <c r="X5" s="96" t="str">
        <f>IF([1]Условия!B6="","",[1]Условия!B6)</f>
        <v>Литературное чтение</v>
      </c>
      <c r="Y5" s="96" t="str">
        <f>IF([1]Условия!B7="","",[1]Условия!B7)</f>
        <v>Иностранный язык</v>
      </c>
      <c r="Z5" s="96" t="str">
        <f>IF([1]Условия!B8="","",[1]Условия!B8)</f>
        <v>Основы религиозных культур и светской этики</v>
      </c>
      <c r="AA5" s="96" t="str">
        <f>IF([1]Условия!B9="","",[1]Условия!B9)</f>
        <v>Окружающий мир</v>
      </c>
      <c r="AB5" s="96" t="str">
        <f>IF([1]Условия!B10="","",[1]Условия!B10)</f>
        <v>Изобразительное искусство</v>
      </c>
      <c r="AC5" s="96" t="str">
        <f>IF([1]Условия!B11="","",[1]Условия!B11)</f>
        <v>Технология</v>
      </c>
      <c r="AD5" s="96" t="str">
        <f>IF([1]Условия!B12="","",[1]Условия!B12)</f>
        <v>Мобильный компьютерный класс для начальных классов</v>
      </c>
      <c r="AE5" s="96" t="str">
        <f>IF([1]Условия!B13="","",[1]Условия!B13)</f>
        <v>Кабинет проектно-исследовательской деятельности для начальных классов, в том числе кабинет проектно-исследовательской деятельности для начальных классов на базе компьютерного класса</v>
      </c>
      <c r="AF5" s="96" t="str">
        <f>IF([1]Условия!B15="","",[1]Условия!B15)</f>
        <v xml:space="preserve">Наличие оборудованного рабочего места каждого учителя работающего в классах, реализующих ФГОС: компьютер, проектор, экран/интерактивная доска </v>
      </c>
      <c r="AG5" s="96" t="str">
        <f>IF([1]Условия!B16="","",[1]Условия!B16)</f>
        <v>Наличие учебного оборудования для практических работ учащихся</v>
      </c>
      <c r="AH5" s="96" t="str">
        <f>IF([1]Условия!B17="","",[1]Условия!B17)</f>
        <v>Наличие помещений, оборудованных для внеурочной деятельности</v>
      </c>
      <c r="AI5" s="96" t="str">
        <f>IF([1]Условия!B19="","",[1]Условия!B19)</f>
        <v>Русский язык</v>
      </c>
      <c r="AJ5" s="96" t="str">
        <f>IF([1]Условия!B20="","",[1]Условия!B20)</f>
        <v>Литература</v>
      </c>
      <c r="AK5" s="96" t="str">
        <f>IF([1]Условия!B21="","",[1]Условия!B21)</f>
        <v>Иностранный язык</v>
      </c>
      <c r="AL5" s="96" t="str">
        <f>IF([1]Условия!B22="","",[1]Условия!B22)</f>
        <v>Математика</v>
      </c>
      <c r="AM5" s="96" t="str">
        <f>IF([1]Условия!B23="","",[1]Условия!B23)</f>
        <v>Информатика</v>
      </c>
      <c r="AN5" s="96" t="str">
        <f>IF([1]Условия!B24="","",[1]Условия!B24)</f>
        <v>История</v>
      </c>
      <c r="AO5" s="96" t="str">
        <f>IF([1]Условия!B25="","",[1]Условия!B25)</f>
        <v>Обществознание</v>
      </c>
      <c r="AP5" s="96" t="str">
        <f>IF([1]Условия!B26="","",[1]Условия!B26)</f>
        <v>География</v>
      </c>
      <c r="AQ5" s="96" t="str">
        <f>IF([1]Условия!B27="","",[1]Условия!B27)</f>
        <v>Физика</v>
      </c>
      <c r="AR5" s="96" t="str">
        <f>IF([1]Условия!B28="","",[1]Условия!B28)</f>
        <v>Химия</v>
      </c>
      <c r="AS5" s="96" t="str">
        <f>IF([1]Условия!B29="","",[1]Условия!B29)</f>
        <v>Биология</v>
      </c>
      <c r="AT5" s="96" t="str">
        <f>IF([1]Условия!B30="","",[1]Условия!B30)</f>
        <v>ОДНКНР</v>
      </c>
      <c r="AU5" s="96" t="str">
        <f>IF([1]Условия!B31="","",[1]Условия!B31)</f>
        <v>Изобразительное искусство</v>
      </c>
      <c r="AV5" s="96" t="str">
        <f>IF([1]Условия!B32="","",[1]Условия!B32)</f>
        <v>Музыка</v>
      </c>
      <c r="AW5" s="96" t="str">
        <f>IF([1]Условия!B33="","",[1]Условия!B33)</f>
        <v>Технология</v>
      </c>
      <c r="AX5" s="96" t="str">
        <f>IF([1]Условия!B34="","",[1]Условия!B34)</f>
        <v>Физическая культура</v>
      </c>
      <c r="AY5" s="96" t="str">
        <f>IF([1]Условия!B35="","",[1]Условия!B35)</f>
        <v>Основы безопасности жизнедеятельности</v>
      </c>
      <c r="AZ5" s="96" t="str">
        <f>IF([1]Условия!B37="","",[1]Условия!B37)</f>
        <v xml:space="preserve">Наличие оборудованного рабочего места каждого учителя работающего в классах, реализующих ФГОС: компьютер, проектор, экран /интерактивная доска </v>
      </c>
      <c r="BA5" s="96" t="str">
        <f>IF([1]Условия!B38="","",[1]Условия!B38)</f>
        <v>Наличие учебного оборудования для практических работ учащихся</v>
      </c>
      <c r="BB5" s="96" t="str">
        <f>IF([1]Условия!B39="","",[1]Условия!B39)</f>
        <v>Наличие помещений, оборудованных для внеурочной деятельности</v>
      </c>
      <c r="BC5" s="96" t="str">
        <f>IF([1]Условия!B41="","",[1]Условия!B41)</f>
        <v xml:space="preserve">Наличие оборудованного рабочего места каждого учителя работающего в классах, реализующих ФГОС: компьютер, проектор, экран /интерактивная доска </v>
      </c>
      <c r="BD5" s="96" t="str">
        <f>IF([1]Условия!B42="","",[1]Условия!B42)</f>
        <v>Наличие учебного оборудования для практических работ учащихся</v>
      </c>
      <c r="BE5" s="96" t="str">
        <f>IF([1]Условия!B43="","",[1]Условия!B43)</f>
        <v>Наличие помещений, оборудованных для внеурочной деятельности</v>
      </c>
      <c r="BF5" s="96" t="str">
        <f>IF([1]Условия!B46="","",[1]Условия!B46)</f>
        <v>обеспечивает доступ к учебным планам, рабочим программам учебных предметов, учебных курсов (в том числе внеурочной деятельности), учебных модулей, электронным учебным изданиям и электронным образовательным ресурсам, указанным в рабочих программах учебных предметов, учебных курсов (в том числе внеурочной деятельности), учебных модулей посредством сети Интернет</v>
      </c>
      <c r="BG5" s="96" t="str">
        <f>IF([1]Условия!B47="","",[1]Условия!B47)</f>
        <v>обеспечивает формирование и хранение электронного портфолио обучающегося, в том числе выполненных им работ и результатов выполнения работ</v>
      </c>
      <c r="BH5" s="96" t="str">
        <f>IF([1]Условия!B48="","",[1]Условия!B48)</f>
        <v>обеспечивает фиксацию и хранение информации о ходе образовательного процесса, результатов промежуточной аттестации и результатов освоения программ начального общего и основного общего образования</v>
      </c>
      <c r="BI5" s="96" t="str">
        <f>IF([1]Условия!B49="","",[1]Условия!B49)</f>
        <v>обеспечивает проведение учебных занятий, процедуры оценки результатов обучения, реализация которых предусмотрена с применением электронного обучения, дистанционных образовательных технологий</v>
      </c>
      <c r="BJ5" s="96" t="str">
        <f>IF([1]Условия!B50="","",[1]Условия!B50)</f>
        <v>обеспечивает взаимодействие между участниками образовательного процесса, в том числе посредством сети Интернет</v>
      </c>
      <c r="BK5" s="96" t="str">
        <f>IF([1]Условия!B52="","",[1]Условия!B52)</f>
        <v>Наличие ЭОР, в том числе интерактивных учебных пособий</v>
      </c>
      <c r="BL5" s="96" t="str">
        <f>IF([1]Условия!B53="","",[1]Условия!B53)</f>
        <v>Наличие доступа образовательной̆ организации к электронным образовательным ресурсам (ЭОР), размещенным в федеральных, региональных и иных базах данных</v>
      </c>
      <c r="BM5" s="96" t="str">
        <f>IF([1]Условия!B54="","",[1]Условия!B54)</f>
        <v>Наличие  контролируемого доступа участников образовательного процесса к информационным образовательным ресурсам в сети Интернет</v>
      </c>
      <c r="BN5" s="96" t="str">
        <f>IF([1]Условия!B55="","",[1]Условия!B55)</f>
        <v>Дистанционное взаимодействие со всеми участниками образовательного процесса (учитель-ученик-родитель)</v>
      </c>
      <c r="BO5" s="96" t="str">
        <f>IF([1]Условия!B56="","",[1]Условия!B56)</f>
        <v xml:space="preserve">Разработаны единые правила оформления портфолио учащегося (в том числе электронного) </v>
      </c>
      <c r="BP5" s="96" t="str">
        <f>IF([1]Условия!B57="","",[1]Условия!B57)</f>
        <v>Взаимодействие с социальными партнёрами (наличие договоров с организациями дошкольного, общего, дополнительного образования, профессиональными организациями, ВУЗами, учреждениями культуры, спорта, досуга, работодателями)</v>
      </c>
      <c r="BQ5" s="96" t="str">
        <f>IF([1]Условия!B58="","",[1]Условия!B58)</f>
        <v>Наличие разработанного мониторинга здоровья обучающихся</v>
      </c>
      <c r="BR5" s="96" t="str">
        <f>IF([1]Условия!B60="","",[1]Условия!B60)</f>
        <v>обеспечивает доступ к учебным планам, рабочим программам учебных предметов, учебных курсов (в том числе внеурочной деятельности), учебных модулей, электронным учебным изданиям и электронным образовательным ресурсам, указанным в рабочих программах учебных предметов, учебных курсов (в том числе внеурочной деятельности), учебных модулей посредством сети Интернет</v>
      </c>
      <c r="BS5" s="96" t="str">
        <f>IF([1]Условия!B61="","",[1]Условия!B61)</f>
        <v>обеспечивает формирование и хранение электронного портфолио обучающегося, в том числе выполненных им работ и результатов выполнения работ</v>
      </c>
      <c r="BT5" s="96" t="str">
        <f>IF([1]Условия!B62="","",[1]Условия!B62)</f>
        <v>обеспечивает фиксацию и хранение информации о ходе образовательного процесса, результатов промежуточной аттестации и результатов освоения программ начального общего и основного общего образования</v>
      </c>
      <c r="BU5" s="96" t="str">
        <f>IF([1]Условия!B63="","",[1]Условия!B63)</f>
        <v>обеспечивает проведение учебных занятий, процедуры оценки результатов обучения, реализация которых предусмотрена с применением электронного обучения, дистанционных образовательных технологий</v>
      </c>
      <c r="BV5" s="96" t="str">
        <f>IF([1]Условия!B64="","",[1]Условия!B64)</f>
        <v>обеспечивает взаимодействие между участниками образовательного процесса, в том числе посредством сети Интернет</v>
      </c>
      <c r="BW5" s="96" t="str">
        <f>IF([1]Условия!B66="","",[1]Условия!B66)</f>
        <v>Наличие ЭОР, в том числе интерактивных учебных пособий</v>
      </c>
      <c r="BX5" s="96" t="str">
        <f>IF([1]Условия!B67="","",[1]Условия!B67)</f>
        <v>Наличие доступа образовательной̆ организации к электронным образовательным ресурсам (ЭОР), размещенным в федеральных, региональных и иных базах данных</v>
      </c>
      <c r="BY5" s="96" t="str">
        <f>IF([1]Условия!B68="","",[1]Условия!B68)</f>
        <v>Наличие  контролируемого доступа участников образовательного процесса к информационным образовательным ресурсам в сети Интернет</v>
      </c>
      <c r="BZ5" s="96" t="str">
        <f>IF([1]Условия!B69="","",[1]Условия!B69)</f>
        <v>Дистанционное взаимодействие со всеми участниками образовательного процесса (учитель-ученик-родитель)</v>
      </c>
      <c r="CA5" s="96" t="str">
        <f>IF([1]Условия!B70="","",[1]Условия!B70)</f>
        <v>Разработаны единые правила оформления портфолио учащегося</v>
      </c>
      <c r="CB5" s="96" t="str">
        <f>IF([1]Условия!B71="","",[1]Условия!B71)</f>
        <v>Взаимодействие с социальными партнёрами (наличие договоров с организациями дополнительного образования, профессиональными организациями, ВУЗами, учреждениями культуры, спорта, досуга, работодателями)</v>
      </c>
      <c r="CC5" s="96" t="str">
        <f>IF([1]Условия!B72="","",[1]Условия!B72)</f>
        <v>Наличие разработанного мониторинга здоровья обучающихся</v>
      </c>
      <c r="CD5" s="96" t="str">
        <f>IF([1]Условия!B74="","",[1]Условия!B74)</f>
        <v>Наличие ЭОР, в том числе интерактивных учебных пособий</v>
      </c>
      <c r="CE5" s="96" t="str">
        <f>IF([1]Условия!B75="","",[1]Условия!B75)</f>
        <v>Наличие доступа образовательной̆ организации к электронным образовательным ресурсам (ЭОР), размещенным в федеральных, региональных и иных базах данных</v>
      </c>
      <c r="CF5" s="96" t="str">
        <f>IF([1]Условия!B76="","",[1]Условия!B76)</f>
        <v>Наличие  контролируемого доступа участников образовательного процесса к информационным образовательным ресурсам в сети Интернет</v>
      </c>
      <c r="CG5" s="96" t="str">
        <f>IF([1]Условия!B77="","",[1]Условия!B77)</f>
        <v>Дистанционное взаимодействие со всеми участниками образовательного процесса (учитель-ученик-родитель)</v>
      </c>
      <c r="CH5" s="96" t="str">
        <f>IF([1]Условия!B78="","",[1]Условия!B78)</f>
        <v>Разработаны единые правила оформления портфолио учащегося</v>
      </c>
      <c r="CI5" s="96" t="str">
        <f>IF([1]Условия!B79="","",[1]Условия!B79)</f>
        <v>Взаимодействие с социальными партнёрами (наличие договоров с организациями дополнительного образования, профессиональными организациями, ВУЗами, учреждениями культуры, спорта, досуга, работодателями)</v>
      </c>
      <c r="CJ5" s="96" t="str">
        <f>IF([1]Условия!B80="","",[1]Условия!B80)</f>
        <v>Наличие разработанного мониторинга здоровья обучающихся</v>
      </c>
      <c r="CK5" s="96" t="str">
        <f>IF([1]Условия!B83="","",[1]Условия!B83)</f>
        <v>не менее одного учебника из федерального перечня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и (или) учебного пособия в печатной форме, выпущенных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образования, на каждого обучающегося по каждому учебному предмету, курсу, модулю, входящему как в обязательную часть указанной программы, так и в часть программы, формируемую участниками образовательных отношений</v>
      </c>
      <c r="CL5" s="96" t="str">
        <f>IF([1]Условия!B84="","",[1]Условия!B84)</f>
        <v>учебные пособия в электронной форме, выпущенные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 на каждого обучающегося по каждому учебному предмету, учебному курсу (в том числе внеурочной деятельности), учебному модулю, входящему как в обязательную часть указанной программы, так и в часть программы, формируемую участниками образовательных отношений</v>
      </c>
      <c r="CM5" s="96" t="str">
        <f>IF([1]Условия!B85="","",[1]Условия!B85)</f>
        <v>укомплектованность библиотеки печатными образовательными ресурсами и ЭОР по всем учебным предметам учебного плана и иметь фонд дополнительной литературы. Фонд дополнительной литературы должен включать детскую художественную и научно-популярную литературу, справочно-библиографические и периодические издания, сопровождающие реализацию программ начального общего и основного общего образования</v>
      </c>
      <c r="CN5" s="96" t="str">
        <f>IF([1]Условия!B87="","",[1]Условия!B87)</f>
        <v xml:space="preserve">Укомплектованность библиотеки </v>
      </c>
      <c r="CO5" s="96" t="str">
        <f>IF([1]Условия!B88="","",[1]Условия!B88)</f>
        <v>не менее одного учебника в печатной и (или) электронной форме, достаточного для освоения программы учебного предмета на каждого обучающегося по каждому учебному предмету, входящему в обязательную часть учебного плана</v>
      </c>
      <c r="CP5" s="96" t="str">
        <f>IF([1]Условия!B89="","",[1]Условия!B89)</f>
        <v xml:space="preserve">не менее одного учебника в печатной и (или) электронной форме или учебного пособия, достаточного для освоения программы учебного предмета на каждого обучающегося по каждому учебному предмету, входящему в часть, формируемую участниками образовательных отношений, учебного плана </v>
      </c>
      <c r="CQ5" s="96" t="str">
        <f>IF([1]Условия!B90="","",[1]Условия!B90)</f>
        <v xml:space="preserve">Наличие читального зала, обеспеченного печатными и электронными информационно-образовательными ресурсами </v>
      </c>
      <c r="CR5" s="96" t="str">
        <f>IF([1]Условия!B91="","",[1]Условия!B91)</f>
        <v>Наличие школьного сайта с актуальной информацией</v>
      </c>
      <c r="CS5" s="96" t="str">
        <f>IF([1]Условия!B92="","",[1]Условия!B92)</f>
        <v>Наличие локальной сети</v>
      </c>
      <c r="CT5" s="96" t="str">
        <f>IF([1]Условия!B94="","",[1]Условия!B94)</f>
        <v>не менее одного учебника из федерального перечня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и (или) учебного пособия в печатной форме, выпущенных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образования, на каждого обучающегося по каждому учебному предмету, курсу, модулю, входящему как в обязательную часть указанной программы, так и в часть программы, формируемую участниками образовательных отношений</v>
      </c>
      <c r="CU5" s="96" t="str">
        <f>IF([1]Условия!B95="","",[1]Условия!B95)</f>
        <v>учебные пособия в электронной форме, выпущенные организациями, входящими в перечень организаций, осуществляющих выпуск учебных пособий, которые допускаются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образования, необходимого для освоения программ начального общего и основного общего образования на каждого обучающегося по каждому учебному предмету, учебному курсу (в том числе внеурочной деятельности), учебному модулю, входящему как в обязательную часть указанной программы, так и в часть программы, формируемую участниками образовательных отношений</v>
      </c>
      <c r="CV5" s="96" t="str">
        <f>IF([1]Условия!B96="","",[1]Условия!B96)</f>
        <v>укомплектованность библиотеки печатными образовательными ресурсами и ЭОР по всем учебным предметам учебного плана и иметь фонд дополнительной литературы. Фонд дополнительной литературы должен включать детскую художественную и научно-популярную литературу, справочно-библиографические и периодические издания, сопровождающие реализацию программ начального общего и основного общего образования</v>
      </c>
      <c r="CW5" s="96" t="str">
        <f>IF([1]Условия!B98="","",[1]Условия!B98)</f>
        <v xml:space="preserve">Укомплектованность библиотеки </v>
      </c>
      <c r="CX5" s="96" t="str">
        <f>IF([1]Условия!B99="","",[1]Условия!B99)</f>
        <v>не менее одного учебника в печатной и (или) электронной форме, достаточного для освоения программы учебного предмета на каждого обучающегося по каждому учебному предмету, входящему в обязательную часть учебного плана</v>
      </c>
      <c r="CY5" s="96" t="str">
        <f>IF([1]Условия!B100="","",[1]Условия!B100)</f>
        <v xml:space="preserve">не менее одного учебника в печатной и (или) электронной форме или учебного пособия, достаточного для освоения программы учебного предмета на каждого обучающегося по каждому учебному предмету, входящему в часть, формируемую участниками образовательных отношений, учебного плана </v>
      </c>
      <c r="CZ5" s="96" t="str">
        <f>IF([1]Условия!B101="","",[1]Условия!B101)</f>
        <v xml:space="preserve">Наличие читального зала, обеспеченного печатными и электронными информационно-образовательными ресурсами </v>
      </c>
      <c r="DA5" s="96" t="str">
        <f>IF([1]Условия!B102="","",[1]Условия!B102)</f>
        <v>Наличие школьного сайта с актуальной информацией</v>
      </c>
      <c r="DB5" s="96" t="str">
        <f>IF([1]Условия!B103="","",[1]Условия!B103)</f>
        <v>Наличие локальной сети</v>
      </c>
      <c r="DC5" s="96" t="str">
        <f>IF([1]Условия!B104="","",[1]Условия!B104)</f>
        <v>Переход на электронный журнал</v>
      </c>
      <c r="DD5" s="96" t="str">
        <f>IF([1]Условия!B107="","",[1]Условия!B107)</f>
        <v>основных образовательных программ</v>
      </c>
      <c r="DE5" s="96" t="str">
        <f>IF([1]Условия!B108="","",[1]Условия!B108)</f>
        <v>учебного плана</v>
      </c>
      <c r="DF5" s="96" t="str">
        <f>IF([1]Условия!B109="","",[1]Условия!B109)</f>
        <v>рабочих программ учебных предметов, курсов, модулей̆</v>
      </c>
      <c r="DG5" s="96" t="str">
        <f>IF([1]Условия!B110="","",[1]Условия!B110)</f>
        <v>календарного учебного графика</v>
      </c>
      <c r="DH5" s="96" t="str">
        <f>IF([1]Условия!B111="","",[1]Условия!B111)</f>
        <v>положения об индивидуальных учебных планах</v>
      </c>
      <c r="DI5" s="96" t="str">
        <f>IF([1]Условия!B112="","",[1]Условия!B112)</f>
        <v>положений о внеурочной̆ деятельности обучающихся</v>
      </c>
      <c r="DJ5" s="96" t="str">
        <f>IF([1]Условия!B113="","",[1]Условия!B113)</f>
        <v xml:space="preserve">положения об организации текущего контроля и промежуточной аттестации </v>
      </c>
      <c r="DK5" s="96" t="str">
        <f>IF([1]Условия!B114="","",[1]Условия!B114)</f>
        <v>положения об организации оценки достижения обучающимися планируемых результатов освоения основной̆ образовательной̆ программы</v>
      </c>
      <c r="DL5" s="96" t="str">
        <f>IF([1]Условия!B115="","",[1]Условия!B115)</f>
        <v>положения о проектной деятельности обучающихся</v>
      </c>
      <c r="DM5" s="96" t="str">
        <f>IF([1]Условия!B116="","",[1]Условия!B116)</f>
        <v>Система мониторинга образовательных потребностей̆ обучающихся и родителей̆ по использованию часов вариативной̆ части учебного плана и внеурочной̆ деятельности</v>
      </c>
      <c r="DN5" s="96" t="str">
        <f>IF([1]Условия!B118="","",[1]Условия!B118)</f>
        <v>план-график мероприятий по введению ФГОС НОО-2021 в 1 классах и ФГОС ООО-2021 в 5 классах</v>
      </c>
      <c r="DO5" s="96" t="str">
        <f>IF([1]Условия!B119="","",[1]Условия!B119)</f>
        <v>основные образовательные программы НОО и ООО</v>
      </c>
      <c r="DP5" s="96" t="str">
        <f>IF([1]Условия!B120="","",[1]Условия!B120)</f>
        <v>локальные нормативные акты образовательной организации, приведенные в соответствие с требованиями ФГОС НОО-2021 и ООО-2021</v>
      </c>
      <c r="DQ5" s="96" t="str">
        <f>IF([1]Условия!B123="","",[1]Условия!B123)</f>
        <v>1 класс</v>
      </c>
      <c r="DR5" s="96" t="str">
        <f>IF([1]Условия!B124="","",[1]Условия!B124)</f>
        <v>5 класс</v>
      </c>
      <c r="DS5" s="96" t="str">
        <f>IF([1]Условия!B127="","",[1]Условия!B127)</f>
        <v>Русский язык</v>
      </c>
      <c r="DT5" s="96" t="str">
        <f>IF([1]Условия!B128="","",[1]Условия!B128)</f>
        <v>Литературное чтение</v>
      </c>
      <c r="DU5" s="96" t="str">
        <f>IF([1]Условия!B129="","",[1]Условия!B129)</f>
        <v>Родной язык (при наличии в учебном плане)</v>
      </c>
      <c r="DV5" s="96" t="str">
        <f>IF([1]Условия!B130="","",[1]Условия!B130)</f>
        <v>Литературное чтение на родном языке (при наличии в учебном плане)</v>
      </c>
      <c r="DW5" s="96" t="str">
        <f>IF([1]Условия!B131="","",[1]Условия!B131)</f>
        <v>Математика</v>
      </c>
      <c r="DX5" s="96" t="str">
        <f>IF([1]Условия!B132="","",[1]Условия!B132)</f>
        <v>Окружающий мир</v>
      </c>
      <c r="DY5" s="96" t="str">
        <f>IF([1]Условия!B133="","",[1]Условия!B133)</f>
        <v>Изобразительное искусство</v>
      </c>
      <c r="DZ5" s="96" t="str">
        <f>IF([1]Условия!B134="","",[1]Условия!B134)</f>
        <v>Музыка</v>
      </c>
      <c r="EA5" s="96" t="str">
        <f>IF([1]Условия!B135="","",[1]Условия!B135)</f>
        <v>Технология</v>
      </c>
      <c r="EB5" s="96" t="str">
        <f>IF([1]Условия!B136="","",[1]Условия!B136)</f>
        <v>Физическая культура</v>
      </c>
      <c r="EC5" s="96" t="str">
        <f>IF([1]Условия!B138="","",[1]Условия!B138)</f>
        <v>Русский язык</v>
      </c>
      <c r="ED5" s="96" t="str">
        <f>IF([1]Условия!B139="","",[1]Условия!B139)</f>
        <v>Литература</v>
      </c>
      <c r="EE5" s="96" t="str">
        <f>IF([1]Условия!B140="","",[1]Условия!B140)</f>
        <v>Родной язык (при наличии в учебном плане)</v>
      </c>
      <c r="EF5" s="96" t="str">
        <f>IF([1]Условия!B141="","",[1]Условия!B141)</f>
        <v>Родная литература (при наличии в учебном плане)</v>
      </c>
      <c r="EG5" s="96" t="str">
        <f>IF([1]Условия!B142="","",[1]Условия!B142)</f>
        <v>Иностранный язык</v>
      </c>
      <c r="EH5" s="96" t="str">
        <f>IF([1]Условия!B143="","",[1]Условия!B143)</f>
        <v>Второй иностранный язык (при наличии в учебном плане)</v>
      </c>
      <c r="EI5" s="96" t="str">
        <f>IF([1]Условия!B144="","",[1]Условия!B144)</f>
        <v>Математика</v>
      </c>
      <c r="EJ5" s="96" t="str">
        <f>IF([1]Условия!B145="","",[1]Условия!B145)</f>
        <v>Информатика</v>
      </c>
      <c r="EK5" s="96" t="str">
        <f>IF([1]Условия!B146="","",[1]Условия!B146)</f>
        <v>История</v>
      </c>
      <c r="EL5" s="96" t="str">
        <f>IF([1]Условия!B147="","",[1]Условия!B147)</f>
        <v>Обществознание (при наличии в учебном плане)</v>
      </c>
      <c r="EM5" s="96" t="str">
        <f>IF([1]Условия!B148="","",[1]Условия!B148)</f>
        <v>География</v>
      </c>
      <c r="EN5" s="96" t="str">
        <f>IF([1]Условия!B149="","",[1]Условия!B149)</f>
        <v>Биология</v>
      </c>
      <c r="EO5" s="96" t="str">
        <f>IF([1]Условия!B150="","",[1]Условия!B150)</f>
        <v>Изобразительное искусство</v>
      </c>
      <c r="EP5" s="96" t="str">
        <f>IF([1]Условия!B151="","",[1]Условия!B151)</f>
        <v>Музыка</v>
      </c>
      <c r="EQ5" s="96" t="str">
        <f>IF([1]Условия!B152="","",[1]Условия!B152)</f>
        <v>Технология</v>
      </c>
      <c r="ER5" s="96" t="str">
        <f>IF([1]Условия!B153="","",[1]Условия!B153)</f>
        <v>Физическая культура</v>
      </c>
      <c r="ES5" s="96" t="str">
        <f>IF([1]Условия!B154="","",[1]Условия!B154)</f>
        <v>Основы безопасности жизнедеятельности (при наличии в учебном плане)</v>
      </c>
      <c r="ET5" s="96" t="str">
        <f>IF([1]Условия!B155="","",[1]Условия!B155)</f>
        <v>План-график повышения квалификации педагогических и руководящих работников образовательной̆ организации откорректирован в связи с введением обновленных ФГОС НОО-2021, ООО-2021</v>
      </c>
      <c r="EU5" s="96" t="str">
        <f>IF([1]Условия!B156="","",[1]Условия!B156)</f>
        <v>Разработан план мероприятий в рамках внутришкольного повышения квалификации по  вопросам введения обновленных ФГОС НОО-2021, ООО-2021</v>
      </c>
      <c r="EV5" s="96" t="str">
        <f>IF([1]Условия!B158="","",[1]Условия!B158)</f>
        <v>на уровне муниципального образования</v>
      </c>
      <c r="EW5" s="96" t="str">
        <f>IF([1]Условия!B159="","",[1]Условия!B159)</f>
        <v>на уровне Краснодарского края</v>
      </c>
      <c r="EX5" s="96" t="str">
        <f>IF([1]Условия!B160="","",[1]Условия!B160)</f>
        <v>на федеральном уровне</v>
      </c>
      <c r="EY5" s="96" t="str">
        <f>IF([1]Условия!B162="","",[1]Условия!B162)</f>
        <v>План-график повышения квалификации педагогических и руководящих работников образовательной̆ организации откорректирован в связи с введением обновленных ФГОС НОО-2021, ООО-2021</v>
      </c>
      <c r="EZ5" s="96" t="str">
        <f>IF([1]Условия!B163="","",[1]Условия!B163)</f>
        <v>Разработан план мероприятий в рамках внутришкольного повышения квалификации по  вопросам введения обновленных ФГОС НОО-2021, ООО-2021</v>
      </c>
      <c r="FA5" s="96" t="str">
        <f>IF([1]Условия!B165="","",[1]Условия!B165)</f>
        <v>Размещение на сайте образовательной̆ организации информационных материалов о реализации углубленного (5-9 кл) и профильного обучения (10-11 кл)</v>
      </c>
      <c r="FB5" s="96" t="str">
        <f>IF([1]Условия!B166="","",[1]Условия!B166)</f>
        <v>Наличие информационных материалов для родительской общественности о профильном обучении</v>
      </c>
      <c r="FC5" s="96" t="str">
        <f>IF([1]Условия!B167="","",[1]Условия!B167)</f>
        <v>Наличие заявлений родителей̆ и обучающихся на изучение предметов на углубленном уровне (10 класс)</v>
      </c>
      <c r="FD5" s="96" t="str">
        <f>IF([1]Условия!B168="","",[1]Условия!B168)</f>
        <v>Наличие заявлений родителей̆ и обучающихся на изучение элективных курсов (10-11 класс)</v>
      </c>
      <c r="FE5" s="96" t="str">
        <f>IF([1]Условия!B169="","",[1]Условия!B169)</f>
        <v xml:space="preserve">Наличие заявлений родителей̆(1-11 класс) и обучающихся (10-11 класс) на курсы внеурочной деятельности </v>
      </c>
      <c r="FF5" s="133" t="str">
        <f>IF([1]Реал!B3="","",[1]Реал!B3)</f>
        <v>умение планировать собственную деятельность в соответствии с поставленной задачей и условиями её реализации и искать средства её осуществления</v>
      </c>
      <c r="FG5" s="96" t="str">
        <f>IF([1]Реал!B4="","",[1]Реал!B4)</f>
        <v>умение контролировать и оценивать свои действия, вносить коррективы в их выполнение на основе оценки и учёта характера ошибок</v>
      </c>
      <c r="FH5" s="96" t="str">
        <f>IF([1]Реал!B5="","",[1]Реал!B5)</f>
        <v>умение использовать знаково-символические средства для создания моделей изучаемых объектов и процессов, схем решения учебно-познавательных и практических задач</v>
      </c>
      <c r="FI5" s="96" t="str">
        <f>IF([1]Реал!B6="","",[1]Реал!B6)</f>
        <v>умение ставить и формулировать проблему, самостоятельно создавать алгоритмы деятельности при решении проблем творческого и поискового характера</v>
      </c>
      <c r="FJ5" s="96" t="str">
        <f>IF([1]Реал!B7="","",[1]Реал!B7)</f>
        <v>умение осуществлять выбор наиболее эффективных способов решения задач в зависимости от конкретных условий</v>
      </c>
      <c r="FK5" s="96" t="str">
        <f>IF([1]Реал!B8="","",[1]Реал!B8)</f>
        <v>умение работать в малой группе: задавать партнерам по деятельности вопросы, необходимые для совместного решения задачи</v>
      </c>
      <c r="FL5" s="96" t="str">
        <f>IF([1]Реал!$B9="","",[1]Реал!$B9)</f>
        <v>умение осуществлять расширенный поиск информации с использованием ресурсов библиотек и Интернета</v>
      </c>
      <c r="FM5" s="133" t="str">
        <f>IF([1]Реал!B11="","",[1]Реал!B11)</f>
        <v>умение самостоятельно определять цели деятельности и составлять планы деятельности; самостоятельно осуществлять, контролировать и корректировать деятельность; использовать все возможные ресурсы для достижения поставленных целей и реализации планов деятельности; выбирать успешные стратегии в различных ситуациях</v>
      </c>
      <c r="FN5" s="133" t="str">
        <f>IF([1]Реал!B12="","",[1]Реал!B12)</f>
        <v>умение продуктивно общаться и взаимодействовать в процессе совместной деятельности, учитывать позиции других участников деятельности, эффективно разрешать конфликты</v>
      </c>
      <c r="FO5" s="133" t="str">
        <f>IF([1]Реал!B13="","",[1]Реал!B13)</f>
        <v>владение навыками познавательной, учебно-исследовательской и проектной деятельности, навыками разрешения проблем; способность и готовность к самостоятельному поиску методов решения практических задач, применению различных методов познания</v>
      </c>
      <c r="FP5" s="133" t="str">
        <f>IF([1]Реал!B14="","",[1]Реал!B14)</f>
        <v>готовность и способность к самостоятельной информационно-познавательной деятельности, владение навыками получения необходимой информации из словарей разных типов, умение ориентироваться в различных источниках информации, критически оценивать и интерпретировать информацию, получаемую из различных источников</v>
      </c>
      <c r="FQ5" s="133" t="str">
        <f>IF([1]Реал!B15="","",[1]Реал!B15)</f>
        <v>умение использовать средства информационных и коммуникационных технологий (далее - ИКТ) в решении когнитивных, коммуникативных и организационных задач с соблюдением требований эргономики, техники безопасности, гигиены, ресурсосбережения, правовых и этических норм, норм информационной безопасности</v>
      </c>
      <c r="FR5" s="133" t="str">
        <f>IF([1]Реал!B16="","",[1]Реал!B16)</f>
        <v>умение определять назначение и функции различных социальных институтов</v>
      </c>
      <c r="FS5" s="133" t="str">
        <f>IF([1]Реал!B17="","",[1]Реал!B17)</f>
        <v>умение самостоятельно оценивать и принимать решения, определяющие стратегию поведения, с учетом гражданских и нравственных ценностей</v>
      </c>
      <c r="FT5" s="133" t="str">
        <f>IF([1]Реал!B18="","",[1]Реал!B18)</f>
        <v>владение языковыми средствами - умение ясно, логично и точно излагать свою точку зрения, использовать адекватные языковые средства</v>
      </c>
      <c r="FU5" s="133" t="str">
        <f>IF([1]Реал!B19="","",[1]Реал!B19)</f>
        <v>владение навыками познавательной рефлексии как осознания совершаемых действий и мыслительных процессов, их результатов и оснований, границ своего знания и незнания, новых познавательных задач и средств их достижения</v>
      </c>
      <c r="FV5" s="96" t="str">
        <f>IF([1]Реал!$B21="","",[1]Реал!$B21)</f>
        <v>Наличие разработанных педагогами программ курсов</v>
      </c>
      <c r="FW5" s="96" t="str">
        <f>IF([1]Реал!$B22="","",[1]Реал!$B22)</f>
        <v>Наличие разработанных педагогами методических материалов</v>
      </c>
      <c r="FX5" s="96" t="str">
        <f>IF([1]Реал!$B23="","",[1]Реал!$B23)</f>
        <v>Наличие разработанных педагогами дидактических материалов</v>
      </c>
      <c r="FY5" s="96" t="str">
        <f>IF([1]Реал!$B24="","",[1]Реал!$B24)</f>
        <v>Наличие разработанных педагогами ЭОР для интерактивной доски</v>
      </c>
      <c r="FZ5" s="96" t="str">
        <f>IF([1]Реал!$B27="","",[1]Реал!$B27)</f>
        <v>Проекты индивидуальные</v>
      </c>
      <c r="GA5" s="96" t="str">
        <f>IF([1]Реал!$B28="","",[1]Реал!$B28)</f>
        <v>Проекты групповые</v>
      </c>
      <c r="GB5" s="96" t="str">
        <f>IF([1]Реал!$B29="","",[1]Реал!$B29)</f>
        <v xml:space="preserve">Исследовательские работы </v>
      </c>
      <c r="GC5" s="96" t="str">
        <f>IF([1]Реал!$B30="","",[1]Реал!$B30)</f>
        <v>Творческие работы</v>
      </c>
      <c r="GD5" s="96" t="str">
        <f>IF([1]Реал!$B31="","",[1]Реал!$B31)</f>
        <v>Тестовые работы</v>
      </c>
      <c r="GE5" s="96" t="str">
        <f>IF([1]Реал!$B32="","",[1]Реал!$B32)</f>
        <v>Практические работы</v>
      </c>
      <c r="GF5" s="96" t="str">
        <f>IF([1]Реал!$B33="","",[1]Реал!$B33)</f>
        <v>Материалы для самооценки</v>
      </c>
      <c r="GG5" s="96" t="str">
        <f>IF([1]Реал!$B34="","",[1]Реал!$B34)</f>
        <v>Карта наблюдений</v>
      </c>
      <c r="GH5" s="96" t="str">
        <f>IF([1]Реал!$B35="","",[1]Реал!$B35)</f>
        <v>Элементы формирующего оценивания</v>
      </c>
      <c r="GI5" s="96" t="str">
        <f>IF([1]Реал!$B37="","",[1]Реал!$B37)</f>
        <v>Проекты индивидуальные</v>
      </c>
      <c r="GJ5" s="96" t="str">
        <f>IF([1]Реал!$B38="","",[1]Реал!$B38)</f>
        <v>Проекты групповые</v>
      </c>
      <c r="GK5" s="96" t="str">
        <f>IF([1]Реал!$B39="","",[1]Реал!$B39)</f>
        <v xml:space="preserve">Исследовательские работы </v>
      </c>
      <c r="GL5" s="96" t="str">
        <f>IF([1]Реал!$B40="","",[1]Реал!$B40)</f>
        <v>Творческие работы</v>
      </c>
      <c r="GM5" s="96" t="str">
        <f>IF([1]Реал!$B41="","",[1]Реал!$B41)</f>
        <v>Тестовые работы</v>
      </c>
      <c r="GN5" s="96" t="str">
        <f>IF([1]Реал!$B42="","",[1]Реал!$B42)</f>
        <v>Практические работы</v>
      </c>
      <c r="GO5" s="96" t="str">
        <f>IF([1]Реал!$B43="","",[1]Реал!$B43)</f>
        <v>Материалы для самооценки</v>
      </c>
      <c r="GP5" s="96" t="str">
        <f>IF([1]Реал!$B44="","",[1]Реал!$B44)</f>
        <v>Карта наблюдений</v>
      </c>
      <c r="GQ5" s="96" t="str">
        <f>IF([1]Реал!$B45="","",[1]Реал!$B45)</f>
        <v>Элементы формирующего оценивания</v>
      </c>
      <c r="GR5" s="96" t="str">
        <f>IF([1]Реал!$B47="","",[1]Реал!$B47)</f>
        <v>Проекты индивидуальные</v>
      </c>
      <c r="GS5" s="96" t="str">
        <f>IF([1]Реал!$B48="","",[1]Реал!$B48)</f>
        <v xml:space="preserve">Исследовательские работы </v>
      </c>
      <c r="GT5" s="96" t="str">
        <f>IF([1]Реал!$B49="","",[1]Реал!$B49)</f>
        <v>Творческие работы</v>
      </c>
      <c r="GU5" s="96" t="str">
        <f>IF([1]Реал!$B50="","",[1]Реал!$B50)</f>
        <v>Тестовые работы</v>
      </c>
      <c r="GV5" s="96" t="str">
        <f>IF([1]Реал!$B51="","",[1]Реал!$B51)</f>
        <v>Практические работы</v>
      </c>
      <c r="GW5" s="96" t="str">
        <f>IF([1]Реал!$B52="","",[1]Реал!$B52)</f>
        <v>Материалы для самооценки</v>
      </c>
      <c r="GX5" s="96" t="str">
        <f>IF([1]Реал!$B53="","",[1]Реал!$B53)</f>
        <v>Карта наблюдений</v>
      </c>
      <c r="GY5" s="96" t="str">
        <f>IF([1]Реал!$B54="","",[1]Реал!$B54)</f>
        <v>Элементы формирующего оценивания</v>
      </c>
      <c r="GZ5" s="96" t="str">
        <f>IF([1]Реал!$B56="","",[1]Реал!$B56)</f>
        <v>Проекты индивидуальные</v>
      </c>
      <c r="HA5" s="96" t="str">
        <f>IF([1]Реал!$B57="","",[1]Реал!$B57)</f>
        <v xml:space="preserve">Исследовательские работы </v>
      </c>
      <c r="HB5" s="96" t="str">
        <f>IF([1]Реал!$B58="","",[1]Реал!$B58)</f>
        <v>Творческие работы</v>
      </c>
      <c r="HC5" s="96" t="str">
        <f>IF([1]Реал!$B59="","",[1]Реал!$B59)</f>
        <v>Тестовые работы</v>
      </c>
      <c r="HD5" s="96" t="str">
        <f>IF([1]Реал!$B60="","",[1]Реал!$B60)</f>
        <v>Практические работы</v>
      </c>
      <c r="HE5" s="96" t="str">
        <f>IF([1]Реал!$B61="","",[1]Реал!$B61)</f>
        <v>Материалы для самооценки</v>
      </c>
      <c r="HF5" s="96" t="str">
        <f>IF([1]Реал!$B62="","",[1]Реал!$B62)</f>
        <v>Карта наблюдений</v>
      </c>
      <c r="HG5" s="96" t="str">
        <f>IF([1]Реал!$B63="","",[1]Реал!$B63)</f>
        <v>Элементы формирующего оценивания</v>
      </c>
      <c r="HH5" s="96" t="str">
        <f>IF([1]Реал!$B66="","",[1]Реал!$B66)</f>
        <v>директор</v>
      </c>
      <c r="HI5" s="96" t="str">
        <f>IF([1]Реал!$B67="","",[1]Реал!$B67)</f>
        <v>заместитель директора по УВР</v>
      </c>
      <c r="HJ5" s="96" t="str">
        <f>IF([1]Реал!$B68="","",[1]Реал!$B68)</f>
        <v>заместитель директора по ВР</v>
      </c>
      <c r="HK5" s="96" t="str">
        <f>IF([1]Реал!$B69="","",[1]Реал!$B69)</f>
        <v>Численность учителей по предметам ГИА, за которыми закреплены тьюторы от муниципального сообщества тьюторов</v>
      </c>
      <c r="HL5" s="96" t="str">
        <f>IF([1]Реал!$B71="","",[1]Реал!$B71)</f>
        <v>учителя ШНОР по предмету ГИА тьютором, методистом, педагогическими и руководящими работниками</v>
      </c>
      <c r="HM5" s="96" t="str">
        <f>IF([1]Реал!$B72="","",[1]Реал!$B72)</f>
        <v xml:space="preserve">учителей по предмету ГИА учителем ШНОР </v>
      </c>
      <c r="HN5" s="96" t="str">
        <f>IF([1]Реал!$B74="","",[1]Реал!$B74)</f>
        <v>учителя ШНОР тьютором, методистом, педагогическими и руководящими работниками</v>
      </c>
      <c r="HO5" s="96" t="str">
        <f>IF([1]Реал!$B75="","",[1]Реал!$B75)</f>
        <v>учителей по предмету ГИА учителем ШНОР</v>
      </c>
      <c r="HP5" s="96" t="str">
        <f>IF([1]Реал!$B77="","",[1]Реал!$B77)</f>
        <v>директор</v>
      </c>
      <c r="HQ5" s="96" t="str">
        <f>IF([1]Реал!$B78="","",[1]Реал!$B78)</f>
        <v>заместитель директора по УВР</v>
      </c>
      <c r="HR5" s="96" t="str">
        <f>IF([1]Реал!$B79="","",[1]Реал!$B79)</f>
        <v>заместитель директора по ВР</v>
      </c>
      <c r="HS5" s="96" t="str">
        <f>IF([1]Реал!$B80="","",[1]Реал!$B80)</f>
        <v xml:space="preserve">Доля учителей по предметам ГИА, за которыми закреплены тьюторы от муниципального сообщества тьюторов, от общей численности учителей по предметам ГИА ШНОР </v>
      </c>
      <c r="HT5" s="96" t="str">
        <f>[1]Внеур!N3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1 - 4 классы (часов в год)</v>
      </c>
      <c r="HU5" s="96" t="str">
        <f>[1]Внеур!$C$4</f>
        <v>1 кл.</v>
      </c>
      <c r="HV5" s="96" t="str">
        <f>[1]Внеур!$D$4</f>
        <v>2 кл.</v>
      </c>
      <c r="HW5" s="96" t="str">
        <f>[1]Внеур!$E$4</f>
        <v>3 кл.</v>
      </c>
      <c r="HX5" s="96" t="str">
        <f>[1]Внеур!$F$4</f>
        <v>4 кл.</v>
      </c>
      <c r="HY5" s="96" t="str">
        <f>[1]Внеур!$O$3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5 - 9 классы (часов в год)</v>
      </c>
      <c r="HZ5" s="96" t="str">
        <f>[1]Внеур!$G$4</f>
        <v>5 кл.</v>
      </c>
      <c r="IA5" s="96" t="str">
        <f>[1]Внеур!$H$4</f>
        <v>6 кл.</v>
      </c>
      <c r="IB5" s="96" t="str">
        <f>[1]Внеур!$I$4</f>
        <v>7 кл.</v>
      </c>
      <c r="IC5" s="96" t="str">
        <f>[1]Внеур!$J$4</f>
        <v>8 кл.</v>
      </c>
      <c r="ID5" s="96" t="str">
        <f>[1]Внеур!$K$4</f>
        <v>9 кл.</v>
      </c>
      <c r="IE5" s="96" t="str">
        <f>[1]Внеур!$P$3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10 - 11 классы (часов в год)</v>
      </c>
      <c r="IF5" s="96" t="str">
        <f>[1]Внеур!$L$4</f>
        <v>10 кл.</v>
      </c>
      <c r="IG5" s="96" t="str">
        <f>[1]Внеур!$M$4</f>
        <v>11 кл.</v>
      </c>
      <c r="IH5" s="96" t="str">
        <f>[1]Внеур!N3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1 - 4 классы (часов в год)</v>
      </c>
      <c r="II5" s="96" t="str">
        <f>[1]Внеур!$C$4</f>
        <v>1 кл.</v>
      </c>
      <c r="IJ5" s="96" t="str">
        <f>[1]Внеур!$D$4</f>
        <v>2 кл.</v>
      </c>
      <c r="IK5" s="96" t="str">
        <f>[1]Внеур!$E$4</f>
        <v>3 кл.</v>
      </c>
      <c r="IL5" s="96" t="str">
        <f>[1]Внеур!$F$4</f>
        <v>4 кл.</v>
      </c>
      <c r="IM5" s="96" t="str">
        <f>[1]Внеур!$O$3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5 - 9 классы (часов в год)</v>
      </c>
      <c r="IN5" s="96" t="str">
        <f>[1]Внеур!$G$4</f>
        <v>5 кл.</v>
      </c>
      <c r="IO5" s="96" t="str">
        <f>[1]Внеур!$H$4</f>
        <v>6 кл.</v>
      </c>
      <c r="IP5" s="96" t="str">
        <f>[1]Внеур!$I$4</f>
        <v>7 кл.</v>
      </c>
      <c r="IQ5" s="96" t="str">
        <f>[1]Внеур!$J$4</f>
        <v>8 кл.</v>
      </c>
      <c r="IR5" s="96" t="str">
        <f>[1]Внеур!$K$4</f>
        <v>9 кл.</v>
      </c>
      <c r="IS5" s="96" t="str">
        <f>[1]Внеур!$P$3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10 - 11 классы (часов в год)</v>
      </c>
      <c r="IT5" s="96" t="str">
        <f>[1]Внеур!$L$4</f>
        <v>10 кл.</v>
      </c>
      <c r="IU5" s="96" t="str">
        <f>[1]Внеур!$M$4</f>
        <v>11 кл.</v>
      </c>
      <c r="IV5" s="96" t="str">
        <f>[1]Внеур!N3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1 - 4 классы (часов в год)</v>
      </c>
      <c r="IW5" s="96" t="str">
        <f>[1]Внеур!$C$4</f>
        <v>1 кл.</v>
      </c>
      <c r="IX5" s="96" t="str">
        <f>[1]Внеур!$D$4</f>
        <v>2 кл.</v>
      </c>
      <c r="IY5" s="96" t="str">
        <f>[1]Внеур!$E$4</f>
        <v>3 кл.</v>
      </c>
      <c r="IZ5" s="96" t="str">
        <f>[1]Внеур!$F$4</f>
        <v>4 кл.</v>
      </c>
      <c r="JA5" s="96" t="str">
        <f>[1]Внеур!$O$3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5 - 9 классы (часов в год)</v>
      </c>
      <c r="JB5" s="96" t="str">
        <f>[1]Внеур!$G$4</f>
        <v>5 кл.</v>
      </c>
      <c r="JC5" s="96" t="str">
        <f>[1]Внеур!$H$4</f>
        <v>6 кл.</v>
      </c>
      <c r="JD5" s="96" t="str">
        <f>[1]Внеур!$I$4</f>
        <v>7 кл.</v>
      </c>
      <c r="JE5" s="96" t="str">
        <f>[1]Внеур!$J$4</f>
        <v>8 кл.</v>
      </c>
      <c r="JF5" s="96" t="str">
        <f>[1]Внеур!$K$4</f>
        <v>9 кл.</v>
      </c>
      <c r="JG5" s="96" t="str">
        <f>[1]Внеур!$P$3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10 - 11 классы (часов в год)</v>
      </c>
      <c r="JH5" s="96" t="str">
        <f>[1]Внеур!$L$4</f>
        <v>10 кл.</v>
      </c>
      <c r="JI5" s="96" t="str">
        <f>[1]Внеур!$M$4</f>
        <v>11 кл.</v>
      </c>
      <c r="JJ5" s="96" t="str">
        <f>[1]Внеур!N3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1 - 4 классы (часов в год)</v>
      </c>
      <c r="JK5" s="96" t="str">
        <f>[1]Внеур!$C$4</f>
        <v>1 кл.</v>
      </c>
      <c r="JL5" s="96" t="str">
        <f>[1]Внеур!$D$4</f>
        <v>2 кл.</v>
      </c>
      <c r="JM5" s="96" t="str">
        <f>[1]Внеур!$E$4</f>
        <v>3 кл.</v>
      </c>
      <c r="JN5" s="96" t="str">
        <f>[1]Внеур!$F$4</f>
        <v>4 кл.</v>
      </c>
      <c r="JO5" s="96" t="str">
        <f>[1]Внеур!$O$3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5 - 9 классы (часов в год)</v>
      </c>
      <c r="JP5" s="96" t="str">
        <f>[1]Внеур!$G$4</f>
        <v>5 кл.</v>
      </c>
      <c r="JQ5" s="96" t="str">
        <f>[1]Внеур!$H$4</f>
        <v>6 кл.</v>
      </c>
      <c r="JR5" s="96" t="str">
        <f>[1]Внеур!$I$4</f>
        <v>7 кл.</v>
      </c>
      <c r="JS5" s="96" t="str">
        <f>[1]Внеур!$J$4</f>
        <v>8 кл.</v>
      </c>
      <c r="JT5" s="96" t="str">
        <f>[1]Внеур!$K$4</f>
        <v>9 кл.</v>
      </c>
      <c r="JU5" s="96" t="str">
        <f>[1]Внеур!$P$3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10 - 11 классы (часов в год)</v>
      </c>
      <c r="JV5" s="96" t="str">
        <f>[1]Внеур!$L$4</f>
        <v>10 кл.</v>
      </c>
      <c r="JW5" s="96" t="str">
        <f>[1]Внеур!$M$4</f>
        <v>11 кл.</v>
      </c>
      <c r="JX5" s="96" t="s">
        <v>567</v>
      </c>
      <c r="JY5" s="96" t="s">
        <v>353</v>
      </c>
      <c r="JZ5" s="96" t="s">
        <v>354</v>
      </c>
      <c r="KA5" s="96" t="s">
        <v>355</v>
      </c>
      <c r="KB5" s="96" t="s">
        <v>356</v>
      </c>
      <c r="KC5" s="96" t="s">
        <v>568</v>
      </c>
      <c r="KD5" s="96" t="s">
        <v>127</v>
      </c>
      <c r="KE5" s="96" t="s">
        <v>128</v>
      </c>
      <c r="KF5" s="96" t="s">
        <v>129</v>
      </c>
      <c r="KG5" s="96" t="s">
        <v>130</v>
      </c>
      <c r="KH5" s="96" t="s">
        <v>131</v>
      </c>
      <c r="KI5" s="96" t="s">
        <v>569</v>
      </c>
      <c r="KJ5" s="96" t="s">
        <v>291</v>
      </c>
      <c r="KK5" s="96" t="s">
        <v>292</v>
      </c>
      <c r="KL5" s="96" t="str">
        <f>[1]Внеур!N3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1 - 4 классы (часов в год)</v>
      </c>
      <c r="KM5" s="96" t="str">
        <f>[1]Внеур!$C$4</f>
        <v>1 кл.</v>
      </c>
      <c r="KN5" s="96" t="str">
        <f>[1]Внеур!$D$4</f>
        <v>2 кл.</v>
      </c>
      <c r="KO5" s="96" t="str">
        <f>[1]Внеур!$E$4</f>
        <v>3 кл.</v>
      </c>
      <c r="KP5" s="96" t="str">
        <f>[1]Внеур!$F$4</f>
        <v>4 кл.</v>
      </c>
      <c r="KQ5" s="96" t="str">
        <f>[1]Внеур!$O$3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5 - 9 классы (часов в год)</v>
      </c>
      <c r="KR5" s="96" t="str">
        <f>[1]Внеур!$G$4</f>
        <v>5 кл.</v>
      </c>
      <c r="KS5" s="96" t="str">
        <f>[1]Внеур!$H$4</f>
        <v>6 кл.</v>
      </c>
      <c r="KT5" s="96" t="str">
        <f>[1]Внеур!$I$4</f>
        <v>7 кл.</v>
      </c>
      <c r="KU5" s="96" t="str">
        <f>[1]Внеур!$J$4</f>
        <v>8 кл.</v>
      </c>
      <c r="KV5" s="96" t="str">
        <f>[1]Внеур!$K$4</f>
        <v>9 кл.</v>
      </c>
      <c r="KW5" s="96" t="str">
        <f>[1]Внеур!$P$3</f>
        <v>Среднее общее количество часов в год на одного учащегося по данному направлению в соответствии с расписанием внеурочной деятельности, включая интенсивы и курсы выходного дня
10 - 11 классы (часов в год)</v>
      </c>
      <c r="KX5" s="96" t="str">
        <f>[1]Внеур!$L$4</f>
        <v>10 кл.</v>
      </c>
      <c r="KY5" s="96" t="str">
        <f>[1]Внеур!$M$4</f>
        <v>11 кл.</v>
      </c>
      <c r="KZ5" s="96" t="str">
        <f>[1]Внеур!$C$4</f>
        <v>1 кл.</v>
      </c>
      <c r="LA5" s="96" t="str">
        <f>[1]Внеур!$D$4</f>
        <v>2 кл.</v>
      </c>
      <c r="LB5" s="96" t="str">
        <f>[1]Внеур!$E$4</f>
        <v>3 кл.</v>
      </c>
      <c r="LC5" s="96" t="str">
        <f>[1]Внеур!$F$4</f>
        <v>4 кл.</v>
      </c>
      <c r="LD5" s="96" t="str">
        <f>[1]Внеур!$G$4</f>
        <v>5 кл.</v>
      </c>
      <c r="LE5" s="96" t="str">
        <f>[1]Внеур!$H$4</f>
        <v>6 кл.</v>
      </c>
      <c r="LF5" s="96" t="str">
        <f>[1]Внеур!$I$4</f>
        <v>7 кл.</v>
      </c>
      <c r="LG5" s="96" t="str">
        <f>[1]Внеур!$J$4</f>
        <v>8 кл.</v>
      </c>
      <c r="LH5" s="96" t="str">
        <f>[1]Внеур!$K$4</f>
        <v>9 кл.</v>
      </c>
      <c r="LI5" s="96" t="str">
        <f>[1]Внеур!$L$4</f>
        <v>10 кл.</v>
      </c>
      <c r="LJ5" s="96" t="str">
        <f>[1]Внеур!$M$4</f>
        <v>11 кл.</v>
      </c>
      <c r="LK5" s="135" t="str">
        <f>IF([1]Рег!$B2="","",[1]Рег!$B2)</f>
        <v>Укажите общее количество программ в региональной составляющей внеурочной деятельности (казачье образование; кубановедение; ОПК;ОБЖ;агрокласс;инженерное; медицинское; педагогическое; сервис и туризм, функциональная грамотность)</v>
      </c>
      <c r="LL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LM5" s="135" t="str">
        <f>IF([1]Рег!$C3="","",[1]Рег!$C3)</f>
        <v xml:space="preserve">Тематика программы внеурочной деятельности </v>
      </c>
      <c r="LN5" s="181" t="str">
        <f>IF([1]Рег!$D4="","",[1]Рег!$D4)</f>
        <v>5 кл.</v>
      </c>
      <c r="LO5" s="181" t="str">
        <f>IF([1]Рег!$E4="","",[1]Рег!$E4)</f>
        <v>6 кл.</v>
      </c>
      <c r="LP5" s="181" t="str">
        <f>IF([1]Рег!$F4="","",[1]Рег!$F4)</f>
        <v>7 кл.</v>
      </c>
      <c r="LQ5" s="181" t="str">
        <f>IF([1]Рег!$G4="","",[1]Рег!$G4)</f>
        <v>8 кл.</v>
      </c>
      <c r="LR5" s="181" t="str">
        <f>IF([1]Рег!$H4="","",[1]Рег!$H4)</f>
        <v>9 кл.</v>
      </c>
      <c r="LS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LT5" s="181" t="str">
        <f>IF([1]Рег!$I4="","",[1]Рег!$I4)</f>
        <v>10 кл.</v>
      </c>
      <c r="LU5" s="181" t="str">
        <f>IF([1]Рег!$J4="","",[1]Рег!$J4)</f>
        <v>11 кл.</v>
      </c>
      <c r="LV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LW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LX5" s="135" t="str">
        <f>IF([1]Рег!$C3="","",[1]Рег!$C3)</f>
        <v xml:space="preserve">Тематика программы внеурочной деятельности </v>
      </c>
      <c r="LY5" s="181" t="str">
        <f>IF([1]Рег!$D4="","",[1]Рег!$D4)</f>
        <v>5 кл.</v>
      </c>
      <c r="LZ5" s="181" t="str">
        <f>IF([1]Рег!$E4="","",[1]Рег!$E4)</f>
        <v>6 кл.</v>
      </c>
      <c r="MA5" s="181" t="str">
        <f>IF([1]Рег!$F4="","",[1]Рег!$F4)</f>
        <v>7 кл.</v>
      </c>
      <c r="MB5" s="181" t="str">
        <f>IF([1]Рег!$G4="","",[1]Рег!$G4)</f>
        <v>8 кл.</v>
      </c>
      <c r="MC5" s="181" t="str">
        <f>IF([1]Рег!$H4="","",[1]Рег!$H4)</f>
        <v>9 кл.</v>
      </c>
      <c r="MD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ME5" s="181" t="str">
        <f>IF([1]Рег!$I4="","",[1]Рег!$I4)</f>
        <v>10 кл.</v>
      </c>
      <c r="MF5" s="181" t="str">
        <f>IF([1]Рег!$J4="","",[1]Рег!$J4)</f>
        <v>11 кл.</v>
      </c>
      <c r="MG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MH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MI5" s="135" t="str">
        <f>IF([1]Рег!$C3="","",[1]Рег!$C3)</f>
        <v xml:space="preserve">Тематика программы внеурочной деятельности </v>
      </c>
      <c r="MJ5" s="181" t="str">
        <f>IF([1]Рег!$D4="","",[1]Рег!$D4)</f>
        <v>5 кл.</v>
      </c>
      <c r="MK5" s="181" t="str">
        <f>IF([1]Рег!$E4="","",[1]Рег!$E4)</f>
        <v>6 кл.</v>
      </c>
      <c r="ML5" s="181" t="str">
        <f>IF([1]Рег!$F4="","",[1]Рег!$F4)</f>
        <v>7 кл.</v>
      </c>
      <c r="MM5" s="181" t="str">
        <f>IF([1]Рег!$G4="","",[1]Рег!$G4)</f>
        <v>8 кл.</v>
      </c>
      <c r="MN5" s="181" t="str">
        <f>IF([1]Рег!$H4="","",[1]Рег!$H4)</f>
        <v>9 кл.</v>
      </c>
      <c r="MO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MP5" s="181" t="str">
        <f>IF([1]Рег!$I4="","",[1]Рег!$I4)</f>
        <v>10 кл.</v>
      </c>
      <c r="MQ5" s="181" t="str">
        <f>IF([1]Рег!$J4="","",[1]Рег!$J4)</f>
        <v>11 кл.</v>
      </c>
      <c r="MR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MS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MT5" s="135" t="str">
        <f>IF([1]Рег!$C3="","",[1]Рег!$C3)</f>
        <v xml:space="preserve">Тематика программы внеурочной деятельности </v>
      </c>
      <c r="MU5" s="181" t="str">
        <f>IF([1]Рег!$D4="","",[1]Рег!$D4)</f>
        <v>5 кл.</v>
      </c>
      <c r="MV5" s="181" t="str">
        <f>IF([1]Рег!$E4="","",[1]Рег!$E4)</f>
        <v>6 кл.</v>
      </c>
      <c r="MW5" s="181" t="str">
        <f>IF([1]Рег!$F4="","",[1]Рег!$F4)</f>
        <v>7 кл.</v>
      </c>
      <c r="MX5" s="181" t="str">
        <f>IF([1]Рег!$G4="","",[1]Рег!$G4)</f>
        <v>8 кл.</v>
      </c>
      <c r="MY5" s="181" t="str">
        <f>IF([1]Рег!$H4="","",[1]Рег!$H4)</f>
        <v>9 кл.</v>
      </c>
      <c r="MZ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NA5" s="181" t="str">
        <f>IF([1]Рег!$I4="","",[1]Рег!$I4)</f>
        <v>10 кл.</v>
      </c>
      <c r="NB5" s="181" t="str">
        <f>IF([1]Рег!$J4="","",[1]Рег!$J4)</f>
        <v>11 кл.</v>
      </c>
      <c r="NC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ND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NE5" s="135" t="str">
        <f>IF([1]Рег!$C3="","",[1]Рег!$C3)</f>
        <v xml:space="preserve">Тематика программы внеурочной деятельности </v>
      </c>
      <c r="NF5" s="181" t="str">
        <f>IF([1]Рег!$D4="","",[1]Рег!$D4)</f>
        <v>5 кл.</v>
      </c>
      <c r="NG5" s="181" t="str">
        <f>IF([1]Рег!$E4="","",[1]Рег!$E4)</f>
        <v>6 кл.</v>
      </c>
      <c r="NH5" s="181" t="str">
        <f>IF([1]Рег!$F4="","",[1]Рег!$F4)</f>
        <v>7 кл.</v>
      </c>
      <c r="NI5" s="181" t="str">
        <f>IF([1]Рег!$G4="","",[1]Рег!$G4)</f>
        <v>8 кл.</v>
      </c>
      <c r="NJ5" s="181" t="str">
        <f>IF([1]Рег!$H4="","",[1]Рег!$H4)</f>
        <v>9 кл.</v>
      </c>
      <c r="NK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NL5" s="181" t="str">
        <f>IF([1]Рег!$I4="","",[1]Рег!$I4)</f>
        <v>10 кл.</v>
      </c>
      <c r="NM5" s="181" t="str">
        <f>IF([1]Рег!$J4="","",[1]Рег!$J4)</f>
        <v>11 кл.</v>
      </c>
      <c r="NN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NO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NP5" s="135" t="str">
        <f>IF([1]Рег!$C3="","",[1]Рег!$C3)</f>
        <v xml:space="preserve">Тематика программы внеурочной деятельности </v>
      </c>
      <c r="NQ5" s="181" t="str">
        <f>IF([1]Рег!$D4="","",[1]Рег!$D4)</f>
        <v>5 кл.</v>
      </c>
      <c r="NR5" s="181" t="str">
        <f>IF([1]Рег!$E4="","",[1]Рег!$E4)</f>
        <v>6 кл.</v>
      </c>
      <c r="NS5" s="181" t="str">
        <f>IF([1]Рег!$F4="","",[1]Рег!$F4)</f>
        <v>7 кл.</v>
      </c>
      <c r="NT5" s="181" t="str">
        <f>IF([1]Рег!$G4="","",[1]Рег!$G4)</f>
        <v>8 кл.</v>
      </c>
      <c r="NU5" s="181" t="str">
        <f>IF([1]Рег!$H4="","",[1]Рег!$H4)</f>
        <v>9 кл.</v>
      </c>
      <c r="NV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NW5" s="181" t="str">
        <f>IF([1]Рег!$I4="","",[1]Рег!$I4)</f>
        <v>10 кл.</v>
      </c>
      <c r="NX5" s="181" t="str">
        <f>IF([1]Рег!$J4="","",[1]Рег!$J4)</f>
        <v>11 кл.</v>
      </c>
      <c r="NY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NZ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OA5" s="135" t="str">
        <f>IF([1]Рег!$C3="","",[1]Рег!$C3)</f>
        <v xml:space="preserve">Тематика программы внеурочной деятельности </v>
      </c>
      <c r="OB5" s="181" t="str">
        <f>IF([1]Рег!$D4="","",[1]Рег!$D4)</f>
        <v>5 кл.</v>
      </c>
      <c r="OC5" s="181" t="str">
        <f>IF([1]Рег!$E4="","",[1]Рег!$E4)</f>
        <v>6 кл.</v>
      </c>
      <c r="OD5" s="181" t="str">
        <f>IF([1]Рег!$F4="","",[1]Рег!$F4)</f>
        <v>7 кл.</v>
      </c>
      <c r="OE5" s="181" t="str">
        <f>IF([1]Рег!$G4="","",[1]Рег!$G4)</f>
        <v>8 кл.</v>
      </c>
      <c r="OF5" s="181" t="str">
        <f>IF([1]Рег!$H4="","",[1]Рег!$H4)</f>
        <v>9 кл.</v>
      </c>
      <c r="OG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OH5" s="181" t="str">
        <f>IF([1]Рег!$I4="","",[1]Рег!$I4)</f>
        <v>10 кл.</v>
      </c>
      <c r="OI5" s="181" t="str">
        <f>IF([1]Рег!$J4="","",[1]Рег!$J4)</f>
        <v>11 кл.</v>
      </c>
      <c r="OJ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OK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OL5" s="135" t="str">
        <f>IF([1]Рег!$C3="","",[1]Рег!$C3)</f>
        <v xml:space="preserve">Тематика программы внеурочной деятельности </v>
      </c>
      <c r="OM5" s="181" t="str">
        <f>IF([1]Рег!$D4="","",[1]Рег!$D4)</f>
        <v>5 кл.</v>
      </c>
      <c r="ON5" s="181" t="str">
        <f>IF([1]Рег!$E4="","",[1]Рег!$E4)</f>
        <v>6 кл.</v>
      </c>
      <c r="OO5" s="181" t="str">
        <f>IF([1]Рег!$F4="","",[1]Рег!$F4)</f>
        <v>7 кл.</v>
      </c>
      <c r="OP5" s="181" t="str">
        <f>IF([1]Рег!$G4="","",[1]Рег!$G4)</f>
        <v>8 кл.</v>
      </c>
      <c r="OQ5" s="181" t="str">
        <f>IF([1]Рег!$H4="","",[1]Рег!$H4)</f>
        <v>9 кл.</v>
      </c>
      <c r="OR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OS5" s="181" t="str">
        <f>IF([1]Рег!$I4="","",[1]Рег!$I4)</f>
        <v>10 кл.</v>
      </c>
      <c r="OT5" s="181" t="str">
        <f>IF([1]Рег!$J4="","",[1]Рег!$J4)</f>
        <v>11 кл.</v>
      </c>
      <c r="OU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OV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OW5" s="135" t="str">
        <f>IF([1]Рег!$C3="","",[1]Рег!$C3)</f>
        <v xml:space="preserve">Тематика программы внеурочной деятельности </v>
      </c>
      <c r="OX5" s="181" t="str">
        <f>IF([1]Рег!$D4="","",[1]Рег!$D4)</f>
        <v>5 кл.</v>
      </c>
      <c r="OY5" s="181" t="str">
        <f>IF([1]Рег!$E4="","",[1]Рег!$E4)</f>
        <v>6 кл.</v>
      </c>
      <c r="OZ5" s="181" t="str">
        <f>IF([1]Рег!$F4="","",[1]Рег!$F4)</f>
        <v>7 кл.</v>
      </c>
      <c r="PA5" s="181" t="str">
        <f>IF([1]Рег!$G4="","",[1]Рег!$G4)</f>
        <v>8 кл.</v>
      </c>
      <c r="PB5" s="181" t="str">
        <f>IF([1]Рег!$H4="","",[1]Рег!$H4)</f>
        <v>9 кл.</v>
      </c>
      <c r="PC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PD5" s="181" t="str">
        <f>IF([1]Рег!$I4="","",[1]Рег!$I4)</f>
        <v>10 кл.</v>
      </c>
      <c r="PE5" s="181" t="str">
        <f>IF([1]Рег!$J4="","",[1]Рег!$J4)</f>
        <v>11 кл.</v>
      </c>
      <c r="PF5" s="135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PG5" s="135" t="str">
        <f>IF([1]Рег!$B3="","",[1]Рег!$B3)</f>
        <v>Укажите название программы по внеурочной деятельности (в одной строке через ";" соответственно каждой тематике программы внеурочной деятельности)</v>
      </c>
      <c r="PH5" s="135" t="str">
        <f>IF([1]Рег!$C3="","",[1]Рег!$C3)</f>
        <v xml:space="preserve">Тематика программы внеурочной деятельности </v>
      </c>
      <c r="PI5" s="181" t="str">
        <f>IF([1]Рег!$D4="","",[1]Рег!$D4)</f>
        <v>5 кл.</v>
      </c>
      <c r="PJ5" s="181" t="str">
        <f>IF([1]Рег!$E4="","",[1]Рег!$E4)</f>
        <v>6 кл.</v>
      </c>
      <c r="PK5" s="181" t="str">
        <f>IF([1]Рег!$F4="","",[1]Рег!$F4)</f>
        <v>7 кл.</v>
      </c>
      <c r="PL5" s="181" t="str">
        <f>IF([1]Рег!$G4="","",[1]Рег!$G4)</f>
        <v>8 кл.</v>
      </c>
      <c r="PM5" s="181" t="str">
        <f>IF([1]Рег!$H4="","",[1]Рег!$H4)</f>
        <v>9 кл.</v>
      </c>
      <c r="PN5" s="135" t="str">
        <f>IF([1]Рег!$K3="","",[1]Рег!$K3)</f>
        <v>Среднее общее количество часов в год на одного учащегося в данной программе в 2022-2023 угоду 5-9 классы (часов в год)*</v>
      </c>
      <c r="PO5" s="181" t="str">
        <f>IF([1]Рег!$I4="","",[1]Рег!$I4)</f>
        <v>10 кл.</v>
      </c>
      <c r="PP5" s="181" t="str">
        <f>IF([1]Рег!$J4="","",[1]Рег!$J4)</f>
        <v>11 кл.</v>
      </c>
      <c r="PQ5" s="182" t="str">
        <f>IF([1]Рег!$L3="","",[1]Рег!$L3)</f>
        <v>Среднее общее количество часов в год на одного учащегося в данной программе в 2022-2023 уч.году 10-11 классы (часов в год)*</v>
      </c>
      <c r="PR5" s="96" t="str">
        <f>[1]Проекты!$C$4</f>
        <v>Участвовавшие в учебно-исследовательской и (или) проектной деятельности</v>
      </c>
      <c r="PS5" s="96" t="str">
        <f>[1]Проекты!$D$4</f>
        <v>Защитившие проект на базовом уровне*</v>
      </c>
      <c r="PT5" s="96" t="str">
        <f>[1]Проекты!$E$4</f>
        <v>Защитившие проект на повышенном уровне*</v>
      </c>
      <c r="PU5" s="96" t="str">
        <f>[1]Проекты!$C$4</f>
        <v>Участвовавшие в учебно-исследовательской и (или) проектной деятельности</v>
      </c>
      <c r="PV5" s="96" t="str">
        <f>[1]Проекты!$D$4</f>
        <v>Защитившие проект на базовом уровне*</v>
      </c>
      <c r="PW5" s="96" t="str">
        <f>[1]Проекты!$E$4</f>
        <v>Защитившие проект на повышенном уровне*</v>
      </c>
      <c r="PX5" s="96" t="str">
        <f>[1]Проекты!$C$4</f>
        <v>Участвовавшие в учебно-исследовательской и (или) проектной деятельности</v>
      </c>
      <c r="PY5" s="96" t="str">
        <f>[1]Проекты!$D$4</f>
        <v>Защитившие проект на базовом уровне*</v>
      </c>
      <c r="PZ5" s="96" t="str">
        <f>[1]Проекты!$E$4</f>
        <v>Защитившие проект на повышенном уровне*</v>
      </c>
      <c r="QA5" s="96" t="str">
        <f>[1]Проекты!$C$4</f>
        <v>Участвовавшие в учебно-исследовательской и (или) проектной деятельности</v>
      </c>
      <c r="QB5" s="96" t="str">
        <f>[1]Проекты!$D$4</f>
        <v>Защитившие проект на базовом уровне*</v>
      </c>
      <c r="QC5" s="96" t="str">
        <f>[1]Проекты!$E$4</f>
        <v>Защитившие проект на повышенном уровне*</v>
      </c>
      <c r="QD5" s="96" t="str">
        <f>[1]Проекты!$C$4</f>
        <v>Участвовавшие в учебно-исследовательской и (или) проектной деятельности</v>
      </c>
      <c r="QE5" s="96" t="str">
        <f>[1]Проекты!$D$4</f>
        <v>Защитившие проект на базовом уровне*</v>
      </c>
      <c r="QF5" s="96" t="str">
        <f>[1]Проекты!$E$4</f>
        <v>Защитившие проект на повышенном уровне*</v>
      </c>
      <c r="QG5" s="96" t="str">
        <f>[1]Проекты!$C$4</f>
        <v>Участвовавшие в учебно-исследовательской и (или) проектной деятельности</v>
      </c>
      <c r="QH5" s="96" t="str">
        <f>[1]Проекты!$D$4</f>
        <v>Защитившие проект на базовом уровне*</v>
      </c>
      <c r="QI5" s="96" t="str">
        <f>[1]Проекты!$E$4</f>
        <v>Защитившие проект на повышенном уровне*</v>
      </c>
      <c r="QJ5" s="96" t="str">
        <f>[1]Проекты!$C$4</f>
        <v>Участвовавшие в учебно-исследовательской и (или) проектной деятельности</v>
      </c>
      <c r="QK5" s="96" t="str">
        <f>[1]Проекты!$D$4</f>
        <v>Защитившие проект на базовом уровне*</v>
      </c>
      <c r="QL5" s="96" t="str">
        <f>[1]Проекты!$E$4</f>
        <v>Защитившие проект на повышенном уровне*</v>
      </c>
      <c r="QM5" s="96" t="str">
        <f>[1]Проекты!$C$4</f>
        <v>Участвовавшие в учебно-исследовательской и (или) проектной деятельности</v>
      </c>
      <c r="QN5" s="96" t="str">
        <f>[1]Проекты!$D$4</f>
        <v>Защитившие проект на базовом уровне*</v>
      </c>
      <c r="QO5" s="96" t="str">
        <f>[1]Проекты!$E$4</f>
        <v>Защитившие проект на повышенном уровне*</v>
      </c>
      <c r="QP5" s="96" t="str">
        <f>[1]Проекты!$C$4</f>
        <v>Участвовавшие в учебно-исследовательской и (или) проектной деятельности</v>
      </c>
      <c r="QQ5" s="96" t="str">
        <f>[1]Проекты!$D$4</f>
        <v>Защитившие проект на базовом уровне*</v>
      </c>
      <c r="QR5" s="96" t="str">
        <f>[1]Проекты!$E$4</f>
        <v>Защитившие проект на повышенном уровне*</v>
      </c>
      <c r="QS5" s="96" t="str">
        <f>[1]Проекты!C2</f>
        <v>Общая численность выпускников 9-х классов в       2022-2023 уч. г., (чел.) по состоянию на 20.05.2023 г.</v>
      </c>
      <c r="QT5" s="96" t="str">
        <f>[1]Проекты!$C$4</f>
        <v>Участвовавшие в учебно-исследовательской и (или) проектной деятельности</v>
      </c>
      <c r="QU5" s="96" t="str">
        <f>[1]Проекты!$D$4</f>
        <v>Защитившие проект на базовом уровне*</v>
      </c>
      <c r="QV5" s="96" t="str">
        <f>[1]Проекты!$E$4</f>
        <v>Защитившие проект на повышенном уровне*</v>
      </c>
      <c r="QW5" s="96" t="str">
        <f>[1]Проекты!$C$4</f>
        <v>Участвовавшие в учебно-исследовательской и (или) проектной деятельности</v>
      </c>
      <c r="QX5" s="96" t="str">
        <f>[1]Проекты!$D$4</f>
        <v>Защитившие проект на базовом уровне*</v>
      </c>
      <c r="QY5" s="96" t="str">
        <f>[1]Проекты!$E$4</f>
        <v>Защитившие проект на повышенном уровне*</v>
      </c>
      <c r="QZ5" s="96" t="str">
        <f>[1]Проекты!$C$4</f>
        <v>Участвовавшие в учебно-исследовательской и (или) проектной деятельности</v>
      </c>
      <c r="RA5" s="96" t="str">
        <f>[1]Проекты!$D$4</f>
        <v>Защитившие проект на базовом уровне*</v>
      </c>
      <c r="RB5" s="96" t="str">
        <f>[1]Проекты!$E$4</f>
        <v>Защитившие проект на повышенном уровне*</v>
      </c>
      <c r="RC5" s="96" t="str">
        <f>[1]Проекты!$C$4</f>
        <v>Участвовавшие в учебно-исследовательской и (или) проектной деятельности</v>
      </c>
      <c r="RD5" s="96" t="str">
        <f>[1]Проекты!$D$4</f>
        <v>Защитившие проект на базовом уровне*</v>
      </c>
      <c r="RE5" s="96" t="str">
        <f>[1]Проекты!$E$4</f>
        <v>Защитившие проект на повышенном уровне*</v>
      </c>
      <c r="RF5" s="96" t="str">
        <f>[1]Проекты!$C$4</f>
        <v>Участвовавшие в учебно-исследовательской и (или) проектной деятельности</v>
      </c>
      <c r="RG5" s="96" t="str">
        <f>[1]Проекты!$D$4</f>
        <v>Защитившие проект на базовом уровне*</v>
      </c>
      <c r="RH5" s="96" t="str">
        <f>[1]Проекты!$E$4</f>
        <v>Защитившие проект на повышенном уровне*</v>
      </c>
      <c r="RI5" s="96" t="str">
        <f>[1]Проекты!$C$4</f>
        <v>Участвовавшие в учебно-исследовательской и (или) проектной деятельности</v>
      </c>
      <c r="RJ5" s="96" t="str">
        <f>[1]Проекты!$D$4</f>
        <v>Защитившие проект на базовом уровне*</v>
      </c>
      <c r="RK5" s="96" t="str">
        <f>[1]Проекты!$E$4</f>
        <v>Защитившие проект на повышенном уровне*</v>
      </c>
      <c r="RL5" s="96" t="str">
        <f>[1]Проекты!$C$4</f>
        <v>Участвовавшие в учебно-исследовательской и (или) проектной деятельности</v>
      </c>
      <c r="RM5" s="96" t="str">
        <f>[1]Проекты!$D$4</f>
        <v>Защитившие проект на базовом уровне*</v>
      </c>
      <c r="RN5" s="96" t="str">
        <f>[1]Проекты!$E$4</f>
        <v>Защитившие проект на повышенном уровне*</v>
      </c>
      <c r="RO5" s="96" t="str">
        <f>[1]Проекты!$C$4</f>
        <v>Участвовавшие в учебно-исследовательской и (или) проектной деятельности</v>
      </c>
      <c r="RP5" s="96" t="str">
        <f>[1]Проекты!$D$4</f>
        <v>Защитившие проект на базовом уровне*</v>
      </c>
      <c r="RQ5" s="96" t="str">
        <f>[1]Проекты!$E$4</f>
        <v>Защитившие проект на повышенном уровне*</v>
      </c>
      <c r="RR5" s="96" t="str">
        <f>[1]Проекты!$C$4</f>
        <v>Участвовавшие в учебно-исследовательской и (или) проектной деятельности</v>
      </c>
      <c r="RS5" s="96" t="str">
        <f>[1]Проекты!$D$4</f>
        <v>Защитившие проект на базовом уровне*</v>
      </c>
      <c r="RT5" s="96" t="str">
        <f>[1]Проекты!$E$4</f>
        <v>Защитившие проект на повышенном уровне*</v>
      </c>
      <c r="RU5" s="96" t="str">
        <f>[1]Проекты!$C$4</f>
        <v>Участвовавшие в учебно-исследовательской и (или) проектной деятельности</v>
      </c>
      <c r="RV5" s="96" t="str">
        <f>[1]Проекты!$D$4</f>
        <v>Защитившие проект на базовом уровне*</v>
      </c>
      <c r="RW5" s="96" t="str">
        <f>[1]Проекты!$E$4</f>
        <v>Защитившие проект на повышенном уровне*</v>
      </c>
      <c r="RX5" s="96" t="str">
        <f>[1]Проекты!$C$4</f>
        <v>Участвовавшие в учебно-исследовательской и (или) проектной деятельности</v>
      </c>
      <c r="RY5" s="96" t="str">
        <f>[1]Проекты!$D$4</f>
        <v>Защитившие проект на базовом уровне*</v>
      </c>
      <c r="RZ5" s="96" t="str">
        <f>[1]Проекты!$E$4</f>
        <v>Защитившие проект на повышенном уровне*</v>
      </c>
      <c r="SA5" s="96" t="str">
        <f>[1]Проекты!$C$4</f>
        <v>Участвовавшие в учебно-исследовательской и (или) проектной деятельности</v>
      </c>
      <c r="SB5" s="96" t="str">
        <f>[1]Проекты!$D$4</f>
        <v>Защитившие проект на базовом уровне*</v>
      </c>
      <c r="SC5" s="96" t="str">
        <f>[1]Проекты!$E$4</f>
        <v>Защитившие проект на повышенном уровне*</v>
      </c>
      <c r="SD5" s="96" t="str">
        <f>[1]Проекты!$C$4</f>
        <v>Участвовавшие в учебно-исследовательской и (или) проектной деятельности</v>
      </c>
      <c r="SE5" s="96" t="str">
        <f>[1]Проекты!$D$4</f>
        <v>Защитившие проект на базовом уровне*</v>
      </c>
      <c r="SF5" s="96" t="str">
        <f>[1]Проекты!$E$4</f>
        <v>Защитившие проект на повышенном уровне*</v>
      </c>
      <c r="SG5" s="96" t="str">
        <f>[1]Проекты!$C$4</f>
        <v>Участвовавшие в учебно-исследовательской и (или) проектной деятельности</v>
      </c>
      <c r="SH5" s="96" t="str">
        <f>[1]Проекты!$D$4</f>
        <v>Защитившие проект на базовом уровне*</v>
      </c>
      <c r="SI5" s="96" t="str">
        <f>[1]Проекты!$E$4</f>
        <v>Защитившие проект на повышенном уровне*</v>
      </c>
      <c r="SJ5" s="96" t="str">
        <f>[1]Проекты!$C$4</f>
        <v>Участвовавшие в учебно-исследовательской и (или) проектной деятельности</v>
      </c>
      <c r="SK5" s="96" t="str">
        <f>[1]Проекты!$D$4</f>
        <v>Защитившие проект на базовом уровне*</v>
      </c>
      <c r="SL5" s="96" t="str">
        <f>[1]Проекты!$E$4</f>
        <v>Защитившие проект на повышенном уровне*</v>
      </c>
      <c r="SM5" s="96" t="str">
        <f>[1]Проекты!$C$4</f>
        <v>Участвовавшие в учебно-исследовательской и (или) проектной деятельности</v>
      </c>
      <c r="SN5" s="96" t="str">
        <f>[1]Проекты!$D$4</f>
        <v>Защитившие проект на базовом уровне*</v>
      </c>
      <c r="SO5" s="188" t="str">
        <f>[1]Проекты!$E$4</f>
        <v>Защитившие проект на повышенном уровне*</v>
      </c>
      <c r="SP5" s="96" t="str">
        <f>[1]Проекты!F2</f>
        <v>Численность выпускников 11-х классов 2023 года (чел.)</v>
      </c>
      <c r="SQ5" s="190"/>
      <c r="SR5" s="190"/>
      <c r="SS5" s="190"/>
      <c r="ST5" s="190"/>
      <c r="SU5" s="190"/>
      <c r="SV5" s="190"/>
      <c r="SW5" s="190"/>
      <c r="SX5" s="190"/>
      <c r="SY5" s="190"/>
      <c r="SZ5" s="190"/>
      <c r="TA5" s="190"/>
      <c r="TB5" s="190"/>
      <c r="TC5" s="190"/>
      <c r="TD5" s="190"/>
      <c r="TE5" s="190"/>
      <c r="TF5" s="190"/>
      <c r="TG5" s="190"/>
      <c r="TH5" s="190"/>
      <c r="TI5" s="190"/>
      <c r="TJ5" s="190"/>
      <c r="TK5" s="190"/>
      <c r="TL5" s="190"/>
      <c r="TM5" s="190"/>
      <c r="TN5" s="190"/>
      <c r="TO5" s="190"/>
      <c r="TP5" s="190"/>
      <c r="TQ5" s="190"/>
      <c r="TR5" s="190"/>
      <c r="TS5" s="190"/>
      <c r="TT5" s="190"/>
      <c r="TU5" s="190"/>
      <c r="TV5" s="190"/>
      <c r="TW5" s="190"/>
      <c r="TX5" s="190"/>
      <c r="TY5" s="190"/>
      <c r="TZ5" s="190"/>
      <c r="UA5" s="190"/>
      <c r="UB5" s="190"/>
      <c r="UC5" s="190"/>
      <c r="UD5" s="190"/>
      <c r="UE5" s="190"/>
      <c r="UF5" s="190"/>
      <c r="UG5" s="190"/>
      <c r="UH5" s="190"/>
      <c r="UI5" s="190"/>
      <c r="UJ5" s="190"/>
      <c r="UK5" s="190"/>
      <c r="UL5" s="190"/>
      <c r="UM5" s="190"/>
      <c r="UN5" s="190"/>
      <c r="UO5" s="190"/>
      <c r="UP5" s="190"/>
      <c r="UQ5" s="190"/>
      <c r="UR5" s="190"/>
      <c r="US5" s="190"/>
      <c r="UT5" s="190"/>
      <c r="UU5" s="190"/>
      <c r="UV5" s="190"/>
      <c r="UW5" s="190"/>
      <c r="UX5" s="190"/>
      <c r="UY5" s="189"/>
    </row>
    <row r="6" spans="1:571" ht="30" customHeight="1" x14ac:dyDescent="0.25">
      <c r="A6" s="48">
        <v>0</v>
      </c>
      <c r="B6" s="135" t="str">
        <f>IF([2]Анкета!A4="","",[2]Анкета!A4)</f>
        <v>Динской район</v>
      </c>
      <c r="C6" s="135" t="str">
        <f>IF([2]Анкета!B4="","",[2]Анкета!B4)</f>
        <v>МАОУ МО Динской район СОШ № 1 имени Туркина А.А.</v>
      </c>
      <c r="D6" s="135">
        <f>IF([2]Анкета!C4="","",[2]Анкета!C4)</f>
        <v>1</v>
      </c>
      <c r="E6" s="135" t="str">
        <f>IF([2]Анкета!D4="","",[2]Анкета!D4)</f>
        <v>Булатова Лилия Петровна</v>
      </c>
      <c r="F6" s="135" t="str">
        <f>IF([2]Анкета!A6="","",[2]Анкета!A6)</f>
        <v>353200, Российская Федерация, Краснодарский край, Динской район, станица Динская, ул.Тельмана, 102</v>
      </c>
      <c r="G6" s="135" t="str">
        <f>IF([2]Анкета!B6="","",[2]Анкета!B6)</f>
        <v>school1@din.kubannet.ru</v>
      </c>
      <c r="H6" s="135" t="str">
        <f>IF([2]Анкета!C6="","",[2]Анкета!C6)</f>
        <v>8(861-62)6-17-27</v>
      </c>
      <c r="I6" s="135">
        <f>IF([2]Анкета!D6="","",[2]Анкета!D6)</f>
        <v>0</v>
      </c>
      <c r="J6" s="181">
        <f>IF([2]Анкета!B10="","",[2]Анкета!B10)</f>
        <v>116</v>
      </c>
      <c r="K6" s="135">
        <f>IF([2]Анкета!C10="","",[2]Анкета!C10)</f>
        <v>127</v>
      </c>
      <c r="L6" s="181">
        <f>IF([2]Анкета!D10="","",[2]Анкета!D10)</f>
        <v>157</v>
      </c>
      <c r="M6" s="181">
        <f>IF([2]Анкета!E10="","",[2]Анкета!E10)</f>
        <v>141</v>
      </c>
      <c r="N6" s="181">
        <f>IF([2]Анкета!F10="","",[2]Анкета!F10)</f>
        <v>137</v>
      </c>
      <c r="O6" s="181">
        <f>IF([2]Анкета!G10="","",[2]Анкета!G10)</f>
        <v>144</v>
      </c>
      <c r="P6" s="135">
        <f>IF([2]Анкета!H10="","",[2]Анкета!H10)</f>
        <v>121</v>
      </c>
      <c r="Q6" s="135">
        <f>IF([2]Анкета!I10="","",[2]Анкета!I10)</f>
        <v>132</v>
      </c>
      <c r="R6" s="135">
        <f>IF([2]Анкета!J10="","",[2]Анкета!J10)</f>
        <v>97</v>
      </c>
      <c r="S6" s="135">
        <f>IF([2]Анкета!K10="","",[2]Анкета!K10)</f>
        <v>44</v>
      </c>
      <c r="T6" s="135">
        <f>IF([2]Анкета!L10="","",[2]Анкета!L10)</f>
        <v>37</v>
      </c>
      <c r="U6" s="135">
        <f>IF([2]Анкета!C11="","",[2]Анкета!C11)</f>
        <v>1253</v>
      </c>
      <c r="V6" s="135" t="str">
        <f>IF([2]Условия!C4="","",[2]Условия!C4)</f>
        <v>да</v>
      </c>
      <c r="W6" s="135" t="str">
        <f>IF([2]Условия!C5="","",[2]Условия!C5)</f>
        <v>да</v>
      </c>
      <c r="X6" s="135" t="str">
        <f>IF([2]Условия!C6="","",[2]Условия!C6)</f>
        <v>да</v>
      </c>
      <c r="Y6" s="135" t="str">
        <f>IF([2]Условия!C7="","",[2]Условия!C7)</f>
        <v>да</v>
      </c>
      <c r="Z6" s="135" t="str">
        <f>IF([2]Условия!C8="","",[2]Условия!C8)</f>
        <v>да</v>
      </c>
      <c r="AA6" s="135" t="str">
        <f>IF([2]Условия!C9="","",[2]Условия!C9)</f>
        <v>да</v>
      </c>
      <c r="AB6" s="135" t="str">
        <f>IF([2]Условия!C10="","",[2]Условия!C10)</f>
        <v>да</v>
      </c>
      <c r="AC6" s="135" t="str">
        <f>IF([2]Условия!C11="","",[2]Условия!C11)</f>
        <v>да</v>
      </c>
      <c r="AD6" s="135" t="str">
        <f>IF([2]Условия!C12="","",[2]Условия!C12)</f>
        <v>нет</v>
      </c>
      <c r="AE6" s="135" t="str">
        <f>IF([2]Условия!C13="","",[2]Условия!C13)</f>
        <v>нет</v>
      </c>
      <c r="AF6" s="135" t="str">
        <f>IF([2]Условия!C15="","",[2]Условия!C15)</f>
        <v>да</v>
      </c>
      <c r="AG6" s="135" t="str">
        <f>IF([2]Условия!C16="","",[2]Условия!C16)</f>
        <v>да</v>
      </c>
      <c r="AH6" s="135" t="str">
        <f>IF([2]Условия!C17="","",[2]Условия!C17)</f>
        <v>да</v>
      </c>
      <c r="AI6" s="135" t="str">
        <f>IF([2]Условия!C19="","",[2]Условия!C19)</f>
        <v>да</v>
      </c>
      <c r="AJ6" s="135" t="str">
        <f>IF([2]Условия!C20="","",[2]Условия!C20)</f>
        <v>да</v>
      </c>
      <c r="AK6" s="135" t="str">
        <f>IF([2]Условия!C21="","",[2]Условия!C21)</f>
        <v>да</v>
      </c>
      <c r="AL6" s="135" t="str">
        <f>IF([2]Условия!C22="","",[2]Условия!C22)</f>
        <v>да</v>
      </c>
      <c r="AM6" s="135" t="str">
        <f>IF([2]Условия!C23="","",[2]Условия!C23)</f>
        <v>да</v>
      </c>
      <c r="AN6" s="135" t="str">
        <f>IF([2]Условия!C24="","",[2]Условия!C24)</f>
        <v>да</v>
      </c>
      <c r="AO6" s="135" t="str">
        <f>IF([2]Условия!C25="","",[2]Условия!C25)</f>
        <v>да</v>
      </c>
      <c r="AP6" s="135" t="str">
        <f>IF([2]Условия!C26="","",[2]Условия!C26)</f>
        <v>да</v>
      </c>
      <c r="AQ6" s="135" t="str">
        <f>IF([2]Условия!C27="","",[2]Условия!C27)</f>
        <v>нет</v>
      </c>
      <c r="AR6" s="135" t="str">
        <f>IF([2]Условия!C28="","",[2]Условия!C28)</f>
        <v>нет</v>
      </c>
      <c r="AS6" s="135" t="str">
        <f>IF([2]Условия!C29="","",[2]Условия!C29)</f>
        <v>нет</v>
      </c>
      <c r="AT6" s="135" t="str">
        <f>IF([2]Условия!C30="","",[2]Условия!C30)</f>
        <v>да</v>
      </c>
      <c r="AU6" s="135" t="str">
        <f>IF([2]Условия!C31="","",[2]Условия!C31)</f>
        <v>да</v>
      </c>
      <c r="AV6" s="135" t="str">
        <f>IF([2]Условия!C32="","",[2]Условия!C32)</f>
        <v>нет</v>
      </c>
      <c r="AW6" s="135" t="str">
        <f>IF([2]Условия!C33="","",[2]Условия!C33)</f>
        <v>да</v>
      </c>
      <c r="AX6" s="135" t="str">
        <f>IF([2]Условия!C34="","",[2]Условия!C34)</f>
        <v>да</v>
      </c>
      <c r="AY6" s="135" t="str">
        <f>IF([2]Условия!C35="","",[2]Условия!C35)</f>
        <v>нет</v>
      </c>
      <c r="AZ6" s="135" t="str">
        <f>IF([2]Условия!C37="","",[2]Условия!C37)</f>
        <v>да</v>
      </c>
      <c r="BA6" s="135" t="str">
        <f>IF([2]Условия!C38="","",[2]Условия!C38)</f>
        <v>да</v>
      </c>
      <c r="BB6" s="135" t="str">
        <f>IF([2]Условия!C39="","",[2]Условия!C39)</f>
        <v>да</v>
      </c>
      <c r="BC6" s="135" t="str">
        <f>IF([2]Условия!C41="","",[2]Условия!C41)</f>
        <v>да</v>
      </c>
      <c r="BD6" s="135" t="str">
        <f>IF([2]Условия!C42="","",[2]Условия!C42)</f>
        <v>да</v>
      </c>
      <c r="BE6" s="135" t="str">
        <f>IF([2]Условия!C43="","",[2]Условия!C43)</f>
        <v>да</v>
      </c>
      <c r="BF6" s="135" t="str">
        <f>IF([2]Условия!C46="","",[2]Условия!C46)</f>
        <v>да</v>
      </c>
      <c r="BG6" s="135" t="str">
        <f>IF([2]Условия!C47="","",[2]Условия!C47)</f>
        <v>нет</v>
      </c>
      <c r="BH6" s="135" t="str">
        <f>IF([2]Условия!C48="","",[2]Условия!C48)</f>
        <v>да</v>
      </c>
      <c r="BI6" s="135" t="str">
        <f>IF([2]Условия!C49="","",[2]Условия!C49)</f>
        <v>да</v>
      </c>
      <c r="BJ6" s="135" t="str">
        <f>IF([2]Условия!C50="","",[2]Условия!C50)</f>
        <v>да</v>
      </c>
      <c r="BK6" s="135" t="str">
        <f>IF([2]Условия!C52="","",[2]Условия!C52)</f>
        <v>да</v>
      </c>
      <c r="BL6" s="135" t="str">
        <f>IF([2]Условия!C53="","",[2]Условия!C53)</f>
        <v>да</v>
      </c>
      <c r="BM6" s="135" t="str">
        <f>IF([2]Условия!C54="","",[2]Условия!C54)</f>
        <v>да</v>
      </c>
      <c r="BN6" s="135" t="str">
        <f>IF([2]Условия!C55="","",[2]Условия!C55)</f>
        <v>да</v>
      </c>
      <c r="BO6" s="135" t="str">
        <f>IF([2]Условия!C56="","",[2]Условия!C56)</f>
        <v>да</v>
      </c>
      <c r="BP6" s="135" t="str">
        <f>IF([2]Условия!C57="","",[2]Условия!C57)</f>
        <v>да</v>
      </c>
      <c r="BQ6" s="135" t="str">
        <f>IF([2]Условия!C58="","",[2]Условия!C58)</f>
        <v>да</v>
      </c>
      <c r="BR6" s="135" t="str">
        <f>IF([2]Условия!C60="","",[2]Условия!C60)</f>
        <v>да</v>
      </c>
      <c r="BS6" s="135" t="str">
        <f>IF([2]Условия!C61="","",[2]Условия!C61)</f>
        <v>нет</v>
      </c>
      <c r="BT6" s="135" t="str">
        <f>IF([2]Условия!C62="","",[2]Условия!C62)</f>
        <v>да</v>
      </c>
      <c r="BU6" s="135" t="str">
        <f>IF([2]Условия!C63="","",[2]Условия!C63)</f>
        <v>да</v>
      </c>
      <c r="BV6" s="135" t="str">
        <f>IF([2]Условия!C64="","",[2]Условия!C64)</f>
        <v>да</v>
      </c>
      <c r="BW6" s="135" t="str">
        <f>IF([2]Условия!C66="","",[2]Условия!C66)</f>
        <v>да</v>
      </c>
      <c r="BX6" s="135" t="str">
        <f>IF([2]Условия!C67="","",[2]Условия!C67)</f>
        <v>да</v>
      </c>
      <c r="BY6" s="135" t="str">
        <f>IF([2]Условия!C68="","",[2]Условия!C68)</f>
        <v>да</v>
      </c>
      <c r="BZ6" s="135" t="str">
        <f>IF([2]Условия!C69="","",[2]Условия!C69)</f>
        <v>да</v>
      </c>
      <c r="CA6" s="135" t="str">
        <f>IF([2]Условия!C70="","",[2]Условия!C70)</f>
        <v>да</v>
      </c>
      <c r="CB6" s="135" t="str">
        <f>IF([2]Условия!C71="","",[2]Условия!C71)</f>
        <v>да</v>
      </c>
      <c r="CC6" s="135" t="str">
        <f>IF([2]Условия!C72="","",[2]Условия!C72)</f>
        <v>да</v>
      </c>
      <c r="CD6" s="135" t="str">
        <f>IF([2]Условия!C74="","",[2]Условия!C74)</f>
        <v>да</v>
      </c>
      <c r="CE6" s="135" t="str">
        <f>IF([2]Условия!C75="","",[2]Условия!C75)</f>
        <v>да</v>
      </c>
      <c r="CF6" s="135" t="str">
        <f>IF([2]Условия!C76="","",[2]Условия!C76)</f>
        <v>да</v>
      </c>
      <c r="CG6" s="135" t="str">
        <f>IF([2]Условия!C77="","",[2]Условия!C77)</f>
        <v>да</v>
      </c>
      <c r="CH6" s="135" t="str">
        <f>IF([2]Условия!C78="","",[2]Условия!C78)</f>
        <v>да</v>
      </c>
      <c r="CI6" s="135" t="str">
        <f>IF([2]Условия!C79="","",[2]Условия!C79)</f>
        <v>да</v>
      </c>
      <c r="CJ6" s="135" t="str">
        <f>IF([2]Условия!C80="","",[2]Условия!C80)</f>
        <v>да</v>
      </c>
      <c r="CK6" s="135" t="str">
        <f>IF([2]Условия!C83="","",[2]Условия!C83)</f>
        <v>да</v>
      </c>
      <c r="CL6" s="135" t="str">
        <f>IF([2]Условия!C84="","",[2]Условия!C84)</f>
        <v>да</v>
      </c>
      <c r="CM6" s="135" t="str">
        <f>IF([2]Условия!C85="","",[2]Условия!C85)</f>
        <v>да</v>
      </c>
      <c r="CN6" s="135" t="str">
        <f>IF([2]Условия!C87="","",[2]Условия!C87)</f>
        <v>да</v>
      </c>
      <c r="CO6" s="135" t="str">
        <f>IF([2]Условия!C88="","",[2]Условия!C88)</f>
        <v>да</v>
      </c>
      <c r="CP6" s="135" t="str">
        <f>IF([2]Условия!C89="","",[2]Условия!C89)</f>
        <v>да</v>
      </c>
      <c r="CQ6" s="135" t="str">
        <f>IF([2]Условия!C90="","",[2]Условия!C90)</f>
        <v>да</v>
      </c>
      <c r="CR6" s="135" t="str">
        <f>IF([2]Условия!C91="","",[2]Условия!C91)</f>
        <v>да</v>
      </c>
      <c r="CS6" s="135" t="str">
        <f>IF([2]Условия!C92="","",[2]Условия!C92)</f>
        <v>нет</v>
      </c>
      <c r="CT6" s="135" t="str">
        <f>IF([2]Условия!C94="","",[2]Условия!C94)</f>
        <v>да</v>
      </c>
      <c r="CU6" s="135" t="str">
        <f>IF([2]Условия!C95="","",[2]Условия!C95)</f>
        <v>да</v>
      </c>
      <c r="CV6" s="135" t="str">
        <f>IF([2]Условия!C96="","",[2]Условия!C96)</f>
        <v>да</v>
      </c>
      <c r="CW6" s="135" t="str">
        <f>IF([2]Условия!C98="","",[2]Условия!C98)</f>
        <v>да</v>
      </c>
      <c r="CX6" s="135" t="str">
        <f>IF([2]Условия!C99="","",[2]Условия!C99)</f>
        <v>да</v>
      </c>
      <c r="CY6" s="135" t="str">
        <f>IF([2]Условия!C100="","",[2]Условия!C100)</f>
        <v>да</v>
      </c>
      <c r="CZ6" s="135" t="str">
        <f>IF([2]Условия!C101="","",[2]Условия!C101)</f>
        <v>да</v>
      </c>
      <c r="DA6" s="135" t="str">
        <f>IF([2]Условия!C102="","",[2]Условия!C102)</f>
        <v>да</v>
      </c>
      <c r="DB6" s="135" t="str">
        <f>IF([2]Условия!C103="","",[2]Условия!C103)</f>
        <v>нет</v>
      </c>
      <c r="DC6" s="135" t="str">
        <f>IF([2]Условия!C104="","",[2]Условия!C104)</f>
        <v>3.0</v>
      </c>
      <c r="DD6" s="135" t="str">
        <f>IF([2]Условия!C107="","",[2]Условия!C107)</f>
        <v>есть</v>
      </c>
      <c r="DE6" s="135" t="str">
        <f>IF([2]Условия!C108="","",[2]Условия!C108)</f>
        <v>есть</v>
      </c>
      <c r="DF6" s="135" t="str">
        <f>IF([2]Условия!C109="","",[2]Условия!C109)</f>
        <v>есть</v>
      </c>
      <c r="DG6" s="135" t="str">
        <f>IF([2]Условия!C110="","",[2]Условия!C110)</f>
        <v>есть</v>
      </c>
      <c r="DH6" s="135" t="str">
        <f>IF([2]Условия!C111="","",[2]Условия!C111)</f>
        <v>есть</v>
      </c>
      <c r="DI6" s="135" t="str">
        <f>IF([2]Условия!C112="","",[2]Условия!C112)</f>
        <v>есть</v>
      </c>
      <c r="DJ6" s="135" t="str">
        <f>IF([2]Условия!C113="","",[2]Условия!C113)</f>
        <v>есть</v>
      </c>
      <c r="DK6" s="135" t="str">
        <f>IF([2]Условия!C114="","",[2]Условия!C114)</f>
        <v>есть</v>
      </c>
      <c r="DL6" s="135" t="str">
        <f>IF([2]Условия!C115="","",[2]Условия!C115)</f>
        <v>есть</v>
      </c>
      <c r="DM6" s="135" t="str">
        <f>IF([2]Условия!C116="","",[2]Условия!C116)</f>
        <v>есть</v>
      </c>
      <c r="DN6" s="135" t="str">
        <f>IF([2]Условия!C118="","",[2]Условия!C118)</f>
        <v>есть</v>
      </c>
      <c r="DO6" s="135" t="str">
        <f>IF([2]Условия!C119="","",[2]Условия!C119)</f>
        <v>есть</v>
      </c>
      <c r="DP6" s="135" t="str">
        <f>IF([2]Условия!C120="","",[2]Условия!C120)</f>
        <v>есть</v>
      </c>
      <c r="DQ6" s="135">
        <f>IF([2]Условия!C123="","",[2]Условия!C123)</f>
        <v>8</v>
      </c>
      <c r="DR6" s="135">
        <f>IF([2]Условия!C124="","",[2]Условия!C124)</f>
        <v>12</v>
      </c>
      <c r="DS6" s="135" t="str">
        <f>IF([2]Условия!C127="","",[2]Условия!C127)</f>
        <v>нет</v>
      </c>
      <c r="DT6" s="135" t="str">
        <f>IF([2]Условия!C128="","",[2]Условия!C128)</f>
        <v>нет</v>
      </c>
      <c r="DU6" s="135" t="str">
        <f>IF([2]Условия!C129="","",[2]Условия!C129)</f>
        <v>нет</v>
      </c>
      <c r="DV6" s="135" t="str">
        <f>IF([2]Условия!C130="","",[2]Условия!C130)</f>
        <v>нет</v>
      </c>
      <c r="DW6" s="135" t="str">
        <f>IF([2]Условия!C131="","",[2]Условия!C131)</f>
        <v>нет</v>
      </c>
      <c r="DX6" s="135" t="str">
        <f>IF([2]Условия!C132="","",[2]Условия!C132)</f>
        <v>нет</v>
      </c>
      <c r="DY6" s="135" t="str">
        <f>IF([2]Условия!C133="","",[2]Условия!C133)</f>
        <v>нет</v>
      </c>
      <c r="DZ6" s="135" t="str">
        <f>IF([2]Условия!C134="","",[2]Условия!C134)</f>
        <v>нет</v>
      </c>
      <c r="EA6" s="135" t="str">
        <f>IF([2]Условия!C135="","",[2]Условия!C135)</f>
        <v>нет</v>
      </c>
      <c r="EB6" s="135" t="str">
        <f>IF([2]Условия!C136="","",[2]Условия!C136)</f>
        <v>нет</v>
      </c>
      <c r="EC6" s="135" t="str">
        <f>IF([2]Условия!C138="","",[2]Условия!C138)</f>
        <v>нет</v>
      </c>
      <c r="ED6" s="135" t="str">
        <f>IF([2]Условия!C139="","",[2]Условия!C139)</f>
        <v>нет</v>
      </c>
      <c r="EE6" s="135" t="str">
        <f>IF([2]Условия!C140="","",[2]Условия!C140)</f>
        <v>нет</v>
      </c>
      <c r="EF6" s="135" t="str">
        <f>IF([2]Условия!C141="","",[2]Условия!C141)</f>
        <v>нет</v>
      </c>
      <c r="EG6" s="135" t="str">
        <f>IF([2]Условия!C142="","",[2]Условия!C142)</f>
        <v>нет</v>
      </c>
      <c r="EH6" s="135" t="str">
        <f>IF([2]Условия!C143="","",[2]Условия!C143)</f>
        <v>нет</v>
      </c>
      <c r="EI6" s="135" t="str">
        <f>IF([2]Условия!C144="","",[2]Условия!C144)</f>
        <v>нет</v>
      </c>
      <c r="EJ6" s="135" t="str">
        <f>IF([2]Условия!C145="","",[2]Условия!C145)</f>
        <v>нет</v>
      </c>
      <c r="EK6" s="135" t="str">
        <f>IF([2]Условия!C146="","",[2]Условия!C146)</f>
        <v>нет</v>
      </c>
      <c r="EL6" s="135" t="str">
        <f>IF([2]Условия!C147="","",[2]Условия!C147)</f>
        <v>нет</v>
      </c>
      <c r="EM6" s="135" t="str">
        <f>IF([2]Условия!C148="","",[2]Условия!C148)</f>
        <v>нет</v>
      </c>
      <c r="EN6" s="135" t="str">
        <f>IF([2]Условия!C149="","",[2]Условия!C149)</f>
        <v>нет</v>
      </c>
      <c r="EO6" s="135" t="str">
        <f>IF([2]Условия!C150="","",[2]Условия!C150)</f>
        <v>нет</v>
      </c>
      <c r="EP6" s="135" t="str">
        <f>IF([2]Условия!C151="","",[2]Условия!C151)</f>
        <v>нет</v>
      </c>
      <c r="EQ6" s="135" t="str">
        <f>IF([2]Условия!C152="","",[2]Условия!C152)</f>
        <v>нет</v>
      </c>
      <c r="ER6" s="135" t="str">
        <f>IF([2]Условия!C153="","",[2]Условия!C153)</f>
        <v>нет</v>
      </c>
      <c r="ES6" s="135" t="str">
        <f>IF([2]Условия!C154="","",[2]Условия!C154)</f>
        <v>нет</v>
      </c>
      <c r="ET6" s="135" t="str">
        <f>IF([2]Условия!C155="","",[2]Условия!C155)</f>
        <v>да</v>
      </c>
      <c r="EU6" s="135" t="str">
        <f>IF([2]Условия!C156="","",[2]Условия!C156)</f>
        <v>да</v>
      </c>
      <c r="EV6" s="135" t="str">
        <f>IF([2]Условия!C158="","",[2]Условия!C158)</f>
        <v>есть</v>
      </c>
      <c r="EW6" s="135" t="str">
        <f>IF([2]Условия!C159="","",[2]Условия!C159)</f>
        <v>есть</v>
      </c>
      <c r="EX6" s="135" t="str">
        <f>IF([2]Условия!C160="","",[2]Условия!C160)</f>
        <v>нет</v>
      </c>
      <c r="EY6" s="135" t="str">
        <f>IF([2]Условия!C162="","",[2]Условия!C162)</f>
        <v>да</v>
      </c>
      <c r="EZ6" s="135" t="str">
        <f>IF([2]Условия!C163="","",[2]Условия!C163)</f>
        <v>да</v>
      </c>
      <c r="FA6" s="135" t="str">
        <f>IF([2]Условия!C165="","",[2]Условия!C165)</f>
        <v>да</v>
      </c>
      <c r="FB6" s="135" t="str">
        <f>IF([2]Условия!C166="","",[2]Условия!C166)</f>
        <v>да</v>
      </c>
      <c r="FC6" s="135" t="str">
        <f>IF([2]Условия!C167="","",[2]Условия!C167)</f>
        <v>да</v>
      </c>
      <c r="FD6" s="135" t="str">
        <f>IF([2]Условия!C168="","",[2]Условия!C168)</f>
        <v>да</v>
      </c>
      <c r="FE6" s="135" t="str">
        <f>IF([2]Условия!C169="","",[2]Условия!C169)</f>
        <v>да</v>
      </c>
      <c r="FF6" s="135" t="str">
        <f>IF([2]Реал!$C3="","",[2]Реал!$C3)</f>
        <v>3.0</v>
      </c>
      <c r="FG6" s="135" t="str">
        <f>IF([2]Реал!$C4="","",[2]Реал!$C4)</f>
        <v>3.0</v>
      </c>
      <c r="FH6" s="135" t="str">
        <f>IF([2]Реал!$C5="","",[2]Реал!$C5)</f>
        <v>3.0</v>
      </c>
      <c r="FI6" s="135" t="str">
        <f>IF([2]Реал!$C6="","",[2]Реал!$C6)</f>
        <v>3.0</v>
      </c>
      <c r="FJ6" s="135" t="str">
        <f>IF([2]Реал!$C7="","",[2]Реал!$C7)</f>
        <v>3.0</v>
      </c>
      <c r="FK6" s="135" t="str">
        <f>IF([2]Реал!$C8="","",[2]Реал!$C8)</f>
        <v>3.0</v>
      </c>
      <c r="FL6" s="135" t="str">
        <f>IF([2]Реал!$C9="","",[2]Реал!$C9)</f>
        <v>3.0</v>
      </c>
      <c r="FM6" s="135" t="str">
        <f>IF([2]Реал!$C11="","",[2]Реал!$C11)</f>
        <v>3.0</v>
      </c>
      <c r="FN6" s="135" t="str">
        <f>IF([2]Реал!$C12="","",[2]Реал!$C12)</f>
        <v>3.0</v>
      </c>
      <c r="FO6" s="135" t="str">
        <f>IF([2]Реал!$C13="","",[2]Реал!$C13)</f>
        <v>3.0</v>
      </c>
      <c r="FP6" s="135" t="str">
        <f>IF([2]Реал!$C14="","",[2]Реал!$C14)</f>
        <v>3.0</v>
      </c>
      <c r="FQ6" s="135" t="str">
        <f>IF([2]Реал!$C15="","",[2]Реал!$C15)</f>
        <v>3.0</v>
      </c>
      <c r="FR6" s="135" t="str">
        <f>IF([2]Реал!$C16="","",[2]Реал!$C16)</f>
        <v>3.0</v>
      </c>
      <c r="FS6" s="135" t="str">
        <f>IF([2]Реал!$C17="","",[2]Реал!$C17)</f>
        <v>3.0</v>
      </c>
      <c r="FT6" s="135" t="str">
        <f>IF([2]Реал!$C18="","",[2]Реал!$C18)</f>
        <v>3.0</v>
      </c>
      <c r="FU6" s="135" t="str">
        <f>IF([2]Реал!$C19="","",[2]Реал!$C19)</f>
        <v>3.0</v>
      </c>
      <c r="FV6" s="135">
        <f>IF([2]Реал!$C21="","",[2]Реал!$C21)</f>
        <v>0</v>
      </c>
      <c r="FW6" s="135">
        <f>IF([2]Реал!$C22="","",[2]Реал!$C22)</f>
        <v>4</v>
      </c>
      <c r="FX6" s="135">
        <f>IF([2]Реал!$C23="","",[2]Реал!$C23)</f>
        <v>4</v>
      </c>
      <c r="FY6" s="135">
        <f>IF([2]Реал!$C24="","",[2]Реал!$C24)</f>
        <v>0</v>
      </c>
      <c r="FZ6" s="135" t="str">
        <f>IF([2]Реал!$C27="","",[2]Реал!$C27)</f>
        <v>4.0</v>
      </c>
      <c r="GA6" s="135" t="str">
        <f>IF([2]Реал!$C28="","",[2]Реал!$C28)</f>
        <v>4.0</v>
      </c>
      <c r="GB6" s="135" t="str">
        <f>IF([2]Реал!$C29="","",[2]Реал!$C29)</f>
        <v>3.0</v>
      </c>
      <c r="GC6" s="135" t="str">
        <f>IF([2]Реал!$C30="","",[2]Реал!$C30)</f>
        <v>4.0</v>
      </c>
      <c r="GD6" s="135" t="str">
        <f>IF([2]Реал!$C31="","",[2]Реал!$C31)</f>
        <v>2.0</v>
      </c>
      <c r="GE6" s="135" t="str">
        <f>IF([2]Реал!$C32="","",[2]Реал!$C32)</f>
        <v>2.0</v>
      </c>
      <c r="GF6" s="135" t="str">
        <f>IF([2]Реал!$C33="","",[2]Реал!$C33)</f>
        <v>2.0</v>
      </c>
      <c r="GG6" s="135" t="str">
        <f>IF([2]Реал!$C34="","",[2]Реал!$C34)</f>
        <v>1.0</v>
      </c>
      <c r="GH6" s="135" t="str">
        <f>IF([2]Реал!$C35="","",[2]Реал!$C35)</f>
        <v>2.0</v>
      </c>
      <c r="GI6" s="135" t="str">
        <f>IF([2]Реал!$C37="","",[2]Реал!$C37)</f>
        <v>2.0</v>
      </c>
      <c r="GJ6" s="135" t="str">
        <f>IF([2]Реал!$C38="","",[2]Реал!$C38)</f>
        <v>2.0</v>
      </c>
      <c r="GK6" s="135" t="str">
        <f>IF([2]Реал!$C39="","",[2]Реал!$C39)</f>
        <v>1.0</v>
      </c>
      <c r="GL6" s="135" t="str">
        <f>IF([2]Реал!$C40="","",[2]Реал!$C40)</f>
        <v>2.0</v>
      </c>
      <c r="GM6" s="135" t="str">
        <f>IF([2]Реал!$C41="","",[2]Реал!$C41)</f>
        <v>3.0</v>
      </c>
      <c r="GN6" s="135" t="str">
        <f>IF([2]Реал!$C42="","",[2]Реал!$C42)</f>
        <v>2.0</v>
      </c>
      <c r="GO6" s="135" t="str">
        <f>IF([2]Реал!$C43="","",[2]Реал!$C43)</f>
        <v>2.0</v>
      </c>
      <c r="GP6" s="135" t="str">
        <f>IF([2]Реал!$C44="","",[2]Реал!$C44)</f>
        <v>1.0</v>
      </c>
      <c r="GQ6" s="135" t="str">
        <f>IF([2]Реал!$C45="","",[2]Реал!$C45)</f>
        <v>2.0</v>
      </c>
      <c r="GR6" s="135" t="str">
        <f>IF([2]Реал!$C47="","",[2]Реал!$C47)</f>
        <v>3.0</v>
      </c>
      <c r="GS6" s="135" t="str">
        <f>IF([2]Реал!$C48="","",[2]Реал!$C48)</f>
        <v>2.0</v>
      </c>
      <c r="GT6" s="135" t="str">
        <f>IF([2]Реал!$C49="","",[2]Реал!$C49)</f>
        <v>2.0</v>
      </c>
      <c r="GU6" s="135" t="str">
        <f>IF([2]Реал!$C50="","",[2]Реал!$C50)</f>
        <v>2.0</v>
      </c>
      <c r="GV6" s="135" t="str">
        <f>IF([2]Реал!$C51="","",[2]Реал!$C51)</f>
        <v>2.0</v>
      </c>
      <c r="GW6" s="135" t="str">
        <f>IF([2]Реал!$C52="","",[2]Реал!$C52)</f>
        <v>2.0</v>
      </c>
      <c r="GX6" s="135" t="str">
        <f>IF([2]Реал!$C53="","",[2]Реал!$C53)</f>
        <v>1.0</v>
      </c>
      <c r="GY6" s="135" t="str">
        <f>IF([2]Реал!$C54="","",[2]Реал!$C54)</f>
        <v>2.0</v>
      </c>
      <c r="GZ6" s="135" t="str">
        <f>IF([2]Реал!$C56="","",[2]Реал!$C56)</f>
        <v>2.0</v>
      </c>
      <c r="HA6" s="135" t="str">
        <f>IF([2]Реал!$C57="","",[2]Реал!$C57)</f>
        <v>2.0</v>
      </c>
      <c r="HB6" s="135" t="str">
        <f>IF([2]Реал!$C58="","",[2]Реал!$C58)</f>
        <v>3.0</v>
      </c>
      <c r="HC6" s="135" t="str">
        <f>IF([2]Реал!$C59="","",[2]Реал!$C59)</f>
        <v>2.0</v>
      </c>
      <c r="HD6" s="135" t="str">
        <f>IF([2]Реал!$C60="","",[2]Реал!$C60)</f>
        <v>2.0</v>
      </c>
      <c r="HE6" s="135" t="str">
        <f>IF([2]Реал!$C61="","",[2]Реал!$C61)</f>
        <v>2.0</v>
      </c>
      <c r="HF6" s="135" t="str">
        <f>IF([2]Реал!$C62="","",[2]Реал!$C62)</f>
        <v>1.0</v>
      </c>
      <c r="HG6" s="135" t="str">
        <f>IF([2]Реал!$C63="","",[2]Реал!$C63)</f>
        <v>2.0</v>
      </c>
      <c r="HH6" s="135">
        <f>IF([2]Реал!$C66="","",[2]Реал!$C66)</f>
        <v>0</v>
      </c>
      <c r="HI6" s="135">
        <f>IF([2]Реал!$C67="","",[2]Реал!$C67)</f>
        <v>0</v>
      </c>
      <c r="HJ6" s="135">
        <f>IF([2]Реал!$C68="","",[2]Реал!$C68)</f>
        <v>0</v>
      </c>
      <c r="HK6" s="135">
        <f>IF([2]Реал!$C69="","",[2]Реал!$C69)</f>
        <v>0</v>
      </c>
      <c r="HL6" s="135">
        <f>IF([2]Реал!$C71="","",[2]Реал!$C71)</f>
        <v>0</v>
      </c>
      <c r="HM6" s="135">
        <f>IF([2]Реал!$C72="","",[2]Реал!$C72)</f>
        <v>0</v>
      </c>
      <c r="HN6" s="135">
        <f>IF([2]Реал!$C74="","",[2]Реал!$C74)</f>
        <v>0</v>
      </c>
      <c r="HO6" s="135">
        <f>IF([2]Реал!$C75="","",[2]Реал!$C75)</f>
        <v>0</v>
      </c>
      <c r="HP6" s="135">
        <f>IF([2]Реал!$C77="","",[2]Реал!$C77)</f>
        <v>0</v>
      </c>
      <c r="HQ6" s="135">
        <f>IF([2]Реал!$C78="","",[2]Реал!$C78)</f>
        <v>0</v>
      </c>
      <c r="HR6" s="135">
        <f>IF([2]Реал!$C79="","",[2]Реал!$C79)</f>
        <v>0</v>
      </c>
      <c r="HS6" s="135">
        <f>IF([2]Реал!$C80="","",[2]Реал!$C80)</f>
        <v>0</v>
      </c>
      <c r="HT6" s="135">
        <f>IF([2]Внеур!$N5="","",[2]Внеур!$N5)</f>
        <v>33.799999999999997</v>
      </c>
      <c r="HU6" s="135">
        <f>IF([2]Внеур!$C5="","",[2]Внеур!$C5)</f>
        <v>116</v>
      </c>
      <c r="HV6" s="135">
        <f>IF([2]Внеур!$D5="","",[2]Внеур!$D5)</f>
        <v>127</v>
      </c>
      <c r="HW6" s="135">
        <f>IF([2]Внеур!$E5="","",[2]Внеур!$E5)</f>
        <v>157</v>
      </c>
      <c r="HX6" s="135">
        <f>IF([2]Внеур!$F5="","",[2]Внеур!$F5)</f>
        <v>141</v>
      </c>
      <c r="HY6" s="135">
        <f>IF([2]Внеур!$O5="","",[2]Внеур!$O5)</f>
        <v>34</v>
      </c>
      <c r="HZ6" s="135">
        <f>IF([2]Внеур!$G5="","",[2]Внеур!$G5)</f>
        <v>137</v>
      </c>
      <c r="IA6" s="135">
        <f>IF([2]Внеур!$H5="","",[2]Внеур!$H5)</f>
        <v>144</v>
      </c>
      <c r="IB6" s="135">
        <f>IF([2]Внеур!$I5="","",[2]Внеур!$I5)</f>
        <v>120</v>
      </c>
      <c r="IC6" s="135">
        <f>IF([2]Внеур!$J5="","",[2]Внеур!$J5)</f>
        <v>132</v>
      </c>
      <c r="ID6" s="135">
        <f>IF([2]Внеур!$K5="","",[2]Внеур!$K5)</f>
        <v>97</v>
      </c>
      <c r="IE6" s="135">
        <f>IF([2]Внеур!$P5="","",[2]Внеур!$P5)</f>
        <v>34</v>
      </c>
      <c r="IF6" s="135">
        <f>IF([2]Внеур!$L5="","",[2]Внеур!$L5)</f>
        <v>43</v>
      </c>
      <c r="IG6" s="135">
        <f>IF([2]Внеур!$M5="","",[2]Внеур!$M5)</f>
        <v>37</v>
      </c>
      <c r="IH6" s="135">
        <f>IF([2]Внеур!$N6="","",[2]Внеур!$N6)</f>
        <v>67.599999999999994</v>
      </c>
      <c r="II6" s="135">
        <f>IF([2]Внеур!$C6="","",[2]Внеур!$C6)</f>
        <v>116</v>
      </c>
      <c r="IJ6" s="135">
        <f>IF([2]Внеур!$D6="","",[2]Внеур!$D6)</f>
        <v>127</v>
      </c>
      <c r="IK6" s="135">
        <f>IF([2]Внеур!$E6="","",[2]Внеур!$E6)</f>
        <v>157</v>
      </c>
      <c r="IL6" s="135">
        <f>IF([2]Внеур!$F6="","",[2]Внеур!$F6)</f>
        <v>141</v>
      </c>
      <c r="IM6" s="135">
        <f>IF([2]Внеур!$O6="","",[2]Внеур!$O6)</f>
        <v>19.899999999999999</v>
      </c>
      <c r="IN6" s="135">
        <f>IF([2]Внеур!$G6="","",[2]Внеур!$G6)</f>
        <v>137</v>
      </c>
      <c r="IO6" s="135">
        <f>IF([2]Внеур!$H6="","",[2]Внеур!$H6)</f>
        <v>144</v>
      </c>
      <c r="IP6" s="135">
        <f>IF([2]Внеур!$I6="","",[2]Внеур!$I6)</f>
        <v>120</v>
      </c>
      <c r="IQ6" s="135">
        <f>IF([2]Внеур!$J6="","",[2]Внеур!$J6)</f>
        <v>132</v>
      </c>
      <c r="IR6" s="135">
        <f>IF([2]Внеур!$K6="","",[2]Внеур!$K6)</f>
        <v>97</v>
      </c>
      <c r="IS6" s="135">
        <f>IF([2]Внеур!$P6="","",[2]Внеур!$P6)</f>
        <v>86.3</v>
      </c>
      <c r="IT6" s="135">
        <f>IF([2]Внеур!$L6="","",[2]Внеур!$L6)</f>
        <v>43</v>
      </c>
      <c r="IU6" s="135">
        <f>IF([2]Внеур!$M6="","",[2]Внеур!$M6)</f>
        <v>37</v>
      </c>
      <c r="IV6" s="135">
        <f>IF([2]Внеур!$N7="","",[2]Внеур!$N7)</f>
        <v>34</v>
      </c>
      <c r="IW6" s="135">
        <f>IF([2]Внеур!$C7="","",[2]Внеур!$C7)</f>
        <v>0</v>
      </c>
      <c r="IX6" s="135">
        <f>IF([2]Внеур!$D7="","",[2]Внеур!$D7)</f>
        <v>127</v>
      </c>
      <c r="IY6" s="135">
        <f>IF([2]Внеур!$E7="","",[2]Внеур!$E7)</f>
        <v>157</v>
      </c>
      <c r="IZ6" s="135">
        <f>IF([2]Внеур!$F7="","",[2]Внеур!$F7)</f>
        <v>141</v>
      </c>
      <c r="JA6" s="135">
        <f>IF([2]Внеур!$O7="","",[2]Внеур!$O7)</f>
        <v>61.2</v>
      </c>
      <c r="JB6" s="135">
        <f>IF([2]Внеур!$G7="","",[2]Внеур!$G7)</f>
        <v>137</v>
      </c>
      <c r="JC6" s="135">
        <f>IF([2]Внеур!$H7="","",[2]Внеур!$H7)</f>
        <v>144</v>
      </c>
      <c r="JD6" s="135">
        <f>IF([2]Внеур!$I7="","",[2]Внеур!$I7)</f>
        <v>120</v>
      </c>
      <c r="JE6" s="135">
        <f>IF([2]Внеур!$J7="","",[2]Внеур!$J7)</f>
        <v>132</v>
      </c>
      <c r="JF6" s="135">
        <f>IF([2]Внеур!$K7="","",[2]Внеур!$K7)</f>
        <v>97</v>
      </c>
      <c r="JG6" s="135">
        <f>IF([2]Внеур!$P7="","",[2]Внеур!$P7)</f>
        <v>34</v>
      </c>
      <c r="JH6" s="135">
        <f>IF([2]Внеур!$L7="","",[2]Внеур!$L7)</f>
        <v>43</v>
      </c>
      <c r="JI6" s="135">
        <f>IF([2]Внеур!$M7="","",[2]Внеур!$M7)</f>
        <v>37</v>
      </c>
      <c r="JJ6" s="135">
        <f>IF([2]Внеур!$N8="","",[2]Внеур!$N8)</f>
        <v>33</v>
      </c>
      <c r="JK6" s="135">
        <f>IF([2]Внеур!$C8="","",[2]Внеур!$C8)</f>
        <v>116</v>
      </c>
      <c r="JL6" s="135">
        <f>IF([2]Внеур!$D8="","",[2]Внеур!$D8)</f>
        <v>0</v>
      </c>
      <c r="JM6" s="135">
        <f>IF([2]Внеур!$E8="","",[2]Внеур!$E8)</f>
        <v>0</v>
      </c>
      <c r="JN6" s="135">
        <f>IF([2]Внеур!$F8="","",[2]Внеур!$F8)</f>
        <v>0</v>
      </c>
      <c r="JO6" s="135">
        <f>IF([2]Внеур!$O8="","",[2]Внеур!$O8)</f>
        <v>6.3</v>
      </c>
      <c r="JP6" s="135">
        <f>IF([2]Внеур!$G8="","",[2]Внеур!$G8)</f>
        <v>137</v>
      </c>
      <c r="JQ6" s="135">
        <f>IF([2]Внеур!$H8="","",[2]Внеур!$H8)</f>
        <v>144</v>
      </c>
      <c r="JR6" s="135">
        <f>IF([2]Внеур!$I8="","",[2]Внеур!$I8)</f>
        <v>120</v>
      </c>
      <c r="JS6" s="135">
        <f>IF([2]Внеур!$J8="","",[2]Внеур!$J8)</f>
        <v>132</v>
      </c>
      <c r="JT6" s="135">
        <f>IF([2]Внеур!$K8="","",[2]Внеур!$K8)</f>
        <v>97</v>
      </c>
      <c r="JU6" s="135">
        <f>IF([2]Внеур!$P8="","",[2]Внеур!$P8)</f>
        <v>0</v>
      </c>
      <c r="JV6" s="135">
        <f>IF([2]Внеур!$L8="","",[2]Внеур!$L8)</f>
        <v>43</v>
      </c>
      <c r="JW6" s="135">
        <f>IF([2]Внеур!$M8="","",[2]Внеур!$M8)</f>
        <v>37</v>
      </c>
      <c r="JX6" s="135">
        <f>IF([2]Внеур!$N9="","",[2]Внеур!$N9)</f>
        <v>67.599999999999994</v>
      </c>
      <c r="JY6" s="135">
        <f>IF([2]Внеур!$C9="","",[2]Внеур!$C9)</f>
        <v>116</v>
      </c>
      <c r="JZ6" s="135">
        <f>IF([2]Внеур!$D9="","",[2]Внеур!$D9)</f>
        <v>127</v>
      </c>
      <c r="KA6" s="135">
        <f>IF([2]Внеур!$E9="","",[2]Внеур!$E9)</f>
        <v>157</v>
      </c>
      <c r="KB6" s="135">
        <f>IF([2]Внеур!$F9="","",[2]Внеур!$F9)</f>
        <v>141</v>
      </c>
      <c r="KC6" s="135">
        <f>IF([2]Внеур!$O9="","",[2]Внеур!$O9)</f>
        <v>161</v>
      </c>
      <c r="KD6" s="135">
        <f>IF([2]Внеур!$G9="","",[2]Внеур!$G9)</f>
        <v>137</v>
      </c>
      <c r="KE6" s="135">
        <f>IF([2]Внеур!$H9="","",[2]Внеур!$H9)</f>
        <v>144</v>
      </c>
      <c r="KF6" s="135">
        <f>IF([2]Внеур!$I9="","",[2]Внеур!$I9)</f>
        <v>120</v>
      </c>
      <c r="KG6" s="135">
        <f>IF([2]Внеур!$J9="","",[2]Внеур!$J9)</f>
        <v>132</v>
      </c>
      <c r="KH6" s="135">
        <f>IF([2]Внеур!$K9="","",[2]Внеур!$K9)</f>
        <v>97</v>
      </c>
      <c r="KI6" s="135">
        <f>IF([2]Внеур!$P9="","",[2]Внеур!$P9)</f>
        <v>53.6</v>
      </c>
      <c r="KJ6" s="135">
        <f>IF([2]Внеур!$L9="","",[2]Внеур!$L9)</f>
        <v>43</v>
      </c>
      <c r="KK6" s="135">
        <f>IF([2]Внеур!$M9="","",[2]Внеур!$M9)</f>
        <v>37</v>
      </c>
      <c r="KL6" s="135">
        <f>IF([2]Внеур!$N10="","",[2]Внеур!$N10)</f>
        <v>50.8</v>
      </c>
      <c r="KM6" s="135">
        <f>IF([2]Внеур!$C10="","",[2]Внеур!$C10)</f>
        <v>116</v>
      </c>
      <c r="KN6" s="135">
        <f>IF([2]Внеур!$D10="","",[2]Внеур!$D10)</f>
        <v>127</v>
      </c>
      <c r="KO6" s="135">
        <f>IF([2]Внеур!$E10="","",[2]Внеур!$E10)</f>
        <v>157</v>
      </c>
      <c r="KP6" s="135">
        <f>IF([2]Внеур!$F10="","",[2]Внеур!$F10)</f>
        <v>141</v>
      </c>
      <c r="KQ6" s="135">
        <f>IF([2]Внеур!$O10="","",[2]Внеур!$O10)</f>
        <v>83.9</v>
      </c>
      <c r="KR6" s="135">
        <f>IF([2]Внеур!$G10="","",[2]Внеур!$G10)</f>
        <v>137</v>
      </c>
      <c r="KS6" s="135">
        <f>IF([2]Внеур!$H10="","",[2]Внеур!$H10)</f>
        <v>144</v>
      </c>
      <c r="KT6" s="135">
        <f>IF([2]Внеур!$I10="","",[2]Внеур!$I10)</f>
        <v>120</v>
      </c>
      <c r="KU6" s="135">
        <f>IF([2]Внеур!$J10="","",[2]Внеур!$J10)</f>
        <v>132</v>
      </c>
      <c r="KV6" s="135">
        <f>IF([2]Внеур!$K10="","",[2]Внеур!$K10)</f>
        <v>97</v>
      </c>
      <c r="KW6" s="135">
        <f>IF([2]Внеур!$P10="","",[2]Внеур!$P10)</f>
        <v>52</v>
      </c>
      <c r="KX6" s="135">
        <f>IF([2]Внеур!$L10="","",[2]Внеур!$L10)</f>
        <v>43</v>
      </c>
      <c r="KY6" s="135">
        <f>IF([2]Внеур!$M10="","",[2]Внеур!$M10)</f>
        <v>37</v>
      </c>
      <c r="KZ6" s="135">
        <f>IF([2]Внеур!$C13="","",[2]Внеур!$C13)</f>
        <v>248</v>
      </c>
      <c r="LA6" s="135">
        <f>IF([2]Внеур!$D13="","",[2]Внеур!$D13)</f>
        <v>255</v>
      </c>
      <c r="LB6" s="135">
        <f>IF([2]Внеур!$E13="","",[2]Внеур!$E13)</f>
        <v>255</v>
      </c>
      <c r="LC6" s="135">
        <f>IF([2]Внеур!$F13="","",[2]Внеур!$F13)</f>
        <v>255</v>
      </c>
      <c r="LD6" s="135">
        <f>IF([2]Внеур!$G13="","",[2]Внеур!$G13)</f>
        <v>459</v>
      </c>
      <c r="LE6" s="135">
        <f>IF([2]Внеур!$H13="","",[2]Внеур!$H13)</f>
        <v>408</v>
      </c>
      <c r="LF6" s="135">
        <f>IF([2]Внеур!$I13="","",[2]Внеур!$I13)</f>
        <v>391</v>
      </c>
      <c r="LG6" s="135">
        <f>IF([2]Внеур!$J13="","",[2]Внеур!$J13)</f>
        <v>323</v>
      </c>
      <c r="LH6" s="135">
        <f>IF([2]Внеур!$K13="","",[2]Внеур!$K13)</f>
        <v>306</v>
      </c>
      <c r="LI6" s="135">
        <f>IF([2]Внеур!$L13="","",[2]Внеур!$L13)</f>
        <v>323</v>
      </c>
      <c r="LJ6" s="135">
        <f>IF([2]Внеур!$M13="","",[2]Внеур!$M13)</f>
        <v>187</v>
      </c>
      <c r="LK6" s="135">
        <f>IF([2]Рег!$C2="","",[2]Рег!$C2)</f>
        <v>4</v>
      </c>
      <c r="LL6" s="135" t="str">
        <f>IF([2]Рег!$B5="","",[2]Рег!$B5)</f>
        <v>Традиционная культура кубанского казачества, строевая подготовка</v>
      </c>
      <c r="LM6" s="135" t="str">
        <f>IF([2]Рег!$C5="","",[2]Рег!$C5)</f>
        <v>казачье образование</v>
      </c>
      <c r="LN6" s="135">
        <f>IF([2]Рег!$D5="","",[2]Рег!$D5)</f>
        <v>0</v>
      </c>
      <c r="LO6" s="135">
        <f>IF([2]Рег!$E5="","",[2]Рег!$E5)</f>
        <v>28</v>
      </c>
      <c r="LP6" s="135">
        <f>IF([2]Рег!$F5="","",[2]Рег!$F5)</f>
        <v>0</v>
      </c>
      <c r="LQ6" s="135">
        <f>IF([2]Рег!$G5="","",[2]Рег!$G5)</f>
        <v>0</v>
      </c>
      <c r="LR6" s="135">
        <f>IF([2]Рег!$H5="","",[2]Рег!$H5)</f>
        <v>0</v>
      </c>
      <c r="LS6" s="135">
        <f>IF([2]Рег!$K5="","",[2]Рег!$K5)</f>
        <v>64</v>
      </c>
      <c r="LT6" s="135">
        <f>IF([2]Рег!$I5="","",[2]Рег!$I5)</f>
        <v>0</v>
      </c>
      <c r="LU6" s="135">
        <f>IF([2]Рег!$J5="","",[2]Рег!$J5)</f>
        <v>0</v>
      </c>
      <c r="LV6" s="135">
        <f>IF([2]Рег!$L5="","",[2]Рег!$L5)</f>
        <v>0</v>
      </c>
      <c r="LW6" s="135">
        <f>IF([2]Рег!$B6="","",[2]Рег!$B6)</f>
        <v>0</v>
      </c>
      <c r="LX6" s="135" t="str">
        <f>IF([2]Рег!$C6="","",[2]Рег!$C6)</f>
        <v>кубановедение</v>
      </c>
      <c r="LY6" s="135">
        <f>IF([2]Рег!$D6="","",[2]Рег!$D6)</f>
        <v>0</v>
      </c>
      <c r="LZ6" s="135">
        <f>IF([2]Рег!$E6="","",[2]Рег!$E6)</f>
        <v>0</v>
      </c>
      <c r="MA6" s="135">
        <f>IF([2]Рег!$F6="","",[2]Рег!$F6)</f>
        <v>0</v>
      </c>
      <c r="MB6" s="135">
        <f>IF([2]Рег!$G6="","",[2]Рег!$G6)</f>
        <v>0</v>
      </c>
      <c r="MC6" s="135">
        <f>IF([2]Рег!$H6="","",[2]Рег!$H6)</f>
        <v>0</v>
      </c>
      <c r="MD6" s="135">
        <f>IF([2]Рег!$K6="","",[2]Рег!$K6)</f>
        <v>0</v>
      </c>
      <c r="ME6" s="135">
        <f>IF([2]Рег!$I6="","",[2]Рег!$I6)</f>
        <v>0</v>
      </c>
      <c r="MF6" s="135">
        <f>IF([2]Рег!$J6="","",[2]Рег!$J6)</f>
        <v>0</v>
      </c>
      <c r="MG6" s="135">
        <f>IF([2]Рег!$L6="","",[2]Рег!$L6)</f>
        <v>0</v>
      </c>
      <c r="MH6" s="135" t="str">
        <f>IF([2]Рег!$B7="","",[2]Рег!$B7)</f>
        <v>Основы православной культуры - 1</v>
      </c>
      <c r="MI6" s="135" t="str">
        <f>IF([2]Рег!$C7="","",[2]Рег!$C7)</f>
        <v>ОПК</v>
      </c>
      <c r="MJ6" s="135">
        <f>IF([2]Рег!$D7="","",[2]Рег!$D7)</f>
        <v>0</v>
      </c>
      <c r="MK6" s="135">
        <f>IF([2]Рег!$E7="","",[2]Рег!$E7)</f>
        <v>28</v>
      </c>
      <c r="ML6" s="135">
        <f>IF([2]Рег!$F7="","",[2]Рег!$F7)</f>
        <v>0</v>
      </c>
      <c r="MM6" s="135">
        <f>IF([2]Рег!$G7="","",[2]Рег!$G7)</f>
        <v>0</v>
      </c>
      <c r="MN6" s="135">
        <f>IF([2]Рег!$H7="","",[2]Рег!$H7)</f>
        <v>0</v>
      </c>
      <c r="MO6" s="135">
        <f>IF([2]Рег!$K7="","",[2]Рег!$K7)</f>
        <v>34</v>
      </c>
      <c r="MP6" s="135">
        <f>IF([2]Рег!$I7="","",[2]Рег!$I7)</f>
        <v>0</v>
      </c>
      <c r="MQ6" s="135">
        <f>IF([2]Рег!$J7="","",[2]Рег!$J7)</f>
        <v>0</v>
      </c>
      <c r="MR6" s="135">
        <f>IF([2]Рег!$L7="","",[2]Рег!$L7)</f>
        <v>0</v>
      </c>
      <c r="MS6" s="135" t="str">
        <f>IF([2]Рег!$B8="","",[2]Рег!$B8)</f>
        <v>Программа по противодействию экстремизму и терроризму - 1</v>
      </c>
      <c r="MT6" s="135" t="str">
        <f>IF([2]Рег!$C8="","",[2]Рег!$C8)</f>
        <v>ОБЖ</v>
      </c>
      <c r="MU6" s="135">
        <f>IF([2]Рег!$D8="","",[2]Рег!$D8)</f>
        <v>0</v>
      </c>
      <c r="MV6" s="135">
        <f>IF([2]Рег!$E8="","",[2]Рег!$E8)</f>
        <v>0</v>
      </c>
      <c r="MW6" s="135">
        <f>IF([2]Рег!$F8="","",[2]Рег!$F8)</f>
        <v>0</v>
      </c>
      <c r="MX6" s="135">
        <f>IF([2]Рег!$G8="","",[2]Рег!$G8)</f>
        <v>0</v>
      </c>
      <c r="MY6" s="135">
        <f>IF([2]Рег!$H8="","",[2]Рег!$H8)</f>
        <v>0</v>
      </c>
      <c r="MZ6" s="135">
        <f>IF([2]Рег!$K8="","",[2]Рег!$K8)</f>
        <v>0</v>
      </c>
      <c r="NA6" s="135">
        <f>IF([2]Рег!$I8="","",[2]Рег!$I8)</f>
        <v>43</v>
      </c>
      <c r="NB6" s="135">
        <f>IF([2]Рег!$J8="","",[2]Рег!$J8)</f>
        <v>37</v>
      </c>
      <c r="NC6" s="135">
        <f>IF([2]Рег!$L8="","",[2]Рег!$L8)</f>
        <v>17</v>
      </c>
      <c r="ND6" s="135">
        <v>0</v>
      </c>
      <c r="NE6" s="135" t="str">
        <f>IF([2]Рег!$C9="","",[2]Рег!$C9)</f>
        <v>агрокласс</v>
      </c>
      <c r="NF6" s="135">
        <f>IF([2]Рег!$D9="","",[2]Рег!$D9)</f>
        <v>0</v>
      </c>
      <c r="NG6" s="135">
        <f>IF([2]Рег!$E9="","",[2]Рег!$E9)</f>
        <v>0</v>
      </c>
      <c r="NH6" s="135">
        <f>IF([2]Рег!$F9="","",[2]Рег!$F9)</f>
        <v>0</v>
      </c>
      <c r="NI6" s="135">
        <f>IF([2]Рег!$G9="","",[2]Рег!$G9)</f>
        <v>0</v>
      </c>
      <c r="NJ6" s="135">
        <f>IF([2]Рег!$H9="","",[2]Рег!$H9)</f>
        <v>0</v>
      </c>
      <c r="NK6" s="135">
        <f>IF([2]Рег!$K9="","",[2]Рег!$K9)</f>
        <v>0</v>
      </c>
      <c r="NL6" s="135">
        <f>IF([2]Рег!$I9="","",[2]Рег!$I9)</f>
        <v>0</v>
      </c>
      <c r="NM6" s="135">
        <f>IF([2]Рег!$J9="","",[2]Рег!$J9)</f>
        <v>0</v>
      </c>
      <c r="NN6" s="135">
        <f>IF([2]Рег!$L9="","",[2]Рег!$L9)</f>
        <v>0</v>
      </c>
      <c r="NO6" s="135">
        <f>IF([2]Рег!$B10="","",[2]Рег!$B10)</f>
        <v>0</v>
      </c>
      <c r="NP6" s="135" t="str">
        <f>IF([2]Рег!$C10="","",[2]Рег!$C10)</f>
        <v>инженерное</v>
      </c>
      <c r="NQ6" s="135">
        <f>IF([2]Рег!$D10="","",[2]Рег!$D10)</f>
        <v>0</v>
      </c>
      <c r="NR6" s="135">
        <f>IF([2]Рег!$E10="","",[2]Рег!$E10)</f>
        <v>0</v>
      </c>
      <c r="NS6" s="135">
        <f>IF([2]Рег!$F10="","",[2]Рег!$F10)</f>
        <v>0</v>
      </c>
      <c r="NT6" s="135">
        <f>IF([2]Рег!$G10="","",[2]Рег!$G10)</f>
        <v>0</v>
      </c>
      <c r="NU6" s="135">
        <f>IF([2]Рег!$H10="","",[2]Рег!$H10)</f>
        <v>0</v>
      </c>
      <c r="NV6" s="135">
        <f>IF([2]Рег!$K10="","",[2]Рег!$K10)</f>
        <v>0</v>
      </c>
      <c r="NW6" s="135">
        <f>IF([2]Рег!$I10="","",[2]Рег!$I10)</f>
        <v>0</v>
      </c>
      <c r="NX6" s="135">
        <f>IF([2]Рег!$J10="","",[2]Рег!$J10)</f>
        <v>0</v>
      </c>
      <c r="NY6" s="135">
        <f>IF([2]Рег!$L10="","",[2]Рег!$L10)</f>
        <v>0</v>
      </c>
      <c r="NZ6" s="135">
        <v>0</v>
      </c>
      <c r="OA6" s="135" t="str">
        <f>IF([2]Рег!$C11="","",[2]Рег!$C11)</f>
        <v>медицинское</v>
      </c>
      <c r="OB6" s="135">
        <f>IF([2]Рег!$D11="","",[2]Рег!$D11)</f>
        <v>0</v>
      </c>
      <c r="OC6" s="135">
        <f>IF([2]Рег!$E11="","",[2]Рег!$E11)</f>
        <v>0</v>
      </c>
      <c r="OD6" s="135">
        <f>IF([2]Рег!$F11="","",[2]Рег!$F11)</f>
        <v>0</v>
      </c>
      <c r="OE6" s="135">
        <f>IF([2]Рег!$G11="","",[2]Рег!$G11)</f>
        <v>0</v>
      </c>
      <c r="OF6" s="135">
        <f>IF([2]Рег!$H11="","",[2]Рег!$H11)</f>
        <v>0</v>
      </c>
      <c r="OG6" s="135">
        <f>IF([2]Рег!$K11="","",[2]Рег!$K11)</f>
        <v>0</v>
      </c>
      <c r="OH6" s="135">
        <f>IF([2]Рег!$I11="","",[2]Рег!$I11)</f>
        <v>0</v>
      </c>
      <c r="OI6" s="135">
        <f>IF([2]Рег!$J11="","",[2]Рег!$J11)</f>
        <v>0</v>
      </c>
      <c r="OJ6" s="135">
        <f>IF([2]Рег!$L11="","",[2]Рег!$L11)</f>
        <v>0</v>
      </c>
      <c r="OK6" s="135">
        <v>0</v>
      </c>
      <c r="OL6" s="135" t="str">
        <f>IF([2]Рег!$C12="","",[2]Рег!$C12)</f>
        <v>педагогическое</v>
      </c>
      <c r="OM6" s="135">
        <f>IF([2]Рег!$D12="","",[2]Рег!$D12)</f>
        <v>0</v>
      </c>
      <c r="ON6" s="135">
        <f>IF([2]Рег!$E12="","",[2]Рег!$E12)</f>
        <v>0</v>
      </c>
      <c r="OO6" s="135">
        <f>IF([2]Рег!$F12="","",[2]Рег!$F12)</f>
        <v>0</v>
      </c>
      <c r="OP6" s="135">
        <f>IF([2]Рег!$G12="","",[2]Рег!$G12)</f>
        <v>0</v>
      </c>
      <c r="OQ6" s="135">
        <f>IF([2]Рег!$H12="","",[2]Рег!$H12)</f>
        <v>0</v>
      </c>
      <c r="OR6" s="135">
        <f>IF([2]Рег!$K12="","",[2]Рег!$K12)</f>
        <v>0</v>
      </c>
      <c r="OS6" s="135">
        <f>IF([2]Рег!$I12="","",[2]Рег!$I12)</f>
        <v>0</v>
      </c>
      <c r="OT6" s="135">
        <f>IF([2]Рег!$J12="","",[2]Рег!$J12)</f>
        <v>0</v>
      </c>
      <c r="OU6" s="135">
        <f>IF([2]Рег!$L12="","",[2]Рег!$L12)</f>
        <v>0</v>
      </c>
      <c r="OV6" s="135">
        <f>IF([2]Рег!$B13="","",[2]Рег!$B13)</f>
        <v>0</v>
      </c>
      <c r="OW6" s="135" t="str">
        <f>IF([2]Рег!$C13="","",[2]Рег!$C13)</f>
        <v>сервис и туризм</v>
      </c>
      <c r="OX6" s="135">
        <f>IF([2]Рег!$D13="","",[2]Рег!$D13)</f>
        <v>0</v>
      </c>
      <c r="OY6" s="135">
        <f>IF([2]Рег!$E13="","",[2]Рег!$E13)</f>
        <v>0</v>
      </c>
      <c r="OZ6" s="135">
        <f>IF([2]Рег!$F13="","",[2]Рег!$F13)</f>
        <v>0</v>
      </c>
      <c r="PA6" s="135">
        <f>IF([2]Рег!$G13="","",[2]Рег!$G13)</f>
        <v>0</v>
      </c>
      <c r="PB6" s="135">
        <f>IF([2]Рег!$H13="","",[2]Рег!$H13)</f>
        <v>0</v>
      </c>
      <c r="PC6" s="135">
        <f>IF([2]Рег!$K13="","",[2]Рег!$K13)</f>
        <v>0</v>
      </c>
      <c r="PD6" s="135">
        <f>IF([2]Рег!$I13="","",[2]Рег!$I13)</f>
        <v>0</v>
      </c>
      <c r="PE6" s="135">
        <f>IF([2]Рег!$J13="","",[2]Рег!$J13)</f>
        <v>0</v>
      </c>
      <c r="PF6" s="135">
        <f>IF([2]Рег!$L13="","",[2]Рег!$L13)</f>
        <v>0</v>
      </c>
      <c r="PG6" s="135" t="str">
        <f>IF([2]Рег!$B14="","",[2]Рег!$B14)</f>
        <v xml:space="preserve">Читаем, решаем, живем (математическая грамотность), Читательская грамотность, Естественно - научная грамотность, Основы финансовой грамотности, Математическая лаборатория, </v>
      </c>
      <c r="PH6" s="135" t="str">
        <f>IF([2]Рег!$C14="","",[2]Рег!$C14)</f>
        <v>функциональная грамотность</v>
      </c>
      <c r="PI6" s="135">
        <f>IF([2]Рег!$D14="","",[2]Рег!$D14)</f>
        <v>85</v>
      </c>
      <c r="PJ6" s="135">
        <f>IF([2]Рег!$E14="","",[2]Рег!$E14)</f>
        <v>68</v>
      </c>
      <c r="PK6" s="135">
        <f>IF([2]Рег!$F14="","",[2]Рег!$F14)</f>
        <v>68</v>
      </c>
      <c r="PL6" s="135">
        <f>IF([2]Рег!$G14="","",[2]Рег!$G14)</f>
        <v>68</v>
      </c>
      <c r="PM6" s="135">
        <f>IF([2]Рег!$H14="","",[2]Рег!$H14)</f>
        <v>102</v>
      </c>
      <c r="PN6" s="135">
        <f>IF([2]Рег!$K14="","",[2]Рег!$K14)</f>
        <v>68</v>
      </c>
      <c r="PO6" s="135">
        <f>IF([2]Рег!$I14="","",[2]Рег!$I14)</f>
        <v>34</v>
      </c>
      <c r="PP6" s="135">
        <f>IF([2]Рег!$J14="","",[2]Рег!$J14)</f>
        <v>34</v>
      </c>
      <c r="PQ6" s="135">
        <f>IF([2]Рег!$L14="","",[2]Рег!$L14)</f>
        <v>34</v>
      </c>
      <c r="PR6" s="135">
        <f>IF([2]Проекты!C5="","",[2]Проекты!C5)</f>
        <v>13</v>
      </c>
      <c r="PS6" s="135">
        <f>IF([2]Проекты!D5="","",[2]Проекты!D5)</f>
        <v>1</v>
      </c>
      <c r="PT6" s="135">
        <f>IF([2]Проекты!E5="","",[2]Проекты!E5)</f>
        <v>12</v>
      </c>
      <c r="PU6" s="135">
        <f>IF([2]Проекты!C6="","",[2]Проекты!C6)</f>
        <v>3</v>
      </c>
      <c r="PV6" s="135">
        <f>IF([2]Проекты!D6="","",[2]Проекты!D6)</f>
        <v>0</v>
      </c>
      <c r="PW6" s="135">
        <f>IF([2]Проекты!E6="","",[2]Проекты!E6)</f>
        <v>3</v>
      </c>
      <c r="PX6" s="135">
        <f>IF([2]Проекты!C7="","",[2]Проекты!C7)</f>
        <v>25</v>
      </c>
      <c r="PY6" s="135">
        <f>IF([2]Проекты!D7="","",[2]Проекты!D7)</f>
        <v>5</v>
      </c>
      <c r="PZ6" s="135">
        <f>IF([2]Проекты!E7="","",[2]Проекты!E7)</f>
        <v>20</v>
      </c>
      <c r="QA6" s="135">
        <f>IF([2]Проекты!C8="","",[2]Проекты!C8)</f>
        <v>20</v>
      </c>
      <c r="QB6" s="135">
        <f>IF([2]Проекты!D8="","",[2]Проекты!D8)</f>
        <v>4</v>
      </c>
      <c r="QC6" s="135">
        <f>IF([2]Проекты!E8="","",[2]Проекты!E8)</f>
        <v>16</v>
      </c>
      <c r="QD6" s="135">
        <f>IF([2]Проекты!C9="","",[2]Проекты!C9)</f>
        <v>36</v>
      </c>
      <c r="QE6" s="135">
        <f>IF([2]Проекты!D9="","",[2]Проекты!D9)</f>
        <v>7</v>
      </c>
      <c r="QF6" s="135">
        <f>IF([2]Проекты!E9="","",[2]Проекты!E9)</f>
        <v>29</v>
      </c>
      <c r="QG6" s="135">
        <f>IF([2]Проекты!C10="","",[2]Проекты!C10)</f>
        <v>0</v>
      </c>
      <c r="QH6" s="135">
        <f>IF([2]Проекты!D10="","",[2]Проекты!D10)</f>
        <v>0</v>
      </c>
      <c r="QI6" s="135">
        <f>IF([2]Проекты!E10="","",[2]Проекты!E10)</f>
        <v>0</v>
      </c>
      <c r="QJ6" s="135">
        <f>IF([2]Проекты!C11="","",[2]Проекты!C11)</f>
        <v>0</v>
      </c>
      <c r="QK6" s="135">
        <f>IF([2]Проекты!D11="","",[2]Проекты!D11)</f>
        <v>0</v>
      </c>
      <c r="QL6" s="135">
        <f>IF([2]Проекты!E11="","",[2]Проекты!E11)</f>
        <v>0</v>
      </c>
      <c r="QM6" s="135">
        <f>IF([2]Проекты!C12="","",[2]Проекты!C12)</f>
        <v>0</v>
      </c>
      <c r="QN6" s="135">
        <f>IF([2]Проекты!D12="","",[2]Проекты!D12)</f>
        <v>0</v>
      </c>
      <c r="QO6" s="135">
        <f>IF([2]Проекты!E12="","",[2]Проекты!E12)</f>
        <v>0</v>
      </c>
      <c r="QP6" s="135">
        <f>IF([2]Проекты!C13="","",[2]Проекты!C13)</f>
        <v>97</v>
      </c>
      <c r="QQ6" s="135">
        <f>IF([2]Проекты!D13="","",[2]Проекты!D13)</f>
        <v>17</v>
      </c>
      <c r="QR6" s="135">
        <f>IF([2]Проекты!E13="","",[2]Проекты!E13)</f>
        <v>80</v>
      </c>
      <c r="QS6" s="135">
        <f>IF([2]Проекты!E2="","",[2]Проекты!E2)</f>
        <v>97</v>
      </c>
      <c r="QT6" s="135">
        <f>IF([2]Проекты!F5="","",[2]Проекты!F5)</f>
        <v>21</v>
      </c>
      <c r="QU6" s="135">
        <f>IF([2]Проекты!G5="","",[2]Проекты!G5)</f>
        <v>0</v>
      </c>
      <c r="QV6" s="135">
        <f>IF([2]Проекты!H5="","",[2]Проекты!H5)</f>
        <v>21</v>
      </c>
      <c r="QW6" s="135">
        <f>IF([2]Проекты!F6="","",[2]Проекты!F6)</f>
        <v>9</v>
      </c>
      <c r="QX6" s="135">
        <f>IF([2]Проекты!G6="","",[2]Проекты!G6)</f>
        <v>0</v>
      </c>
      <c r="QY6" s="135">
        <f>IF([2]Проекты!H6="","",[2]Проекты!H6)</f>
        <v>9</v>
      </c>
      <c r="QZ6" s="135">
        <f>IF([2]Проекты!F7="","",[2]Проекты!F7)</f>
        <v>0</v>
      </c>
      <c r="RA6" s="135">
        <f>IF([2]Проекты!G7="","",[2]Проекты!G7)</f>
        <v>0</v>
      </c>
      <c r="RB6" s="135">
        <f>IF([2]Проекты!H7="","",[2]Проекты!H7)</f>
        <v>0</v>
      </c>
      <c r="RC6" s="135">
        <f>IF([2]Проекты!F8="","",[2]Проекты!F8)</f>
        <v>7</v>
      </c>
      <c r="RD6" s="135">
        <f>IF([2]Проекты!G8="","",[2]Проекты!G8)</f>
        <v>0</v>
      </c>
      <c r="RE6" s="135">
        <f>IF([2]Проекты!H8="","",[2]Проекты!H8)</f>
        <v>7</v>
      </c>
      <c r="RF6" s="135">
        <f>IF([2]Проекты!F9="","",[2]Проекты!F9)</f>
        <v>0</v>
      </c>
      <c r="RG6" s="135">
        <f>IF([2]Проекты!G9="","",[2]Проекты!G9)</f>
        <v>0</v>
      </c>
      <c r="RH6" s="135">
        <f>IF([2]Проекты!H9="","",[2]Проекты!H9)</f>
        <v>0</v>
      </c>
      <c r="RI6" s="135">
        <f>IF([2]Проекты!F11="","",[2]Проекты!F11)</f>
        <v>0</v>
      </c>
      <c r="RJ6" s="135">
        <f>IF([2]Проекты!G11="","",[2]Проекты!G11)</f>
        <v>0</v>
      </c>
      <c r="RK6" s="135">
        <f>IF([2]Проекты!H11="","",[2]Проекты!H11)</f>
        <v>0</v>
      </c>
      <c r="RL6" s="135">
        <f>IF([2]Проекты!F12="","",[2]Проекты!F12)</f>
        <v>0</v>
      </c>
      <c r="RM6" s="135">
        <f>IF([2]Проекты!G12="","",[2]Проекты!G12)</f>
        <v>0</v>
      </c>
      <c r="RN6" s="135">
        <f>IF([2]Проекты!H12="","",[2]Проекты!H12)</f>
        <v>0</v>
      </c>
      <c r="RO6" s="135">
        <f>IF([2]Проекты!F13="","",[2]Проекты!F13)</f>
        <v>37</v>
      </c>
      <c r="RP6" s="135">
        <f>IF([2]Проекты!G13="","",[2]Проекты!G13)</f>
        <v>0</v>
      </c>
      <c r="RQ6" s="135">
        <f>IF([2]Проекты!H13="","",[2]Проекты!H13)</f>
        <v>37</v>
      </c>
      <c r="RR6" s="135">
        <f>IF([2]Проекты!I5="","",[2]Проекты!I5)</f>
        <v>0</v>
      </c>
      <c r="RS6" s="135">
        <f>IF([2]Проекты!J5="","",[2]Проекты!J5)</f>
        <v>0</v>
      </c>
      <c r="RT6" s="135">
        <f>IF([2]Проекты!K5="","",[2]Проекты!K5)</f>
        <v>0</v>
      </c>
      <c r="RU6" s="135">
        <f>IF([2]Проекты!I6="","",[2]Проекты!I6)</f>
        <v>0</v>
      </c>
      <c r="RV6" s="135">
        <f>IF([2]Проекты!J6="","",[2]Проекты!J6)</f>
        <v>0</v>
      </c>
      <c r="RW6" s="135">
        <f>IF([2]Проекты!K6="","",[2]Проекты!K6)</f>
        <v>0</v>
      </c>
      <c r="RX6" s="135">
        <f>IF([2]Проекты!I7="","",[2]Проекты!I7)</f>
        <v>0</v>
      </c>
      <c r="RY6" s="135">
        <f>IF([2]Проекты!J7="","",[2]Проекты!J7)</f>
        <v>0</v>
      </c>
      <c r="RZ6" s="135">
        <f>IF([2]Проекты!K7="","",[2]Проекты!K7)</f>
        <v>0</v>
      </c>
      <c r="SA6" s="135">
        <f>IF([2]Проекты!I8="","",[2]Проекты!I8)</f>
        <v>0</v>
      </c>
      <c r="SB6" s="135">
        <f>IF([2]Проекты!J8="","",[2]Проекты!J8)</f>
        <v>0</v>
      </c>
      <c r="SC6" s="135">
        <f>IF([2]Проекты!K8="","",[2]Проекты!K8)</f>
        <v>0</v>
      </c>
      <c r="SD6" s="135">
        <f>IF([2]Проекты!I9="","",[2]Проекты!I9)</f>
        <v>0</v>
      </c>
      <c r="SE6" s="135">
        <f>IF([2]Проекты!J9="","",[2]Проекты!J9)</f>
        <v>0</v>
      </c>
      <c r="SF6" s="135">
        <f>IF([2]Проекты!K9="","",[2]Проекты!K9)</f>
        <v>0</v>
      </c>
      <c r="SG6" s="135">
        <f>IF([2]Проекты!I11="","",[2]Проекты!I11)</f>
        <v>0</v>
      </c>
      <c r="SH6" s="135">
        <f>IF([2]Проекты!J11="","",[2]Проекты!J11)</f>
        <v>0</v>
      </c>
      <c r="SI6" s="135">
        <f>IF([2]Проекты!K11="","",[2]Проекты!K11)</f>
        <v>0</v>
      </c>
      <c r="SJ6" s="135">
        <f>IF([2]Проекты!I12="","",[2]Проекты!I12)</f>
        <v>0</v>
      </c>
      <c r="SK6" s="135">
        <f>IF([2]Проекты!J12="","",[2]Проекты!J12)</f>
        <v>0</v>
      </c>
      <c r="SL6" s="135">
        <f>IF([2]Проекты!K12="","",[2]Проекты!K12)</f>
        <v>0</v>
      </c>
      <c r="SM6" s="135">
        <f>IF([2]Проекты!I13="","",[2]Проекты!I13)</f>
        <v>0</v>
      </c>
      <c r="SN6" s="135">
        <f>IF([2]Проекты!J13="","",[2]Проекты!J13)</f>
        <v>0</v>
      </c>
      <c r="SO6" s="135">
        <f>IF([2]Проекты!K13="","",[2]Проекты!K13)</f>
        <v>0</v>
      </c>
      <c r="SP6" s="135">
        <f>IF([2]Проекты!K2="","",[2]Проекты!K2)</f>
        <v>37</v>
      </c>
    </row>
    <row r="7" spans="1:571" ht="30" customHeight="1" x14ac:dyDescent="0.25">
      <c r="A7" s="48">
        <v>0</v>
      </c>
      <c r="B7" s="184" t="s">
        <v>108</v>
      </c>
      <c r="C7" s="184" t="s">
        <v>602</v>
      </c>
      <c r="D7" s="184">
        <v>2</v>
      </c>
      <c r="E7" s="184" t="s">
        <v>603</v>
      </c>
      <c r="F7" s="184" t="s">
        <v>604</v>
      </c>
      <c r="G7" s="184" t="s">
        <v>605</v>
      </c>
      <c r="H7" s="184" t="s">
        <v>810</v>
      </c>
      <c r="I7" s="184">
        <v>0</v>
      </c>
      <c r="J7" s="185">
        <v>226</v>
      </c>
      <c r="K7" s="184">
        <v>225</v>
      </c>
      <c r="L7" s="185">
        <v>201</v>
      </c>
      <c r="M7" s="185">
        <v>180</v>
      </c>
      <c r="N7" s="185">
        <v>186</v>
      </c>
      <c r="O7" s="185">
        <v>223</v>
      </c>
      <c r="P7" s="184">
        <v>211</v>
      </c>
      <c r="Q7" s="184">
        <v>194</v>
      </c>
      <c r="R7" s="184">
        <v>145</v>
      </c>
      <c r="S7" s="184">
        <v>56</v>
      </c>
      <c r="T7" s="184">
        <v>49</v>
      </c>
      <c r="U7" s="184">
        <v>1896</v>
      </c>
      <c r="V7" s="184" t="s">
        <v>109</v>
      </c>
      <c r="W7" s="184" t="s">
        <v>109</v>
      </c>
      <c r="X7" s="184" t="s">
        <v>109</v>
      </c>
      <c r="Y7" s="184" t="s">
        <v>109</v>
      </c>
      <c r="Z7" s="184" t="s">
        <v>109</v>
      </c>
      <c r="AA7" s="184" t="s">
        <v>109</v>
      </c>
      <c r="AB7" s="184" t="s">
        <v>109</v>
      </c>
      <c r="AC7" s="184" t="s">
        <v>109</v>
      </c>
      <c r="AD7" s="184" t="s">
        <v>110</v>
      </c>
      <c r="AE7" s="184" t="s">
        <v>110</v>
      </c>
      <c r="AF7" s="184" t="s">
        <v>109</v>
      </c>
      <c r="AG7" s="184" t="s">
        <v>110</v>
      </c>
      <c r="AH7" s="184" t="s">
        <v>109</v>
      </c>
      <c r="AI7" s="184" t="s">
        <v>110</v>
      </c>
      <c r="AJ7" s="184" t="s">
        <v>110</v>
      </c>
      <c r="AK7" s="184" t="s">
        <v>110</v>
      </c>
      <c r="AL7" s="184" t="s">
        <v>110</v>
      </c>
      <c r="AM7" s="184" t="s">
        <v>109</v>
      </c>
      <c r="AN7" s="184" t="s">
        <v>110</v>
      </c>
      <c r="AO7" s="184" t="s">
        <v>110</v>
      </c>
      <c r="AP7" s="184" t="s">
        <v>110</v>
      </c>
      <c r="AQ7" s="184" t="s">
        <v>109</v>
      </c>
      <c r="AR7" s="184" t="s">
        <v>109</v>
      </c>
      <c r="AS7" s="184" t="s">
        <v>109</v>
      </c>
      <c r="AT7" s="184" t="s">
        <v>110</v>
      </c>
      <c r="AU7" s="184" t="s">
        <v>109</v>
      </c>
      <c r="AV7" s="184" t="s">
        <v>109</v>
      </c>
      <c r="AW7" s="184" t="s">
        <v>109</v>
      </c>
      <c r="AX7" s="184" t="s">
        <v>109</v>
      </c>
      <c r="AY7" s="184" t="s">
        <v>109</v>
      </c>
      <c r="AZ7" s="184" t="s">
        <v>109</v>
      </c>
      <c r="BA7" s="184" t="s">
        <v>109</v>
      </c>
      <c r="BB7" s="184" t="s">
        <v>110</v>
      </c>
      <c r="BC7" s="184" t="s">
        <v>109</v>
      </c>
      <c r="BD7" s="184" t="s">
        <v>109</v>
      </c>
      <c r="BE7" s="184" t="s">
        <v>110</v>
      </c>
      <c r="BF7" s="184" t="s">
        <v>109</v>
      </c>
      <c r="BG7" s="184" t="s">
        <v>109</v>
      </c>
      <c r="BH7" s="184" t="s">
        <v>109</v>
      </c>
      <c r="BI7" s="184" t="s">
        <v>109</v>
      </c>
      <c r="BJ7" s="184" t="s">
        <v>109</v>
      </c>
      <c r="BK7" s="184" t="s">
        <v>109</v>
      </c>
      <c r="BL7" s="184" t="s">
        <v>109</v>
      </c>
      <c r="BM7" s="184" t="s">
        <v>109</v>
      </c>
      <c r="BN7" s="184" t="s">
        <v>109</v>
      </c>
      <c r="BO7" s="184" t="s">
        <v>109</v>
      </c>
      <c r="BP7" s="184" t="s">
        <v>109</v>
      </c>
      <c r="BQ7" s="184" t="s">
        <v>109</v>
      </c>
      <c r="BR7" s="184" t="s">
        <v>109</v>
      </c>
      <c r="BS7" s="184" t="s">
        <v>109</v>
      </c>
      <c r="BT7" s="184" t="s">
        <v>109</v>
      </c>
      <c r="BU7" s="184" t="s">
        <v>109</v>
      </c>
      <c r="BV7" s="184" t="s">
        <v>109</v>
      </c>
      <c r="BW7" s="184" t="s">
        <v>110</v>
      </c>
      <c r="BX7" s="184" t="s">
        <v>109</v>
      </c>
      <c r="BY7" s="184" t="s">
        <v>109</v>
      </c>
      <c r="BZ7" s="184" t="s">
        <v>109</v>
      </c>
      <c r="CA7" s="184" t="s">
        <v>109</v>
      </c>
      <c r="CB7" s="184" t="s">
        <v>109</v>
      </c>
      <c r="CC7" s="184" t="s">
        <v>109</v>
      </c>
      <c r="CD7" s="184" t="s">
        <v>110</v>
      </c>
      <c r="CE7" s="184" t="s">
        <v>109</v>
      </c>
      <c r="CF7" s="184" t="s">
        <v>109</v>
      </c>
      <c r="CG7" s="184" t="s">
        <v>109</v>
      </c>
      <c r="CH7" s="184" t="s">
        <v>109</v>
      </c>
      <c r="CI7" s="184" t="s">
        <v>109</v>
      </c>
      <c r="CJ7" s="184" t="s">
        <v>109</v>
      </c>
      <c r="CK7" s="184" t="s">
        <v>109</v>
      </c>
      <c r="CL7" s="184" t="s">
        <v>110</v>
      </c>
      <c r="CM7" s="184" t="s">
        <v>109</v>
      </c>
      <c r="CN7" s="184" t="s">
        <v>109</v>
      </c>
      <c r="CO7" s="184" t="s">
        <v>109</v>
      </c>
      <c r="CP7" s="184" t="s">
        <v>109</v>
      </c>
      <c r="CQ7" s="184" t="s">
        <v>109</v>
      </c>
      <c r="CR7" s="184" t="s">
        <v>109</v>
      </c>
      <c r="CS7" s="184" t="s">
        <v>109</v>
      </c>
      <c r="CT7" s="184" t="s">
        <v>109</v>
      </c>
      <c r="CU7" s="184" t="s">
        <v>110</v>
      </c>
      <c r="CV7" s="184" t="s">
        <v>109</v>
      </c>
      <c r="CW7" s="184" t="s">
        <v>109</v>
      </c>
      <c r="CX7" s="184" t="s">
        <v>109</v>
      </c>
      <c r="CY7" s="184" t="s">
        <v>109</v>
      </c>
      <c r="CZ7" s="184" t="s">
        <v>109</v>
      </c>
      <c r="DA7" s="184" t="s">
        <v>109</v>
      </c>
      <c r="DB7" s="184" t="s">
        <v>109</v>
      </c>
      <c r="DC7" s="184" t="s">
        <v>559</v>
      </c>
      <c r="DD7" s="184" t="s">
        <v>384</v>
      </c>
      <c r="DE7" s="184" t="s">
        <v>384</v>
      </c>
      <c r="DF7" s="184" t="s">
        <v>384</v>
      </c>
      <c r="DG7" s="184" t="s">
        <v>384</v>
      </c>
      <c r="DH7" s="184" t="s">
        <v>384</v>
      </c>
      <c r="DI7" s="184" t="s">
        <v>384</v>
      </c>
      <c r="DJ7" s="184" t="s">
        <v>384</v>
      </c>
      <c r="DK7" s="184" t="s">
        <v>384</v>
      </c>
      <c r="DL7" s="184" t="s">
        <v>384</v>
      </c>
      <c r="DM7" s="184" t="s">
        <v>384</v>
      </c>
      <c r="DN7" s="184" t="s">
        <v>384</v>
      </c>
      <c r="DO7" s="184" t="s">
        <v>384</v>
      </c>
      <c r="DP7" s="184" t="s">
        <v>384</v>
      </c>
      <c r="DQ7" s="184">
        <v>4</v>
      </c>
      <c r="DR7" s="184">
        <v>10</v>
      </c>
      <c r="DS7" s="184" t="s">
        <v>110</v>
      </c>
      <c r="DT7" s="184" t="s">
        <v>110</v>
      </c>
      <c r="DU7" s="184" t="s">
        <v>110</v>
      </c>
      <c r="DV7" s="184" t="s">
        <v>110</v>
      </c>
      <c r="DW7" s="184" t="s">
        <v>110</v>
      </c>
      <c r="DX7" s="184" t="s">
        <v>110</v>
      </c>
      <c r="DY7" s="184" t="s">
        <v>110</v>
      </c>
      <c r="DZ7" s="184" t="s">
        <v>110</v>
      </c>
      <c r="EA7" s="184" t="s">
        <v>110</v>
      </c>
      <c r="EB7" s="184" t="s">
        <v>110</v>
      </c>
      <c r="EC7" s="184" t="s">
        <v>110</v>
      </c>
      <c r="ED7" s="184" t="s">
        <v>110</v>
      </c>
      <c r="EE7" s="184" t="s">
        <v>110</v>
      </c>
      <c r="EF7" s="184" t="s">
        <v>110</v>
      </c>
      <c r="EG7" s="184" t="s">
        <v>110</v>
      </c>
      <c r="EH7" s="184" t="s">
        <v>110</v>
      </c>
      <c r="EI7" s="184" t="s">
        <v>110</v>
      </c>
      <c r="EJ7" s="184" t="s">
        <v>110</v>
      </c>
      <c r="EK7" s="184" t="s">
        <v>110</v>
      </c>
      <c r="EL7" s="184" t="s">
        <v>110</v>
      </c>
      <c r="EM7" s="184" t="s">
        <v>110</v>
      </c>
      <c r="EN7" s="184" t="s">
        <v>110</v>
      </c>
      <c r="EO7" s="184" t="s">
        <v>110</v>
      </c>
      <c r="EP7" s="184" t="s">
        <v>110</v>
      </c>
      <c r="EQ7" s="184" t="s">
        <v>110</v>
      </c>
      <c r="ER7" s="184" t="s">
        <v>110</v>
      </c>
      <c r="ES7" s="184" t="s">
        <v>110</v>
      </c>
      <c r="ET7" s="184" t="s">
        <v>109</v>
      </c>
      <c r="EU7" s="184" t="s">
        <v>109</v>
      </c>
      <c r="EV7" s="184" t="s">
        <v>384</v>
      </c>
      <c r="EW7" s="184" t="s">
        <v>384</v>
      </c>
      <c r="EX7" s="184" t="s">
        <v>384</v>
      </c>
      <c r="EY7" s="184" t="s">
        <v>109</v>
      </c>
      <c r="EZ7" s="184" t="s">
        <v>109</v>
      </c>
      <c r="FA7" s="184" t="s">
        <v>110</v>
      </c>
      <c r="FB7" s="184" t="s">
        <v>109</v>
      </c>
      <c r="FC7" s="184" t="s">
        <v>110</v>
      </c>
      <c r="FD7" s="184" t="s">
        <v>109</v>
      </c>
      <c r="FE7" s="184" t="s">
        <v>109</v>
      </c>
      <c r="FF7" s="184" t="s">
        <v>559</v>
      </c>
      <c r="FG7" s="184" t="s">
        <v>559</v>
      </c>
      <c r="FH7" s="184" t="s">
        <v>559</v>
      </c>
      <c r="FI7" s="184" t="s">
        <v>499</v>
      </c>
      <c r="FJ7" s="184" t="s">
        <v>559</v>
      </c>
      <c r="FK7" s="184" t="s">
        <v>559</v>
      </c>
      <c r="FL7" s="184" t="s">
        <v>559</v>
      </c>
      <c r="FM7" s="184" t="s">
        <v>559</v>
      </c>
      <c r="FN7" s="184" t="s">
        <v>559</v>
      </c>
      <c r="FO7" s="184" t="s">
        <v>559</v>
      </c>
      <c r="FP7" s="184" t="s">
        <v>559</v>
      </c>
      <c r="FQ7" s="184" t="s">
        <v>559</v>
      </c>
      <c r="FR7" s="184" t="s">
        <v>499</v>
      </c>
      <c r="FS7" s="184" t="s">
        <v>559</v>
      </c>
      <c r="FT7" s="184" t="s">
        <v>559</v>
      </c>
      <c r="FU7" s="184" t="s">
        <v>559</v>
      </c>
      <c r="FV7" s="184">
        <v>52</v>
      </c>
      <c r="FW7" s="184">
        <v>75</v>
      </c>
      <c r="FX7" s="184">
        <v>20</v>
      </c>
      <c r="FY7" s="184">
        <v>0</v>
      </c>
      <c r="FZ7" s="184" t="s">
        <v>559</v>
      </c>
      <c r="GA7" s="184" t="s">
        <v>559</v>
      </c>
      <c r="GB7" s="184" t="s">
        <v>499</v>
      </c>
      <c r="GC7" s="184" t="s">
        <v>499</v>
      </c>
      <c r="GD7" s="184" t="s">
        <v>559</v>
      </c>
      <c r="GE7" s="184" t="s">
        <v>560</v>
      </c>
      <c r="GF7" s="184" t="s">
        <v>499</v>
      </c>
      <c r="GG7" s="184" t="s">
        <v>560</v>
      </c>
      <c r="GH7" s="184" t="s">
        <v>560</v>
      </c>
      <c r="GI7" s="184" t="s">
        <v>559</v>
      </c>
      <c r="GJ7" s="184" t="s">
        <v>559</v>
      </c>
      <c r="GK7" s="184" t="s">
        <v>499</v>
      </c>
      <c r="GL7" s="184" t="s">
        <v>560</v>
      </c>
      <c r="GM7" s="184" t="s">
        <v>559</v>
      </c>
      <c r="GN7" s="184" t="s">
        <v>560</v>
      </c>
      <c r="GO7" s="184" t="s">
        <v>560</v>
      </c>
      <c r="GP7" s="184" t="s">
        <v>560</v>
      </c>
      <c r="GQ7" s="184" t="s">
        <v>560</v>
      </c>
      <c r="GR7" s="184" t="s">
        <v>559</v>
      </c>
      <c r="GS7" s="184" t="s">
        <v>559</v>
      </c>
      <c r="GT7" s="184" t="s">
        <v>560</v>
      </c>
      <c r="GU7" s="184" t="s">
        <v>559</v>
      </c>
      <c r="GV7" s="184" t="s">
        <v>560</v>
      </c>
      <c r="GW7" s="184" t="s">
        <v>560</v>
      </c>
      <c r="GX7" s="184" t="s">
        <v>560</v>
      </c>
      <c r="GY7" s="184" t="s">
        <v>560</v>
      </c>
      <c r="GZ7" s="184" t="s">
        <v>559</v>
      </c>
      <c r="HA7" s="184" t="s">
        <v>559</v>
      </c>
      <c r="HB7" s="184" t="s">
        <v>560</v>
      </c>
      <c r="HC7" s="184" t="s">
        <v>559</v>
      </c>
      <c r="HD7" s="184" t="s">
        <v>560</v>
      </c>
      <c r="HE7" s="184" t="s">
        <v>560</v>
      </c>
      <c r="HF7" s="184" t="s">
        <v>560</v>
      </c>
      <c r="HG7" s="184" t="s">
        <v>560</v>
      </c>
      <c r="HH7" s="184">
        <v>0</v>
      </c>
      <c r="HI7" s="184">
        <v>0</v>
      </c>
      <c r="HJ7" s="184">
        <v>0</v>
      </c>
      <c r="HK7" s="184">
        <v>0</v>
      </c>
      <c r="HL7" s="184">
        <v>0</v>
      </c>
      <c r="HM7" s="184">
        <v>0</v>
      </c>
      <c r="HN7" s="184">
        <v>0</v>
      </c>
      <c r="HO7" s="184">
        <v>0</v>
      </c>
      <c r="HP7" s="184">
        <v>0</v>
      </c>
      <c r="HQ7" s="184">
        <v>0</v>
      </c>
      <c r="HR7" s="184">
        <v>0</v>
      </c>
      <c r="HS7" s="184">
        <v>0</v>
      </c>
      <c r="HT7" s="184">
        <v>34</v>
      </c>
      <c r="HU7" s="184">
        <v>226</v>
      </c>
      <c r="HV7" s="184">
        <v>225</v>
      </c>
      <c r="HW7" s="184">
        <v>201</v>
      </c>
      <c r="HX7" s="184">
        <v>180</v>
      </c>
      <c r="HY7" s="184">
        <v>34</v>
      </c>
      <c r="HZ7" s="184">
        <v>186</v>
      </c>
      <c r="IA7" s="184">
        <v>223</v>
      </c>
      <c r="IB7" s="184">
        <v>211</v>
      </c>
      <c r="IC7" s="184">
        <v>194</v>
      </c>
      <c r="ID7" s="184">
        <v>145</v>
      </c>
      <c r="IE7" s="184">
        <v>34</v>
      </c>
      <c r="IF7" s="184">
        <v>56</v>
      </c>
      <c r="IG7" s="184">
        <v>49</v>
      </c>
      <c r="IH7" s="184">
        <v>0</v>
      </c>
      <c r="II7" s="184">
        <v>0</v>
      </c>
      <c r="IJ7" s="184">
        <v>0</v>
      </c>
      <c r="IK7" s="184">
        <v>0</v>
      </c>
      <c r="IL7" s="184">
        <v>0</v>
      </c>
      <c r="IM7" s="184">
        <v>34</v>
      </c>
      <c r="IN7" s="184">
        <v>0</v>
      </c>
      <c r="IO7" s="184">
        <v>0</v>
      </c>
      <c r="IP7" s="184">
        <v>0</v>
      </c>
      <c r="IQ7" s="184">
        <v>0</v>
      </c>
      <c r="IR7" s="184">
        <v>145</v>
      </c>
      <c r="IS7" s="184">
        <v>34</v>
      </c>
      <c r="IT7" s="184">
        <v>0</v>
      </c>
      <c r="IU7" s="184">
        <v>49</v>
      </c>
      <c r="IV7" s="184">
        <v>34</v>
      </c>
      <c r="IW7" s="184">
        <v>223</v>
      </c>
      <c r="IX7" s="184">
        <v>225</v>
      </c>
      <c r="IY7" s="184">
        <v>201</v>
      </c>
      <c r="IZ7" s="184">
        <v>180</v>
      </c>
      <c r="JA7" s="184">
        <v>34</v>
      </c>
      <c r="JB7" s="184">
        <v>186</v>
      </c>
      <c r="JC7" s="184">
        <v>223</v>
      </c>
      <c r="JD7" s="184">
        <v>211</v>
      </c>
      <c r="JE7" s="184">
        <v>194</v>
      </c>
      <c r="JF7" s="184">
        <v>145</v>
      </c>
      <c r="JG7" s="184">
        <v>17</v>
      </c>
      <c r="JH7" s="184">
        <v>56</v>
      </c>
      <c r="JI7" s="184">
        <v>49</v>
      </c>
      <c r="JJ7" s="184">
        <v>34</v>
      </c>
      <c r="JK7" s="184">
        <v>223</v>
      </c>
      <c r="JL7" s="184">
        <v>225</v>
      </c>
      <c r="JM7" s="184">
        <v>201</v>
      </c>
      <c r="JN7" s="184">
        <v>180</v>
      </c>
      <c r="JO7" s="184">
        <v>34</v>
      </c>
      <c r="JP7" s="184">
        <v>186</v>
      </c>
      <c r="JQ7" s="184">
        <v>223</v>
      </c>
      <c r="JR7" s="184">
        <v>211</v>
      </c>
      <c r="JS7" s="184">
        <v>194</v>
      </c>
      <c r="JT7" s="184">
        <v>145</v>
      </c>
      <c r="JU7" s="184">
        <v>34</v>
      </c>
      <c r="JV7" s="184">
        <v>56</v>
      </c>
      <c r="JW7" s="184">
        <v>49</v>
      </c>
      <c r="JX7" s="184">
        <v>34</v>
      </c>
      <c r="JY7" s="184">
        <v>223</v>
      </c>
      <c r="JZ7" s="184">
        <v>225</v>
      </c>
      <c r="KA7" s="184">
        <v>201</v>
      </c>
      <c r="KB7" s="184">
        <v>180</v>
      </c>
      <c r="KC7" s="184">
        <v>34</v>
      </c>
      <c r="KD7" s="184">
        <v>186</v>
      </c>
      <c r="KE7" s="184">
        <v>223</v>
      </c>
      <c r="KF7" s="184">
        <v>211</v>
      </c>
      <c r="KG7" s="184">
        <v>194</v>
      </c>
      <c r="KH7" s="184">
        <v>145</v>
      </c>
      <c r="KI7" s="184">
        <v>34</v>
      </c>
      <c r="KJ7" s="184">
        <v>56</v>
      </c>
      <c r="KK7" s="184">
        <v>49</v>
      </c>
      <c r="KL7" s="184">
        <v>102</v>
      </c>
      <c r="KM7" s="184">
        <v>223</v>
      </c>
      <c r="KN7" s="184">
        <v>225</v>
      </c>
      <c r="KO7" s="184">
        <v>201</v>
      </c>
      <c r="KP7" s="184">
        <v>180</v>
      </c>
      <c r="KQ7" s="184">
        <v>102</v>
      </c>
      <c r="KR7" s="184">
        <v>186</v>
      </c>
      <c r="KS7" s="184">
        <v>223</v>
      </c>
      <c r="KT7" s="184">
        <v>211</v>
      </c>
      <c r="KU7" s="184">
        <v>194</v>
      </c>
      <c r="KV7" s="184">
        <v>145</v>
      </c>
      <c r="KW7" s="184">
        <v>102</v>
      </c>
      <c r="KX7" s="184">
        <v>56</v>
      </c>
      <c r="KY7" s="184">
        <v>49</v>
      </c>
      <c r="KZ7" s="184">
        <v>330</v>
      </c>
      <c r="LA7" s="184">
        <v>330</v>
      </c>
      <c r="LB7" s="184">
        <v>330</v>
      </c>
      <c r="LC7" s="184">
        <v>330</v>
      </c>
      <c r="LD7" s="184">
        <v>340</v>
      </c>
      <c r="LE7" s="184">
        <v>340</v>
      </c>
      <c r="LF7" s="184">
        <v>340</v>
      </c>
      <c r="LG7" s="184">
        <v>340</v>
      </c>
      <c r="LH7" s="184">
        <v>340</v>
      </c>
      <c r="LI7" s="184">
        <v>340</v>
      </c>
      <c r="LJ7" s="184">
        <v>340</v>
      </c>
      <c r="LK7" s="184">
        <v>15</v>
      </c>
      <c r="LL7" s="184" t="s">
        <v>606</v>
      </c>
      <c r="LM7" s="184" t="s">
        <v>165</v>
      </c>
      <c r="LN7" s="184">
        <v>0</v>
      </c>
      <c r="LO7" s="184">
        <v>28</v>
      </c>
      <c r="LP7" s="184">
        <v>29</v>
      </c>
      <c r="LQ7" s="184">
        <v>29</v>
      </c>
      <c r="LR7" s="184">
        <v>28</v>
      </c>
      <c r="LS7" s="184">
        <v>34</v>
      </c>
      <c r="LT7" s="184">
        <v>0</v>
      </c>
      <c r="LU7" s="184">
        <v>0</v>
      </c>
      <c r="LV7" s="184">
        <v>0</v>
      </c>
      <c r="LW7" s="184" t="s">
        <v>607</v>
      </c>
      <c r="LX7" s="184" t="s">
        <v>160</v>
      </c>
      <c r="LY7" s="184">
        <v>32</v>
      </c>
      <c r="LZ7" s="184">
        <v>28</v>
      </c>
      <c r="MA7" s="184">
        <v>29</v>
      </c>
      <c r="MB7" s="184">
        <v>29</v>
      </c>
      <c r="MC7" s="184">
        <v>28</v>
      </c>
      <c r="MD7" s="184">
        <v>34</v>
      </c>
      <c r="ME7" s="184">
        <v>0</v>
      </c>
      <c r="MF7" s="184">
        <v>0</v>
      </c>
      <c r="MG7" s="184">
        <v>0</v>
      </c>
      <c r="MH7" s="184" t="s">
        <v>608</v>
      </c>
      <c r="MI7" s="184" t="s">
        <v>166</v>
      </c>
      <c r="MJ7" s="184">
        <v>0</v>
      </c>
      <c r="MK7" s="184">
        <v>28</v>
      </c>
      <c r="ML7" s="184">
        <v>29</v>
      </c>
      <c r="MM7" s="184">
        <v>29</v>
      </c>
      <c r="MN7" s="184">
        <v>28</v>
      </c>
      <c r="MO7" s="184">
        <v>34</v>
      </c>
      <c r="MP7" s="184">
        <v>0</v>
      </c>
      <c r="MQ7" s="184">
        <v>0</v>
      </c>
      <c r="MR7" s="184">
        <v>0</v>
      </c>
      <c r="MS7" s="184" t="s">
        <v>609</v>
      </c>
      <c r="MT7" s="184" t="s">
        <v>178</v>
      </c>
      <c r="MU7" s="184">
        <v>0</v>
      </c>
      <c r="MV7" s="184">
        <v>0</v>
      </c>
      <c r="MW7" s="184">
        <v>3</v>
      </c>
      <c r="MX7" s="184">
        <v>9</v>
      </c>
      <c r="MY7" s="184">
        <v>0</v>
      </c>
      <c r="MZ7" s="184">
        <v>34</v>
      </c>
      <c r="NA7" s="184">
        <v>0</v>
      </c>
      <c r="NB7" s="184">
        <v>0</v>
      </c>
      <c r="NC7" s="184">
        <v>0</v>
      </c>
      <c r="ND7" s="135">
        <v>0</v>
      </c>
      <c r="NE7" s="184" t="s">
        <v>179</v>
      </c>
      <c r="NF7" s="184">
        <v>0</v>
      </c>
      <c r="NG7" s="184">
        <v>0</v>
      </c>
      <c r="NH7" s="184">
        <v>0</v>
      </c>
      <c r="NI7" s="184">
        <v>0</v>
      </c>
      <c r="NJ7" s="184">
        <v>0</v>
      </c>
      <c r="NK7" s="184">
        <v>0</v>
      </c>
      <c r="NL7" s="184">
        <v>0</v>
      </c>
      <c r="NM7" s="184">
        <v>0</v>
      </c>
      <c r="NN7" s="184">
        <v>0</v>
      </c>
      <c r="NO7" s="184" t="s">
        <v>610</v>
      </c>
      <c r="NP7" s="184" t="s">
        <v>185</v>
      </c>
      <c r="NQ7" s="184">
        <v>62</v>
      </c>
      <c r="NR7" s="184">
        <v>55</v>
      </c>
      <c r="NS7" s="184">
        <v>47</v>
      </c>
      <c r="NT7" s="184">
        <v>48</v>
      </c>
      <c r="NU7" s="184">
        <v>21</v>
      </c>
      <c r="NV7" s="184">
        <v>34</v>
      </c>
      <c r="NW7" s="184">
        <v>0</v>
      </c>
      <c r="NX7" s="184">
        <v>0</v>
      </c>
      <c r="NY7" s="184">
        <v>0</v>
      </c>
      <c r="NZ7" s="135">
        <v>0</v>
      </c>
      <c r="OA7" s="184" t="s">
        <v>195</v>
      </c>
      <c r="OB7" s="184">
        <v>0</v>
      </c>
      <c r="OC7" s="184">
        <v>0</v>
      </c>
      <c r="OD7" s="184">
        <v>0</v>
      </c>
      <c r="OE7" s="184">
        <v>0</v>
      </c>
      <c r="OF7" s="184">
        <v>0</v>
      </c>
      <c r="OG7" s="184">
        <v>0</v>
      </c>
      <c r="OH7" s="184">
        <v>0</v>
      </c>
      <c r="OI7" s="184">
        <v>0</v>
      </c>
      <c r="OJ7" s="184">
        <v>0</v>
      </c>
      <c r="OK7" s="135">
        <v>0</v>
      </c>
      <c r="OL7" s="184" t="s">
        <v>196</v>
      </c>
      <c r="OM7" s="184">
        <v>0</v>
      </c>
      <c r="ON7" s="184">
        <v>0</v>
      </c>
      <c r="OO7" s="184">
        <v>0</v>
      </c>
      <c r="OP7" s="184">
        <v>0</v>
      </c>
      <c r="OQ7" s="184">
        <v>0</v>
      </c>
      <c r="OR7" s="184">
        <v>0</v>
      </c>
      <c r="OS7" s="184">
        <v>25</v>
      </c>
      <c r="OT7" s="184">
        <v>0</v>
      </c>
      <c r="OU7" s="184">
        <v>34</v>
      </c>
      <c r="OV7" s="184" t="s">
        <v>611</v>
      </c>
      <c r="OW7" s="184" t="s">
        <v>197</v>
      </c>
      <c r="OX7" s="184">
        <v>0</v>
      </c>
      <c r="OY7" s="184">
        <v>10</v>
      </c>
      <c r="OZ7" s="184">
        <v>19</v>
      </c>
      <c r="PA7" s="184">
        <v>14</v>
      </c>
      <c r="PB7" s="184">
        <v>8</v>
      </c>
      <c r="PC7" s="184">
        <v>34</v>
      </c>
      <c r="PD7" s="184">
        <v>0</v>
      </c>
      <c r="PE7" s="184">
        <v>0</v>
      </c>
      <c r="PF7" s="184">
        <v>0</v>
      </c>
      <c r="PG7" s="184" t="s">
        <v>612</v>
      </c>
      <c r="PH7" s="184" t="s">
        <v>401</v>
      </c>
      <c r="PI7" s="184">
        <v>186</v>
      </c>
      <c r="PJ7" s="184">
        <v>223</v>
      </c>
      <c r="PK7" s="184">
        <v>211</v>
      </c>
      <c r="PL7" s="184">
        <v>194</v>
      </c>
      <c r="PM7" s="184">
        <v>145</v>
      </c>
      <c r="PN7" s="184">
        <v>34</v>
      </c>
      <c r="PO7" s="184">
        <v>56</v>
      </c>
      <c r="PP7" s="184">
        <v>49</v>
      </c>
      <c r="PQ7" s="184">
        <v>34</v>
      </c>
      <c r="PR7" s="184">
        <v>43</v>
      </c>
      <c r="PS7" s="184">
        <v>27</v>
      </c>
      <c r="PT7" s="184">
        <v>16</v>
      </c>
      <c r="PU7" s="184">
        <v>14</v>
      </c>
      <c r="PV7" s="184">
        <v>11</v>
      </c>
      <c r="PW7" s="184">
        <v>3</v>
      </c>
      <c r="PX7" s="184">
        <v>9</v>
      </c>
      <c r="PY7" s="184">
        <v>8</v>
      </c>
      <c r="PZ7" s="184">
        <v>1</v>
      </c>
      <c r="QA7" s="184">
        <v>12</v>
      </c>
      <c r="QB7" s="184">
        <v>8</v>
      </c>
      <c r="QC7" s="184">
        <v>4</v>
      </c>
      <c r="QD7" s="184">
        <v>67</v>
      </c>
      <c r="QE7" s="184">
        <v>55</v>
      </c>
      <c r="QF7" s="184">
        <v>12</v>
      </c>
      <c r="QG7" s="184">
        <v>0</v>
      </c>
      <c r="QH7" s="184">
        <v>0</v>
      </c>
      <c r="QI7" s="184">
        <v>0</v>
      </c>
      <c r="QJ7" s="184">
        <v>0</v>
      </c>
      <c r="QK7" s="184">
        <v>0</v>
      </c>
      <c r="QL7" s="184">
        <v>0</v>
      </c>
      <c r="QM7" s="184">
        <v>0</v>
      </c>
      <c r="QN7" s="184">
        <v>0</v>
      </c>
      <c r="QO7" s="184">
        <v>0</v>
      </c>
      <c r="QP7" s="184">
        <v>145</v>
      </c>
      <c r="QQ7" s="184">
        <v>109</v>
      </c>
      <c r="QR7" s="184">
        <v>36</v>
      </c>
      <c r="QS7" s="184">
        <v>145</v>
      </c>
      <c r="QT7" s="184">
        <v>4</v>
      </c>
      <c r="QU7" s="184">
        <v>4</v>
      </c>
      <c r="QV7" s="184">
        <v>0</v>
      </c>
      <c r="QW7" s="184">
        <v>0</v>
      </c>
      <c r="QX7" s="184">
        <v>0</v>
      </c>
      <c r="QY7" s="184">
        <v>0</v>
      </c>
      <c r="QZ7" s="184">
        <v>0</v>
      </c>
      <c r="RA7" s="184">
        <v>0</v>
      </c>
      <c r="RB7" s="184">
        <v>0</v>
      </c>
      <c r="RC7" s="184">
        <v>0</v>
      </c>
      <c r="RD7" s="184">
        <v>0</v>
      </c>
      <c r="RE7" s="184">
        <v>0</v>
      </c>
      <c r="RF7" s="184">
        <v>0</v>
      </c>
      <c r="RG7" s="184">
        <v>0</v>
      </c>
      <c r="RH7" s="184">
        <v>0</v>
      </c>
      <c r="RI7" s="184">
        <v>0</v>
      </c>
      <c r="RJ7" s="184">
        <v>0</v>
      </c>
      <c r="RK7" s="184">
        <v>0</v>
      </c>
      <c r="RL7" s="184">
        <v>0</v>
      </c>
      <c r="RM7" s="184">
        <v>0</v>
      </c>
      <c r="RN7" s="184">
        <v>0</v>
      </c>
      <c r="RO7" s="184">
        <v>4</v>
      </c>
      <c r="RP7" s="184">
        <v>4</v>
      </c>
      <c r="RQ7" s="184">
        <v>0</v>
      </c>
      <c r="RR7" s="184">
        <v>2</v>
      </c>
      <c r="RS7" s="184">
        <v>0</v>
      </c>
      <c r="RT7" s="184">
        <v>2</v>
      </c>
      <c r="RU7" s="184">
        <v>0</v>
      </c>
      <c r="RV7" s="184">
        <v>0</v>
      </c>
      <c r="RW7" s="184">
        <v>0</v>
      </c>
      <c r="RX7" s="184">
        <v>0</v>
      </c>
      <c r="RY7" s="184">
        <v>0</v>
      </c>
      <c r="RZ7" s="184">
        <v>0</v>
      </c>
      <c r="SA7" s="184">
        <v>0</v>
      </c>
      <c r="SB7" s="184">
        <v>0</v>
      </c>
      <c r="SC7" s="184">
        <v>0</v>
      </c>
      <c r="SD7" s="184">
        <v>0</v>
      </c>
      <c r="SE7" s="184">
        <v>0</v>
      </c>
      <c r="SF7" s="184">
        <v>0</v>
      </c>
      <c r="SG7" s="184">
        <v>0</v>
      </c>
      <c r="SH7" s="184">
        <v>0</v>
      </c>
      <c r="SI7" s="184">
        <v>0</v>
      </c>
      <c r="SJ7" s="184">
        <v>0</v>
      </c>
      <c r="SK7" s="184">
        <v>0</v>
      </c>
      <c r="SL7" s="184">
        <v>0</v>
      </c>
      <c r="SM7" s="184">
        <v>2</v>
      </c>
      <c r="SN7" s="184">
        <v>0</v>
      </c>
      <c r="SO7" s="184">
        <v>2</v>
      </c>
      <c r="SP7" s="184">
        <v>49</v>
      </c>
    </row>
    <row r="8" spans="1:571" ht="30" customHeight="1" x14ac:dyDescent="0.25">
      <c r="A8" s="48">
        <v>0</v>
      </c>
      <c r="B8" s="49" t="s">
        <v>108</v>
      </c>
      <c r="C8" s="49" t="s">
        <v>613</v>
      </c>
      <c r="D8" s="50">
        <v>3</v>
      </c>
      <c r="E8" s="49" t="s">
        <v>614</v>
      </c>
      <c r="F8" s="49" t="s">
        <v>615</v>
      </c>
      <c r="G8" s="49" t="s">
        <v>616</v>
      </c>
      <c r="H8" s="49" t="s">
        <v>617</v>
      </c>
      <c r="I8" s="50">
        <v>0</v>
      </c>
      <c r="J8" s="48">
        <v>109</v>
      </c>
      <c r="K8" s="48">
        <v>94</v>
      </c>
      <c r="L8" s="48">
        <v>111</v>
      </c>
      <c r="M8" s="48">
        <v>103</v>
      </c>
      <c r="N8" s="48">
        <v>92</v>
      </c>
      <c r="O8" s="48">
        <v>97</v>
      </c>
      <c r="P8" s="48">
        <v>98</v>
      </c>
      <c r="Q8" s="48">
        <v>94</v>
      </c>
      <c r="R8" s="48">
        <v>100</v>
      </c>
      <c r="S8" s="48">
        <v>21</v>
      </c>
      <c r="T8" s="48">
        <v>21</v>
      </c>
      <c r="U8" s="48">
        <v>940</v>
      </c>
      <c r="V8" s="48" t="s">
        <v>109</v>
      </c>
      <c r="W8" s="48" t="s">
        <v>109</v>
      </c>
      <c r="X8" s="48" t="s">
        <v>109</v>
      </c>
      <c r="Y8" s="48" t="s">
        <v>109</v>
      </c>
      <c r="Z8" s="48" t="s">
        <v>109</v>
      </c>
      <c r="AA8" s="48" t="s">
        <v>109</v>
      </c>
      <c r="AB8" s="48" t="s">
        <v>109</v>
      </c>
      <c r="AC8" s="48" t="s">
        <v>109</v>
      </c>
      <c r="AD8" s="48" t="s">
        <v>110</v>
      </c>
      <c r="AE8" s="48" t="s">
        <v>109</v>
      </c>
      <c r="AF8" s="48" t="s">
        <v>109</v>
      </c>
      <c r="AG8" s="48" t="s">
        <v>109</v>
      </c>
      <c r="AH8" s="48" t="s">
        <v>109</v>
      </c>
      <c r="AI8" s="48" t="s">
        <v>109</v>
      </c>
      <c r="AJ8" s="48" t="s">
        <v>109</v>
      </c>
      <c r="AK8" s="48" t="s">
        <v>109</v>
      </c>
      <c r="AL8" s="48" t="s">
        <v>109</v>
      </c>
      <c r="AM8" s="48" t="s">
        <v>109</v>
      </c>
      <c r="AN8" s="48" t="s">
        <v>109</v>
      </c>
      <c r="AO8" s="48" t="s">
        <v>109</v>
      </c>
      <c r="AP8" s="48" t="s">
        <v>109</v>
      </c>
      <c r="AQ8" s="48" t="s">
        <v>109</v>
      </c>
      <c r="AR8" s="48" t="s">
        <v>109</v>
      </c>
      <c r="AS8" s="48" t="s">
        <v>109</v>
      </c>
      <c r="AT8" s="48" t="s">
        <v>109</v>
      </c>
      <c r="AU8" s="48" t="s">
        <v>109</v>
      </c>
      <c r="AV8" s="48" t="s">
        <v>109</v>
      </c>
      <c r="AW8" s="48" t="s">
        <v>109</v>
      </c>
      <c r="AX8" s="48" t="s">
        <v>109</v>
      </c>
      <c r="AY8" s="48" t="s">
        <v>109</v>
      </c>
      <c r="AZ8" s="48" t="s">
        <v>109</v>
      </c>
      <c r="BA8" s="48" t="s">
        <v>109</v>
      </c>
      <c r="BB8" s="48" t="s">
        <v>109</v>
      </c>
      <c r="BC8" s="48" t="s">
        <v>109</v>
      </c>
      <c r="BD8" s="48" t="s">
        <v>109</v>
      </c>
      <c r="BE8" s="48" t="s">
        <v>109</v>
      </c>
      <c r="BF8" s="48" t="s">
        <v>109</v>
      </c>
      <c r="BG8" s="48" t="s">
        <v>109</v>
      </c>
      <c r="BH8" s="48" t="s">
        <v>109</v>
      </c>
      <c r="BI8" s="48" t="s">
        <v>109</v>
      </c>
      <c r="BJ8" s="48" t="s">
        <v>109</v>
      </c>
      <c r="BK8" s="48" t="s">
        <v>109</v>
      </c>
      <c r="BL8" s="48" t="s">
        <v>109</v>
      </c>
      <c r="BM8" s="48" t="s">
        <v>109</v>
      </c>
      <c r="BN8" s="48" t="s">
        <v>109</v>
      </c>
      <c r="BO8" s="48" t="s">
        <v>109</v>
      </c>
      <c r="BP8" s="48" t="s">
        <v>110</v>
      </c>
      <c r="BQ8" s="48" t="s">
        <v>110</v>
      </c>
      <c r="BR8" s="48" t="s">
        <v>109</v>
      </c>
      <c r="BS8" s="48" t="s">
        <v>109</v>
      </c>
      <c r="BT8" s="48" t="s">
        <v>109</v>
      </c>
      <c r="BU8" s="48" t="s">
        <v>109</v>
      </c>
      <c r="BV8" s="48" t="s">
        <v>109</v>
      </c>
      <c r="BW8" s="48" t="s">
        <v>109</v>
      </c>
      <c r="BX8" s="48" t="s">
        <v>109</v>
      </c>
      <c r="BY8" s="48" t="s">
        <v>109</v>
      </c>
      <c r="BZ8" s="48" t="s">
        <v>109</v>
      </c>
      <c r="CA8" s="48" t="s">
        <v>109</v>
      </c>
      <c r="CB8" s="48" t="s">
        <v>110</v>
      </c>
      <c r="CC8" s="48" t="s">
        <v>110</v>
      </c>
      <c r="CD8" s="48" t="s">
        <v>109</v>
      </c>
      <c r="CE8" s="48" t="s">
        <v>109</v>
      </c>
      <c r="CF8" s="48" t="s">
        <v>109</v>
      </c>
      <c r="CG8" s="48" t="s">
        <v>109</v>
      </c>
      <c r="CH8" s="48" t="s">
        <v>109</v>
      </c>
      <c r="CI8" s="48" t="s">
        <v>110</v>
      </c>
      <c r="CJ8" s="48" t="s">
        <v>110</v>
      </c>
      <c r="CK8" s="48" t="s">
        <v>109</v>
      </c>
      <c r="CL8" s="48" t="s">
        <v>109</v>
      </c>
      <c r="CM8" s="48" t="s">
        <v>109</v>
      </c>
      <c r="CN8" s="48" t="s">
        <v>109</v>
      </c>
      <c r="CO8" s="48" t="s">
        <v>109</v>
      </c>
      <c r="CP8" s="48" t="s">
        <v>109</v>
      </c>
      <c r="CQ8" s="48" t="s">
        <v>109</v>
      </c>
      <c r="CR8" s="48" t="s">
        <v>109</v>
      </c>
      <c r="CS8" s="48" t="s">
        <v>109</v>
      </c>
      <c r="CT8" s="48" t="s">
        <v>109</v>
      </c>
      <c r="CU8" s="48" t="s">
        <v>109</v>
      </c>
      <c r="CV8" s="48" t="s">
        <v>109</v>
      </c>
      <c r="CW8" s="48" t="s">
        <v>109</v>
      </c>
      <c r="CX8" s="48" t="s">
        <v>109</v>
      </c>
      <c r="CY8" s="48" t="s">
        <v>109</v>
      </c>
      <c r="CZ8" s="48" t="s">
        <v>109</v>
      </c>
      <c r="DA8" s="48" t="s">
        <v>109</v>
      </c>
      <c r="DB8" s="48" t="s">
        <v>109</v>
      </c>
      <c r="DC8" s="48" t="s">
        <v>559</v>
      </c>
      <c r="DD8" s="48" t="s">
        <v>384</v>
      </c>
      <c r="DE8" s="48" t="s">
        <v>384</v>
      </c>
      <c r="DF8" s="48" t="s">
        <v>384</v>
      </c>
      <c r="DG8" s="48" t="s">
        <v>384</v>
      </c>
      <c r="DH8" s="48" t="s">
        <v>384</v>
      </c>
      <c r="DI8" s="48" t="s">
        <v>384</v>
      </c>
      <c r="DJ8" s="48" t="s">
        <v>384</v>
      </c>
      <c r="DK8" s="48" t="s">
        <v>384</v>
      </c>
      <c r="DL8" s="48" t="s">
        <v>384</v>
      </c>
      <c r="DM8" s="48" t="s">
        <v>384</v>
      </c>
      <c r="DN8" s="48" t="s">
        <v>384</v>
      </c>
      <c r="DO8" s="48" t="s">
        <v>384</v>
      </c>
      <c r="DP8" s="48" t="s">
        <v>384</v>
      </c>
      <c r="DQ8" s="48" t="s">
        <v>204</v>
      </c>
      <c r="DR8" s="48" t="s">
        <v>618</v>
      </c>
      <c r="DS8" s="48" t="s">
        <v>384</v>
      </c>
      <c r="DT8" s="48" t="s">
        <v>384</v>
      </c>
      <c r="DU8" s="48" t="s">
        <v>110</v>
      </c>
      <c r="DV8" s="48" t="s">
        <v>110</v>
      </c>
      <c r="DW8" s="48" t="s">
        <v>384</v>
      </c>
      <c r="DX8" s="48" t="s">
        <v>384</v>
      </c>
      <c r="DY8" s="48" t="s">
        <v>384</v>
      </c>
      <c r="DZ8" s="48" t="s">
        <v>384</v>
      </c>
      <c r="EA8" s="48" t="s">
        <v>384</v>
      </c>
      <c r="EB8" s="48" t="s">
        <v>384</v>
      </c>
      <c r="EC8" s="48" t="s">
        <v>384</v>
      </c>
      <c r="ED8" s="48" t="s">
        <v>384</v>
      </c>
      <c r="EE8" s="48" t="s">
        <v>110</v>
      </c>
      <c r="EF8" s="48" t="s">
        <v>110</v>
      </c>
      <c r="EG8" s="48" t="s">
        <v>384</v>
      </c>
      <c r="EH8" s="48" t="s">
        <v>110</v>
      </c>
      <c r="EI8" s="48" t="s">
        <v>384</v>
      </c>
      <c r="EJ8" s="48" t="s">
        <v>110</v>
      </c>
      <c r="EK8" s="48" t="s">
        <v>384</v>
      </c>
      <c r="EL8" s="48" t="s">
        <v>110</v>
      </c>
      <c r="EM8" s="48" t="s">
        <v>384</v>
      </c>
      <c r="EN8" s="48" t="s">
        <v>384</v>
      </c>
      <c r="EO8" s="48" t="s">
        <v>384</v>
      </c>
      <c r="EP8" s="48" t="s">
        <v>384</v>
      </c>
      <c r="EQ8" s="48" t="s">
        <v>384</v>
      </c>
      <c r="ER8" s="48" t="s">
        <v>384</v>
      </c>
      <c r="ES8" s="48" t="s">
        <v>110</v>
      </c>
      <c r="ET8" s="48" t="s">
        <v>109</v>
      </c>
      <c r="EU8" s="48" t="s">
        <v>109</v>
      </c>
      <c r="EV8" s="48" t="s">
        <v>110</v>
      </c>
      <c r="EW8" s="48" t="s">
        <v>110</v>
      </c>
      <c r="EX8" s="48" t="s">
        <v>110</v>
      </c>
      <c r="EY8" s="48" t="s">
        <v>109</v>
      </c>
      <c r="EZ8" s="48" t="s">
        <v>109</v>
      </c>
      <c r="FA8" s="48" t="s">
        <v>109</v>
      </c>
      <c r="FB8" s="48" t="s">
        <v>109</v>
      </c>
      <c r="FC8" s="48" t="s">
        <v>109</v>
      </c>
      <c r="FD8" s="48" t="s">
        <v>109</v>
      </c>
      <c r="FE8" s="48" t="s">
        <v>109</v>
      </c>
      <c r="FF8" s="48" t="s">
        <v>559</v>
      </c>
      <c r="FG8" s="48" t="s">
        <v>559</v>
      </c>
      <c r="FH8" s="48" t="s">
        <v>559</v>
      </c>
      <c r="FI8" s="48" t="s">
        <v>559</v>
      </c>
      <c r="FJ8" s="48" t="s">
        <v>559</v>
      </c>
      <c r="FK8" s="48" t="s">
        <v>559</v>
      </c>
      <c r="FL8" s="48" t="s">
        <v>559</v>
      </c>
      <c r="FM8" s="48" t="s">
        <v>559</v>
      </c>
      <c r="FN8" s="48" t="s">
        <v>559</v>
      </c>
      <c r="FO8" s="48" t="s">
        <v>559</v>
      </c>
      <c r="FP8" s="48" t="s">
        <v>559</v>
      </c>
      <c r="FQ8" s="48" t="s">
        <v>559</v>
      </c>
      <c r="FR8" s="48" t="s">
        <v>559</v>
      </c>
      <c r="FS8" s="48" t="s">
        <v>559</v>
      </c>
      <c r="FT8" s="48" t="s">
        <v>559</v>
      </c>
      <c r="FU8" s="48" t="s">
        <v>559</v>
      </c>
      <c r="FV8" s="48">
        <v>0</v>
      </c>
      <c r="FW8" s="48">
        <v>0</v>
      </c>
      <c r="FX8" s="48">
        <v>0</v>
      </c>
      <c r="FY8" s="48">
        <v>0</v>
      </c>
      <c r="FZ8" s="48" t="s">
        <v>559</v>
      </c>
      <c r="GA8" s="48" t="s">
        <v>499</v>
      </c>
      <c r="GB8" s="48" t="s">
        <v>559</v>
      </c>
      <c r="GC8" s="48" t="s">
        <v>560</v>
      </c>
      <c r="GD8" s="48" t="s">
        <v>499</v>
      </c>
      <c r="GE8" s="48" t="s">
        <v>499</v>
      </c>
      <c r="GF8" s="48" t="s">
        <v>499</v>
      </c>
      <c r="GG8" s="48" t="s">
        <v>499</v>
      </c>
      <c r="GH8" s="48" t="s">
        <v>558</v>
      </c>
      <c r="GI8" s="48" t="s">
        <v>559</v>
      </c>
      <c r="GJ8" s="48" t="s">
        <v>499</v>
      </c>
      <c r="GK8" s="48" t="s">
        <v>559</v>
      </c>
      <c r="GL8" s="48" t="s">
        <v>560</v>
      </c>
      <c r="GM8" s="48" t="s">
        <v>499</v>
      </c>
      <c r="GN8" s="48" t="s">
        <v>499</v>
      </c>
      <c r="GO8" s="48" t="s">
        <v>499</v>
      </c>
      <c r="GP8" s="48" t="s">
        <v>499</v>
      </c>
      <c r="GQ8" s="48" t="s">
        <v>558</v>
      </c>
      <c r="GR8" s="48" t="s">
        <v>559</v>
      </c>
      <c r="GS8" s="48" t="s">
        <v>559</v>
      </c>
      <c r="GT8" s="48" t="s">
        <v>560</v>
      </c>
      <c r="GU8" s="48" t="s">
        <v>499</v>
      </c>
      <c r="GV8" s="48" t="s">
        <v>499</v>
      </c>
      <c r="GW8" s="48" t="s">
        <v>499</v>
      </c>
      <c r="GX8" s="48" t="s">
        <v>499</v>
      </c>
      <c r="GY8" s="48" t="s">
        <v>558</v>
      </c>
      <c r="GZ8" s="48" t="s">
        <v>559</v>
      </c>
      <c r="HA8" s="48" t="s">
        <v>559</v>
      </c>
      <c r="HB8" s="48" t="s">
        <v>559</v>
      </c>
      <c r="HC8" s="48" t="s">
        <v>499</v>
      </c>
      <c r="HD8" s="48" t="s">
        <v>499</v>
      </c>
      <c r="HE8" s="48" t="s">
        <v>499</v>
      </c>
      <c r="HF8" s="48" t="s">
        <v>499</v>
      </c>
      <c r="HG8" s="48" t="s">
        <v>558</v>
      </c>
      <c r="HH8" s="48">
        <v>0</v>
      </c>
      <c r="HI8" s="48">
        <v>0</v>
      </c>
      <c r="HJ8" s="48">
        <v>0</v>
      </c>
      <c r="HK8" s="48">
        <v>0</v>
      </c>
      <c r="HL8" s="48">
        <v>0</v>
      </c>
      <c r="HM8" s="48">
        <v>0</v>
      </c>
      <c r="HN8" s="48">
        <v>0</v>
      </c>
      <c r="HO8" s="48">
        <v>0</v>
      </c>
      <c r="HP8" s="48">
        <v>0</v>
      </c>
      <c r="HQ8" s="48">
        <v>0</v>
      </c>
      <c r="HR8" s="48">
        <v>0</v>
      </c>
      <c r="HS8" s="48">
        <v>0</v>
      </c>
      <c r="HT8" s="48">
        <v>34</v>
      </c>
      <c r="HU8" s="48">
        <v>109</v>
      </c>
      <c r="HV8" s="48">
        <v>94</v>
      </c>
      <c r="HW8" s="48">
        <v>111</v>
      </c>
      <c r="HX8" s="48">
        <v>103</v>
      </c>
      <c r="HY8" s="48">
        <v>34</v>
      </c>
      <c r="HZ8" s="48">
        <v>91</v>
      </c>
      <c r="IA8" s="48">
        <v>92</v>
      </c>
      <c r="IB8" s="48">
        <v>96</v>
      </c>
      <c r="IC8" s="48">
        <v>94</v>
      </c>
      <c r="ID8" s="48">
        <v>98</v>
      </c>
      <c r="IE8" s="48">
        <v>34</v>
      </c>
      <c r="IF8" s="48">
        <v>21</v>
      </c>
      <c r="IG8" s="48">
        <v>20</v>
      </c>
      <c r="IH8" s="48">
        <v>0</v>
      </c>
      <c r="II8" s="48">
        <v>0</v>
      </c>
      <c r="IJ8" s="48">
        <v>0</v>
      </c>
      <c r="IK8" s="48">
        <v>0</v>
      </c>
      <c r="IL8" s="48">
        <v>0</v>
      </c>
      <c r="IM8" s="48">
        <v>34</v>
      </c>
      <c r="IN8" s="48">
        <v>45</v>
      </c>
      <c r="IO8" s="48">
        <v>45</v>
      </c>
      <c r="IP8" s="48">
        <v>45</v>
      </c>
      <c r="IQ8" s="48">
        <v>75</v>
      </c>
      <c r="IR8" s="48">
        <v>45</v>
      </c>
      <c r="IS8" s="48">
        <v>0</v>
      </c>
      <c r="IT8" s="48">
        <v>0</v>
      </c>
      <c r="IU8" s="48">
        <v>0</v>
      </c>
      <c r="IV8" s="48">
        <v>26</v>
      </c>
      <c r="IW8" s="48">
        <v>0</v>
      </c>
      <c r="IX8" s="48">
        <v>94</v>
      </c>
      <c r="IY8" s="48">
        <v>0</v>
      </c>
      <c r="IZ8" s="48">
        <v>0</v>
      </c>
      <c r="JA8" s="48">
        <v>0</v>
      </c>
      <c r="JB8" s="48">
        <v>0</v>
      </c>
      <c r="JC8" s="48">
        <v>0</v>
      </c>
      <c r="JD8" s="48">
        <v>0</v>
      </c>
      <c r="JE8" s="48">
        <v>0</v>
      </c>
      <c r="JF8" s="48">
        <v>0</v>
      </c>
      <c r="JG8" s="48">
        <v>0</v>
      </c>
      <c r="JH8" s="48">
        <v>0</v>
      </c>
      <c r="JI8" s="48">
        <v>0</v>
      </c>
      <c r="JJ8" s="48">
        <v>0</v>
      </c>
      <c r="JK8" s="48">
        <v>0</v>
      </c>
      <c r="JL8" s="48">
        <v>0</v>
      </c>
      <c r="JM8" s="48">
        <v>0</v>
      </c>
      <c r="JN8" s="48">
        <v>0</v>
      </c>
      <c r="JO8" s="48">
        <v>34</v>
      </c>
      <c r="JP8" s="48">
        <v>0</v>
      </c>
      <c r="JQ8" s="48">
        <v>0</v>
      </c>
      <c r="JR8" s="48">
        <v>96</v>
      </c>
      <c r="JS8" s="48">
        <v>94</v>
      </c>
      <c r="JT8" s="48">
        <v>98</v>
      </c>
      <c r="JU8" s="48">
        <v>34</v>
      </c>
      <c r="JV8" s="48">
        <v>21</v>
      </c>
      <c r="JW8" s="48">
        <v>20</v>
      </c>
      <c r="JX8" s="48">
        <v>34</v>
      </c>
      <c r="JY8" s="48">
        <v>109</v>
      </c>
      <c r="JZ8" s="48">
        <v>94</v>
      </c>
      <c r="KA8" s="48">
        <v>111</v>
      </c>
      <c r="KB8" s="48">
        <v>103</v>
      </c>
      <c r="KC8" s="48">
        <v>34</v>
      </c>
      <c r="KD8" s="48">
        <v>91</v>
      </c>
      <c r="KE8" s="48">
        <v>92</v>
      </c>
      <c r="KF8" s="48">
        <v>96</v>
      </c>
      <c r="KG8" s="48">
        <v>94</v>
      </c>
      <c r="KH8" s="48">
        <v>98</v>
      </c>
      <c r="KI8" s="48">
        <v>34</v>
      </c>
      <c r="KJ8" s="48">
        <v>21</v>
      </c>
      <c r="KK8" s="51">
        <v>20</v>
      </c>
      <c r="KL8" s="48">
        <v>34</v>
      </c>
      <c r="KM8" s="48">
        <v>109</v>
      </c>
      <c r="KN8" s="48">
        <v>94</v>
      </c>
      <c r="KO8" s="48">
        <v>111</v>
      </c>
      <c r="KP8" s="48">
        <v>103</v>
      </c>
      <c r="KQ8" s="48">
        <v>34</v>
      </c>
      <c r="KR8" s="51">
        <v>91</v>
      </c>
      <c r="KS8" s="48">
        <v>92</v>
      </c>
      <c r="KT8" s="48">
        <v>96</v>
      </c>
      <c r="KU8" s="48">
        <v>94</v>
      </c>
      <c r="KV8" s="48">
        <v>98</v>
      </c>
      <c r="KW8" s="48">
        <v>34</v>
      </c>
      <c r="KX8" s="48">
        <v>21</v>
      </c>
      <c r="KY8" s="48">
        <v>20</v>
      </c>
      <c r="KZ8" s="48">
        <v>65</v>
      </c>
      <c r="LA8" s="48">
        <v>75</v>
      </c>
      <c r="LB8" s="48">
        <v>67</v>
      </c>
      <c r="LC8" s="51">
        <v>62</v>
      </c>
      <c r="LD8" s="48">
        <v>53</v>
      </c>
      <c r="LE8" s="48">
        <v>54</v>
      </c>
      <c r="LF8" s="48">
        <v>72</v>
      </c>
      <c r="LG8" s="48">
        <v>75</v>
      </c>
      <c r="LH8" s="48">
        <v>73</v>
      </c>
      <c r="LI8" s="48">
        <v>14</v>
      </c>
      <c r="LJ8" s="48">
        <v>13</v>
      </c>
      <c r="LK8" s="48">
        <v>2</v>
      </c>
      <c r="LL8" s="135">
        <v>0</v>
      </c>
      <c r="LM8" s="48" t="s">
        <v>165</v>
      </c>
      <c r="LN8" s="51">
        <v>0</v>
      </c>
      <c r="LO8" s="48">
        <v>0</v>
      </c>
      <c r="LP8" s="48">
        <v>0</v>
      </c>
      <c r="LQ8" s="48">
        <v>0</v>
      </c>
      <c r="LR8" s="48">
        <v>0</v>
      </c>
      <c r="LS8" s="48">
        <v>0</v>
      </c>
      <c r="LT8" s="48">
        <v>0</v>
      </c>
      <c r="LU8" s="48">
        <v>0</v>
      </c>
      <c r="LV8" s="48">
        <v>0</v>
      </c>
      <c r="LW8" s="135">
        <v>0</v>
      </c>
      <c r="LX8" s="48" t="s">
        <v>160</v>
      </c>
      <c r="LY8" s="51">
        <v>0</v>
      </c>
      <c r="LZ8" s="48">
        <v>0</v>
      </c>
      <c r="MA8" s="48">
        <v>0</v>
      </c>
      <c r="MB8" s="48">
        <v>0</v>
      </c>
      <c r="MC8" s="48">
        <v>0</v>
      </c>
      <c r="MD8" s="48">
        <v>0</v>
      </c>
      <c r="ME8" s="48">
        <v>0</v>
      </c>
      <c r="MF8" s="48">
        <v>0</v>
      </c>
      <c r="MG8" s="48">
        <v>0</v>
      </c>
      <c r="MH8" s="48" t="s">
        <v>619</v>
      </c>
      <c r="MI8" s="48" t="s">
        <v>166</v>
      </c>
      <c r="MJ8" s="51">
        <v>0</v>
      </c>
      <c r="MK8" s="48">
        <v>0</v>
      </c>
      <c r="ML8" s="48">
        <v>0</v>
      </c>
      <c r="MM8" s="48">
        <v>0</v>
      </c>
      <c r="MN8" s="48">
        <v>15</v>
      </c>
      <c r="MO8" s="48">
        <v>34</v>
      </c>
      <c r="MP8" s="48">
        <v>0</v>
      </c>
      <c r="MQ8" s="48">
        <v>0</v>
      </c>
      <c r="MR8" s="48">
        <v>0</v>
      </c>
      <c r="MS8" s="48" t="s">
        <v>620</v>
      </c>
      <c r="MT8" s="48" t="s">
        <v>178</v>
      </c>
      <c r="MU8" s="51">
        <v>15</v>
      </c>
      <c r="MV8" s="48">
        <v>15</v>
      </c>
      <c r="MW8" s="48">
        <v>15</v>
      </c>
      <c r="MX8" s="48">
        <v>0</v>
      </c>
      <c r="MY8" s="48">
        <v>0</v>
      </c>
      <c r="MZ8" s="48">
        <v>34</v>
      </c>
      <c r="NA8" s="48">
        <v>0</v>
      </c>
      <c r="NB8" s="48">
        <v>0</v>
      </c>
      <c r="NC8" s="48">
        <v>0</v>
      </c>
      <c r="ND8" s="135">
        <v>0</v>
      </c>
      <c r="NE8" s="48" t="s">
        <v>179</v>
      </c>
      <c r="NF8" s="51">
        <v>0</v>
      </c>
      <c r="NG8" s="48">
        <v>0</v>
      </c>
      <c r="NH8" s="48">
        <v>0</v>
      </c>
      <c r="NI8" s="48">
        <v>0</v>
      </c>
      <c r="NJ8" s="48">
        <v>0</v>
      </c>
      <c r="NK8" s="48">
        <v>0</v>
      </c>
      <c r="NL8" s="48">
        <v>0</v>
      </c>
      <c r="NM8" s="48">
        <v>0</v>
      </c>
      <c r="NN8" s="48">
        <v>0</v>
      </c>
      <c r="NO8" s="135">
        <v>0</v>
      </c>
      <c r="NP8" s="48" t="s">
        <v>185</v>
      </c>
      <c r="NQ8" s="51">
        <v>0</v>
      </c>
      <c r="NR8" s="48">
        <v>0</v>
      </c>
      <c r="NS8" s="48">
        <v>0</v>
      </c>
      <c r="NT8" s="48">
        <v>0</v>
      </c>
      <c r="NU8" s="48">
        <v>0</v>
      </c>
      <c r="NV8" s="48">
        <v>0</v>
      </c>
      <c r="NW8" s="48">
        <v>0</v>
      </c>
      <c r="NX8" s="48">
        <v>0</v>
      </c>
      <c r="NY8" s="48">
        <v>0</v>
      </c>
      <c r="NZ8" s="135">
        <v>0</v>
      </c>
      <c r="OA8" s="48" t="s">
        <v>195</v>
      </c>
      <c r="OB8" s="51">
        <v>0</v>
      </c>
      <c r="OC8" s="48">
        <v>0</v>
      </c>
      <c r="OD8" s="48">
        <v>0</v>
      </c>
      <c r="OE8" s="48">
        <v>0</v>
      </c>
      <c r="OF8" s="48">
        <v>0</v>
      </c>
      <c r="OG8" s="48">
        <v>0</v>
      </c>
      <c r="OH8" s="48">
        <v>0</v>
      </c>
      <c r="OI8" s="48">
        <v>0</v>
      </c>
      <c r="OJ8" s="48">
        <v>0</v>
      </c>
      <c r="OK8" s="135">
        <v>0</v>
      </c>
      <c r="OL8" s="48" t="s">
        <v>196</v>
      </c>
      <c r="OM8" s="51">
        <v>0</v>
      </c>
      <c r="ON8" s="48">
        <v>0</v>
      </c>
      <c r="OO8" s="48">
        <v>0</v>
      </c>
      <c r="OP8" s="48">
        <v>0</v>
      </c>
      <c r="OQ8" s="48">
        <v>0</v>
      </c>
      <c r="OR8" s="48">
        <v>0</v>
      </c>
      <c r="OS8" s="48">
        <v>0</v>
      </c>
      <c r="OT8" s="48">
        <v>0</v>
      </c>
      <c r="OU8" s="48">
        <v>0</v>
      </c>
      <c r="OV8" s="135">
        <v>0</v>
      </c>
      <c r="OW8" s="48" t="s">
        <v>197</v>
      </c>
      <c r="OX8" s="48">
        <v>0</v>
      </c>
      <c r="OY8" s="48">
        <v>0</v>
      </c>
      <c r="OZ8" s="48">
        <v>0</v>
      </c>
      <c r="PA8" s="48">
        <v>0</v>
      </c>
      <c r="PB8" s="48">
        <v>0</v>
      </c>
      <c r="PC8" s="48">
        <v>0</v>
      </c>
      <c r="PD8" s="48">
        <v>0</v>
      </c>
      <c r="PE8" s="48">
        <v>0</v>
      </c>
      <c r="PF8" s="48">
        <v>0</v>
      </c>
      <c r="PG8" s="135">
        <v>0</v>
      </c>
      <c r="PH8" s="48" t="s">
        <v>401</v>
      </c>
      <c r="PI8" s="48">
        <v>0</v>
      </c>
      <c r="PJ8" s="48">
        <v>0</v>
      </c>
      <c r="PK8" s="48">
        <v>0</v>
      </c>
      <c r="PL8" s="48">
        <v>0</v>
      </c>
      <c r="PM8" s="48">
        <v>0</v>
      </c>
      <c r="PN8" s="48">
        <v>0</v>
      </c>
      <c r="PO8" s="48">
        <v>0</v>
      </c>
      <c r="PP8" s="48">
        <v>0</v>
      </c>
      <c r="PQ8" s="48">
        <v>0</v>
      </c>
      <c r="PR8" s="48">
        <v>53</v>
      </c>
      <c r="PS8" s="48">
        <v>32</v>
      </c>
      <c r="PT8" s="48">
        <v>21</v>
      </c>
      <c r="PU8" s="48">
        <v>0</v>
      </c>
      <c r="PV8" s="48">
        <v>0</v>
      </c>
      <c r="PW8" s="48">
        <v>0</v>
      </c>
      <c r="PX8" s="48">
        <v>6</v>
      </c>
      <c r="PY8" s="48">
        <v>2</v>
      </c>
      <c r="PZ8" s="48">
        <v>4</v>
      </c>
      <c r="QA8" s="48">
        <v>11</v>
      </c>
      <c r="QB8" s="48">
        <v>6</v>
      </c>
      <c r="QC8" s="48">
        <v>5</v>
      </c>
      <c r="QD8" s="48">
        <v>15</v>
      </c>
      <c r="QE8" s="48">
        <v>9</v>
      </c>
      <c r="QF8" s="48">
        <v>6</v>
      </c>
      <c r="QG8" s="48">
        <v>0</v>
      </c>
      <c r="QH8" s="48">
        <v>0</v>
      </c>
      <c r="QI8" s="48">
        <v>0</v>
      </c>
      <c r="QJ8" s="48">
        <v>14</v>
      </c>
      <c r="QK8" s="48">
        <v>6</v>
      </c>
      <c r="QL8" s="48">
        <v>8</v>
      </c>
      <c r="QM8" s="48">
        <v>0</v>
      </c>
      <c r="QN8" s="48">
        <v>0</v>
      </c>
      <c r="QO8" s="48">
        <v>0</v>
      </c>
      <c r="QP8" s="48">
        <v>99</v>
      </c>
      <c r="QQ8" s="48">
        <v>55</v>
      </c>
      <c r="QR8" s="48">
        <v>44</v>
      </c>
      <c r="QS8" s="48">
        <v>99</v>
      </c>
      <c r="QT8" s="48">
        <v>15</v>
      </c>
      <c r="QU8" s="48">
        <v>4</v>
      </c>
      <c r="QV8" s="48">
        <v>11</v>
      </c>
      <c r="QW8" s="48">
        <v>0</v>
      </c>
      <c r="QX8" s="48">
        <v>0</v>
      </c>
      <c r="QY8" s="48">
        <v>0</v>
      </c>
      <c r="QZ8" s="48">
        <v>0</v>
      </c>
      <c r="RA8" s="48">
        <v>0</v>
      </c>
      <c r="RB8" s="48">
        <v>0</v>
      </c>
      <c r="RC8" s="48">
        <v>4</v>
      </c>
      <c r="RD8" s="48">
        <v>1</v>
      </c>
      <c r="RE8" s="48">
        <v>3</v>
      </c>
      <c r="RF8" s="48">
        <v>0</v>
      </c>
      <c r="RG8" s="48">
        <v>0</v>
      </c>
      <c r="RH8" s="48">
        <v>0</v>
      </c>
      <c r="RI8" s="48">
        <v>2</v>
      </c>
      <c r="RJ8" s="48">
        <v>2</v>
      </c>
      <c r="RK8" s="48">
        <v>0</v>
      </c>
      <c r="RL8" s="48">
        <v>0</v>
      </c>
      <c r="RM8" s="48">
        <v>0</v>
      </c>
      <c r="RN8" s="48">
        <v>0</v>
      </c>
      <c r="RO8" s="48">
        <v>21</v>
      </c>
      <c r="RP8" s="48">
        <v>7</v>
      </c>
      <c r="RQ8" s="48">
        <v>14</v>
      </c>
      <c r="RR8" s="48">
        <v>0</v>
      </c>
      <c r="RS8" s="48">
        <v>0</v>
      </c>
      <c r="RT8" s="48">
        <v>0</v>
      </c>
      <c r="RU8" s="48">
        <v>0</v>
      </c>
      <c r="RV8" s="48">
        <v>0</v>
      </c>
      <c r="RW8" s="48">
        <v>0</v>
      </c>
      <c r="RX8" s="48">
        <v>0</v>
      </c>
      <c r="RY8" s="48">
        <v>0</v>
      </c>
      <c r="RZ8" s="48">
        <v>0</v>
      </c>
      <c r="SA8" s="48">
        <v>0</v>
      </c>
      <c r="SB8" s="49">
        <v>0</v>
      </c>
      <c r="SC8" s="49">
        <v>0</v>
      </c>
      <c r="SD8" s="49">
        <v>0</v>
      </c>
      <c r="SE8" s="49">
        <v>0</v>
      </c>
      <c r="SF8" s="49">
        <v>0</v>
      </c>
      <c r="SG8" s="49">
        <v>0</v>
      </c>
      <c r="SH8" s="49">
        <v>0</v>
      </c>
      <c r="SI8" s="49">
        <v>0</v>
      </c>
      <c r="SJ8" s="49">
        <v>0</v>
      </c>
      <c r="SK8" s="49">
        <v>0</v>
      </c>
      <c r="SL8" s="49">
        <v>0</v>
      </c>
      <c r="SM8" s="49">
        <v>0</v>
      </c>
      <c r="SN8" s="49">
        <v>0</v>
      </c>
      <c r="SO8" s="49">
        <v>0</v>
      </c>
      <c r="SP8" s="49">
        <v>21</v>
      </c>
    </row>
    <row r="9" spans="1:571" ht="30" customHeight="1" x14ac:dyDescent="0.25">
      <c r="A9" s="48">
        <v>0</v>
      </c>
      <c r="B9" s="49" t="s">
        <v>108</v>
      </c>
      <c r="C9" s="49" t="s">
        <v>621</v>
      </c>
      <c r="D9" s="50">
        <v>4</v>
      </c>
      <c r="E9" s="49" t="s">
        <v>622</v>
      </c>
      <c r="F9" s="49" t="s">
        <v>623</v>
      </c>
      <c r="G9" s="49" t="s">
        <v>624</v>
      </c>
      <c r="H9" s="49" t="s">
        <v>625</v>
      </c>
      <c r="I9" s="50">
        <v>0</v>
      </c>
      <c r="J9" s="48">
        <v>174</v>
      </c>
      <c r="K9" s="48">
        <v>166</v>
      </c>
      <c r="L9" s="48">
        <v>171</v>
      </c>
      <c r="M9" s="48">
        <v>170</v>
      </c>
      <c r="N9" s="48">
        <v>159</v>
      </c>
      <c r="O9" s="48">
        <v>145</v>
      </c>
      <c r="P9" s="48">
        <v>165</v>
      </c>
      <c r="Q9" s="48">
        <v>169</v>
      </c>
      <c r="R9" s="48">
        <v>130</v>
      </c>
      <c r="S9" s="48">
        <v>68</v>
      </c>
      <c r="T9" s="48">
        <v>49</v>
      </c>
      <c r="U9" s="48">
        <v>768</v>
      </c>
      <c r="V9" s="48" t="s">
        <v>109</v>
      </c>
      <c r="W9" s="48" t="s">
        <v>109</v>
      </c>
      <c r="X9" s="48" t="s">
        <v>109</v>
      </c>
      <c r="Y9" s="48" t="s">
        <v>109</v>
      </c>
      <c r="Z9" s="48" t="s">
        <v>109</v>
      </c>
      <c r="AA9" s="48" t="s">
        <v>109</v>
      </c>
      <c r="AB9" s="48" t="s">
        <v>109</v>
      </c>
      <c r="AC9" s="48" t="s">
        <v>109</v>
      </c>
      <c r="AD9" s="48" t="s">
        <v>109</v>
      </c>
      <c r="AE9" s="48" t="s">
        <v>109</v>
      </c>
      <c r="AF9" s="48" t="s">
        <v>109</v>
      </c>
      <c r="AG9" s="48" t="s">
        <v>109</v>
      </c>
      <c r="AH9" s="48" t="s">
        <v>109</v>
      </c>
      <c r="AI9" s="48" t="s">
        <v>109</v>
      </c>
      <c r="AJ9" s="48" t="s">
        <v>109</v>
      </c>
      <c r="AK9" s="48" t="s">
        <v>109</v>
      </c>
      <c r="AL9" s="48" t="s">
        <v>109</v>
      </c>
      <c r="AM9" s="48" t="s">
        <v>109</v>
      </c>
      <c r="AN9" s="48" t="s">
        <v>109</v>
      </c>
      <c r="AO9" s="48" t="s">
        <v>109</v>
      </c>
      <c r="AP9" s="48" t="s">
        <v>109</v>
      </c>
      <c r="AQ9" s="48" t="s">
        <v>109</v>
      </c>
      <c r="AR9" s="48" t="s">
        <v>109</v>
      </c>
      <c r="AS9" s="48" t="s">
        <v>109</v>
      </c>
      <c r="AT9" s="48" t="s">
        <v>109</v>
      </c>
      <c r="AU9" s="48" t="s">
        <v>109</v>
      </c>
      <c r="AV9" s="48" t="s">
        <v>109</v>
      </c>
      <c r="AW9" s="48" t="s">
        <v>109</v>
      </c>
      <c r="AX9" s="48" t="s">
        <v>109</v>
      </c>
      <c r="AY9" s="48" t="s">
        <v>109</v>
      </c>
      <c r="AZ9" s="48" t="s">
        <v>109</v>
      </c>
      <c r="BA9" s="48" t="s">
        <v>109</v>
      </c>
      <c r="BB9" s="48" t="s">
        <v>109</v>
      </c>
      <c r="BC9" s="48" t="s">
        <v>109</v>
      </c>
      <c r="BD9" s="48" t="s">
        <v>109</v>
      </c>
      <c r="BE9" s="48" t="s">
        <v>109</v>
      </c>
      <c r="BF9" s="48" t="s">
        <v>109</v>
      </c>
      <c r="BG9" s="48" t="s">
        <v>109</v>
      </c>
      <c r="BH9" s="48" t="s">
        <v>109</v>
      </c>
      <c r="BI9" s="48" t="s">
        <v>109</v>
      </c>
      <c r="BJ9" s="48" t="s">
        <v>109</v>
      </c>
      <c r="BK9" s="48" t="s">
        <v>109</v>
      </c>
      <c r="BL9" s="48" t="s">
        <v>109</v>
      </c>
      <c r="BM9" s="48" t="s">
        <v>109</v>
      </c>
      <c r="BN9" s="48" t="s">
        <v>109</v>
      </c>
      <c r="BO9" s="48" t="s">
        <v>109</v>
      </c>
      <c r="BP9" s="48" t="s">
        <v>109</v>
      </c>
      <c r="BQ9" s="48" t="s">
        <v>109</v>
      </c>
      <c r="BR9" s="48" t="s">
        <v>109</v>
      </c>
      <c r="BS9" s="48" t="s">
        <v>109</v>
      </c>
      <c r="BT9" s="48" t="s">
        <v>109</v>
      </c>
      <c r="BU9" s="48" t="s">
        <v>109</v>
      </c>
      <c r="BV9" s="48" t="s">
        <v>109</v>
      </c>
      <c r="BW9" s="48" t="s">
        <v>109</v>
      </c>
      <c r="BX9" s="48" t="s">
        <v>109</v>
      </c>
      <c r="BY9" s="48" t="s">
        <v>109</v>
      </c>
      <c r="BZ9" s="48" t="s">
        <v>109</v>
      </c>
      <c r="CA9" s="48" t="s">
        <v>109</v>
      </c>
      <c r="CB9" s="48" t="s">
        <v>109</v>
      </c>
      <c r="CC9" s="48" t="s">
        <v>109</v>
      </c>
      <c r="CD9" s="48" t="s">
        <v>109</v>
      </c>
      <c r="CE9" s="48" t="s">
        <v>109</v>
      </c>
      <c r="CF9" s="48" t="s">
        <v>109</v>
      </c>
      <c r="CG9" s="48" t="s">
        <v>109</v>
      </c>
      <c r="CH9" s="48" t="s">
        <v>109</v>
      </c>
      <c r="CI9" s="48" t="s">
        <v>109</v>
      </c>
      <c r="CJ9" s="48" t="s">
        <v>109</v>
      </c>
      <c r="CK9" s="48" t="s">
        <v>109</v>
      </c>
      <c r="CL9" s="48" t="s">
        <v>109</v>
      </c>
      <c r="CM9" s="48" t="s">
        <v>109</v>
      </c>
      <c r="CN9" s="48" t="s">
        <v>109</v>
      </c>
      <c r="CO9" s="48" t="s">
        <v>109</v>
      </c>
      <c r="CP9" s="48" t="s">
        <v>109</v>
      </c>
      <c r="CQ9" s="48" t="s">
        <v>109</v>
      </c>
      <c r="CR9" s="48" t="s">
        <v>109</v>
      </c>
      <c r="CS9" s="48" t="s">
        <v>109</v>
      </c>
      <c r="CT9" s="48" t="s">
        <v>109</v>
      </c>
      <c r="CU9" s="48" t="s">
        <v>109</v>
      </c>
      <c r="CV9" s="48" t="s">
        <v>109</v>
      </c>
      <c r="CW9" s="48" t="s">
        <v>109</v>
      </c>
      <c r="CX9" s="48" t="s">
        <v>109</v>
      </c>
      <c r="CY9" s="48" t="s">
        <v>109</v>
      </c>
      <c r="CZ9" s="48" t="s">
        <v>109</v>
      </c>
      <c r="DA9" s="48" t="s">
        <v>109</v>
      </c>
      <c r="DB9" s="48" t="s">
        <v>109</v>
      </c>
      <c r="DC9" s="48" t="s">
        <v>559</v>
      </c>
      <c r="DD9" s="48" t="s">
        <v>384</v>
      </c>
      <c r="DE9" s="48" t="s">
        <v>384</v>
      </c>
      <c r="DF9" s="48" t="s">
        <v>384</v>
      </c>
      <c r="DG9" s="48" t="s">
        <v>384</v>
      </c>
      <c r="DH9" s="48" t="s">
        <v>384</v>
      </c>
      <c r="DI9" s="48" t="s">
        <v>384</v>
      </c>
      <c r="DJ9" s="48" t="s">
        <v>384</v>
      </c>
      <c r="DK9" s="48" t="s">
        <v>384</v>
      </c>
      <c r="DL9" s="48" t="s">
        <v>384</v>
      </c>
      <c r="DM9" s="48" t="s">
        <v>384</v>
      </c>
      <c r="DN9" s="48" t="s">
        <v>384</v>
      </c>
      <c r="DO9" s="48" t="s">
        <v>384</v>
      </c>
      <c r="DP9" s="48" t="s">
        <v>384</v>
      </c>
      <c r="DQ9" s="48" t="s">
        <v>204</v>
      </c>
      <c r="DR9" s="48" t="s">
        <v>626</v>
      </c>
      <c r="DS9" s="48" t="s">
        <v>110</v>
      </c>
      <c r="DT9" s="48" t="s">
        <v>110</v>
      </c>
      <c r="DU9" s="48" t="s">
        <v>110</v>
      </c>
      <c r="DV9" s="48" t="s">
        <v>110</v>
      </c>
      <c r="DW9" s="48" t="s">
        <v>110</v>
      </c>
      <c r="DX9" s="48" t="s">
        <v>110</v>
      </c>
      <c r="DY9" s="48" t="s">
        <v>110</v>
      </c>
      <c r="DZ9" s="48" t="s">
        <v>110</v>
      </c>
      <c r="EA9" s="48" t="s">
        <v>110</v>
      </c>
      <c r="EB9" s="48" t="s">
        <v>110</v>
      </c>
      <c r="EC9" s="48" t="s">
        <v>384</v>
      </c>
      <c r="ED9" s="48" t="s">
        <v>384</v>
      </c>
      <c r="EE9" s="48" t="s">
        <v>110</v>
      </c>
      <c r="EF9" s="48" t="s">
        <v>110</v>
      </c>
      <c r="EG9" s="48" t="s">
        <v>384</v>
      </c>
      <c r="EH9" s="48" t="s">
        <v>110</v>
      </c>
      <c r="EI9" s="48" t="s">
        <v>384</v>
      </c>
      <c r="EJ9" s="48" t="s">
        <v>110</v>
      </c>
      <c r="EK9" s="48" t="s">
        <v>384</v>
      </c>
      <c r="EL9" s="48" t="s">
        <v>384</v>
      </c>
      <c r="EM9" s="48" t="s">
        <v>384</v>
      </c>
      <c r="EN9" s="48" t="s">
        <v>384</v>
      </c>
      <c r="EO9" s="48" t="s">
        <v>384</v>
      </c>
      <c r="EP9" s="48" t="s">
        <v>384</v>
      </c>
      <c r="EQ9" s="48" t="s">
        <v>384</v>
      </c>
      <c r="ER9" s="48" t="s">
        <v>384</v>
      </c>
      <c r="ES9" s="48" t="s">
        <v>110</v>
      </c>
      <c r="ET9" s="48" t="s">
        <v>109</v>
      </c>
      <c r="EU9" s="48" t="s">
        <v>109</v>
      </c>
      <c r="EV9" s="48" t="s">
        <v>384</v>
      </c>
      <c r="EW9" s="48" t="s">
        <v>384</v>
      </c>
      <c r="EX9" s="48" t="s">
        <v>384</v>
      </c>
      <c r="EY9" s="48" t="s">
        <v>109</v>
      </c>
      <c r="EZ9" s="48" t="s">
        <v>109</v>
      </c>
      <c r="FA9" s="48" t="s">
        <v>109</v>
      </c>
      <c r="FB9" s="48" t="s">
        <v>109</v>
      </c>
      <c r="FC9" s="48" t="s">
        <v>109</v>
      </c>
      <c r="FD9" s="48" t="s">
        <v>109</v>
      </c>
      <c r="FE9" s="48" t="s">
        <v>109</v>
      </c>
      <c r="FF9" s="48" t="s">
        <v>559</v>
      </c>
      <c r="FG9" s="48" t="s">
        <v>559</v>
      </c>
      <c r="FH9" s="48" t="s">
        <v>559</v>
      </c>
      <c r="FI9" s="48" t="s">
        <v>559</v>
      </c>
      <c r="FJ9" s="48" t="s">
        <v>559</v>
      </c>
      <c r="FK9" s="48" t="s">
        <v>559</v>
      </c>
      <c r="FL9" s="48" t="s">
        <v>559</v>
      </c>
      <c r="FM9" s="48" t="s">
        <v>559</v>
      </c>
      <c r="FN9" s="48" t="s">
        <v>559</v>
      </c>
      <c r="FO9" s="48" t="s">
        <v>559</v>
      </c>
      <c r="FP9" s="48" t="s">
        <v>559</v>
      </c>
      <c r="FQ9" s="48" t="s">
        <v>559</v>
      </c>
      <c r="FR9" s="48" t="s">
        <v>559</v>
      </c>
      <c r="FS9" s="48" t="s">
        <v>559</v>
      </c>
      <c r="FT9" s="48" t="s">
        <v>559</v>
      </c>
      <c r="FU9" s="48" t="s">
        <v>559</v>
      </c>
      <c r="FV9" s="48">
        <v>20</v>
      </c>
      <c r="FW9" s="48">
        <v>5</v>
      </c>
      <c r="FX9" s="48">
        <v>50</v>
      </c>
      <c r="FY9" s="48">
        <v>20</v>
      </c>
      <c r="FZ9" s="48" t="s">
        <v>560</v>
      </c>
      <c r="GA9" s="48" t="s">
        <v>560</v>
      </c>
      <c r="GB9" s="48" t="s">
        <v>560</v>
      </c>
      <c r="GC9" s="48" t="s">
        <v>560</v>
      </c>
      <c r="GD9" s="48" t="s">
        <v>560</v>
      </c>
      <c r="GE9" s="48" t="s">
        <v>560</v>
      </c>
      <c r="GF9" s="48" t="s">
        <v>560</v>
      </c>
      <c r="GG9" s="48" t="s">
        <v>560</v>
      </c>
      <c r="GH9" s="48" t="s">
        <v>560</v>
      </c>
      <c r="GI9" s="48" t="s">
        <v>560</v>
      </c>
      <c r="GJ9" s="48" t="s">
        <v>560</v>
      </c>
      <c r="GK9" s="48" t="s">
        <v>560</v>
      </c>
      <c r="GL9" s="48" t="s">
        <v>560</v>
      </c>
      <c r="GM9" s="48" t="s">
        <v>560</v>
      </c>
      <c r="GN9" s="48" t="s">
        <v>560</v>
      </c>
      <c r="GO9" s="48" t="s">
        <v>560</v>
      </c>
      <c r="GP9" s="48" t="s">
        <v>560</v>
      </c>
      <c r="GQ9" s="48" t="s">
        <v>560</v>
      </c>
      <c r="GR9" s="48" t="s">
        <v>560</v>
      </c>
      <c r="GS9" s="48" t="s">
        <v>560</v>
      </c>
      <c r="GT9" s="48" t="s">
        <v>560</v>
      </c>
      <c r="GU9" s="48" t="s">
        <v>560</v>
      </c>
      <c r="GV9" s="48" t="s">
        <v>560</v>
      </c>
      <c r="GW9" s="48" t="s">
        <v>560</v>
      </c>
      <c r="GX9" s="48" t="s">
        <v>560</v>
      </c>
      <c r="GY9" s="48" t="s">
        <v>560</v>
      </c>
      <c r="GZ9" s="48" t="s">
        <v>560</v>
      </c>
      <c r="HA9" s="48" t="s">
        <v>560</v>
      </c>
      <c r="HB9" s="48" t="s">
        <v>560</v>
      </c>
      <c r="HC9" s="48" t="s">
        <v>560</v>
      </c>
      <c r="HD9" s="48" t="s">
        <v>560</v>
      </c>
      <c r="HE9" s="48" t="s">
        <v>560</v>
      </c>
      <c r="HF9" s="48" t="s">
        <v>560</v>
      </c>
      <c r="HG9" s="48" t="s">
        <v>560</v>
      </c>
      <c r="HH9" s="48">
        <v>0</v>
      </c>
      <c r="HI9" s="48">
        <v>0</v>
      </c>
      <c r="HJ9" s="48">
        <v>0</v>
      </c>
      <c r="HK9" s="48">
        <v>0</v>
      </c>
      <c r="HL9" s="48">
        <v>0</v>
      </c>
      <c r="HM9" s="48">
        <v>0</v>
      </c>
      <c r="HN9" s="48">
        <v>0</v>
      </c>
      <c r="HO9" s="48">
        <v>0</v>
      </c>
      <c r="HP9" s="48">
        <v>0</v>
      </c>
      <c r="HQ9" s="48">
        <v>0</v>
      </c>
      <c r="HR9" s="48">
        <v>0</v>
      </c>
      <c r="HS9" s="48">
        <v>0</v>
      </c>
      <c r="HT9" s="48">
        <v>34</v>
      </c>
      <c r="HU9" s="48">
        <v>174</v>
      </c>
      <c r="HV9" s="48">
        <v>166</v>
      </c>
      <c r="HW9" s="48">
        <v>171</v>
      </c>
      <c r="HX9" s="48">
        <v>170</v>
      </c>
      <c r="HY9" s="48">
        <v>34</v>
      </c>
      <c r="HZ9" s="48">
        <v>173</v>
      </c>
      <c r="IA9" s="48">
        <v>165</v>
      </c>
      <c r="IB9" s="48">
        <v>148</v>
      </c>
      <c r="IC9" s="48">
        <v>168</v>
      </c>
      <c r="ID9" s="48">
        <v>168</v>
      </c>
      <c r="IE9" s="48">
        <v>34</v>
      </c>
      <c r="IF9" s="48">
        <v>68</v>
      </c>
      <c r="IG9" s="48">
        <v>49</v>
      </c>
      <c r="IH9" s="48">
        <v>34</v>
      </c>
      <c r="II9" s="48">
        <v>78</v>
      </c>
      <c r="IJ9" s="48">
        <v>66</v>
      </c>
      <c r="IK9" s="48">
        <v>67</v>
      </c>
      <c r="IL9" s="48">
        <v>170</v>
      </c>
      <c r="IM9" s="48">
        <v>34</v>
      </c>
      <c r="IN9" s="48">
        <v>64</v>
      </c>
      <c r="IO9" s="48">
        <v>78</v>
      </c>
      <c r="IP9" s="48">
        <v>85</v>
      </c>
      <c r="IQ9" s="48">
        <v>88</v>
      </c>
      <c r="IR9" s="48">
        <v>168</v>
      </c>
      <c r="IS9" s="48">
        <v>34</v>
      </c>
      <c r="IT9" s="48">
        <v>68</v>
      </c>
      <c r="IU9" s="48">
        <v>49</v>
      </c>
      <c r="IV9" s="48">
        <v>34</v>
      </c>
      <c r="IW9" s="48">
        <v>174</v>
      </c>
      <c r="IX9" s="48">
        <v>166</v>
      </c>
      <c r="IY9" s="48">
        <v>171</v>
      </c>
      <c r="IZ9" s="48">
        <v>170</v>
      </c>
      <c r="JA9" s="48">
        <v>34</v>
      </c>
      <c r="JB9" s="48">
        <v>173</v>
      </c>
      <c r="JC9" s="48">
        <v>165</v>
      </c>
      <c r="JD9" s="48">
        <v>148</v>
      </c>
      <c r="JE9" s="48">
        <v>168</v>
      </c>
      <c r="JF9" s="48">
        <v>168</v>
      </c>
      <c r="JG9" s="48">
        <v>0</v>
      </c>
      <c r="JH9" s="48">
        <v>0</v>
      </c>
      <c r="JI9" s="48">
        <v>0</v>
      </c>
      <c r="JJ9" s="48">
        <v>34</v>
      </c>
      <c r="JK9" s="48">
        <v>174</v>
      </c>
      <c r="JL9" s="48">
        <v>166</v>
      </c>
      <c r="JM9" s="48">
        <v>171</v>
      </c>
      <c r="JN9" s="48">
        <v>170</v>
      </c>
      <c r="JO9" s="48">
        <v>34</v>
      </c>
      <c r="JP9" s="48">
        <v>173</v>
      </c>
      <c r="JQ9" s="48">
        <v>165</v>
      </c>
      <c r="JR9" s="48">
        <v>148</v>
      </c>
      <c r="JS9" s="48">
        <v>168</v>
      </c>
      <c r="JT9" s="48">
        <v>168</v>
      </c>
      <c r="JU9" s="48">
        <v>34</v>
      </c>
      <c r="JV9" s="48">
        <v>68</v>
      </c>
      <c r="JW9" s="48">
        <v>49</v>
      </c>
      <c r="JX9" s="48">
        <v>34</v>
      </c>
      <c r="JY9" s="48">
        <v>174</v>
      </c>
      <c r="JZ9" s="48">
        <v>166</v>
      </c>
      <c r="KA9" s="48">
        <v>171</v>
      </c>
      <c r="KB9" s="48">
        <v>170</v>
      </c>
      <c r="KC9" s="48">
        <v>34</v>
      </c>
      <c r="KD9" s="48">
        <v>173</v>
      </c>
      <c r="KE9" s="48">
        <v>165</v>
      </c>
      <c r="KF9" s="48">
        <v>148</v>
      </c>
      <c r="KG9" s="48">
        <v>168</v>
      </c>
      <c r="KH9" s="48">
        <v>168</v>
      </c>
      <c r="KI9" s="48">
        <v>34</v>
      </c>
      <c r="KJ9" s="48">
        <v>68</v>
      </c>
      <c r="KK9" s="51">
        <v>49</v>
      </c>
      <c r="KL9" s="48">
        <v>34</v>
      </c>
      <c r="KM9" s="48">
        <v>174</v>
      </c>
      <c r="KN9" s="48">
        <v>166</v>
      </c>
      <c r="KO9" s="48">
        <v>171</v>
      </c>
      <c r="KP9" s="48">
        <v>170</v>
      </c>
      <c r="KQ9" s="48">
        <v>34</v>
      </c>
      <c r="KR9" s="51">
        <v>173</v>
      </c>
      <c r="KS9" s="48">
        <v>165</v>
      </c>
      <c r="KT9" s="48">
        <v>148</v>
      </c>
      <c r="KU9" s="48">
        <v>168</v>
      </c>
      <c r="KV9" s="48">
        <v>168</v>
      </c>
      <c r="KW9" s="48">
        <v>34</v>
      </c>
      <c r="KX9" s="48">
        <v>68</v>
      </c>
      <c r="KY9" s="48">
        <v>49</v>
      </c>
      <c r="KZ9" s="48">
        <v>158</v>
      </c>
      <c r="LA9" s="48">
        <v>149</v>
      </c>
      <c r="LB9" s="48">
        <v>154</v>
      </c>
      <c r="LC9" s="51">
        <v>170</v>
      </c>
      <c r="LD9" s="48">
        <v>142.80000000000001</v>
      </c>
      <c r="LE9" s="48">
        <v>130.6</v>
      </c>
      <c r="LF9" s="48">
        <v>114.2</v>
      </c>
      <c r="LG9" s="48">
        <v>114.2</v>
      </c>
      <c r="LH9" s="48">
        <v>138.69999999999999</v>
      </c>
      <c r="LI9" s="48">
        <v>192.7</v>
      </c>
      <c r="LJ9" s="48">
        <v>166.6</v>
      </c>
      <c r="LK9" s="48">
        <v>3</v>
      </c>
      <c r="LL9" s="48" t="s">
        <v>627</v>
      </c>
      <c r="LM9" s="48" t="s">
        <v>165</v>
      </c>
      <c r="LN9" s="51">
        <v>35</v>
      </c>
      <c r="LO9" s="48">
        <v>32</v>
      </c>
      <c r="LP9" s="48">
        <v>33</v>
      </c>
      <c r="LQ9" s="48">
        <v>33</v>
      </c>
      <c r="LR9" s="48">
        <v>0</v>
      </c>
      <c r="LS9" s="48">
        <v>34</v>
      </c>
      <c r="LT9" s="48">
        <v>0</v>
      </c>
      <c r="LU9" s="48">
        <v>0</v>
      </c>
      <c r="LV9" s="48">
        <v>0</v>
      </c>
      <c r="LW9" s="135">
        <v>0</v>
      </c>
      <c r="LX9" s="48" t="s">
        <v>160</v>
      </c>
      <c r="LY9" s="51">
        <v>0</v>
      </c>
      <c r="LZ9" s="48">
        <v>0</v>
      </c>
      <c r="MA9" s="48">
        <v>0</v>
      </c>
      <c r="MB9" s="48">
        <v>0</v>
      </c>
      <c r="MC9" s="48">
        <v>0</v>
      </c>
      <c r="MD9" s="48">
        <v>0</v>
      </c>
      <c r="ME9" s="48">
        <v>0</v>
      </c>
      <c r="MF9" s="48">
        <v>0</v>
      </c>
      <c r="MG9" s="48">
        <v>0</v>
      </c>
      <c r="MH9" s="48" t="s">
        <v>628</v>
      </c>
      <c r="MI9" s="48" t="s">
        <v>166</v>
      </c>
      <c r="MJ9" s="51">
        <v>35</v>
      </c>
      <c r="MK9" s="48">
        <v>32</v>
      </c>
      <c r="ML9" s="48">
        <v>33</v>
      </c>
      <c r="MM9" s="48">
        <v>33</v>
      </c>
      <c r="MN9" s="48">
        <v>0</v>
      </c>
      <c r="MO9" s="48">
        <v>34</v>
      </c>
      <c r="MP9" s="48">
        <v>0</v>
      </c>
      <c r="MQ9" s="48">
        <v>0</v>
      </c>
      <c r="MR9" s="48">
        <v>0</v>
      </c>
      <c r="MS9" s="135">
        <v>0</v>
      </c>
      <c r="MT9" s="48" t="s">
        <v>178</v>
      </c>
      <c r="MU9" s="51">
        <v>0</v>
      </c>
      <c r="MV9" s="48">
        <v>0</v>
      </c>
      <c r="MW9" s="48">
        <v>0</v>
      </c>
      <c r="MX9" s="48">
        <v>0</v>
      </c>
      <c r="MY9" s="48">
        <v>0</v>
      </c>
      <c r="MZ9" s="48">
        <v>0</v>
      </c>
      <c r="NA9" s="48">
        <v>0</v>
      </c>
      <c r="NB9" s="48">
        <v>0</v>
      </c>
      <c r="NC9" s="48">
        <v>0</v>
      </c>
      <c r="ND9" s="135">
        <v>0</v>
      </c>
      <c r="NE9" s="48" t="s">
        <v>179</v>
      </c>
      <c r="NF9" s="51">
        <v>0</v>
      </c>
      <c r="NG9" s="48">
        <v>0</v>
      </c>
      <c r="NH9" s="48">
        <v>0</v>
      </c>
      <c r="NI9" s="48">
        <v>0</v>
      </c>
      <c r="NJ9" s="48">
        <v>0</v>
      </c>
      <c r="NK9" s="48">
        <v>0</v>
      </c>
      <c r="NL9" s="48">
        <v>0</v>
      </c>
      <c r="NM9" s="48">
        <v>0</v>
      </c>
      <c r="NN9" s="48">
        <v>0</v>
      </c>
      <c r="NO9" s="135">
        <v>0</v>
      </c>
      <c r="NP9" s="48" t="s">
        <v>185</v>
      </c>
      <c r="NQ9" s="51">
        <v>0</v>
      </c>
      <c r="NR9" s="48">
        <v>0</v>
      </c>
      <c r="NS9" s="48">
        <v>0</v>
      </c>
      <c r="NT9" s="48">
        <v>0</v>
      </c>
      <c r="NU9" s="48">
        <v>0</v>
      </c>
      <c r="NV9" s="48">
        <v>0</v>
      </c>
      <c r="NW9" s="48">
        <v>0</v>
      </c>
      <c r="NX9" s="48">
        <v>0</v>
      </c>
      <c r="NY9" s="48">
        <v>0</v>
      </c>
      <c r="NZ9" s="135">
        <v>0</v>
      </c>
      <c r="OA9" s="48" t="s">
        <v>195</v>
      </c>
      <c r="OB9" s="51">
        <v>0</v>
      </c>
      <c r="OC9" s="48">
        <v>0</v>
      </c>
      <c r="OD9" s="48">
        <v>0</v>
      </c>
      <c r="OE9" s="48">
        <v>0</v>
      </c>
      <c r="OF9" s="48">
        <v>0</v>
      </c>
      <c r="OG9" s="48">
        <v>0</v>
      </c>
      <c r="OH9" s="48">
        <v>0</v>
      </c>
      <c r="OI9" s="48">
        <v>0</v>
      </c>
      <c r="OJ9" s="48">
        <v>0</v>
      </c>
      <c r="OK9" s="135">
        <v>0</v>
      </c>
      <c r="OL9" s="48" t="s">
        <v>196</v>
      </c>
      <c r="OM9" s="51">
        <v>0</v>
      </c>
      <c r="ON9" s="48">
        <v>0</v>
      </c>
      <c r="OO9" s="48">
        <v>0</v>
      </c>
      <c r="OP9" s="48">
        <v>0</v>
      </c>
      <c r="OQ9" s="48">
        <v>0</v>
      </c>
      <c r="OR9" s="48">
        <v>0</v>
      </c>
      <c r="OS9" s="48">
        <v>0</v>
      </c>
      <c r="OT9" s="48">
        <v>0</v>
      </c>
      <c r="OU9" s="48">
        <v>0</v>
      </c>
      <c r="OV9" s="135">
        <v>0</v>
      </c>
      <c r="OW9" s="48" t="s">
        <v>197</v>
      </c>
      <c r="OX9" s="48">
        <v>0</v>
      </c>
      <c r="OY9" s="48">
        <v>0</v>
      </c>
      <c r="OZ9" s="48">
        <v>0</v>
      </c>
      <c r="PA9" s="48">
        <v>0</v>
      </c>
      <c r="PB9" s="48">
        <v>0</v>
      </c>
      <c r="PC9" s="48">
        <v>0</v>
      </c>
      <c r="PD9" s="48">
        <v>0</v>
      </c>
      <c r="PE9" s="48">
        <v>0</v>
      </c>
      <c r="PF9" s="48">
        <v>0</v>
      </c>
      <c r="PG9" s="48" t="s">
        <v>629</v>
      </c>
      <c r="PH9" s="48" t="s">
        <v>401</v>
      </c>
      <c r="PI9" s="48">
        <v>173</v>
      </c>
      <c r="PJ9" s="48">
        <v>165</v>
      </c>
      <c r="PK9" s="48">
        <v>148</v>
      </c>
      <c r="PL9" s="48">
        <v>168</v>
      </c>
      <c r="PM9" s="48">
        <v>168</v>
      </c>
      <c r="PN9" s="48">
        <v>34</v>
      </c>
      <c r="PO9" s="48">
        <v>0</v>
      </c>
      <c r="PP9" s="48">
        <v>0</v>
      </c>
      <c r="PQ9" s="48">
        <v>0</v>
      </c>
      <c r="PR9" s="48">
        <v>14</v>
      </c>
      <c r="PS9" s="48">
        <v>8</v>
      </c>
      <c r="PT9" s="48">
        <v>6</v>
      </c>
      <c r="PU9" s="48">
        <v>0</v>
      </c>
      <c r="PV9" s="48">
        <v>0</v>
      </c>
      <c r="PW9" s="48">
        <v>0</v>
      </c>
      <c r="PX9" s="48">
        <v>0</v>
      </c>
      <c r="PY9" s="48">
        <v>0</v>
      </c>
      <c r="PZ9" s="48">
        <v>0</v>
      </c>
      <c r="QA9" s="48">
        <v>8</v>
      </c>
      <c r="QB9" s="48">
        <v>4</v>
      </c>
      <c r="QC9" s="48">
        <v>4</v>
      </c>
      <c r="QD9" s="48">
        <v>14</v>
      </c>
      <c r="QE9" s="48">
        <v>6</v>
      </c>
      <c r="QF9" s="48">
        <v>8</v>
      </c>
      <c r="QG9" s="48">
        <v>0</v>
      </c>
      <c r="QH9" s="48">
        <v>0</v>
      </c>
      <c r="QI9" s="48">
        <v>0</v>
      </c>
      <c r="QJ9" s="48">
        <v>20</v>
      </c>
      <c r="QK9" s="48">
        <v>12</v>
      </c>
      <c r="QL9" s="48">
        <v>8</v>
      </c>
      <c r="QM9" s="48">
        <v>0</v>
      </c>
      <c r="QN9" s="48">
        <v>0</v>
      </c>
      <c r="QO9" s="48">
        <v>0</v>
      </c>
      <c r="QP9" s="48">
        <v>56</v>
      </c>
      <c r="QQ9" s="48">
        <v>30</v>
      </c>
      <c r="QR9" s="48">
        <v>26</v>
      </c>
      <c r="QS9" s="48">
        <v>168</v>
      </c>
      <c r="QT9" s="48">
        <v>24</v>
      </c>
      <c r="QU9" s="48">
        <v>2</v>
      </c>
      <c r="QV9" s="48">
        <v>22</v>
      </c>
      <c r="QW9" s="48">
        <v>0</v>
      </c>
      <c r="QX9" s="48">
        <v>0</v>
      </c>
      <c r="QY9" s="48">
        <v>0</v>
      </c>
      <c r="QZ9" s="48">
        <v>2</v>
      </c>
      <c r="RA9" s="48">
        <v>2</v>
      </c>
      <c r="RB9" s="48">
        <v>0</v>
      </c>
      <c r="RC9" s="48">
        <v>26</v>
      </c>
      <c r="RD9" s="48">
        <v>5</v>
      </c>
      <c r="RE9" s="48">
        <v>21</v>
      </c>
      <c r="RF9" s="48">
        <v>13</v>
      </c>
      <c r="RG9" s="48">
        <v>2</v>
      </c>
      <c r="RH9" s="48">
        <v>11</v>
      </c>
      <c r="RI9" s="48">
        <v>3</v>
      </c>
      <c r="RJ9" s="48">
        <v>0</v>
      </c>
      <c r="RK9" s="48">
        <v>3</v>
      </c>
      <c r="RL9" s="48">
        <v>0</v>
      </c>
      <c r="RM9" s="48">
        <v>0</v>
      </c>
      <c r="RN9" s="48">
        <v>0</v>
      </c>
      <c r="RO9" s="48">
        <v>68</v>
      </c>
      <c r="RP9" s="48">
        <v>11</v>
      </c>
      <c r="RQ9" s="48">
        <v>57</v>
      </c>
      <c r="RR9" s="48">
        <v>0</v>
      </c>
      <c r="RS9" s="48">
        <v>0</v>
      </c>
      <c r="RT9" s="48">
        <v>0</v>
      </c>
      <c r="RU9" s="48">
        <v>0</v>
      </c>
      <c r="RV9" s="48">
        <v>0</v>
      </c>
      <c r="RW9" s="48">
        <v>0</v>
      </c>
      <c r="RX9" s="48">
        <v>0</v>
      </c>
      <c r="RY9" s="48">
        <v>0</v>
      </c>
      <c r="RZ9" s="48">
        <v>0</v>
      </c>
      <c r="SA9" s="48">
        <v>0</v>
      </c>
      <c r="SB9" s="49">
        <v>0</v>
      </c>
      <c r="SC9" s="49">
        <v>0</v>
      </c>
      <c r="SD9" s="49">
        <v>0</v>
      </c>
      <c r="SE9" s="49">
        <v>0</v>
      </c>
      <c r="SF9" s="49">
        <v>0</v>
      </c>
      <c r="SG9" s="49">
        <v>0</v>
      </c>
      <c r="SH9" s="49">
        <v>0</v>
      </c>
      <c r="SI9" s="49">
        <v>0</v>
      </c>
      <c r="SJ9" s="49">
        <v>0</v>
      </c>
      <c r="SK9" s="49">
        <v>0</v>
      </c>
      <c r="SL9" s="49">
        <v>0</v>
      </c>
      <c r="SM9" s="49">
        <v>0</v>
      </c>
      <c r="SN9" s="49">
        <v>0</v>
      </c>
      <c r="SO9" s="49">
        <v>0</v>
      </c>
      <c r="SP9" s="49">
        <v>49</v>
      </c>
    </row>
    <row r="10" spans="1:571" ht="30" customHeight="1" x14ac:dyDescent="0.25">
      <c r="A10" s="48">
        <v>0</v>
      </c>
      <c r="B10" s="49" t="s">
        <v>108</v>
      </c>
      <c r="C10" s="49" t="s">
        <v>630</v>
      </c>
      <c r="D10" s="50">
        <v>5</v>
      </c>
      <c r="E10" s="49" t="s">
        <v>631</v>
      </c>
      <c r="F10" s="49" t="s">
        <v>632</v>
      </c>
      <c r="G10" s="49" t="s">
        <v>633</v>
      </c>
      <c r="H10" s="49" t="s">
        <v>634</v>
      </c>
      <c r="I10" s="50">
        <v>0</v>
      </c>
      <c r="J10" s="48">
        <v>83</v>
      </c>
      <c r="K10" s="48">
        <v>73</v>
      </c>
      <c r="L10" s="48">
        <v>69</v>
      </c>
      <c r="M10" s="48">
        <v>67</v>
      </c>
      <c r="N10" s="48">
        <v>65</v>
      </c>
      <c r="O10" s="48">
        <v>60</v>
      </c>
      <c r="P10" s="48">
        <v>66</v>
      </c>
      <c r="Q10" s="48">
        <v>71</v>
      </c>
      <c r="R10" s="48">
        <v>77</v>
      </c>
      <c r="S10" s="48">
        <v>25</v>
      </c>
      <c r="T10" s="48">
        <v>21</v>
      </c>
      <c r="U10" s="48">
        <v>677</v>
      </c>
      <c r="V10" s="48" t="s">
        <v>109</v>
      </c>
      <c r="W10" s="48" t="s">
        <v>110</v>
      </c>
      <c r="X10" s="48" t="s">
        <v>110</v>
      </c>
      <c r="Y10" s="48" t="s">
        <v>110</v>
      </c>
      <c r="Z10" s="48" t="s">
        <v>110</v>
      </c>
      <c r="AA10" s="48" t="s">
        <v>110</v>
      </c>
      <c r="AB10" s="48" t="s">
        <v>110</v>
      </c>
      <c r="AC10" s="48" t="s">
        <v>110</v>
      </c>
      <c r="AD10" s="48" t="s">
        <v>110</v>
      </c>
      <c r="AE10" s="48" t="s">
        <v>110</v>
      </c>
      <c r="AF10" s="48" t="s">
        <v>110</v>
      </c>
      <c r="AG10" s="48" t="s">
        <v>109</v>
      </c>
      <c r="AH10" s="48" t="s">
        <v>109</v>
      </c>
      <c r="AI10" s="48" t="s">
        <v>109</v>
      </c>
      <c r="AJ10" s="48" t="s">
        <v>109</v>
      </c>
      <c r="AK10" s="48" t="s">
        <v>109</v>
      </c>
      <c r="AL10" s="48" t="s">
        <v>109</v>
      </c>
      <c r="AM10" s="48" t="s">
        <v>110</v>
      </c>
      <c r="AN10" s="48" t="s">
        <v>109</v>
      </c>
      <c r="AO10" s="48" t="s">
        <v>110</v>
      </c>
      <c r="AP10" s="48" t="s">
        <v>109</v>
      </c>
      <c r="AQ10" s="48" t="s">
        <v>109</v>
      </c>
      <c r="AR10" s="48" t="s">
        <v>109</v>
      </c>
      <c r="AS10" s="48" t="s">
        <v>109</v>
      </c>
      <c r="AT10" s="48" t="s">
        <v>110</v>
      </c>
      <c r="AU10" s="48" t="s">
        <v>109</v>
      </c>
      <c r="AV10" s="48" t="s">
        <v>110</v>
      </c>
      <c r="AW10" s="48" t="s">
        <v>109</v>
      </c>
      <c r="AX10" s="48" t="s">
        <v>109</v>
      </c>
      <c r="AY10" s="48" t="s">
        <v>110</v>
      </c>
      <c r="AZ10" s="48" t="s">
        <v>110</v>
      </c>
      <c r="BA10" s="48" t="s">
        <v>109</v>
      </c>
      <c r="BB10" s="48" t="s">
        <v>110</v>
      </c>
      <c r="BC10" s="48" t="s">
        <v>110</v>
      </c>
      <c r="BD10" s="48" t="s">
        <v>109</v>
      </c>
      <c r="BE10" s="48" t="s">
        <v>110</v>
      </c>
      <c r="BF10" s="48" t="s">
        <v>109</v>
      </c>
      <c r="BG10" s="48" t="s">
        <v>110</v>
      </c>
      <c r="BH10" s="48" t="s">
        <v>109</v>
      </c>
      <c r="BI10" s="48" t="s">
        <v>109</v>
      </c>
      <c r="BJ10" s="48" t="s">
        <v>109</v>
      </c>
      <c r="BK10" s="48" t="s">
        <v>109</v>
      </c>
      <c r="BL10" s="48" t="s">
        <v>109</v>
      </c>
      <c r="BM10" s="48" t="s">
        <v>109</v>
      </c>
      <c r="BN10" s="48" t="s">
        <v>109</v>
      </c>
      <c r="BO10" s="48" t="s">
        <v>110</v>
      </c>
      <c r="BP10" s="48" t="s">
        <v>109</v>
      </c>
      <c r="BQ10" s="48" t="s">
        <v>109</v>
      </c>
      <c r="BR10" s="48" t="s">
        <v>109</v>
      </c>
      <c r="BS10" s="48" t="s">
        <v>110</v>
      </c>
      <c r="BT10" s="48" t="s">
        <v>109</v>
      </c>
      <c r="BU10" s="48" t="s">
        <v>109</v>
      </c>
      <c r="BV10" s="48" t="s">
        <v>109</v>
      </c>
      <c r="BW10" s="48" t="s">
        <v>110</v>
      </c>
      <c r="BX10" s="48" t="s">
        <v>109</v>
      </c>
      <c r="BY10" s="48" t="s">
        <v>109</v>
      </c>
      <c r="BZ10" s="48" t="s">
        <v>109</v>
      </c>
      <c r="CA10" s="48" t="s">
        <v>109</v>
      </c>
      <c r="CB10" s="48" t="s">
        <v>109</v>
      </c>
      <c r="CC10" s="48" t="s">
        <v>109</v>
      </c>
      <c r="CD10" s="48" t="s">
        <v>110</v>
      </c>
      <c r="CE10" s="48" t="s">
        <v>109</v>
      </c>
      <c r="CF10" s="48" t="s">
        <v>109</v>
      </c>
      <c r="CG10" s="48" t="s">
        <v>109</v>
      </c>
      <c r="CH10" s="48" t="s">
        <v>109</v>
      </c>
      <c r="CI10" s="48" t="s">
        <v>109</v>
      </c>
      <c r="CJ10" s="48" t="s">
        <v>109</v>
      </c>
      <c r="CK10" s="48" t="s">
        <v>109</v>
      </c>
      <c r="CL10" s="48" t="s">
        <v>110</v>
      </c>
      <c r="CM10" s="48" t="s">
        <v>110</v>
      </c>
      <c r="CN10" s="48" t="s">
        <v>110</v>
      </c>
      <c r="CO10" s="48" t="s">
        <v>109</v>
      </c>
      <c r="CP10" s="48" t="s">
        <v>109</v>
      </c>
      <c r="CQ10" s="48" t="s">
        <v>109</v>
      </c>
      <c r="CR10" s="48" t="s">
        <v>109</v>
      </c>
      <c r="CS10" s="48" t="s">
        <v>110</v>
      </c>
      <c r="CT10" s="48" t="s">
        <v>109</v>
      </c>
      <c r="CU10" s="48" t="s">
        <v>110</v>
      </c>
      <c r="CV10" s="48" t="s">
        <v>110</v>
      </c>
      <c r="CW10" s="48" t="s">
        <v>109</v>
      </c>
      <c r="CX10" s="48" t="s">
        <v>109</v>
      </c>
      <c r="CY10" s="48" t="s">
        <v>109</v>
      </c>
      <c r="CZ10" s="48" t="s">
        <v>109</v>
      </c>
      <c r="DA10" s="48" t="s">
        <v>109</v>
      </c>
      <c r="DB10" s="48" t="s">
        <v>110</v>
      </c>
      <c r="DC10" s="48" t="s">
        <v>559</v>
      </c>
      <c r="DD10" s="48" t="s">
        <v>384</v>
      </c>
      <c r="DE10" s="48" t="s">
        <v>384</v>
      </c>
      <c r="DF10" s="48" t="s">
        <v>384</v>
      </c>
      <c r="DG10" s="48" t="s">
        <v>384</v>
      </c>
      <c r="DH10" s="48" t="s">
        <v>384</v>
      </c>
      <c r="DI10" s="48" t="s">
        <v>384</v>
      </c>
      <c r="DJ10" s="48" t="s">
        <v>384</v>
      </c>
      <c r="DK10" s="48" t="s">
        <v>384</v>
      </c>
      <c r="DL10" s="48" t="s">
        <v>384</v>
      </c>
      <c r="DM10" s="48" t="s">
        <v>384</v>
      </c>
      <c r="DN10" s="48" t="s">
        <v>384</v>
      </c>
      <c r="DO10" s="48" t="s">
        <v>384</v>
      </c>
      <c r="DP10" s="48" t="s">
        <v>384</v>
      </c>
      <c r="DQ10" s="48" t="s">
        <v>204</v>
      </c>
      <c r="DR10" s="48" t="s">
        <v>635</v>
      </c>
      <c r="DS10" s="48" t="s">
        <v>110</v>
      </c>
      <c r="DT10" s="48" t="s">
        <v>110</v>
      </c>
      <c r="DU10" s="48" t="s">
        <v>110</v>
      </c>
      <c r="DV10" s="48" t="s">
        <v>110</v>
      </c>
      <c r="DW10" s="48" t="s">
        <v>110</v>
      </c>
      <c r="DX10" s="48" t="s">
        <v>110</v>
      </c>
      <c r="DY10" s="48" t="s">
        <v>110</v>
      </c>
      <c r="DZ10" s="48" t="s">
        <v>110</v>
      </c>
      <c r="EA10" s="48" t="s">
        <v>110</v>
      </c>
      <c r="EB10" s="48" t="s">
        <v>384</v>
      </c>
      <c r="EC10" s="48" t="s">
        <v>110</v>
      </c>
      <c r="ED10" s="48" t="s">
        <v>110</v>
      </c>
      <c r="EE10" s="48" t="s">
        <v>110</v>
      </c>
      <c r="EF10" s="48" t="s">
        <v>110</v>
      </c>
      <c r="EG10" s="48" t="s">
        <v>110</v>
      </c>
      <c r="EH10" s="48" t="s">
        <v>110</v>
      </c>
      <c r="EI10" s="48" t="s">
        <v>110</v>
      </c>
      <c r="EJ10" s="48" t="s">
        <v>110</v>
      </c>
      <c r="EK10" s="48" t="s">
        <v>110</v>
      </c>
      <c r="EL10" s="48" t="s">
        <v>110</v>
      </c>
      <c r="EM10" s="48" t="s">
        <v>110</v>
      </c>
      <c r="EN10" s="48" t="s">
        <v>110</v>
      </c>
      <c r="EO10" s="48" t="s">
        <v>110</v>
      </c>
      <c r="EP10" s="48" t="s">
        <v>110</v>
      </c>
      <c r="EQ10" s="48" t="s">
        <v>110</v>
      </c>
      <c r="ER10" s="48" t="s">
        <v>110</v>
      </c>
      <c r="ES10" s="48" t="s">
        <v>110</v>
      </c>
      <c r="ET10" s="48" t="s">
        <v>109</v>
      </c>
      <c r="EU10" s="48" t="s">
        <v>109</v>
      </c>
      <c r="EV10" s="48" t="s">
        <v>384</v>
      </c>
      <c r="EW10" s="48" t="s">
        <v>110</v>
      </c>
      <c r="EX10" s="48" t="s">
        <v>110</v>
      </c>
      <c r="EY10" s="48" t="s">
        <v>109</v>
      </c>
      <c r="EZ10" s="48" t="s">
        <v>109</v>
      </c>
      <c r="FA10" s="48" t="s">
        <v>109</v>
      </c>
      <c r="FB10" s="48" t="s">
        <v>109</v>
      </c>
      <c r="FC10" s="48" t="s">
        <v>109</v>
      </c>
      <c r="FD10" s="48" t="s">
        <v>109</v>
      </c>
      <c r="FE10" s="48" t="s">
        <v>109</v>
      </c>
      <c r="FF10" s="48" t="s">
        <v>559</v>
      </c>
      <c r="FG10" s="48" t="s">
        <v>559</v>
      </c>
      <c r="FH10" s="48" t="s">
        <v>499</v>
      </c>
      <c r="FI10" s="48" t="s">
        <v>499</v>
      </c>
      <c r="FJ10" s="48" t="s">
        <v>559</v>
      </c>
      <c r="FK10" s="48" t="s">
        <v>559</v>
      </c>
      <c r="FL10" s="48" t="s">
        <v>559</v>
      </c>
      <c r="FM10" s="48" t="s">
        <v>559</v>
      </c>
      <c r="FN10" s="48" t="s">
        <v>559</v>
      </c>
      <c r="FO10" s="48" t="s">
        <v>499</v>
      </c>
      <c r="FP10" s="48" t="s">
        <v>559</v>
      </c>
      <c r="FQ10" s="48" t="s">
        <v>559</v>
      </c>
      <c r="FR10" s="48" t="s">
        <v>499</v>
      </c>
      <c r="FS10" s="48" t="s">
        <v>499</v>
      </c>
      <c r="FT10" s="48" t="s">
        <v>559</v>
      </c>
      <c r="FU10" s="48" t="s">
        <v>559</v>
      </c>
      <c r="FV10" s="48">
        <v>0</v>
      </c>
      <c r="FW10" s="48">
        <v>4</v>
      </c>
      <c r="FX10" s="48">
        <v>50</v>
      </c>
      <c r="FY10" s="48">
        <v>2</v>
      </c>
      <c r="FZ10" s="48" t="s">
        <v>559</v>
      </c>
      <c r="GA10" s="48" t="s">
        <v>559</v>
      </c>
      <c r="GB10" s="48" t="s">
        <v>499</v>
      </c>
      <c r="GC10" s="48" t="s">
        <v>499</v>
      </c>
      <c r="GD10" s="48" t="s">
        <v>560</v>
      </c>
      <c r="GE10" s="48" t="s">
        <v>499</v>
      </c>
      <c r="GF10" s="48" t="s">
        <v>499</v>
      </c>
      <c r="GG10" s="48" t="s">
        <v>499</v>
      </c>
      <c r="GH10" s="48" t="s">
        <v>499</v>
      </c>
      <c r="GI10" s="48" t="s">
        <v>559</v>
      </c>
      <c r="GJ10" s="48" t="s">
        <v>559</v>
      </c>
      <c r="GK10" s="48" t="s">
        <v>559</v>
      </c>
      <c r="GL10" s="48" t="s">
        <v>499</v>
      </c>
      <c r="GM10" s="48" t="s">
        <v>559</v>
      </c>
      <c r="GN10" s="48" t="s">
        <v>499</v>
      </c>
      <c r="GO10" s="48" t="s">
        <v>499</v>
      </c>
      <c r="GP10" s="48" t="s">
        <v>499</v>
      </c>
      <c r="GQ10" s="48" t="s">
        <v>499</v>
      </c>
      <c r="GR10" s="48" t="s">
        <v>559</v>
      </c>
      <c r="GS10" s="48" t="s">
        <v>559</v>
      </c>
      <c r="GT10" s="48" t="s">
        <v>499</v>
      </c>
      <c r="GU10" s="48" t="s">
        <v>559</v>
      </c>
      <c r="GV10" s="48" t="s">
        <v>499</v>
      </c>
      <c r="GW10" s="48" t="s">
        <v>560</v>
      </c>
      <c r="GX10" s="48" t="s">
        <v>558</v>
      </c>
      <c r="GY10" s="48" t="s">
        <v>499</v>
      </c>
      <c r="GZ10" s="48" t="s">
        <v>559</v>
      </c>
      <c r="HA10" s="48" t="s">
        <v>559</v>
      </c>
      <c r="HB10" s="48" t="s">
        <v>499</v>
      </c>
      <c r="HC10" s="48" t="s">
        <v>559</v>
      </c>
      <c r="HD10" s="48" t="s">
        <v>559</v>
      </c>
      <c r="HE10" s="48" t="s">
        <v>559</v>
      </c>
      <c r="HF10" s="48" t="s">
        <v>558</v>
      </c>
      <c r="HG10" s="48" t="s">
        <v>499</v>
      </c>
      <c r="HH10" s="48">
        <v>0</v>
      </c>
      <c r="HI10" s="48">
        <v>0</v>
      </c>
      <c r="HJ10" s="48">
        <v>0</v>
      </c>
      <c r="HK10" s="48">
        <v>0</v>
      </c>
      <c r="HL10" s="48">
        <v>0</v>
      </c>
      <c r="HM10" s="48">
        <v>0</v>
      </c>
      <c r="HN10" s="48">
        <v>0</v>
      </c>
      <c r="HO10" s="48">
        <v>0</v>
      </c>
      <c r="HP10" s="48">
        <v>0</v>
      </c>
      <c r="HQ10" s="48">
        <v>0</v>
      </c>
      <c r="HR10" s="48">
        <v>0</v>
      </c>
      <c r="HS10" s="48">
        <v>0</v>
      </c>
      <c r="HT10" s="48">
        <v>33.799999999999997</v>
      </c>
      <c r="HU10" s="48">
        <v>83</v>
      </c>
      <c r="HV10" s="48">
        <v>71</v>
      </c>
      <c r="HW10" s="48">
        <v>69</v>
      </c>
      <c r="HX10" s="48">
        <v>66</v>
      </c>
      <c r="HY10" s="48">
        <v>34</v>
      </c>
      <c r="HZ10" s="48">
        <v>65</v>
      </c>
      <c r="IA10" s="48">
        <v>59</v>
      </c>
      <c r="IB10" s="48">
        <v>66</v>
      </c>
      <c r="IC10" s="48">
        <v>71</v>
      </c>
      <c r="ID10" s="48">
        <v>73</v>
      </c>
      <c r="IE10" s="48">
        <v>34</v>
      </c>
      <c r="IF10" s="48">
        <v>25</v>
      </c>
      <c r="IG10" s="48">
        <v>21</v>
      </c>
      <c r="IH10" s="48">
        <v>33.799999999999997</v>
      </c>
      <c r="II10" s="48">
        <v>55</v>
      </c>
      <c r="IJ10" s="48">
        <v>0</v>
      </c>
      <c r="IK10" s="48">
        <v>0</v>
      </c>
      <c r="IL10" s="48">
        <v>0</v>
      </c>
      <c r="IM10" s="48">
        <v>34</v>
      </c>
      <c r="IN10" s="48">
        <v>47</v>
      </c>
      <c r="IO10" s="48">
        <v>0</v>
      </c>
      <c r="IP10" s="48">
        <v>0</v>
      </c>
      <c r="IQ10" s="48">
        <v>71</v>
      </c>
      <c r="IR10" s="48">
        <v>0</v>
      </c>
      <c r="IS10" s="48">
        <v>0</v>
      </c>
      <c r="IT10" s="48">
        <v>0</v>
      </c>
      <c r="IU10" s="48">
        <v>0</v>
      </c>
      <c r="IV10" s="48">
        <v>33.799999999999997</v>
      </c>
      <c r="IW10" s="48">
        <v>28</v>
      </c>
      <c r="IX10" s="48">
        <v>22</v>
      </c>
      <c r="IY10" s="48">
        <v>24</v>
      </c>
      <c r="IZ10" s="48">
        <v>47</v>
      </c>
      <c r="JA10" s="48">
        <v>34</v>
      </c>
      <c r="JB10" s="48">
        <v>65</v>
      </c>
      <c r="JC10" s="48">
        <v>59</v>
      </c>
      <c r="JD10" s="48">
        <v>45</v>
      </c>
      <c r="JE10" s="48">
        <v>71</v>
      </c>
      <c r="JF10" s="48">
        <v>73</v>
      </c>
      <c r="JG10" s="48">
        <v>34</v>
      </c>
      <c r="JH10" s="48">
        <v>25</v>
      </c>
      <c r="JI10" s="48">
        <v>0</v>
      </c>
      <c r="JJ10" s="48">
        <v>0</v>
      </c>
      <c r="JK10" s="48">
        <v>0</v>
      </c>
      <c r="JL10" s="48">
        <v>0</v>
      </c>
      <c r="JM10" s="48">
        <v>0</v>
      </c>
      <c r="JN10" s="48">
        <v>0</v>
      </c>
      <c r="JO10" s="48">
        <v>34</v>
      </c>
      <c r="JP10" s="48">
        <v>0</v>
      </c>
      <c r="JQ10" s="48">
        <v>0</v>
      </c>
      <c r="JR10" s="48">
        <v>0</v>
      </c>
      <c r="JS10" s="48">
        <v>0</v>
      </c>
      <c r="JT10" s="48">
        <v>73</v>
      </c>
      <c r="JU10" s="48">
        <v>0</v>
      </c>
      <c r="JV10" s="48">
        <v>0</v>
      </c>
      <c r="JW10" s="48">
        <v>0</v>
      </c>
      <c r="JX10" s="48">
        <v>33.799999999999997</v>
      </c>
      <c r="JY10" s="48">
        <v>83</v>
      </c>
      <c r="JZ10" s="48">
        <v>71</v>
      </c>
      <c r="KA10" s="48">
        <v>69</v>
      </c>
      <c r="KB10" s="48">
        <v>66</v>
      </c>
      <c r="KC10" s="48">
        <v>34</v>
      </c>
      <c r="KD10" s="48">
        <v>65</v>
      </c>
      <c r="KE10" s="48">
        <v>0</v>
      </c>
      <c r="KF10" s="48">
        <v>15</v>
      </c>
      <c r="KG10" s="48">
        <v>15</v>
      </c>
      <c r="KH10" s="48">
        <v>73</v>
      </c>
      <c r="KI10" s="48">
        <v>34</v>
      </c>
      <c r="KJ10" s="48">
        <v>15</v>
      </c>
      <c r="KK10" s="51">
        <v>15</v>
      </c>
      <c r="KL10" s="48">
        <v>67.599999999999994</v>
      </c>
      <c r="KM10" s="48">
        <v>83</v>
      </c>
      <c r="KN10" s="48">
        <v>71</v>
      </c>
      <c r="KO10" s="48">
        <v>48</v>
      </c>
      <c r="KP10" s="48">
        <v>21</v>
      </c>
      <c r="KQ10" s="48">
        <v>34</v>
      </c>
      <c r="KR10" s="51">
        <v>18</v>
      </c>
      <c r="KS10" s="48">
        <v>19</v>
      </c>
      <c r="KT10" s="48">
        <v>0</v>
      </c>
      <c r="KU10" s="48">
        <v>0</v>
      </c>
      <c r="KV10" s="48">
        <v>0</v>
      </c>
      <c r="KW10" s="48">
        <v>0</v>
      </c>
      <c r="KX10" s="48">
        <v>0</v>
      </c>
      <c r="KY10" s="48">
        <v>0</v>
      </c>
      <c r="KZ10" s="48">
        <v>33.700000000000003</v>
      </c>
      <c r="LA10" s="48">
        <v>34</v>
      </c>
      <c r="LB10" s="48">
        <v>34</v>
      </c>
      <c r="LC10" s="51">
        <v>34</v>
      </c>
      <c r="LD10" s="48">
        <v>34</v>
      </c>
      <c r="LE10" s="48">
        <v>34</v>
      </c>
      <c r="LF10" s="48">
        <v>34</v>
      </c>
      <c r="LG10" s="48">
        <v>34</v>
      </c>
      <c r="LH10" s="48">
        <v>100.9</v>
      </c>
      <c r="LI10" s="48">
        <v>34</v>
      </c>
      <c r="LJ10" s="48">
        <v>34</v>
      </c>
      <c r="LK10" s="48">
        <v>1</v>
      </c>
      <c r="LL10" s="135">
        <v>0</v>
      </c>
      <c r="LM10" s="48" t="s">
        <v>165</v>
      </c>
      <c r="LN10" s="51">
        <v>0</v>
      </c>
      <c r="LO10" s="48">
        <v>0</v>
      </c>
      <c r="LP10" s="48">
        <v>0</v>
      </c>
      <c r="LQ10" s="48">
        <v>0</v>
      </c>
      <c r="LR10" s="48">
        <v>0</v>
      </c>
      <c r="LS10" s="48">
        <v>0</v>
      </c>
      <c r="LT10" s="48">
        <v>0</v>
      </c>
      <c r="LU10" s="48">
        <v>0</v>
      </c>
      <c r="LV10" s="48">
        <v>0</v>
      </c>
      <c r="LW10" s="135">
        <v>0</v>
      </c>
      <c r="LX10" s="48" t="s">
        <v>160</v>
      </c>
      <c r="LY10" s="51">
        <v>0</v>
      </c>
      <c r="LZ10" s="48">
        <v>0</v>
      </c>
      <c r="MA10" s="48">
        <v>0</v>
      </c>
      <c r="MB10" s="48">
        <v>0</v>
      </c>
      <c r="MC10" s="48">
        <v>0</v>
      </c>
      <c r="MD10" s="48">
        <v>0</v>
      </c>
      <c r="ME10" s="48">
        <v>0</v>
      </c>
      <c r="MF10" s="48">
        <v>0</v>
      </c>
      <c r="MG10" s="48">
        <v>0</v>
      </c>
      <c r="MH10" s="48" t="s">
        <v>636</v>
      </c>
      <c r="MI10" s="48" t="s">
        <v>166</v>
      </c>
      <c r="MJ10" s="51">
        <v>0</v>
      </c>
      <c r="MK10" s="48">
        <v>0</v>
      </c>
      <c r="ML10" s="48">
        <v>0</v>
      </c>
      <c r="MM10" s="48">
        <v>0</v>
      </c>
      <c r="MN10" s="48">
        <v>0</v>
      </c>
      <c r="MO10" s="48">
        <v>0</v>
      </c>
      <c r="MP10" s="48">
        <v>0</v>
      </c>
      <c r="MQ10" s="48">
        <v>0</v>
      </c>
      <c r="MR10" s="48">
        <v>0</v>
      </c>
      <c r="MS10" s="135">
        <v>0</v>
      </c>
      <c r="MT10" s="48" t="s">
        <v>178</v>
      </c>
      <c r="MU10" s="51">
        <v>0</v>
      </c>
      <c r="MV10" s="48">
        <v>0</v>
      </c>
      <c r="MW10" s="48">
        <v>0</v>
      </c>
      <c r="MX10" s="48">
        <v>0</v>
      </c>
      <c r="MY10" s="48">
        <v>0</v>
      </c>
      <c r="MZ10" s="48">
        <v>0</v>
      </c>
      <c r="NA10" s="48">
        <v>0</v>
      </c>
      <c r="NB10" s="48">
        <v>0</v>
      </c>
      <c r="NC10" s="48">
        <v>0</v>
      </c>
      <c r="ND10" s="135">
        <v>0</v>
      </c>
      <c r="NE10" s="48" t="s">
        <v>179</v>
      </c>
      <c r="NF10" s="51">
        <v>0</v>
      </c>
      <c r="NG10" s="48">
        <v>0</v>
      </c>
      <c r="NH10" s="48">
        <v>0</v>
      </c>
      <c r="NI10" s="48">
        <v>0</v>
      </c>
      <c r="NJ10" s="48">
        <v>0</v>
      </c>
      <c r="NK10" s="48">
        <v>0</v>
      </c>
      <c r="NL10" s="48">
        <v>0</v>
      </c>
      <c r="NM10" s="48">
        <v>0</v>
      </c>
      <c r="NN10" s="48">
        <v>0</v>
      </c>
      <c r="NO10" s="135">
        <v>0</v>
      </c>
      <c r="NP10" s="48" t="s">
        <v>185</v>
      </c>
      <c r="NQ10" s="51">
        <v>0</v>
      </c>
      <c r="NR10" s="48">
        <v>0</v>
      </c>
      <c r="NS10" s="48">
        <v>0</v>
      </c>
      <c r="NT10" s="48">
        <v>0</v>
      </c>
      <c r="NU10" s="48">
        <v>0</v>
      </c>
      <c r="NV10" s="48">
        <v>0</v>
      </c>
      <c r="NW10" s="48">
        <v>0</v>
      </c>
      <c r="NX10" s="48">
        <v>0</v>
      </c>
      <c r="NY10" s="48">
        <v>0</v>
      </c>
      <c r="NZ10" s="135">
        <v>0</v>
      </c>
      <c r="OA10" s="48" t="s">
        <v>195</v>
      </c>
      <c r="OB10" s="51">
        <v>0</v>
      </c>
      <c r="OC10" s="48">
        <v>0</v>
      </c>
      <c r="OD10" s="48">
        <v>0</v>
      </c>
      <c r="OE10" s="48">
        <v>0</v>
      </c>
      <c r="OF10" s="48">
        <v>0</v>
      </c>
      <c r="OG10" s="48">
        <v>0</v>
      </c>
      <c r="OH10" s="48">
        <v>0</v>
      </c>
      <c r="OI10" s="48">
        <v>0</v>
      </c>
      <c r="OJ10" s="48">
        <v>0</v>
      </c>
      <c r="OK10" s="135">
        <v>0</v>
      </c>
      <c r="OL10" s="48" t="s">
        <v>196</v>
      </c>
      <c r="OM10" s="51">
        <v>0</v>
      </c>
      <c r="ON10" s="48">
        <v>0</v>
      </c>
      <c r="OO10" s="48">
        <v>0</v>
      </c>
      <c r="OP10" s="48">
        <v>0</v>
      </c>
      <c r="OQ10" s="48">
        <v>0</v>
      </c>
      <c r="OR10" s="48">
        <v>0</v>
      </c>
      <c r="OS10" s="48">
        <v>0</v>
      </c>
      <c r="OT10" s="48">
        <v>0</v>
      </c>
      <c r="OU10" s="48">
        <v>0</v>
      </c>
      <c r="OV10" s="135">
        <v>0</v>
      </c>
      <c r="OW10" s="48" t="s">
        <v>197</v>
      </c>
      <c r="OX10" s="48">
        <v>0</v>
      </c>
      <c r="OY10" s="48">
        <v>0</v>
      </c>
      <c r="OZ10" s="48">
        <v>0</v>
      </c>
      <c r="PA10" s="48">
        <v>0</v>
      </c>
      <c r="PB10" s="48">
        <v>0</v>
      </c>
      <c r="PC10" s="48">
        <v>0</v>
      </c>
      <c r="PD10" s="48">
        <v>0</v>
      </c>
      <c r="PE10" s="48">
        <v>0</v>
      </c>
      <c r="PF10" s="48">
        <v>0</v>
      </c>
      <c r="PG10" s="48" t="s">
        <v>637</v>
      </c>
      <c r="PH10" s="48" t="s">
        <v>401</v>
      </c>
      <c r="PI10" s="48">
        <v>65</v>
      </c>
      <c r="PJ10" s="48">
        <v>59</v>
      </c>
      <c r="PK10" s="48">
        <v>45</v>
      </c>
      <c r="PL10" s="48">
        <v>71</v>
      </c>
      <c r="PM10" s="48">
        <v>73</v>
      </c>
      <c r="PN10" s="48">
        <v>34</v>
      </c>
      <c r="PO10" s="48">
        <v>25</v>
      </c>
      <c r="PP10" s="48">
        <v>0</v>
      </c>
      <c r="PQ10" s="48">
        <v>0</v>
      </c>
      <c r="PR10" s="48">
        <v>3</v>
      </c>
      <c r="PS10" s="48">
        <v>0</v>
      </c>
      <c r="PT10" s="48">
        <v>3</v>
      </c>
      <c r="PU10" s="48">
        <v>1</v>
      </c>
      <c r="PV10" s="48">
        <v>0</v>
      </c>
      <c r="PW10" s="48">
        <v>1</v>
      </c>
      <c r="PX10" s="48">
        <v>3</v>
      </c>
      <c r="PY10" s="48">
        <v>0</v>
      </c>
      <c r="PZ10" s="48">
        <v>3</v>
      </c>
      <c r="QA10" s="48">
        <v>9</v>
      </c>
      <c r="QB10" s="48">
        <v>2</v>
      </c>
      <c r="QC10" s="48">
        <v>7</v>
      </c>
      <c r="QD10" s="48">
        <v>14</v>
      </c>
      <c r="QE10" s="48">
        <v>3</v>
      </c>
      <c r="QF10" s="48">
        <v>11</v>
      </c>
      <c r="QG10" s="48">
        <v>0</v>
      </c>
      <c r="QH10" s="48">
        <v>0</v>
      </c>
      <c r="QI10" s="48">
        <v>0</v>
      </c>
      <c r="QJ10" s="48">
        <v>0</v>
      </c>
      <c r="QK10" s="48">
        <v>0</v>
      </c>
      <c r="QL10" s="48">
        <v>0</v>
      </c>
      <c r="QM10" s="48">
        <v>44</v>
      </c>
      <c r="QN10" s="48">
        <v>0</v>
      </c>
      <c r="QO10" s="48">
        <v>44</v>
      </c>
      <c r="QP10" s="48">
        <v>74</v>
      </c>
      <c r="QQ10" s="48">
        <v>5</v>
      </c>
      <c r="QR10" s="48">
        <v>69</v>
      </c>
      <c r="QS10" s="48">
        <v>77</v>
      </c>
      <c r="QT10" s="48">
        <v>0</v>
      </c>
      <c r="QU10" s="48">
        <v>0</v>
      </c>
      <c r="QV10" s="48">
        <v>0</v>
      </c>
      <c r="QW10" s="48">
        <v>0</v>
      </c>
      <c r="QX10" s="48">
        <v>0</v>
      </c>
      <c r="QY10" s="48">
        <v>0</v>
      </c>
      <c r="QZ10" s="48">
        <v>0</v>
      </c>
      <c r="RA10" s="48">
        <v>0</v>
      </c>
      <c r="RB10" s="48">
        <v>0</v>
      </c>
      <c r="RC10" s="48">
        <v>0</v>
      </c>
      <c r="RD10" s="48">
        <v>0</v>
      </c>
      <c r="RE10" s="48">
        <v>0</v>
      </c>
      <c r="RF10" s="48">
        <v>0</v>
      </c>
      <c r="RG10" s="48">
        <v>0</v>
      </c>
      <c r="RH10" s="48">
        <v>0</v>
      </c>
      <c r="RI10" s="48">
        <v>0</v>
      </c>
      <c r="RJ10" s="48">
        <v>0</v>
      </c>
      <c r="RK10" s="48">
        <v>0</v>
      </c>
      <c r="RL10" s="48">
        <v>0</v>
      </c>
      <c r="RM10" s="48">
        <v>0</v>
      </c>
      <c r="RN10" s="48">
        <v>0</v>
      </c>
      <c r="RO10" s="48">
        <v>0</v>
      </c>
      <c r="RP10" s="48">
        <v>0</v>
      </c>
      <c r="RQ10" s="48">
        <v>0</v>
      </c>
      <c r="RR10" s="48">
        <v>15</v>
      </c>
      <c r="RS10" s="48">
        <v>0</v>
      </c>
      <c r="RT10" s="48">
        <v>15</v>
      </c>
      <c r="RU10" s="48">
        <v>2</v>
      </c>
      <c r="RV10" s="48">
        <v>0</v>
      </c>
      <c r="RW10" s="48">
        <v>2</v>
      </c>
      <c r="RX10" s="48">
        <v>0</v>
      </c>
      <c r="RY10" s="48">
        <v>0</v>
      </c>
      <c r="RZ10" s="48">
        <v>0</v>
      </c>
      <c r="SA10" s="48">
        <v>0</v>
      </c>
      <c r="SB10" s="49">
        <v>0</v>
      </c>
      <c r="SC10" s="49">
        <v>0</v>
      </c>
      <c r="SD10" s="49">
        <v>4</v>
      </c>
      <c r="SE10" s="49">
        <v>0</v>
      </c>
      <c r="SF10" s="49">
        <v>4</v>
      </c>
      <c r="SG10" s="49">
        <v>0</v>
      </c>
      <c r="SH10" s="49">
        <v>0</v>
      </c>
      <c r="SI10" s="49">
        <v>0</v>
      </c>
      <c r="SJ10" s="49">
        <v>0</v>
      </c>
      <c r="SK10" s="49">
        <v>0</v>
      </c>
      <c r="SL10" s="49">
        <v>0</v>
      </c>
      <c r="SM10" s="49">
        <v>21</v>
      </c>
      <c r="SN10" s="49">
        <v>0</v>
      </c>
      <c r="SO10" s="49">
        <v>21</v>
      </c>
      <c r="SP10" s="49">
        <v>21</v>
      </c>
    </row>
    <row r="11" spans="1:571" ht="30" customHeight="1" x14ac:dyDescent="0.25">
      <c r="A11" s="48">
        <v>0</v>
      </c>
      <c r="B11" s="49" t="s">
        <v>108</v>
      </c>
      <c r="C11" s="49" t="s">
        <v>638</v>
      </c>
      <c r="D11" s="50">
        <v>6</v>
      </c>
      <c r="E11" s="49" t="s">
        <v>639</v>
      </c>
      <c r="F11" s="49" t="s">
        <v>640</v>
      </c>
      <c r="G11" s="49" t="s">
        <v>641</v>
      </c>
      <c r="H11" s="49">
        <v>88616237217</v>
      </c>
      <c r="I11" s="50">
        <v>0</v>
      </c>
      <c r="J11" s="48">
        <v>65</v>
      </c>
      <c r="K11" s="48">
        <v>68</v>
      </c>
      <c r="L11" s="48">
        <v>76</v>
      </c>
      <c r="M11" s="48">
        <v>80</v>
      </c>
      <c r="N11" s="48">
        <v>63</v>
      </c>
      <c r="O11" s="48">
        <v>69</v>
      </c>
      <c r="P11" s="48">
        <v>70</v>
      </c>
      <c r="Q11" s="48">
        <v>62</v>
      </c>
      <c r="R11" s="48">
        <v>67</v>
      </c>
      <c r="S11" s="48">
        <v>14</v>
      </c>
      <c r="T11" s="48">
        <v>15</v>
      </c>
      <c r="U11" s="48">
        <v>649</v>
      </c>
      <c r="V11" s="48" t="s">
        <v>109</v>
      </c>
      <c r="W11" s="48" t="s">
        <v>109</v>
      </c>
      <c r="X11" s="48" t="s">
        <v>109</v>
      </c>
      <c r="Y11" s="48" t="s">
        <v>109</v>
      </c>
      <c r="Z11" s="48" t="s">
        <v>109</v>
      </c>
      <c r="AA11" s="48" t="s">
        <v>109</v>
      </c>
      <c r="AB11" s="48" t="s">
        <v>109</v>
      </c>
      <c r="AC11" s="48" t="s">
        <v>109</v>
      </c>
      <c r="AD11" s="48" t="s">
        <v>110</v>
      </c>
      <c r="AE11" s="48" t="s">
        <v>110</v>
      </c>
      <c r="AF11" s="48" t="s">
        <v>109</v>
      </c>
      <c r="AG11" s="48" t="s">
        <v>109</v>
      </c>
      <c r="AH11" s="48" t="s">
        <v>109</v>
      </c>
      <c r="AI11" s="48" t="s">
        <v>109</v>
      </c>
      <c r="AJ11" s="48" t="s">
        <v>109</v>
      </c>
      <c r="AK11" s="48" t="s">
        <v>109</v>
      </c>
      <c r="AL11" s="48" t="s">
        <v>109</v>
      </c>
      <c r="AM11" s="48" t="s">
        <v>109</v>
      </c>
      <c r="AN11" s="48" t="s">
        <v>109</v>
      </c>
      <c r="AO11" s="48" t="s">
        <v>109</v>
      </c>
      <c r="AP11" s="48" t="s">
        <v>109</v>
      </c>
      <c r="AQ11" s="48" t="s">
        <v>109</v>
      </c>
      <c r="AR11" s="48" t="s">
        <v>109</v>
      </c>
      <c r="AS11" s="48" t="s">
        <v>109</v>
      </c>
      <c r="AT11" s="48" t="s">
        <v>109</v>
      </c>
      <c r="AU11" s="48" t="s">
        <v>109</v>
      </c>
      <c r="AV11" s="48" t="s">
        <v>109</v>
      </c>
      <c r="AW11" s="48" t="s">
        <v>109</v>
      </c>
      <c r="AX11" s="48" t="s">
        <v>109</v>
      </c>
      <c r="AY11" s="48" t="s">
        <v>109</v>
      </c>
      <c r="AZ11" s="48" t="s">
        <v>109</v>
      </c>
      <c r="BA11" s="48" t="s">
        <v>109</v>
      </c>
      <c r="BB11" s="48" t="s">
        <v>109</v>
      </c>
      <c r="BC11" s="48" t="s">
        <v>109</v>
      </c>
      <c r="BD11" s="48" t="s">
        <v>109</v>
      </c>
      <c r="BE11" s="48" t="s">
        <v>109</v>
      </c>
      <c r="BF11" s="48" t="s">
        <v>109</v>
      </c>
      <c r="BG11" s="48" t="s">
        <v>110</v>
      </c>
      <c r="BH11" s="48" t="s">
        <v>109</v>
      </c>
      <c r="BI11" s="48" t="s">
        <v>109</v>
      </c>
      <c r="BJ11" s="48" t="s">
        <v>109</v>
      </c>
      <c r="BK11" s="48" t="s">
        <v>109</v>
      </c>
      <c r="BL11" s="48" t="s">
        <v>109</v>
      </c>
      <c r="BM11" s="48" t="s">
        <v>109</v>
      </c>
      <c r="BN11" s="48" t="s">
        <v>109</v>
      </c>
      <c r="BO11" s="48" t="s">
        <v>109</v>
      </c>
      <c r="BP11" s="48" t="s">
        <v>109</v>
      </c>
      <c r="BQ11" s="48" t="s">
        <v>109</v>
      </c>
      <c r="BR11" s="48" t="s">
        <v>109</v>
      </c>
      <c r="BS11" s="48" t="s">
        <v>110</v>
      </c>
      <c r="BT11" s="48" t="s">
        <v>109</v>
      </c>
      <c r="BU11" s="48" t="s">
        <v>109</v>
      </c>
      <c r="BV11" s="48" t="s">
        <v>109</v>
      </c>
      <c r="BW11" s="48" t="s">
        <v>109</v>
      </c>
      <c r="BX11" s="48" t="s">
        <v>109</v>
      </c>
      <c r="BY11" s="48" t="s">
        <v>109</v>
      </c>
      <c r="BZ11" s="48" t="s">
        <v>109</v>
      </c>
      <c r="CA11" s="48" t="s">
        <v>109</v>
      </c>
      <c r="CB11" s="48" t="s">
        <v>109</v>
      </c>
      <c r="CC11" s="48" t="s">
        <v>109</v>
      </c>
      <c r="CD11" s="48" t="s">
        <v>109</v>
      </c>
      <c r="CE11" s="48" t="s">
        <v>109</v>
      </c>
      <c r="CF11" s="48" t="s">
        <v>109</v>
      </c>
      <c r="CG11" s="48" t="s">
        <v>109</v>
      </c>
      <c r="CH11" s="48" t="s">
        <v>109</v>
      </c>
      <c r="CI11" s="48" t="s">
        <v>109</v>
      </c>
      <c r="CJ11" s="48" t="s">
        <v>109</v>
      </c>
      <c r="CK11" s="48" t="s">
        <v>109</v>
      </c>
      <c r="CL11" s="48" t="s">
        <v>109</v>
      </c>
      <c r="CM11" s="48" t="s">
        <v>109</v>
      </c>
      <c r="CN11" s="48" t="s">
        <v>109</v>
      </c>
      <c r="CO11" s="48" t="s">
        <v>109</v>
      </c>
      <c r="CP11" s="48" t="s">
        <v>109</v>
      </c>
      <c r="CQ11" s="48" t="s">
        <v>110</v>
      </c>
      <c r="CR11" s="48" t="s">
        <v>109</v>
      </c>
      <c r="CS11" s="48" t="s">
        <v>109</v>
      </c>
      <c r="CT11" s="48" t="s">
        <v>109</v>
      </c>
      <c r="CU11" s="48" t="s">
        <v>109</v>
      </c>
      <c r="CV11" s="48" t="s">
        <v>109</v>
      </c>
      <c r="CW11" s="48" t="s">
        <v>109</v>
      </c>
      <c r="CX11" s="48" t="s">
        <v>109</v>
      </c>
      <c r="CY11" s="48" t="s">
        <v>109</v>
      </c>
      <c r="CZ11" s="48" t="s">
        <v>110</v>
      </c>
      <c r="DA11" s="48" t="s">
        <v>109</v>
      </c>
      <c r="DB11" s="48" t="s">
        <v>109</v>
      </c>
      <c r="DC11" s="48" t="s">
        <v>559</v>
      </c>
      <c r="DD11" s="48" t="s">
        <v>384</v>
      </c>
      <c r="DE11" s="48" t="s">
        <v>384</v>
      </c>
      <c r="DF11" s="48" t="s">
        <v>384</v>
      </c>
      <c r="DG11" s="48" t="s">
        <v>384</v>
      </c>
      <c r="DH11" s="48" t="s">
        <v>384</v>
      </c>
      <c r="DI11" s="48" t="s">
        <v>384</v>
      </c>
      <c r="DJ11" s="48" t="s">
        <v>384</v>
      </c>
      <c r="DK11" s="48" t="s">
        <v>384</v>
      </c>
      <c r="DL11" s="48" t="s">
        <v>384</v>
      </c>
      <c r="DM11" s="48" t="s">
        <v>384</v>
      </c>
      <c r="DN11" s="48" t="s">
        <v>384</v>
      </c>
      <c r="DO11" s="48" t="s">
        <v>384</v>
      </c>
      <c r="DP11" s="48" t="s">
        <v>384</v>
      </c>
      <c r="DQ11" s="48" t="s">
        <v>204</v>
      </c>
      <c r="DR11" s="48" t="s">
        <v>635</v>
      </c>
      <c r="DS11" s="48" t="s">
        <v>110</v>
      </c>
      <c r="DT11" s="48" t="s">
        <v>110</v>
      </c>
      <c r="DU11" s="48" t="s">
        <v>110</v>
      </c>
      <c r="DV11" s="48" t="s">
        <v>110</v>
      </c>
      <c r="DW11" s="48" t="s">
        <v>110</v>
      </c>
      <c r="DX11" s="48" t="s">
        <v>110</v>
      </c>
      <c r="DY11" s="48" t="s">
        <v>110</v>
      </c>
      <c r="DZ11" s="48" t="s">
        <v>110</v>
      </c>
      <c r="EA11" s="48" t="s">
        <v>110</v>
      </c>
      <c r="EB11" s="48" t="s">
        <v>110</v>
      </c>
      <c r="EC11" s="48" t="s">
        <v>110</v>
      </c>
      <c r="ED11" s="48" t="s">
        <v>110</v>
      </c>
      <c r="EE11" s="48" t="s">
        <v>110</v>
      </c>
      <c r="EF11" s="48" t="s">
        <v>110</v>
      </c>
      <c r="EG11" s="48" t="s">
        <v>110</v>
      </c>
      <c r="EH11" s="48" t="s">
        <v>384</v>
      </c>
      <c r="EI11" s="48" t="s">
        <v>110</v>
      </c>
      <c r="EJ11" s="48" t="s">
        <v>110</v>
      </c>
      <c r="EK11" s="48" t="s">
        <v>110</v>
      </c>
      <c r="EL11" s="48" t="s">
        <v>384</v>
      </c>
      <c r="EM11" s="48" t="s">
        <v>110</v>
      </c>
      <c r="EN11" s="48" t="s">
        <v>110</v>
      </c>
      <c r="EO11" s="48" t="s">
        <v>110</v>
      </c>
      <c r="EP11" s="48" t="s">
        <v>110</v>
      </c>
      <c r="EQ11" s="48" t="s">
        <v>110</v>
      </c>
      <c r="ER11" s="48" t="s">
        <v>110</v>
      </c>
      <c r="ES11" s="48" t="s">
        <v>384</v>
      </c>
      <c r="ET11" s="48" t="s">
        <v>109</v>
      </c>
      <c r="EU11" s="48" t="s">
        <v>109</v>
      </c>
      <c r="EV11" s="48" t="s">
        <v>384</v>
      </c>
      <c r="EW11" s="48" t="s">
        <v>110</v>
      </c>
      <c r="EX11" s="48" t="s">
        <v>110</v>
      </c>
      <c r="EY11" s="48" t="s">
        <v>109</v>
      </c>
      <c r="EZ11" s="48" t="s">
        <v>109</v>
      </c>
      <c r="FA11" s="48" t="s">
        <v>109</v>
      </c>
      <c r="FB11" s="48" t="s">
        <v>109</v>
      </c>
      <c r="FC11" s="48" t="s">
        <v>109</v>
      </c>
      <c r="FD11" s="48" t="s">
        <v>109</v>
      </c>
      <c r="FE11" s="48" t="s">
        <v>109</v>
      </c>
      <c r="FF11" s="48" t="s">
        <v>559</v>
      </c>
      <c r="FG11" s="48" t="s">
        <v>499</v>
      </c>
      <c r="FH11" s="48" t="s">
        <v>499</v>
      </c>
      <c r="FI11" s="48" t="s">
        <v>559</v>
      </c>
      <c r="FJ11" s="48" t="s">
        <v>559</v>
      </c>
      <c r="FK11" s="48" t="s">
        <v>499</v>
      </c>
      <c r="FL11" s="48" t="s">
        <v>559</v>
      </c>
      <c r="FM11" s="48" t="s">
        <v>559</v>
      </c>
      <c r="FN11" s="48" t="s">
        <v>559</v>
      </c>
      <c r="FO11" s="48" t="s">
        <v>559</v>
      </c>
      <c r="FP11" s="48" t="s">
        <v>559</v>
      </c>
      <c r="FQ11" s="48" t="s">
        <v>559</v>
      </c>
      <c r="FR11" s="48" t="s">
        <v>559</v>
      </c>
      <c r="FS11" s="48" t="s">
        <v>559</v>
      </c>
      <c r="FT11" s="48" t="s">
        <v>559</v>
      </c>
      <c r="FU11" s="48" t="s">
        <v>559</v>
      </c>
      <c r="FV11" s="48">
        <v>63</v>
      </c>
      <c r="FW11" s="48">
        <v>12</v>
      </c>
      <c r="FX11" s="48">
        <v>15</v>
      </c>
      <c r="FY11" s="48">
        <v>0</v>
      </c>
      <c r="FZ11" s="48" t="s">
        <v>499</v>
      </c>
      <c r="GA11" s="48" t="s">
        <v>499</v>
      </c>
      <c r="GB11" s="48" t="s">
        <v>499</v>
      </c>
      <c r="GC11" s="48" t="s">
        <v>499</v>
      </c>
      <c r="GD11" s="48" t="s">
        <v>499</v>
      </c>
      <c r="GE11" s="48" t="s">
        <v>499</v>
      </c>
      <c r="GF11" s="48" t="s">
        <v>499</v>
      </c>
      <c r="GG11" s="48" t="s">
        <v>499</v>
      </c>
      <c r="GH11" s="48" t="s">
        <v>499</v>
      </c>
      <c r="GI11" s="48" t="s">
        <v>559</v>
      </c>
      <c r="GJ11" s="48" t="s">
        <v>559</v>
      </c>
      <c r="GK11" s="48" t="s">
        <v>499</v>
      </c>
      <c r="GL11" s="48" t="s">
        <v>560</v>
      </c>
      <c r="GM11" s="48" t="s">
        <v>499</v>
      </c>
      <c r="GN11" s="48" t="s">
        <v>499</v>
      </c>
      <c r="GO11" s="48" t="s">
        <v>499</v>
      </c>
      <c r="GP11" s="48" t="s">
        <v>558</v>
      </c>
      <c r="GQ11" s="48" t="s">
        <v>558</v>
      </c>
      <c r="GR11" s="48" t="s">
        <v>558</v>
      </c>
      <c r="GS11" s="48" t="s">
        <v>558</v>
      </c>
      <c r="GT11" s="48" t="s">
        <v>558</v>
      </c>
      <c r="GU11" s="48" t="s">
        <v>558</v>
      </c>
      <c r="GV11" s="48" t="s">
        <v>558</v>
      </c>
      <c r="GW11" s="48" t="s">
        <v>558</v>
      </c>
      <c r="GX11" s="48" t="s">
        <v>558</v>
      </c>
      <c r="GY11" s="48" t="s">
        <v>558</v>
      </c>
      <c r="GZ11" s="48" t="s">
        <v>558</v>
      </c>
      <c r="HA11" s="48" t="s">
        <v>558</v>
      </c>
      <c r="HB11" s="48" t="s">
        <v>558</v>
      </c>
      <c r="HC11" s="48" t="s">
        <v>558</v>
      </c>
      <c r="HD11" s="48" t="s">
        <v>558</v>
      </c>
      <c r="HE11" s="48" t="s">
        <v>558</v>
      </c>
      <c r="HF11" s="48" t="s">
        <v>558</v>
      </c>
      <c r="HG11" s="48" t="s">
        <v>558</v>
      </c>
      <c r="HH11" s="48">
        <v>0</v>
      </c>
      <c r="HI11" s="48">
        <v>0</v>
      </c>
      <c r="HJ11" s="48">
        <v>0</v>
      </c>
      <c r="HK11" s="48">
        <v>0</v>
      </c>
      <c r="HL11" s="48">
        <v>0</v>
      </c>
      <c r="HM11" s="48">
        <v>0</v>
      </c>
      <c r="HN11" s="48">
        <v>0</v>
      </c>
      <c r="HO11" s="48">
        <v>0</v>
      </c>
      <c r="HP11" s="48">
        <v>0</v>
      </c>
      <c r="HQ11" s="48">
        <v>0</v>
      </c>
      <c r="HR11" s="48">
        <v>0</v>
      </c>
      <c r="HS11" s="48">
        <v>0</v>
      </c>
      <c r="HT11" s="48">
        <v>34</v>
      </c>
      <c r="HU11" s="48">
        <v>65</v>
      </c>
      <c r="HV11" s="48">
        <v>68</v>
      </c>
      <c r="HW11" s="48">
        <v>76</v>
      </c>
      <c r="HX11" s="48">
        <v>80</v>
      </c>
      <c r="HY11" s="48">
        <v>34</v>
      </c>
      <c r="HZ11" s="48">
        <v>63</v>
      </c>
      <c r="IA11" s="48">
        <v>69</v>
      </c>
      <c r="IB11" s="48">
        <v>70</v>
      </c>
      <c r="IC11" s="48">
        <v>62</v>
      </c>
      <c r="ID11" s="48">
        <v>67</v>
      </c>
      <c r="IE11" s="48">
        <v>34</v>
      </c>
      <c r="IF11" s="48">
        <v>14</v>
      </c>
      <c r="IG11" s="48">
        <v>15</v>
      </c>
      <c r="IH11" s="48">
        <v>58</v>
      </c>
      <c r="II11" s="48">
        <v>0</v>
      </c>
      <c r="IJ11" s="48">
        <v>68</v>
      </c>
      <c r="IK11" s="48">
        <v>76</v>
      </c>
      <c r="IL11" s="48">
        <v>80</v>
      </c>
      <c r="IM11" s="48">
        <v>166.2</v>
      </c>
      <c r="IN11" s="48">
        <v>63</v>
      </c>
      <c r="IO11" s="48">
        <v>69</v>
      </c>
      <c r="IP11" s="48">
        <v>70</v>
      </c>
      <c r="IQ11" s="48">
        <v>62</v>
      </c>
      <c r="IR11" s="48">
        <v>67</v>
      </c>
      <c r="IS11" s="48">
        <v>103</v>
      </c>
      <c r="IT11" s="48">
        <v>14</v>
      </c>
      <c r="IU11" s="48">
        <v>15</v>
      </c>
      <c r="IV11" s="48">
        <v>58</v>
      </c>
      <c r="IW11" s="48">
        <v>0</v>
      </c>
      <c r="IX11" s="48">
        <v>68</v>
      </c>
      <c r="IY11" s="48">
        <v>76</v>
      </c>
      <c r="IZ11" s="48">
        <v>80</v>
      </c>
      <c r="JA11" s="48">
        <v>20</v>
      </c>
      <c r="JB11" s="48">
        <v>63</v>
      </c>
      <c r="JC11" s="48">
        <v>69</v>
      </c>
      <c r="JD11" s="48">
        <v>0</v>
      </c>
      <c r="JE11" s="48">
        <v>0</v>
      </c>
      <c r="JF11" s="48">
        <v>67</v>
      </c>
      <c r="JG11" s="48">
        <v>34</v>
      </c>
      <c r="JH11" s="48">
        <v>14</v>
      </c>
      <c r="JI11" s="48">
        <v>15</v>
      </c>
      <c r="JJ11" s="48">
        <v>21</v>
      </c>
      <c r="JK11" s="48">
        <v>0</v>
      </c>
      <c r="JL11" s="48">
        <v>0</v>
      </c>
      <c r="JM11" s="48">
        <v>0</v>
      </c>
      <c r="JN11" s="48">
        <v>80</v>
      </c>
      <c r="JO11" s="48">
        <v>0</v>
      </c>
      <c r="JP11" s="48">
        <v>0</v>
      </c>
      <c r="JQ11" s="48">
        <v>0</v>
      </c>
      <c r="JR11" s="48">
        <v>0</v>
      </c>
      <c r="JS11" s="48">
        <v>0</v>
      </c>
      <c r="JT11" s="48">
        <v>0</v>
      </c>
      <c r="JU11" s="48">
        <v>34</v>
      </c>
      <c r="JV11" s="48">
        <v>14</v>
      </c>
      <c r="JW11" s="48">
        <v>15</v>
      </c>
      <c r="JX11" s="48">
        <v>72</v>
      </c>
      <c r="JY11" s="48">
        <v>65</v>
      </c>
      <c r="JZ11" s="48">
        <v>68</v>
      </c>
      <c r="KA11" s="48">
        <v>76</v>
      </c>
      <c r="KB11" s="48">
        <v>80</v>
      </c>
      <c r="KC11" s="48">
        <v>34</v>
      </c>
      <c r="KD11" s="48">
        <v>63</v>
      </c>
      <c r="KE11" s="48">
        <v>69</v>
      </c>
      <c r="KF11" s="48">
        <v>70</v>
      </c>
      <c r="KG11" s="48">
        <v>62</v>
      </c>
      <c r="KH11" s="48">
        <v>67</v>
      </c>
      <c r="KI11" s="48">
        <v>34</v>
      </c>
      <c r="KJ11" s="48">
        <v>14</v>
      </c>
      <c r="KK11" s="51">
        <v>15</v>
      </c>
      <c r="KL11" s="48">
        <v>72</v>
      </c>
      <c r="KM11" s="48">
        <v>65</v>
      </c>
      <c r="KN11" s="48">
        <v>68</v>
      </c>
      <c r="KO11" s="48">
        <v>76</v>
      </c>
      <c r="KP11" s="48">
        <v>80</v>
      </c>
      <c r="KQ11" s="48">
        <v>34</v>
      </c>
      <c r="KR11" s="51">
        <v>63</v>
      </c>
      <c r="KS11" s="48">
        <v>69</v>
      </c>
      <c r="KT11" s="48">
        <v>70</v>
      </c>
      <c r="KU11" s="48">
        <v>62</v>
      </c>
      <c r="KV11" s="48">
        <v>67</v>
      </c>
      <c r="KW11" s="48">
        <v>34</v>
      </c>
      <c r="KX11" s="48">
        <v>14</v>
      </c>
      <c r="KY11" s="48">
        <v>15</v>
      </c>
      <c r="KZ11" s="48">
        <v>83.2</v>
      </c>
      <c r="LA11" s="48">
        <v>52.4</v>
      </c>
      <c r="LB11" s="48">
        <v>99</v>
      </c>
      <c r="LC11" s="51">
        <v>92.4</v>
      </c>
      <c r="LD11" s="48">
        <v>207.3</v>
      </c>
      <c r="LE11" s="48">
        <v>238</v>
      </c>
      <c r="LF11" s="48">
        <v>255</v>
      </c>
      <c r="LG11" s="48">
        <v>255</v>
      </c>
      <c r="LH11" s="48">
        <v>255</v>
      </c>
      <c r="LI11" s="48">
        <v>468</v>
      </c>
      <c r="LJ11" s="48">
        <v>468</v>
      </c>
      <c r="LK11" s="48">
        <v>7</v>
      </c>
      <c r="LL11" s="48" t="s">
        <v>642</v>
      </c>
      <c r="LM11" s="48" t="s">
        <v>165</v>
      </c>
      <c r="LN11" s="51">
        <v>0</v>
      </c>
      <c r="LO11" s="48">
        <v>24</v>
      </c>
      <c r="LP11" s="48">
        <v>0</v>
      </c>
      <c r="LQ11" s="48">
        <v>0</v>
      </c>
      <c r="LR11" s="48">
        <v>0</v>
      </c>
      <c r="LS11" s="48">
        <v>102</v>
      </c>
      <c r="LT11" s="48">
        <v>0</v>
      </c>
      <c r="LU11" s="48">
        <v>0</v>
      </c>
      <c r="LV11" s="48">
        <v>0</v>
      </c>
      <c r="LW11" s="135">
        <v>0</v>
      </c>
      <c r="LX11" s="48" t="s">
        <v>160</v>
      </c>
      <c r="LY11" s="51">
        <v>0</v>
      </c>
      <c r="LZ11" s="48">
        <v>0</v>
      </c>
      <c r="MA11" s="48">
        <v>0</v>
      </c>
      <c r="MB11" s="48">
        <v>0</v>
      </c>
      <c r="MC11" s="48">
        <v>0</v>
      </c>
      <c r="MD11" s="48">
        <v>0</v>
      </c>
      <c r="ME11" s="48">
        <v>0</v>
      </c>
      <c r="MF11" s="48">
        <v>0</v>
      </c>
      <c r="MG11" s="48">
        <v>0</v>
      </c>
      <c r="MH11" s="48" t="s">
        <v>619</v>
      </c>
      <c r="MI11" s="48" t="s">
        <v>166</v>
      </c>
      <c r="MJ11" s="51">
        <v>0</v>
      </c>
      <c r="MK11" s="48">
        <v>24</v>
      </c>
      <c r="ML11" s="48">
        <v>0</v>
      </c>
      <c r="MM11" s="48">
        <v>0</v>
      </c>
      <c r="MN11" s="48">
        <v>0</v>
      </c>
      <c r="MO11" s="48">
        <v>34</v>
      </c>
      <c r="MP11" s="48">
        <v>0</v>
      </c>
      <c r="MQ11" s="48">
        <v>0</v>
      </c>
      <c r="MR11" s="48">
        <v>0</v>
      </c>
      <c r="MS11" s="135">
        <v>0</v>
      </c>
      <c r="MT11" s="48" t="s">
        <v>178</v>
      </c>
      <c r="MU11" s="51">
        <v>0</v>
      </c>
      <c r="MV11" s="48">
        <v>0</v>
      </c>
      <c r="MW11" s="48">
        <v>0</v>
      </c>
      <c r="MX11" s="48">
        <v>0</v>
      </c>
      <c r="MY11" s="48">
        <v>0</v>
      </c>
      <c r="MZ11" s="48">
        <v>0</v>
      </c>
      <c r="NA11" s="48">
        <v>0</v>
      </c>
      <c r="NB11" s="48">
        <v>0</v>
      </c>
      <c r="NC11" s="48">
        <v>0</v>
      </c>
      <c r="ND11" s="135">
        <v>0</v>
      </c>
      <c r="NE11" s="48" t="s">
        <v>179</v>
      </c>
      <c r="NF11" s="51">
        <v>0</v>
      </c>
      <c r="NG11" s="48">
        <v>0</v>
      </c>
      <c r="NH11" s="48">
        <v>0</v>
      </c>
      <c r="NI11" s="48">
        <v>0</v>
      </c>
      <c r="NJ11" s="48">
        <v>0</v>
      </c>
      <c r="NK11" s="48">
        <v>0</v>
      </c>
      <c r="NL11" s="48">
        <v>0</v>
      </c>
      <c r="NM11" s="48">
        <v>0</v>
      </c>
      <c r="NN11" s="48">
        <v>0</v>
      </c>
      <c r="NO11" s="135">
        <v>0</v>
      </c>
      <c r="NP11" s="48" t="s">
        <v>185</v>
      </c>
      <c r="NQ11" s="51">
        <v>0</v>
      </c>
      <c r="NR11" s="48">
        <v>0</v>
      </c>
      <c r="NS11" s="48">
        <v>0</v>
      </c>
      <c r="NT11" s="48">
        <v>0</v>
      </c>
      <c r="NU11" s="48">
        <v>0</v>
      </c>
      <c r="NV11" s="48">
        <v>0</v>
      </c>
      <c r="NW11" s="48">
        <v>0</v>
      </c>
      <c r="NX11" s="48">
        <v>0</v>
      </c>
      <c r="NY11" s="48">
        <v>0</v>
      </c>
      <c r="NZ11" s="135">
        <v>0</v>
      </c>
      <c r="OA11" s="48" t="s">
        <v>195</v>
      </c>
      <c r="OB11" s="51">
        <v>0</v>
      </c>
      <c r="OC11" s="48">
        <v>0</v>
      </c>
      <c r="OD11" s="48">
        <v>0</v>
      </c>
      <c r="OE11" s="48">
        <v>0</v>
      </c>
      <c r="OF11" s="48">
        <v>0</v>
      </c>
      <c r="OG11" s="48">
        <v>0</v>
      </c>
      <c r="OH11" s="48">
        <v>0</v>
      </c>
      <c r="OI11" s="48">
        <v>0</v>
      </c>
      <c r="OJ11" s="48">
        <v>0</v>
      </c>
      <c r="OK11" s="48" t="s">
        <v>643</v>
      </c>
      <c r="OL11" s="48" t="s">
        <v>196</v>
      </c>
      <c r="OM11" s="51">
        <v>0</v>
      </c>
      <c r="ON11" s="48">
        <v>0</v>
      </c>
      <c r="OO11" s="48">
        <v>0</v>
      </c>
      <c r="OP11" s="48">
        <v>0</v>
      </c>
      <c r="OQ11" s="48">
        <v>0</v>
      </c>
      <c r="OR11" s="48">
        <v>0</v>
      </c>
      <c r="OS11" s="48">
        <v>14</v>
      </c>
      <c r="OT11" s="48">
        <v>15</v>
      </c>
      <c r="OU11" s="48">
        <v>34</v>
      </c>
      <c r="OV11" s="135">
        <v>0</v>
      </c>
      <c r="OW11" s="48" t="s">
        <v>197</v>
      </c>
      <c r="OX11" s="48">
        <v>0</v>
      </c>
      <c r="OY11" s="48">
        <v>0</v>
      </c>
      <c r="OZ11" s="48">
        <v>0</v>
      </c>
      <c r="PA11" s="48">
        <v>0</v>
      </c>
      <c r="PB11" s="48">
        <v>0</v>
      </c>
      <c r="PC11" s="48">
        <v>0</v>
      </c>
      <c r="PD11" s="48">
        <v>0</v>
      </c>
      <c r="PE11" s="48">
        <v>0</v>
      </c>
      <c r="PF11" s="48">
        <v>0</v>
      </c>
      <c r="PG11" s="48" t="s">
        <v>644</v>
      </c>
      <c r="PH11" s="48" t="s">
        <v>401</v>
      </c>
      <c r="PI11" s="48">
        <v>63</v>
      </c>
      <c r="PJ11" s="48">
        <v>69</v>
      </c>
      <c r="PK11" s="48">
        <v>0</v>
      </c>
      <c r="PL11" s="48">
        <v>62</v>
      </c>
      <c r="PM11" s="48">
        <v>0</v>
      </c>
      <c r="PN11" s="48">
        <v>34</v>
      </c>
      <c r="PO11" s="48">
        <v>14</v>
      </c>
      <c r="PP11" s="48">
        <v>15</v>
      </c>
      <c r="PQ11" s="48">
        <v>34</v>
      </c>
      <c r="PR11" s="48">
        <v>9</v>
      </c>
      <c r="PS11" s="48">
        <v>0</v>
      </c>
      <c r="PT11" s="48">
        <v>9</v>
      </c>
      <c r="PU11" s="48">
        <v>6</v>
      </c>
      <c r="PV11" s="48">
        <v>0</v>
      </c>
      <c r="PW11" s="48">
        <v>6</v>
      </c>
      <c r="PX11" s="48">
        <v>10</v>
      </c>
      <c r="PY11" s="48">
        <v>1</v>
      </c>
      <c r="PZ11" s="48">
        <v>9</v>
      </c>
      <c r="QA11" s="48">
        <v>5</v>
      </c>
      <c r="QB11" s="48">
        <v>0</v>
      </c>
      <c r="QC11" s="48">
        <v>5</v>
      </c>
      <c r="QD11" s="48">
        <v>7</v>
      </c>
      <c r="QE11" s="48">
        <v>0</v>
      </c>
      <c r="QF11" s="48">
        <v>7</v>
      </c>
      <c r="QG11" s="48">
        <v>0</v>
      </c>
      <c r="QH11" s="48">
        <v>0</v>
      </c>
      <c r="QI11" s="48">
        <v>0</v>
      </c>
      <c r="QJ11" s="48">
        <v>29</v>
      </c>
      <c r="QK11" s="48">
        <v>3</v>
      </c>
      <c r="QL11" s="48">
        <v>26</v>
      </c>
      <c r="QM11" s="48">
        <v>0</v>
      </c>
      <c r="QN11" s="48">
        <v>0</v>
      </c>
      <c r="QO11" s="48">
        <v>0</v>
      </c>
      <c r="QP11" s="48">
        <v>66</v>
      </c>
      <c r="QQ11" s="48">
        <v>4</v>
      </c>
      <c r="QR11" s="48">
        <v>62</v>
      </c>
      <c r="QS11" s="48">
        <v>67</v>
      </c>
      <c r="QT11" s="48">
        <v>4</v>
      </c>
      <c r="QU11" s="48">
        <v>0</v>
      </c>
      <c r="QV11" s="48">
        <v>4</v>
      </c>
      <c r="QW11" s="48">
        <v>2</v>
      </c>
      <c r="QX11" s="48">
        <v>0</v>
      </c>
      <c r="QY11" s="48">
        <v>2</v>
      </c>
      <c r="QZ11" s="48">
        <v>3</v>
      </c>
      <c r="RA11" s="48">
        <v>0</v>
      </c>
      <c r="RB11" s="48">
        <v>3</v>
      </c>
      <c r="RC11" s="48">
        <v>4</v>
      </c>
      <c r="RD11" s="48">
        <v>1</v>
      </c>
      <c r="RE11" s="48">
        <v>3</v>
      </c>
      <c r="RF11" s="48">
        <v>3</v>
      </c>
      <c r="RG11" s="48">
        <v>1</v>
      </c>
      <c r="RH11" s="48">
        <v>2</v>
      </c>
      <c r="RI11" s="48">
        <v>2</v>
      </c>
      <c r="RJ11" s="48">
        <v>1</v>
      </c>
      <c r="RK11" s="48">
        <v>1</v>
      </c>
      <c r="RL11" s="48">
        <v>0</v>
      </c>
      <c r="RM11" s="48">
        <v>0</v>
      </c>
      <c r="RN11" s="48">
        <v>0</v>
      </c>
      <c r="RO11" s="48">
        <v>18</v>
      </c>
      <c r="RP11" s="48">
        <v>3</v>
      </c>
      <c r="RQ11" s="48">
        <v>15</v>
      </c>
      <c r="RR11" s="48">
        <v>0</v>
      </c>
      <c r="RS11" s="48">
        <v>0</v>
      </c>
      <c r="RT11" s="48">
        <v>0</v>
      </c>
      <c r="RU11" s="48">
        <v>0</v>
      </c>
      <c r="RV11" s="48">
        <v>0</v>
      </c>
      <c r="RW11" s="48">
        <v>0</v>
      </c>
      <c r="RX11" s="48">
        <v>0</v>
      </c>
      <c r="RY11" s="48">
        <v>0</v>
      </c>
      <c r="RZ11" s="48">
        <v>0</v>
      </c>
      <c r="SA11" s="48">
        <v>0</v>
      </c>
      <c r="SB11" s="49">
        <v>0</v>
      </c>
      <c r="SC11" s="49">
        <v>0</v>
      </c>
      <c r="SD11" s="49">
        <v>0</v>
      </c>
      <c r="SE11" s="49">
        <v>0</v>
      </c>
      <c r="SF11" s="49">
        <v>0</v>
      </c>
      <c r="SG11" s="49">
        <v>0</v>
      </c>
      <c r="SH11" s="49">
        <v>0</v>
      </c>
      <c r="SI11" s="49">
        <v>0</v>
      </c>
      <c r="SJ11" s="49">
        <v>0</v>
      </c>
      <c r="SK11" s="49">
        <v>0</v>
      </c>
      <c r="SL11" s="49">
        <v>0</v>
      </c>
      <c r="SM11" s="49">
        <v>0</v>
      </c>
      <c r="SN11" s="49">
        <v>0</v>
      </c>
      <c r="SO11" s="49">
        <v>0</v>
      </c>
      <c r="SP11" s="49">
        <v>15</v>
      </c>
    </row>
    <row r="12" spans="1:571" ht="30" customHeight="1" x14ac:dyDescent="0.25">
      <c r="A12" s="48">
        <v>0</v>
      </c>
      <c r="B12" s="49" t="s">
        <v>108</v>
      </c>
      <c r="C12" s="49" t="s">
        <v>751</v>
      </c>
      <c r="D12" s="50">
        <v>7</v>
      </c>
      <c r="E12" s="49" t="s">
        <v>752</v>
      </c>
      <c r="F12" s="49" t="s">
        <v>753</v>
      </c>
      <c r="G12" s="49" t="s">
        <v>754</v>
      </c>
      <c r="H12" s="49" t="s">
        <v>755</v>
      </c>
      <c r="I12" s="50">
        <v>0</v>
      </c>
      <c r="J12" s="48">
        <v>20</v>
      </c>
      <c r="K12" s="48">
        <v>29</v>
      </c>
      <c r="L12" s="48">
        <v>25</v>
      </c>
      <c r="M12" s="48">
        <v>23</v>
      </c>
      <c r="N12" s="48">
        <v>20</v>
      </c>
      <c r="O12" s="48">
        <v>29</v>
      </c>
      <c r="P12" s="48">
        <v>27</v>
      </c>
      <c r="Q12" s="48">
        <v>30</v>
      </c>
      <c r="R12" s="48">
        <v>24</v>
      </c>
      <c r="S12" s="48">
        <v>0</v>
      </c>
      <c r="T12" s="48">
        <v>0</v>
      </c>
      <c r="U12" s="48">
        <v>227</v>
      </c>
      <c r="V12" s="48" t="s">
        <v>109</v>
      </c>
      <c r="W12" s="48" t="s">
        <v>109</v>
      </c>
      <c r="X12" s="48" t="s">
        <v>109</v>
      </c>
      <c r="Y12" s="48" t="s">
        <v>109</v>
      </c>
      <c r="Z12" s="48" t="s">
        <v>109</v>
      </c>
      <c r="AA12" s="48" t="s">
        <v>109</v>
      </c>
      <c r="AB12" s="48" t="s">
        <v>109</v>
      </c>
      <c r="AC12" s="48" t="s">
        <v>109</v>
      </c>
      <c r="AD12" s="48" t="s">
        <v>110</v>
      </c>
      <c r="AE12" s="48" t="s">
        <v>109</v>
      </c>
      <c r="AF12" s="48" t="s">
        <v>109</v>
      </c>
      <c r="AG12" s="48" t="s">
        <v>109</v>
      </c>
      <c r="AH12" s="48" t="s">
        <v>109</v>
      </c>
      <c r="AI12" s="48" t="s">
        <v>109</v>
      </c>
      <c r="AJ12" s="48" t="s">
        <v>109</v>
      </c>
      <c r="AK12" s="48" t="s">
        <v>109</v>
      </c>
      <c r="AL12" s="48" t="s">
        <v>109</v>
      </c>
      <c r="AM12" s="48" t="s">
        <v>109</v>
      </c>
      <c r="AN12" s="48" t="s">
        <v>109</v>
      </c>
      <c r="AO12" s="48" t="s">
        <v>109</v>
      </c>
      <c r="AP12" s="48" t="s">
        <v>109</v>
      </c>
      <c r="AQ12" s="48" t="s">
        <v>109</v>
      </c>
      <c r="AR12" s="48" t="s">
        <v>109</v>
      </c>
      <c r="AS12" s="48" t="s">
        <v>109</v>
      </c>
      <c r="AT12" s="48" t="s">
        <v>109</v>
      </c>
      <c r="AU12" s="48" t="s">
        <v>109</v>
      </c>
      <c r="AV12" s="48" t="s">
        <v>109</v>
      </c>
      <c r="AW12" s="48" t="s">
        <v>109</v>
      </c>
      <c r="AX12" s="48" t="s">
        <v>109</v>
      </c>
      <c r="AY12" s="48" t="s">
        <v>109</v>
      </c>
      <c r="AZ12" s="48" t="s">
        <v>109</v>
      </c>
      <c r="BA12" s="48" t="s">
        <v>109</v>
      </c>
      <c r="BB12" s="48" t="s">
        <v>109</v>
      </c>
      <c r="BC12" s="48" t="s">
        <v>109</v>
      </c>
      <c r="BD12" s="48" t="s">
        <v>109</v>
      </c>
      <c r="BE12" s="48" t="s">
        <v>109</v>
      </c>
      <c r="BF12" s="48" t="s">
        <v>109</v>
      </c>
      <c r="BG12" s="48" t="s">
        <v>110</v>
      </c>
      <c r="BH12" s="48" t="s">
        <v>109</v>
      </c>
      <c r="BI12" s="48" t="s">
        <v>109</v>
      </c>
      <c r="BJ12" s="48" t="s">
        <v>109</v>
      </c>
      <c r="BK12" s="48" t="s">
        <v>109</v>
      </c>
      <c r="BL12" s="48" t="s">
        <v>109</v>
      </c>
      <c r="BM12" s="48" t="s">
        <v>109</v>
      </c>
      <c r="BN12" s="48" t="s">
        <v>109</v>
      </c>
      <c r="BO12" s="48" t="s">
        <v>110</v>
      </c>
      <c r="BP12" s="48" t="s">
        <v>109</v>
      </c>
      <c r="BQ12" s="48" t="s">
        <v>109</v>
      </c>
      <c r="BR12" s="48" t="s">
        <v>109</v>
      </c>
      <c r="BS12" s="48" t="s">
        <v>110</v>
      </c>
      <c r="BT12" s="48" t="s">
        <v>109</v>
      </c>
      <c r="BU12" s="48" t="s">
        <v>109</v>
      </c>
      <c r="BV12" s="48" t="s">
        <v>109</v>
      </c>
      <c r="BW12" s="48" t="s">
        <v>109</v>
      </c>
      <c r="BX12" s="48" t="s">
        <v>109</v>
      </c>
      <c r="BY12" s="48" t="s">
        <v>109</v>
      </c>
      <c r="BZ12" s="48" t="s">
        <v>109</v>
      </c>
      <c r="CA12" s="48" t="s">
        <v>110</v>
      </c>
      <c r="CB12" s="48" t="s">
        <v>109</v>
      </c>
      <c r="CC12" s="48" t="s">
        <v>109</v>
      </c>
      <c r="CD12" s="48" t="s">
        <v>109</v>
      </c>
      <c r="CE12" s="48" t="s">
        <v>109</v>
      </c>
      <c r="CF12" s="48" t="s">
        <v>109</v>
      </c>
      <c r="CG12" s="48" t="s">
        <v>109</v>
      </c>
      <c r="CH12" s="48" t="s">
        <v>110</v>
      </c>
      <c r="CI12" s="48" t="s">
        <v>109</v>
      </c>
      <c r="CJ12" s="48" t="s">
        <v>109</v>
      </c>
      <c r="CK12" s="48" t="s">
        <v>109</v>
      </c>
      <c r="CL12" s="48" t="s">
        <v>109</v>
      </c>
      <c r="CM12" s="48" t="s">
        <v>109</v>
      </c>
      <c r="CN12" s="48" t="s">
        <v>109</v>
      </c>
      <c r="CO12" s="48" t="s">
        <v>109</v>
      </c>
      <c r="CP12" s="48" t="s">
        <v>109</v>
      </c>
      <c r="CQ12" s="48" t="s">
        <v>109</v>
      </c>
      <c r="CR12" s="48" t="s">
        <v>109</v>
      </c>
      <c r="CS12" s="48" t="s">
        <v>110</v>
      </c>
      <c r="CT12" s="48" t="s">
        <v>109</v>
      </c>
      <c r="CU12" s="48" t="s">
        <v>109</v>
      </c>
      <c r="CV12" s="48" t="s">
        <v>109</v>
      </c>
      <c r="CW12" s="48" t="s">
        <v>109</v>
      </c>
      <c r="CX12" s="48" t="s">
        <v>109</v>
      </c>
      <c r="CY12" s="48" t="s">
        <v>109</v>
      </c>
      <c r="CZ12" s="48" t="s">
        <v>109</v>
      </c>
      <c r="DA12" s="48" t="s">
        <v>109</v>
      </c>
      <c r="DB12" s="48" t="s">
        <v>110</v>
      </c>
      <c r="DC12" s="48" t="s">
        <v>559</v>
      </c>
      <c r="DD12" s="48" t="s">
        <v>384</v>
      </c>
      <c r="DE12" s="48" t="s">
        <v>384</v>
      </c>
      <c r="DF12" s="48" t="s">
        <v>384</v>
      </c>
      <c r="DG12" s="48" t="s">
        <v>384</v>
      </c>
      <c r="DH12" s="48" t="s">
        <v>384</v>
      </c>
      <c r="DI12" s="48" t="s">
        <v>384</v>
      </c>
      <c r="DJ12" s="48" t="s">
        <v>384</v>
      </c>
      <c r="DK12" s="48" t="s">
        <v>384</v>
      </c>
      <c r="DL12" s="48" t="s">
        <v>384</v>
      </c>
      <c r="DM12" s="48" t="s">
        <v>384</v>
      </c>
      <c r="DN12" s="48" t="s">
        <v>384</v>
      </c>
      <c r="DO12" s="48" t="s">
        <v>384</v>
      </c>
      <c r="DP12" s="48" t="s">
        <v>384</v>
      </c>
      <c r="DQ12" s="48" t="s">
        <v>204</v>
      </c>
      <c r="DR12" s="48" t="s">
        <v>618</v>
      </c>
      <c r="DS12" s="48" t="s">
        <v>384</v>
      </c>
      <c r="DT12" s="48" t="s">
        <v>384</v>
      </c>
      <c r="DU12" s="48" t="s">
        <v>110</v>
      </c>
      <c r="DV12" s="48" t="s">
        <v>110</v>
      </c>
      <c r="DW12" s="48" t="s">
        <v>384</v>
      </c>
      <c r="DX12" s="48" t="s">
        <v>384</v>
      </c>
      <c r="DY12" s="48" t="s">
        <v>384</v>
      </c>
      <c r="DZ12" s="48" t="s">
        <v>384</v>
      </c>
      <c r="EA12" s="48" t="s">
        <v>384</v>
      </c>
      <c r="EB12" s="48" t="s">
        <v>384</v>
      </c>
      <c r="EC12" s="48" t="s">
        <v>384</v>
      </c>
      <c r="ED12" s="48" t="s">
        <v>384</v>
      </c>
      <c r="EE12" s="48" t="s">
        <v>110</v>
      </c>
      <c r="EF12" s="48" t="s">
        <v>110</v>
      </c>
      <c r="EG12" s="48" t="s">
        <v>384</v>
      </c>
      <c r="EH12" s="48" t="s">
        <v>110</v>
      </c>
      <c r="EI12" s="48" t="s">
        <v>384</v>
      </c>
      <c r="EJ12" s="48" t="s">
        <v>110</v>
      </c>
      <c r="EK12" s="48" t="s">
        <v>384</v>
      </c>
      <c r="EL12" s="48" t="s">
        <v>110</v>
      </c>
      <c r="EM12" s="48" t="s">
        <v>384</v>
      </c>
      <c r="EN12" s="48" t="s">
        <v>384</v>
      </c>
      <c r="EO12" s="48" t="s">
        <v>384</v>
      </c>
      <c r="EP12" s="48" t="s">
        <v>384</v>
      </c>
      <c r="EQ12" s="48" t="s">
        <v>384</v>
      </c>
      <c r="ER12" s="48" t="s">
        <v>384</v>
      </c>
      <c r="ES12" s="48" t="s">
        <v>110</v>
      </c>
      <c r="ET12" s="48" t="s">
        <v>109</v>
      </c>
      <c r="EU12" s="48" t="s">
        <v>109</v>
      </c>
      <c r="EV12" s="48" t="s">
        <v>384</v>
      </c>
      <c r="EW12" s="48" t="s">
        <v>110</v>
      </c>
      <c r="EX12" s="48" t="s">
        <v>110</v>
      </c>
      <c r="EY12" s="48" t="s">
        <v>109</v>
      </c>
      <c r="EZ12" s="48" t="s">
        <v>109</v>
      </c>
      <c r="FA12" s="48" t="s">
        <v>110</v>
      </c>
      <c r="FB12" s="48" t="s">
        <v>110</v>
      </c>
      <c r="FC12" s="48" t="s">
        <v>110</v>
      </c>
      <c r="FD12" s="48" t="s">
        <v>110</v>
      </c>
      <c r="FE12" s="48" t="s">
        <v>110</v>
      </c>
      <c r="FF12" s="48" t="s">
        <v>559</v>
      </c>
      <c r="FG12" s="48" t="s">
        <v>559</v>
      </c>
      <c r="FH12" s="48" t="s">
        <v>559</v>
      </c>
      <c r="FI12" s="48" t="s">
        <v>559</v>
      </c>
      <c r="FJ12" s="48" t="s">
        <v>559</v>
      </c>
      <c r="FK12" s="48" t="s">
        <v>559</v>
      </c>
      <c r="FL12" s="48" t="s">
        <v>559</v>
      </c>
      <c r="FM12" s="48" t="s">
        <v>559</v>
      </c>
      <c r="FN12" s="48" t="s">
        <v>559</v>
      </c>
      <c r="FO12" s="48" t="s">
        <v>559</v>
      </c>
      <c r="FP12" s="48" t="s">
        <v>559</v>
      </c>
      <c r="FQ12" s="48" t="s">
        <v>559</v>
      </c>
      <c r="FR12" s="48" t="s">
        <v>559</v>
      </c>
      <c r="FS12" s="48" t="s">
        <v>559</v>
      </c>
      <c r="FT12" s="48" t="s">
        <v>559</v>
      </c>
      <c r="FU12" s="48" t="s">
        <v>559</v>
      </c>
      <c r="FV12" s="48">
        <v>2</v>
      </c>
      <c r="FW12" s="48">
        <v>2</v>
      </c>
      <c r="FX12" s="48">
        <v>2</v>
      </c>
      <c r="FY12" s="48">
        <v>0</v>
      </c>
      <c r="FZ12" s="48" t="s">
        <v>499</v>
      </c>
      <c r="GA12" s="48" t="s">
        <v>499</v>
      </c>
      <c r="GB12" s="48" t="s">
        <v>499</v>
      </c>
      <c r="GC12" s="48" t="s">
        <v>499</v>
      </c>
      <c r="GD12" s="48" t="s">
        <v>499</v>
      </c>
      <c r="GE12" s="48" t="s">
        <v>499</v>
      </c>
      <c r="GF12" s="48" t="s">
        <v>499</v>
      </c>
      <c r="GG12" s="48" t="s">
        <v>499</v>
      </c>
      <c r="GH12" s="48" t="s">
        <v>499</v>
      </c>
      <c r="GI12" s="48" t="s">
        <v>499</v>
      </c>
      <c r="GJ12" s="48" t="s">
        <v>499</v>
      </c>
      <c r="GK12" s="48" t="s">
        <v>499</v>
      </c>
      <c r="GL12" s="48" t="s">
        <v>559</v>
      </c>
      <c r="GM12" s="48" t="s">
        <v>499</v>
      </c>
      <c r="GN12" s="48" t="s">
        <v>499</v>
      </c>
      <c r="GO12" s="48" t="s">
        <v>558</v>
      </c>
      <c r="GP12" s="48" t="s">
        <v>558</v>
      </c>
      <c r="GQ12" s="48" t="s">
        <v>558</v>
      </c>
      <c r="GR12" s="48" t="s">
        <v>558</v>
      </c>
      <c r="GS12" s="48" t="s">
        <v>558</v>
      </c>
      <c r="GT12" s="48" t="s">
        <v>558</v>
      </c>
      <c r="GU12" s="48" t="s">
        <v>558</v>
      </c>
      <c r="GV12" s="48" t="s">
        <v>558</v>
      </c>
      <c r="GW12" s="48" t="s">
        <v>558</v>
      </c>
      <c r="GX12" s="48" t="s">
        <v>558</v>
      </c>
      <c r="GY12" s="48" t="s">
        <v>558</v>
      </c>
      <c r="GZ12" s="48" t="s">
        <v>558</v>
      </c>
      <c r="HA12" s="48" t="s">
        <v>558</v>
      </c>
      <c r="HB12" s="48" t="s">
        <v>558</v>
      </c>
      <c r="HC12" s="48" t="s">
        <v>558</v>
      </c>
      <c r="HD12" s="48" t="s">
        <v>558</v>
      </c>
      <c r="HE12" s="48" t="s">
        <v>558</v>
      </c>
      <c r="HF12" s="48" t="s">
        <v>558</v>
      </c>
      <c r="HG12" s="48" t="s">
        <v>558</v>
      </c>
      <c r="HH12" s="48">
        <v>0</v>
      </c>
      <c r="HI12" s="48">
        <v>0</v>
      </c>
      <c r="HJ12" s="48">
        <v>0</v>
      </c>
      <c r="HK12" s="48">
        <v>0</v>
      </c>
      <c r="HL12" s="48">
        <v>0</v>
      </c>
      <c r="HM12" s="48">
        <v>0</v>
      </c>
      <c r="HN12" s="48">
        <v>0</v>
      </c>
      <c r="HO12" s="48">
        <v>0</v>
      </c>
      <c r="HP12" s="48">
        <v>0</v>
      </c>
      <c r="HQ12" s="48">
        <v>0</v>
      </c>
      <c r="HR12" s="48">
        <v>0</v>
      </c>
      <c r="HS12" s="48">
        <v>0</v>
      </c>
      <c r="HT12" s="48">
        <v>34</v>
      </c>
      <c r="HU12" s="48">
        <v>20</v>
      </c>
      <c r="HV12" s="48">
        <v>29</v>
      </c>
      <c r="HW12" s="48">
        <v>25</v>
      </c>
      <c r="HX12" s="48">
        <v>23</v>
      </c>
      <c r="HY12" s="48">
        <v>34</v>
      </c>
      <c r="HZ12" s="48">
        <v>20</v>
      </c>
      <c r="IA12" s="48">
        <v>29</v>
      </c>
      <c r="IB12" s="48">
        <v>27</v>
      </c>
      <c r="IC12" s="48">
        <v>30</v>
      </c>
      <c r="ID12" s="48">
        <v>24</v>
      </c>
      <c r="IE12" s="48">
        <v>34</v>
      </c>
      <c r="IF12" s="48">
        <v>0</v>
      </c>
      <c r="IG12" s="48">
        <v>0</v>
      </c>
      <c r="IH12" s="48">
        <v>34</v>
      </c>
      <c r="II12" s="48">
        <v>20</v>
      </c>
      <c r="IJ12" s="48">
        <v>29</v>
      </c>
      <c r="IK12" s="48">
        <v>25</v>
      </c>
      <c r="IL12" s="48">
        <v>23</v>
      </c>
      <c r="IM12" s="48">
        <v>34</v>
      </c>
      <c r="IN12" s="48">
        <v>20</v>
      </c>
      <c r="IO12" s="48">
        <v>29</v>
      </c>
      <c r="IP12" s="48">
        <v>27</v>
      </c>
      <c r="IQ12" s="48">
        <v>30</v>
      </c>
      <c r="IR12" s="48">
        <v>24</v>
      </c>
      <c r="IS12" s="48">
        <v>34</v>
      </c>
      <c r="IT12" s="48">
        <v>0</v>
      </c>
      <c r="IU12" s="48">
        <v>0</v>
      </c>
      <c r="IV12" s="48">
        <v>34</v>
      </c>
      <c r="IW12" s="48">
        <v>0</v>
      </c>
      <c r="IX12" s="48">
        <v>29</v>
      </c>
      <c r="IY12" s="48">
        <v>25</v>
      </c>
      <c r="IZ12" s="48">
        <v>23</v>
      </c>
      <c r="JA12" s="48">
        <v>34</v>
      </c>
      <c r="JB12" s="48">
        <v>20</v>
      </c>
      <c r="JC12" s="48">
        <v>29</v>
      </c>
      <c r="JD12" s="48">
        <v>27</v>
      </c>
      <c r="JE12" s="48">
        <v>30</v>
      </c>
      <c r="JF12" s="48">
        <v>24</v>
      </c>
      <c r="JG12" s="48">
        <v>34</v>
      </c>
      <c r="JH12" s="48">
        <v>0</v>
      </c>
      <c r="JI12" s="48">
        <v>0</v>
      </c>
      <c r="JJ12" s="48">
        <v>34</v>
      </c>
      <c r="JK12" s="48">
        <v>0</v>
      </c>
      <c r="JL12" s="48">
        <v>29</v>
      </c>
      <c r="JM12" s="48">
        <v>25</v>
      </c>
      <c r="JN12" s="48">
        <v>0</v>
      </c>
      <c r="JO12" s="48">
        <v>34</v>
      </c>
      <c r="JP12" s="48">
        <v>20</v>
      </c>
      <c r="JQ12" s="48">
        <v>29</v>
      </c>
      <c r="JR12" s="48">
        <v>27</v>
      </c>
      <c r="JS12" s="48">
        <v>30</v>
      </c>
      <c r="JT12" s="48">
        <v>24</v>
      </c>
      <c r="JU12" s="48">
        <v>34</v>
      </c>
      <c r="JV12" s="48">
        <v>0</v>
      </c>
      <c r="JW12" s="48">
        <v>0</v>
      </c>
      <c r="JX12" s="48">
        <v>34</v>
      </c>
      <c r="JY12" s="48">
        <v>20</v>
      </c>
      <c r="JZ12" s="48">
        <v>29</v>
      </c>
      <c r="KA12" s="48">
        <v>25</v>
      </c>
      <c r="KB12" s="48">
        <v>23</v>
      </c>
      <c r="KC12" s="48">
        <v>34</v>
      </c>
      <c r="KD12" s="48">
        <v>20</v>
      </c>
      <c r="KE12" s="48">
        <v>29</v>
      </c>
      <c r="KF12" s="48">
        <v>27</v>
      </c>
      <c r="KG12" s="48">
        <v>30</v>
      </c>
      <c r="KH12" s="48">
        <v>24</v>
      </c>
      <c r="KI12" s="48">
        <v>34</v>
      </c>
      <c r="KJ12" s="48">
        <v>0</v>
      </c>
      <c r="KK12" s="51">
        <v>0</v>
      </c>
      <c r="KL12" s="48">
        <v>34</v>
      </c>
      <c r="KM12" s="48">
        <v>20</v>
      </c>
      <c r="KN12" s="48">
        <v>29</v>
      </c>
      <c r="KO12" s="48">
        <v>25</v>
      </c>
      <c r="KP12" s="48">
        <v>23</v>
      </c>
      <c r="KQ12" s="48">
        <v>34</v>
      </c>
      <c r="KR12" s="51">
        <v>20</v>
      </c>
      <c r="KS12" s="48">
        <v>29</v>
      </c>
      <c r="KT12" s="48">
        <v>27</v>
      </c>
      <c r="KU12" s="48">
        <v>30</v>
      </c>
      <c r="KV12" s="48">
        <v>24</v>
      </c>
      <c r="KW12" s="48">
        <v>34</v>
      </c>
      <c r="KX12" s="48">
        <v>0</v>
      </c>
      <c r="KY12" s="48">
        <v>0</v>
      </c>
      <c r="KZ12" s="48">
        <v>136</v>
      </c>
      <c r="LA12" s="48">
        <v>204</v>
      </c>
      <c r="LB12" s="48">
        <v>204</v>
      </c>
      <c r="LC12" s="51">
        <v>170</v>
      </c>
      <c r="LD12" s="48">
        <v>204</v>
      </c>
      <c r="LE12" s="48">
        <v>204</v>
      </c>
      <c r="LF12" s="48">
        <v>204</v>
      </c>
      <c r="LG12" s="48">
        <v>204</v>
      </c>
      <c r="LH12" s="48">
        <v>144</v>
      </c>
      <c r="LI12" s="48">
        <v>0</v>
      </c>
      <c r="LJ12" s="48">
        <v>0</v>
      </c>
      <c r="LK12" s="48">
        <v>0</v>
      </c>
      <c r="LL12" s="48" t="s">
        <v>713</v>
      </c>
      <c r="LM12" s="48" t="s">
        <v>165</v>
      </c>
      <c r="LN12" s="51">
        <v>20</v>
      </c>
      <c r="LO12" s="48">
        <v>29</v>
      </c>
      <c r="LP12" s="48">
        <v>27</v>
      </c>
      <c r="LQ12" s="48">
        <v>30</v>
      </c>
      <c r="LR12" s="48">
        <v>24</v>
      </c>
      <c r="LS12" s="48">
        <v>17</v>
      </c>
      <c r="LT12" s="48">
        <v>0</v>
      </c>
      <c r="LU12" s="48">
        <v>0</v>
      </c>
      <c r="LV12" s="48">
        <v>0</v>
      </c>
      <c r="LW12" s="135">
        <v>0</v>
      </c>
      <c r="LX12" s="48" t="s">
        <v>160</v>
      </c>
      <c r="LY12" s="51">
        <v>0</v>
      </c>
      <c r="LZ12" s="48">
        <v>0</v>
      </c>
      <c r="MA12" s="48">
        <v>0</v>
      </c>
      <c r="MB12" s="48">
        <v>0</v>
      </c>
      <c r="MC12" s="48">
        <v>0</v>
      </c>
      <c r="MD12" s="48">
        <v>0</v>
      </c>
      <c r="ME12" s="48">
        <v>0</v>
      </c>
      <c r="MF12" s="48">
        <v>0</v>
      </c>
      <c r="MG12" s="48">
        <v>0</v>
      </c>
      <c r="MH12" s="48" t="s">
        <v>166</v>
      </c>
      <c r="MI12" s="48" t="s">
        <v>166</v>
      </c>
      <c r="MJ12" s="51">
        <v>20</v>
      </c>
      <c r="MK12" s="48">
        <v>29</v>
      </c>
      <c r="ML12" s="48">
        <v>0</v>
      </c>
      <c r="MM12" s="48">
        <v>0</v>
      </c>
      <c r="MN12" s="48">
        <v>0</v>
      </c>
      <c r="MO12" s="48">
        <v>17</v>
      </c>
      <c r="MP12" s="48">
        <v>0</v>
      </c>
      <c r="MQ12" s="48">
        <v>0</v>
      </c>
      <c r="MR12" s="48">
        <v>0</v>
      </c>
      <c r="MS12" s="135">
        <v>0</v>
      </c>
      <c r="MT12" s="48" t="s">
        <v>178</v>
      </c>
      <c r="MU12" s="51">
        <v>0</v>
      </c>
      <c r="MV12" s="48">
        <v>0</v>
      </c>
      <c r="MW12" s="48">
        <v>0</v>
      </c>
      <c r="MX12" s="48">
        <v>0</v>
      </c>
      <c r="MY12" s="48">
        <v>24</v>
      </c>
      <c r="MZ12" s="48">
        <v>0</v>
      </c>
      <c r="NA12" s="48">
        <v>0</v>
      </c>
      <c r="NB12" s="48">
        <v>0</v>
      </c>
      <c r="NC12" s="48">
        <v>0</v>
      </c>
      <c r="ND12" s="135">
        <v>0</v>
      </c>
      <c r="NE12" s="48" t="s">
        <v>179</v>
      </c>
      <c r="NF12" s="51">
        <v>0</v>
      </c>
      <c r="NG12" s="48">
        <v>0</v>
      </c>
      <c r="NH12" s="48">
        <v>0</v>
      </c>
      <c r="NI12" s="48">
        <v>0</v>
      </c>
      <c r="NJ12" s="48">
        <v>0</v>
      </c>
      <c r="NK12" s="48">
        <v>0</v>
      </c>
      <c r="NL12" s="48">
        <v>0</v>
      </c>
      <c r="NM12" s="48">
        <v>0</v>
      </c>
      <c r="NN12" s="48">
        <v>0</v>
      </c>
      <c r="NO12" s="135">
        <v>0</v>
      </c>
      <c r="NP12" s="48" t="s">
        <v>185</v>
      </c>
      <c r="NQ12" s="51">
        <v>0</v>
      </c>
      <c r="NR12" s="48">
        <v>0</v>
      </c>
      <c r="NS12" s="48">
        <v>0</v>
      </c>
      <c r="NT12" s="48">
        <v>0</v>
      </c>
      <c r="NU12" s="48">
        <v>0</v>
      </c>
      <c r="NV12" s="48">
        <v>0</v>
      </c>
      <c r="NW12" s="48">
        <v>0</v>
      </c>
      <c r="NX12" s="48">
        <v>0</v>
      </c>
      <c r="NY12" s="48">
        <v>0</v>
      </c>
      <c r="NZ12" s="135">
        <v>0</v>
      </c>
      <c r="OA12" s="48" t="s">
        <v>195</v>
      </c>
      <c r="OB12" s="51">
        <v>0</v>
      </c>
      <c r="OC12" s="48">
        <v>0</v>
      </c>
      <c r="OD12" s="48">
        <v>0</v>
      </c>
      <c r="OE12" s="48">
        <v>0</v>
      </c>
      <c r="OF12" s="48">
        <v>0</v>
      </c>
      <c r="OG12" s="48">
        <v>0</v>
      </c>
      <c r="OH12" s="48">
        <v>0</v>
      </c>
      <c r="OI12" s="48">
        <v>0</v>
      </c>
      <c r="OJ12" s="48">
        <v>0</v>
      </c>
      <c r="OK12" s="135">
        <v>0</v>
      </c>
      <c r="OL12" s="48" t="s">
        <v>196</v>
      </c>
      <c r="OM12" s="51">
        <v>0</v>
      </c>
      <c r="ON12" s="48">
        <v>0</v>
      </c>
      <c r="OO12" s="48">
        <v>0</v>
      </c>
      <c r="OP12" s="48">
        <v>0</v>
      </c>
      <c r="OQ12" s="48">
        <v>0</v>
      </c>
      <c r="OR12" s="48">
        <v>0</v>
      </c>
      <c r="OS12" s="48">
        <v>0</v>
      </c>
      <c r="OT12" s="48">
        <v>0</v>
      </c>
      <c r="OU12" s="48">
        <v>0</v>
      </c>
      <c r="OV12" s="135">
        <v>0</v>
      </c>
      <c r="OW12" s="48" t="s">
        <v>197</v>
      </c>
      <c r="OX12" s="48">
        <v>0</v>
      </c>
      <c r="OY12" s="48">
        <v>0</v>
      </c>
      <c r="OZ12" s="48">
        <v>0</v>
      </c>
      <c r="PA12" s="48">
        <v>0</v>
      </c>
      <c r="PB12" s="48">
        <v>0</v>
      </c>
      <c r="PC12" s="48">
        <v>0</v>
      </c>
      <c r="PD12" s="48">
        <v>0</v>
      </c>
      <c r="PE12" s="48">
        <v>0</v>
      </c>
      <c r="PF12" s="48">
        <v>0</v>
      </c>
      <c r="PG12" s="48" t="s">
        <v>714</v>
      </c>
      <c r="PH12" s="48" t="s">
        <v>401</v>
      </c>
      <c r="PI12" s="48">
        <v>20</v>
      </c>
      <c r="PJ12" s="48">
        <v>29</v>
      </c>
      <c r="PK12" s="48">
        <v>27</v>
      </c>
      <c r="PL12" s="48">
        <v>30</v>
      </c>
      <c r="PM12" s="48">
        <v>24</v>
      </c>
      <c r="PN12" s="48">
        <v>17</v>
      </c>
      <c r="PO12" s="48">
        <v>0</v>
      </c>
      <c r="PP12" s="48">
        <v>0</v>
      </c>
      <c r="PQ12" s="48">
        <v>0</v>
      </c>
      <c r="PR12" s="48">
        <v>24</v>
      </c>
      <c r="PS12" s="48">
        <v>24</v>
      </c>
      <c r="PT12" s="48">
        <v>0</v>
      </c>
      <c r="PU12" s="48">
        <v>0</v>
      </c>
      <c r="PV12" s="48">
        <v>0</v>
      </c>
      <c r="PW12" s="48">
        <v>0</v>
      </c>
      <c r="PX12" s="48">
        <v>0</v>
      </c>
      <c r="PY12" s="48">
        <v>0</v>
      </c>
      <c r="PZ12" s="48">
        <v>0</v>
      </c>
      <c r="QA12" s="48">
        <v>0</v>
      </c>
      <c r="QB12" s="48">
        <v>0</v>
      </c>
      <c r="QC12" s="48">
        <v>0</v>
      </c>
      <c r="QD12" s="48">
        <v>0</v>
      </c>
      <c r="QE12" s="48">
        <v>0</v>
      </c>
      <c r="QF12" s="48">
        <v>0</v>
      </c>
      <c r="QG12" s="48">
        <v>0</v>
      </c>
      <c r="QH12" s="48">
        <v>0</v>
      </c>
      <c r="QI12" s="48">
        <v>0</v>
      </c>
      <c r="QJ12" s="48">
        <v>0</v>
      </c>
      <c r="QK12" s="48">
        <v>0</v>
      </c>
      <c r="QL12" s="48">
        <v>0</v>
      </c>
      <c r="QM12" s="48">
        <v>0</v>
      </c>
      <c r="QN12" s="48">
        <v>0</v>
      </c>
      <c r="QO12" s="48">
        <v>0</v>
      </c>
      <c r="QP12" s="48">
        <v>0</v>
      </c>
      <c r="QQ12" s="48">
        <v>0</v>
      </c>
      <c r="QR12" s="48">
        <v>0</v>
      </c>
      <c r="QS12" s="48">
        <v>24</v>
      </c>
      <c r="QT12" s="48">
        <v>0</v>
      </c>
      <c r="QU12" s="48">
        <v>0</v>
      </c>
      <c r="QV12" s="48">
        <v>0</v>
      </c>
      <c r="QW12" s="48">
        <v>0</v>
      </c>
      <c r="QX12" s="48">
        <v>0</v>
      </c>
      <c r="QY12" s="48">
        <v>0</v>
      </c>
      <c r="QZ12" s="48">
        <v>0</v>
      </c>
      <c r="RA12" s="48">
        <v>0</v>
      </c>
      <c r="RB12" s="48">
        <v>0</v>
      </c>
      <c r="RC12" s="48">
        <v>0</v>
      </c>
      <c r="RD12" s="48">
        <v>0</v>
      </c>
      <c r="RE12" s="48">
        <v>0</v>
      </c>
      <c r="RF12" s="48">
        <v>0</v>
      </c>
      <c r="RG12" s="48">
        <v>0</v>
      </c>
      <c r="RH12" s="48">
        <v>0</v>
      </c>
      <c r="RI12" s="48">
        <v>0</v>
      </c>
      <c r="RJ12" s="48">
        <v>0</v>
      </c>
      <c r="RK12" s="48">
        <v>0</v>
      </c>
      <c r="RL12" s="48">
        <v>0</v>
      </c>
      <c r="RM12" s="48">
        <v>0</v>
      </c>
      <c r="RN12" s="48">
        <v>0</v>
      </c>
      <c r="RO12" s="48">
        <v>0</v>
      </c>
      <c r="RP12" s="48">
        <v>0</v>
      </c>
      <c r="RQ12" s="48">
        <v>0</v>
      </c>
      <c r="RR12" s="48">
        <v>0</v>
      </c>
      <c r="RS12" s="48">
        <v>0</v>
      </c>
      <c r="RT12" s="48">
        <v>0</v>
      </c>
      <c r="RU12" s="48">
        <v>0</v>
      </c>
      <c r="RV12" s="48">
        <v>0</v>
      </c>
      <c r="RW12" s="48">
        <v>0</v>
      </c>
      <c r="RX12" s="48">
        <v>0</v>
      </c>
      <c r="RY12" s="48">
        <v>0</v>
      </c>
      <c r="RZ12" s="48">
        <v>0</v>
      </c>
      <c r="SA12" s="48">
        <v>0</v>
      </c>
      <c r="SB12" s="49">
        <v>0</v>
      </c>
      <c r="SC12" s="49">
        <v>0</v>
      </c>
      <c r="SD12" s="49">
        <v>0</v>
      </c>
      <c r="SE12" s="49">
        <v>0</v>
      </c>
      <c r="SF12" s="49">
        <v>0</v>
      </c>
      <c r="SG12" s="49">
        <v>0</v>
      </c>
      <c r="SH12" s="49">
        <v>0</v>
      </c>
      <c r="SI12" s="49">
        <v>0</v>
      </c>
      <c r="SJ12" s="49">
        <v>0</v>
      </c>
      <c r="SK12" s="49">
        <v>0</v>
      </c>
      <c r="SL12" s="49">
        <v>0</v>
      </c>
      <c r="SM12" s="49">
        <v>0</v>
      </c>
      <c r="SN12" s="49">
        <v>0</v>
      </c>
      <c r="SO12" s="49">
        <v>0</v>
      </c>
      <c r="SP12" s="49">
        <v>0</v>
      </c>
    </row>
    <row r="13" spans="1:571" ht="30" customHeight="1" x14ac:dyDescent="0.25">
      <c r="A13" s="48">
        <v>0</v>
      </c>
      <c r="B13" s="49" t="s">
        <v>108</v>
      </c>
      <c r="C13" s="49" t="s">
        <v>645</v>
      </c>
      <c r="D13" s="50">
        <v>9</v>
      </c>
      <c r="E13" s="49" t="s">
        <v>646</v>
      </c>
      <c r="F13" s="49" t="s">
        <v>647</v>
      </c>
      <c r="G13" s="49" t="s">
        <v>648</v>
      </c>
      <c r="H13" s="49">
        <v>88616247146</v>
      </c>
      <c r="I13" s="50">
        <v>0</v>
      </c>
      <c r="J13" s="48">
        <v>11</v>
      </c>
      <c r="K13" s="48">
        <v>13</v>
      </c>
      <c r="L13" s="48">
        <v>10</v>
      </c>
      <c r="M13" s="48">
        <v>10</v>
      </c>
      <c r="N13" s="48">
        <v>9</v>
      </c>
      <c r="O13" s="48">
        <v>16</v>
      </c>
      <c r="P13" s="48">
        <v>7</v>
      </c>
      <c r="Q13" s="48">
        <v>14</v>
      </c>
      <c r="R13" s="48">
        <v>7</v>
      </c>
      <c r="S13" s="48">
        <v>0</v>
      </c>
      <c r="T13" s="48">
        <v>0</v>
      </c>
      <c r="U13" s="48">
        <v>97</v>
      </c>
      <c r="V13" s="48" t="s">
        <v>109</v>
      </c>
      <c r="W13" s="48" t="s">
        <v>109</v>
      </c>
      <c r="X13" s="48" t="s">
        <v>109</v>
      </c>
      <c r="Y13" s="48" t="s">
        <v>109</v>
      </c>
      <c r="Z13" s="48" t="s">
        <v>109</v>
      </c>
      <c r="AA13" s="48" t="s">
        <v>110</v>
      </c>
      <c r="AB13" s="48" t="s">
        <v>110</v>
      </c>
      <c r="AC13" s="48" t="s">
        <v>110</v>
      </c>
      <c r="AD13" s="48" t="s">
        <v>110</v>
      </c>
      <c r="AE13" s="48" t="s">
        <v>110</v>
      </c>
      <c r="AF13" s="48" t="s">
        <v>109</v>
      </c>
      <c r="AG13" s="48" t="s">
        <v>110</v>
      </c>
      <c r="AH13" s="48" t="s">
        <v>110</v>
      </c>
      <c r="AI13" s="48" t="s">
        <v>109</v>
      </c>
      <c r="AJ13" s="48" t="s">
        <v>109</v>
      </c>
      <c r="AK13" s="48" t="s">
        <v>109</v>
      </c>
      <c r="AL13" s="48" t="s">
        <v>109</v>
      </c>
      <c r="AM13" s="48" t="s">
        <v>109</v>
      </c>
      <c r="AN13" s="48" t="s">
        <v>109</v>
      </c>
      <c r="AO13" s="48" t="s">
        <v>109</v>
      </c>
      <c r="AP13" s="48" t="s">
        <v>109</v>
      </c>
      <c r="AQ13" s="48" t="s">
        <v>109</v>
      </c>
      <c r="AR13" s="48" t="s">
        <v>109</v>
      </c>
      <c r="AS13" s="48" t="s">
        <v>109</v>
      </c>
      <c r="AT13" s="48" t="s">
        <v>109</v>
      </c>
      <c r="AU13" s="48" t="s">
        <v>109</v>
      </c>
      <c r="AV13" s="48" t="s">
        <v>110</v>
      </c>
      <c r="AW13" s="48" t="s">
        <v>109</v>
      </c>
      <c r="AX13" s="48" t="s">
        <v>109</v>
      </c>
      <c r="AY13" s="48" t="s">
        <v>110</v>
      </c>
      <c r="AZ13" s="48" t="s">
        <v>109</v>
      </c>
      <c r="BA13" s="48" t="s">
        <v>110</v>
      </c>
      <c r="BB13" s="48" t="s">
        <v>110</v>
      </c>
      <c r="BC13" s="48" t="s">
        <v>109</v>
      </c>
      <c r="BD13" s="48" t="s">
        <v>110</v>
      </c>
      <c r="BE13" s="48" t="s">
        <v>110</v>
      </c>
      <c r="BF13" s="48" t="s">
        <v>109</v>
      </c>
      <c r="BG13" s="48" t="s">
        <v>110</v>
      </c>
      <c r="BH13" s="48" t="s">
        <v>109</v>
      </c>
      <c r="BI13" s="48" t="s">
        <v>110</v>
      </c>
      <c r="BJ13" s="48" t="s">
        <v>109</v>
      </c>
      <c r="BK13" s="48" t="s">
        <v>109</v>
      </c>
      <c r="BL13" s="48" t="s">
        <v>109</v>
      </c>
      <c r="BM13" s="48" t="s">
        <v>109</v>
      </c>
      <c r="BN13" s="48" t="s">
        <v>109</v>
      </c>
      <c r="BO13" s="48" t="s">
        <v>110</v>
      </c>
      <c r="BP13" s="48" t="s">
        <v>110</v>
      </c>
      <c r="BQ13" s="48" t="s">
        <v>109</v>
      </c>
      <c r="BR13" s="48" t="s">
        <v>109</v>
      </c>
      <c r="BS13" s="48" t="s">
        <v>110</v>
      </c>
      <c r="BT13" s="48" t="s">
        <v>109</v>
      </c>
      <c r="BU13" s="48" t="s">
        <v>110</v>
      </c>
      <c r="BV13" s="48" t="s">
        <v>109</v>
      </c>
      <c r="BW13" s="48" t="s">
        <v>110</v>
      </c>
      <c r="BX13" s="48" t="s">
        <v>109</v>
      </c>
      <c r="BY13" s="48" t="s">
        <v>109</v>
      </c>
      <c r="BZ13" s="48" t="s">
        <v>109</v>
      </c>
      <c r="CA13" s="48" t="s">
        <v>110</v>
      </c>
      <c r="CB13" s="48" t="s">
        <v>110</v>
      </c>
      <c r="CC13" s="48" t="s">
        <v>109</v>
      </c>
      <c r="CD13" s="48" t="s">
        <v>109</v>
      </c>
      <c r="CE13" s="48" t="s">
        <v>109</v>
      </c>
      <c r="CF13" s="48" t="s">
        <v>109</v>
      </c>
      <c r="CG13" s="48" t="s">
        <v>109</v>
      </c>
      <c r="CH13" s="48" t="s">
        <v>110</v>
      </c>
      <c r="CI13" s="48" t="s">
        <v>110</v>
      </c>
      <c r="CJ13" s="48" t="s">
        <v>109</v>
      </c>
      <c r="CK13" s="48" t="s">
        <v>109</v>
      </c>
      <c r="CL13" s="48" t="s">
        <v>109</v>
      </c>
      <c r="CM13" s="48" t="s">
        <v>109</v>
      </c>
      <c r="CN13" s="48" t="s">
        <v>109</v>
      </c>
      <c r="CO13" s="48" t="s">
        <v>109</v>
      </c>
      <c r="CP13" s="48" t="s">
        <v>109</v>
      </c>
      <c r="CQ13" s="48" t="s">
        <v>110</v>
      </c>
      <c r="CR13" s="48" t="s">
        <v>109</v>
      </c>
      <c r="CS13" s="48" t="s">
        <v>109</v>
      </c>
      <c r="CT13" s="48" t="s">
        <v>109</v>
      </c>
      <c r="CU13" s="48" t="s">
        <v>110</v>
      </c>
      <c r="CV13" s="48" t="s">
        <v>109</v>
      </c>
      <c r="CW13" s="48" t="s">
        <v>109</v>
      </c>
      <c r="CX13" s="48" t="s">
        <v>109</v>
      </c>
      <c r="CY13" s="48" t="s">
        <v>109</v>
      </c>
      <c r="CZ13" s="48" t="s">
        <v>110</v>
      </c>
      <c r="DA13" s="48" t="s">
        <v>109</v>
      </c>
      <c r="DB13" s="48" t="s">
        <v>109</v>
      </c>
      <c r="DC13" s="48" t="s">
        <v>559</v>
      </c>
      <c r="DD13" s="48" t="s">
        <v>384</v>
      </c>
      <c r="DE13" s="48" t="s">
        <v>384</v>
      </c>
      <c r="DF13" s="48" t="s">
        <v>384</v>
      </c>
      <c r="DG13" s="48" t="s">
        <v>384</v>
      </c>
      <c r="DH13" s="48" t="s">
        <v>384</v>
      </c>
      <c r="DI13" s="48" t="s">
        <v>384</v>
      </c>
      <c r="DJ13" s="48" t="s">
        <v>384</v>
      </c>
      <c r="DK13" s="48" t="s">
        <v>384</v>
      </c>
      <c r="DL13" s="48" t="s">
        <v>384</v>
      </c>
      <c r="DM13" s="48" t="s">
        <v>384</v>
      </c>
      <c r="DN13" s="48" t="s">
        <v>384</v>
      </c>
      <c r="DO13" s="48" t="s">
        <v>384</v>
      </c>
      <c r="DP13" s="48" t="s">
        <v>384</v>
      </c>
      <c r="DQ13" s="48" t="s">
        <v>203</v>
      </c>
      <c r="DR13" s="48" t="s">
        <v>649</v>
      </c>
      <c r="DS13" s="48" t="s">
        <v>110</v>
      </c>
      <c r="DT13" s="48" t="s">
        <v>110</v>
      </c>
      <c r="DU13" s="48" t="s">
        <v>110</v>
      </c>
      <c r="DV13" s="48" t="s">
        <v>110</v>
      </c>
      <c r="DW13" s="48" t="s">
        <v>110</v>
      </c>
      <c r="DX13" s="48" t="s">
        <v>110</v>
      </c>
      <c r="DY13" s="48" t="s">
        <v>110</v>
      </c>
      <c r="DZ13" s="48" t="s">
        <v>110</v>
      </c>
      <c r="EA13" s="48" t="s">
        <v>110</v>
      </c>
      <c r="EB13" s="48" t="s">
        <v>384</v>
      </c>
      <c r="EC13" s="48" t="s">
        <v>110</v>
      </c>
      <c r="ED13" s="48" t="s">
        <v>110</v>
      </c>
      <c r="EE13" s="48" t="s">
        <v>110</v>
      </c>
      <c r="EF13" s="48" t="s">
        <v>110</v>
      </c>
      <c r="EG13" s="48" t="s">
        <v>110</v>
      </c>
      <c r="EH13" s="48" t="s">
        <v>110</v>
      </c>
      <c r="EI13" s="48" t="s">
        <v>110</v>
      </c>
      <c r="EJ13" s="48" t="s">
        <v>110</v>
      </c>
      <c r="EK13" s="48" t="s">
        <v>110</v>
      </c>
      <c r="EL13" s="48" t="s">
        <v>110</v>
      </c>
      <c r="EM13" s="48" t="s">
        <v>110</v>
      </c>
      <c r="EN13" s="48" t="s">
        <v>110</v>
      </c>
      <c r="EO13" s="48" t="s">
        <v>110</v>
      </c>
      <c r="EP13" s="48" t="s">
        <v>110</v>
      </c>
      <c r="EQ13" s="48" t="s">
        <v>110</v>
      </c>
      <c r="ER13" s="48" t="s">
        <v>384</v>
      </c>
      <c r="ES13" s="48" t="s">
        <v>110</v>
      </c>
      <c r="ET13" s="48" t="s">
        <v>110</v>
      </c>
      <c r="EU13" s="48" t="s">
        <v>109</v>
      </c>
      <c r="EV13" s="48" t="s">
        <v>110</v>
      </c>
      <c r="EW13" s="48" t="s">
        <v>110</v>
      </c>
      <c r="EX13" s="48" t="s">
        <v>110</v>
      </c>
      <c r="EY13" s="48" t="s">
        <v>110</v>
      </c>
      <c r="EZ13" s="48" t="s">
        <v>110</v>
      </c>
      <c r="FA13" s="48" t="s">
        <v>110</v>
      </c>
      <c r="FB13" s="48" t="s">
        <v>110</v>
      </c>
      <c r="FC13" s="48" t="s">
        <v>110</v>
      </c>
      <c r="FD13" s="48" t="s">
        <v>110</v>
      </c>
      <c r="FE13" s="48" t="s">
        <v>110</v>
      </c>
      <c r="FF13" s="48" t="s">
        <v>499</v>
      </c>
      <c r="FG13" s="48" t="s">
        <v>499</v>
      </c>
      <c r="FH13" s="48" t="s">
        <v>499</v>
      </c>
      <c r="FI13" s="48" t="s">
        <v>499</v>
      </c>
      <c r="FJ13" s="48" t="s">
        <v>559</v>
      </c>
      <c r="FK13" s="48" t="s">
        <v>559</v>
      </c>
      <c r="FL13" s="48" t="s">
        <v>559</v>
      </c>
      <c r="FM13" s="48" t="s">
        <v>558</v>
      </c>
      <c r="FN13" s="48" t="s">
        <v>558</v>
      </c>
      <c r="FO13" s="48" t="s">
        <v>558</v>
      </c>
      <c r="FP13" s="48" t="s">
        <v>558</v>
      </c>
      <c r="FQ13" s="48" t="s">
        <v>558</v>
      </c>
      <c r="FR13" s="48" t="s">
        <v>558</v>
      </c>
      <c r="FS13" s="48" t="s">
        <v>558</v>
      </c>
      <c r="FT13" s="48" t="s">
        <v>558</v>
      </c>
      <c r="FU13" s="48" t="s">
        <v>558</v>
      </c>
      <c r="FV13" s="48">
        <v>6</v>
      </c>
      <c r="FW13" s="48">
        <v>1</v>
      </c>
      <c r="FX13" s="48">
        <v>12</v>
      </c>
      <c r="FY13" s="48">
        <v>10</v>
      </c>
      <c r="FZ13" s="48" t="s">
        <v>560</v>
      </c>
      <c r="GA13" s="48" t="s">
        <v>558</v>
      </c>
      <c r="GB13" s="48" t="s">
        <v>560</v>
      </c>
      <c r="GC13" s="48" t="s">
        <v>560</v>
      </c>
      <c r="GD13" s="48" t="s">
        <v>560</v>
      </c>
      <c r="GE13" s="48" t="s">
        <v>560</v>
      </c>
      <c r="GF13" s="48" t="s">
        <v>560</v>
      </c>
      <c r="GG13" s="48" t="s">
        <v>559</v>
      </c>
      <c r="GH13" s="48" t="s">
        <v>560</v>
      </c>
      <c r="GI13" s="48" t="s">
        <v>560</v>
      </c>
      <c r="GJ13" s="48" t="s">
        <v>558</v>
      </c>
      <c r="GK13" s="48" t="s">
        <v>560</v>
      </c>
      <c r="GL13" s="48" t="s">
        <v>559</v>
      </c>
      <c r="GM13" s="48" t="s">
        <v>560</v>
      </c>
      <c r="GN13" s="48" t="s">
        <v>560</v>
      </c>
      <c r="GO13" s="48" t="s">
        <v>560</v>
      </c>
      <c r="GP13" s="48" t="s">
        <v>559</v>
      </c>
      <c r="GQ13" s="48" t="s">
        <v>559</v>
      </c>
      <c r="GR13" s="48" t="s">
        <v>558</v>
      </c>
      <c r="GS13" s="48" t="s">
        <v>558</v>
      </c>
      <c r="GT13" s="48" t="s">
        <v>558</v>
      </c>
      <c r="GU13" s="48" t="s">
        <v>558</v>
      </c>
      <c r="GV13" s="48" t="s">
        <v>558</v>
      </c>
      <c r="GW13" s="48" t="s">
        <v>558</v>
      </c>
      <c r="GX13" s="48" t="s">
        <v>558</v>
      </c>
      <c r="GY13" s="48" t="s">
        <v>558</v>
      </c>
      <c r="GZ13" s="48" t="s">
        <v>558</v>
      </c>
      <c r="HA13" s="48" t="s">
        <v>558</v>
      </c>
      <c r="HB13" s="48" t="s">
        <v>558</v>
      </c>
      <c r="HC13" s="48" t="s">
        <v>558</v>
      </c>
      <c r="HD13" s="48" t="s">
        <v>558</v>
      </c>
      <c r="HE13" s="48" t="s">
        <v>558</v>
      </c>
      <c r="HF13" s="48" t="s">
        <v>558</v>
      </c>
      <c r="HG13" s="48" t="s">
        <v>558</v>
      </c>
      <c r="HH13" s="48">
        <v>1</v>
      </c>
      <c r="HI13" s="48">
        <v>1</v>
      </c>
      <c r="HJ13" s="48">
        <v>0</v>
      </c>
      <c r="HK13" s="48">
        <v>5</v>
      </c>
      <c r="HL13" s="48">
        <v>0</v>
      </c>
      <c r="HM13" s="48">
        <v>0</v>
      </c>
      <c r="HN13" s="48">
        <v>0</v>
      </c>
      <c r="HO13" s="48">
        <v>0</v>
      </c>
      <c r="HP13" s="48">
        <v>0</v>
      </c>
      <c r="HQ13" s="48">
        <v>0</v>
      </c>
      <c r="HR13" s="48">
        <v>0</v>
      </c>
      <c r="HS13" s="48">
        <v>0</v>
      </c>
      <c r="HT13" s="48">
        <v>33.799999999999997</v>
      </c>
      <c r="HU13" s="48">
        <v>10</v>
      </c>
      <c r="HV13" s="48">
        <v>13</v>
      </c>
      <c r="HW13" s="48">
        <v>10</v>
      </c>
      <c r="HX13" s="48">
        <v>10</v>
      </c>
      <c r="HY13" s="48">
        <v>34</v>
      </c>
      <c r="HZ13" s="48">
        <v>9</v>
      </c>
      <c r="IA13" s="48">
        <v>16</v>
      </c>
      <c r="IB13" s="48">
        <v>7</v>
      </c>
      <c r="IC13" s="48">
        <v>14</v>
      </c>
      <c r="ID13" s="48">
        <v>7</v>
      </c>
      <c r="IE13" s="48">
        <v>0</v>
      </c>
      <c r="IF13" s="48">
        <v>0</v>
      </c>
      <c r="IG13" s="48">
        <v>0</v>
      </c>
      <c r="IH13" s="48">
        <v>0</v>
      </c>
      <c r="II13" s="48">
        <v>0</v>
      </c>
      <c r="IJ13" s="48">
        <v>0</v>
      </c>
      <c r="IK13" s="48">
        <v>0</v>
      </c>
      <c r="IL13" s="48">
        <v>0</v>
      </c>
      <c r="IM13" s="48">
        <v>34</v>
      </c>
      <c r="IN13" s="48">
        <v>0</v>
      </c>
      <c r="IO13" s="48">
        <v>0</v>
      </c>
      <c r="IP13" s="48">
        <v>7</v>
      </c>
      <c r="IQ13" s="48">
        <v>0</v>
      </c>
      <c r="IR13" s="48">
        <v>7</v>
      </c>
      <c r="IS13" s="48">
        <v>0</v>
      </c>
      <c r="IT13" s="48">
        <v>0</v>
      </c>
      <c r="IU13" s="48">
        <v>0</v>
      </c>
      <c r="IV13" s="48">
        <v>34</v>
      </c>
      <c r="IW13" s="48">
        <v>0</v>
      </c>
      <c r="IX13" s="48">
        <v>0</v>
      </c>
      <c r="IY13" s="48">
        <v>10</v>
      </c>
      <c r="IZ13" s="48">
        <v>0</v>
      </c>
      <c r="JA13" s="48">
        <v>34</v>
      </c>
      <c r="JB13" s="48">
        <v>0</v>
      </c>
      <c r="JC13" s="48">
        <v>16</v>
      </c>
      <c r="JD13" s="48">
        <v>0</v>
      </c>
      <c r="JE13" s="48">
        <v>0</v>
      </c>
      <c r="JF13" s="48">
        <v>0</v>
      </c>
      <c r="JG13" s="48">
        <v>0</v>
      </c>
      <c r="JH13" s="48">
        <v>0</v>
      </c>
      <c r="JI13" s="48">
        <v>0</v>
      </c>
      <c r="JJ13" s="48">
        <v>0</v>
      </c>
      <c r="JK13" s="48">
        <v>0</v>
      </c>
      <c r="JL13" s="48">
        <v>0</v>
      </c>
      <c r="JM13" s="48">
        <v>0</v>
      </c>
      <c r="JN13" s="48">
        <v>0</v>
      </c>
      <c r="JO13" s="48">
        <v>0</v>
      </c>
      <c r="JP13" s="48">
        <v>0</v>
      </c>
      <c r="JQ13" s="48">
        <v>0</v>
      </c>
      <c r="JR13" s="48">
        <v>0</v>
      </c>
      <c r="JS13" s="48">
        <v>0</v>
      </c>
      <c r="JT13" s="48">
        <v>7</v>
      </c>
      <c r="JU13" s="48">
        <v>34</v>
      </c>
      <c r="JV13" s="48">
        <v>0</v>
      </c>
      <c r="JW13" s="48">
        <v>0</v>
      </c>
      <c r="JX13" s="48">
        <v>34</v>
      </c>
      <c r="JY13" s="48">
        <v>10</v>
      </c>
      <c r="JZ13" s="48">
        <v>13</v>
      </c>
      <c r="KA13" s="48">
        <v>10</v>
      </c>
      <c r="KB13" s="48">
        <v>10</v>
      </c>
      <c r="KC13" s="48">
        <v>34</v>
      </c>
      <c r="KD13" s="48">
        <v>9</v>
      </c>
      <c r="KE13" s="48">
        <v>16</v>
      </c>
      <c r="KF13" s="48">
        <v>7</v>
      </c>
      <c r="KG13" s="48">
        <v>14</v>
      </c>
      <c r="KH13" s="48">
        <v>7</v>
      </c>
      <c r="KI13" s="48">
        <v>0</v>
      </c>
      <c r="KJ13" s="48">
        <v>0</v>
      </c>
      <c r="KK13" s="51">
        <v>0</v>
      </c>
      <c r="KL13" s="48">
        <v>68</v>
      </c>
      <c r="KM13" s="48">
        <v>10</v>
      </c>
      <c r="KN13" s="48">
        <v>13</v>
      </c>
      <c r="KO13" s="48">
        <v>10</v>
      </c>
      <c r="KP13" s="48">
        <v>10</v>
      </c>
      <c r="KQ13" s="48">
        <v>68</v>
      </c>
      <c r="KR13" s="51">
        <v>9</v>
      </c>
      <c r="KS13" s="48">
        <v>16</v>
      </c>
      <c r="KT13" s="48">
        <v>7</v>
      </c>
      <c r="KU13" s="48">
        <v>14</v>
      </c>
      <c r="KV13" s="48">
        <v>7</v>
      </c>
      <c r="KW13" s="48">
        <v>0</v>
      </c>
      <c r="KX13" s="48">
        <v>0</v>
      </c>
      <c r="KY13" s="48">
        <v>0</v>
      </c>
      <c r="KZ13" s="48">
        <v>33</v>
      </c>
      <c r="LA13" s="48">
        <v>34</v>
      </c>
      <c r="LB13" s="48">
        <v>34</v>
      </c>
      <c r="LC13" s="51">
        <v>34</v>
      </c>
      <c r="LD13" s="48">
        <v>34</v>
      </c>
      <c r="LE13" s="48">
        <v>34</v>
      </c>
      <c r="LF13" s="48">
        <v>34</v>
      </c>
      <c r="LG13" s="48">
        <v>34</v>
      </c>
      <c r="LH13" s="48">
        <v>34</v>
      </c>
      <c r="LI13" s="48">
        <v>0</v>
      </c>
      <c r="LJ13" s="48">
        <v>0</v>
      </c>
      <c r="LK13" s="48">
        <v>1</v>
      </c>
      <c r="LL13" s="48" t="s">
        <v>650</v>
      </c>
      <c r="LM13" s="48" t="s">
        <v>165</v>
      </c>
      <c r="LN13" s="51">
        <v>0</v>
      </c>
      <c r="LO13" s="48">
        <v>0</v>
      </c>
      <c r="LP13" s="48">
        <v>0</v>
      </c>
      <c r="LQ13" s="48">
        <v>14</v>
      </c>
      <c r="LR13" s="48">
        <v>0</v>
      </c>
      <c r="LS13" s="48">
        <v>34</v>
      </c>
      <c r="LT13" s="48">
        <v>0</v>
      </c>
      <c r="LU13" s="48">
        <v>0</v>
      </c>
      <c r="LV13" s="48">
        <v>0</v>
      </c>
      <c r="LW13" s="135">
        <v>0</v>
      </c>
      <c r="LX13" s="48" t="s">
        <v>160</v>
      </c>
      <c r="LY13" s="51">
        <v>0</v>
      </c>
      <c r="LZ13" s="48">
        <v>0</v>
      </c>
      <c r="MA13" s="48">
        <v>0</v>
      </c>
      <c r="MB13" s="48">
        <v>0</v>
      </c>
      <c r="MC13" s="48">
        <v>0</v>
      </c>
      <c r="MD13" s="48">
        <v>34</v>
      </c>
      <c r="ME13" s="48">
        <v>0</v>
      </c>
      <c r="MF13" s="48">
        <v>0</v>
      </c>
      <c r="MG13" s="48">
        <v>0</v>
      </c>
      <c r="MH13" s="48">
        <v>0</v>
      </c>
      <c r="MI13" s="48" t="s">
        <v>166</v>
      </c>
      <c r="MJ13" s="51">
        <v>0</v>
      </c>
      <c r="MK13" s="48">
        <v>0</v>
      </c>
      <c r="ML13" s="48">
        <v>0</v>
      </c>
      <c r="MM13" s="48">
        <v>14</v>
      </c>
      <c r="MN13" s="48">
        <v>0</v>
      </c>
      <c r="MO13" s="48">
        <v>34</v>
      </c>
      <c r="MP13" s="48">
        <v>0</v>
      </c>
      <c r="MQ13" s="48">
        <v>0</v>
      </c>
      <c r="MR13" s="48">
        <v>0</v>
      </c>
      <c r="MS13" s="135">
        <v>0</v>
      </c>
      <c r="MT13" s="48" t="s">
        <v>178</v>
      </c>
      <c r="MU13" s="51">
        <v>0</v>
      </c>
      <c r="MV13" s="48">
        <v>0</v>
      </c>
      <c r="MW13" s="48">
        <v>0</v>
      </c>
      <c r="MX13" s="48">
        <v>0</v>
      </c>
      <c r="MY13" s="48">
        <v>0</v>
      </c>
      <c r="MZ13" s="48">
        <v>34</v>
      </c>
      <c r="NA13" s="48">
        <v>0</v>
      </c>
      <c r="NB13" s="48">
        <v>0</v>
      </c>
      <c r="NC13" s="48">
        <v>0</v>
      </c>
      <c r="ND13" s="135">
        <v>0</v>
      </c>
      <c r="NE13" s="48" t="s">
        <v>179</v>
      </c>
      <c r="NF13" s="51">
        <v>0</v>
      </c>
      <c r="NG13" s="48">
        <v>0</v>
      </c>
      <c r="NH13" s="48">
        <v>0</v>
      </c>
      <c r="NI13" s="48">
        <v>0</v>
      </c>
      <c r="NJ13" s="48">
        <v>0</v>
      </c>
      <c r="NK13" s="48">
        <v>0</v>
      </c>
      <c r="NL13" s="48">
        <v>0</v>
      </c>
      <c r="NM13" s="48">
        <v>0</v>
      </c>
      <c r="NN13" s="48">
        <v>0</v>
      </c>
      <c r="NO13" s="135">
        <v>0</v>
      </c>
      <c r="NP13" s="48" t="s">
        <v>185</v>
      </c>
      <c r="NQ13" s="51">
        <v>0</v>
      </c>
      <c r="NR13" s="48">
        <v>0</v>
      </c>
      <c r="NS13" s="48">
        <v>0</v>
      </c>
      <c r="NT13" s="48">
        <v>0</v>
      </c>
      <c r="NU13" s="48">
        <v>0</v>
      </c>
      <c r="NV13" s="48">
        <v>0</v>
      </c>
      <c r="NW13" s="48">
        <v>0</v>
      </c>
      <c r="NX13" s="48">
        <v>0</v>
      </c>
      <c r="NY13" s="48">
        <v>0</v>
      </c>
      <c r="NZ13" s="135">
        <v>0</v>
      </c>
      <c r="OA13" s="48" t="s">
        <v>195</v>
      </c>
      <c r="OB13" s="51">
        <v>0</v>
      </c>
      <c r="OC13" s="48">
        <v>0</v>
      </c>
      <c r="OD13" s="48">
        <v>0</v>
      </c>
      <c r="OE13" s="48">
        <v>0</v>
      </c>
      <c r="OF13" s="48">
        <v>0</v>
      </c>
      <c r="OG13" s="48">
        <v>0</v>
      </c>
      <c r="OH13" s="48">
        <v>0</v>
      </c>
      <c r="OI13" s="48">
        <v>0</v>
      </c>
      <c r="OJ13" s="48">
        <v>0</v>
      </c>
      <c r="OK13" s="135">
        <v>0</v>
      </c>
      <c r="OL13" s="48" t="s">
        <v>196</v>
      </c>
      <c r="OM13" s="51">
        <v>0</v>
      </c>
      <c r="ON13" s="48">
        <v>0</v>
      </c>
      <c r="OO13" s="48">
        <v>0</v>
      </c>
      <c r="OP13" s="48">
        <v>0</v>
      </c>
      <c r="OQ13" s="48">
        <v>0</v>
      </c>
      <c r="OR13" s="48">
        <v>0</v>
      </c>
      <c r="OS13" s="48">
        <v>0</v>
      </c>
      <c r="OT13" s="48">
        <v>0</v>
      </c>
      <c r="OU13" s="48">
        <v>0</v>
      </c>
      <c r="OV13" s="135">
        <v>0</v>
      </c>
      <c r="OW13" s="48" t="s">
        <v>197</v>
      </c>
      <c r="OX13" s="48">
        <v>0</v>
      </c>
      <c r="OY13" s="48">
        <v>0</v>
      </c>
      <c r="OZ13" s="48">
        <v>0</v>
      </c>
      <c r="PA13" s="48">
        <v>0</v>
      </c>
      <c r="PB13" s="48">
        <v>0</v>
      </c>
      <c r="PC13" s="48">
        <v>0</v>
      </c>
      <c r="PD13" s="48">
        <v>0</v>
      </c>
      <c r="PE13" s="48">
        <v>0</v>
      </c>
      <c r="PF13" s="48">
        <v>0</v>
      </c>
      <c r="PG13" s="48">
        <v>0</v>
      </c>
      <c r="PH13" s="48" t="s">
        <v>401</v>
      </c>
      <c r="PI13" s="48">
        <v>0</v>
      </c>
      <c r="PJ13" s="48">
        <v>0</v>
      </c>
      <c r="PK13" s="48">
        <v>0</v>
      </c>
      <c r="PL13" s="48">
        <v>0</v>
      </c>
      <c r="PM13" s="48">
        <v>0</v>
      </c>
      <c r="PN13" s="48">
        <v>0</v>
      </c>
      <c r="PO13" s="48">
        <v>0</v>
      </c>
      <c r="PP13" s="48">
        <v>0</v>
      </c>
      <c r="PQ13" s="48">
        <v>0</v>
      </c>
      <c r="PR13" s="48">
        <v>6</v>
      </c>
      <c r="PS13" s="48">
        <v>6</v>
      </c>
      <c r="PT13" s="48">
        <v>0</v>
      </c>
      <c r="PU13" s="48">
        <v>0</v>
      </c>
      <c r="PV13" s="48">
        <v>0</v>
      </c>
      <c r="PW13" s="48">
        <v>0</v>
      </c>
      <c r="PX13" s="48">
        <v>0</v>
      </c>
      <c r="PY13" s="48">
        <v>0</v>
      </c>
      <c r="PZ13" s="48">
        <v>0</v>
      </c>
      <c r="QA13" s="48">
        <v>0</v>
      </c>
      <c r="QB13" s="48">
        <v>0</v>
      </c>
      <c r="QC13" s="48">
        <v>0</v>
      </c>
      <c r="QD13" s="48">
        <v>1</v>
      </c>
      <c r="QE13" s="48">
        <v>0</v>
      </c>
      <c r="QF13" s="48">
        <v>1</v>
      </c>
      <c r="QG13" s="48">
        <v>0</v>
      </c>
      <c r="QH13" s="48">
        <v>0</v>
      </c>
      <c r="QI13" s="48">
        <v>0</v>
      </c>
      <c r="QJ13" s="48">
        <v>0</v>
      </c>
      <c r="QK13" s="48">
        <v>0</v>
      </c>
      <c r="QL13" s="48">
        <v>0</v>
      </c>
      <c r="QM13" s="48">
        <v>0</v>
      </c>
      <c r="QN13" s="48">
        <v>0</v>
      </c>
      <c r="QO13" s="48">
        <v>0</v>
      </c>
      <c r="QP13" s="48">
        <v>7</v>
      </c>
      <c r="QQ13" s="48">
        <v>6</v>
      </c>
      <c r="QR13" s="48">
        <v>1</v>
      </c>
      <c r="QS13" s="48">
        <v>7</v>
      </c>
      <c r="QT13" s="48">
        <v>0</v>
      </c>
      <c r="QU13" s="48">
        <v>0</v>
      </c>
      <c r="QV13" s="48">
        <v>0</v>
      </c>
      <c r="QW13" s="48">
        <v>0</v>
      </c>
      <c r="QX13" s="48">
        <v>0</v>
      </c>
      <c r="QY13" s="48">
        <v>0</v>
      </c>
      <c r="QZ13" s="48">
        <v>0</v>
      </c>
      <c r="RA13" s="48">
        <v>0</v>
      </c>
      <c r="RB13" s="48">
        <v>0</v>
      </c>
      <c r="RC13" s="48">
        <v>0</v>
      </c>
      <c r="RD13" s="48">
        <v>0</v>
      </c>
      <c r="RE13" s="48">
        <v>0</v>
      </c>
      <c r="RF13" s="48">
        <v>0</v>
      </c>
      <c r="RG13" s="48">
        <v>0</v>
      </c>
      <c r="RH13" s="48">
        <v>0</v>
      </c>
      <c r="RI13" s="48">
        <v>0</v>
      </c>
      <c r="RJ13" s="48">
        <v>0</v>
      </c>
      <c r="RK13" s="48">
        <v>0</v>
      </c>
      <c r="RL13" s="48">
        <v>0</v>
      </c>
      <c r="RM13" s="48">
        <v>0</v>
      </c>
      <c r="RN13" s="48">
        <v>0</v>
      </c>
      <c r="RO13" s="48">
        <v>0</v>
      </c>
      <c r="RP13" s="48">
        <v>0</v>
      </c>
      <c r="RQ13" s="48">
        <v>0</v>
      </c>
      <c r="RR13" s="48">
        <v>0</v>
      </c>
      <c r="RS13" s="48">
        <v>0</v>
      </c>
      <c r="RT13" s="48">
        <v>0</v>
      </c>
      <c r="RU13" s="48">
        <v>0</v>
      </c>
      <c r="RV13" s="48">
        <v>0</v>
      </c>
      <c r="RW13" s="48">
        <v>0</v>
      </c>
      <c r="RX13" s="48">
        <v>0</v>
      </c>
      <c r="RY13" s="48">
        <v>0</v>
      </c>
      <c r="RZ13" s="48">
        <v>0</v>
      </c>
      <c r="SA13" s="48">
        <v>0</v>
      </c>
      <c r="SB13" s="49">
        <v>0</v>
      </c>
      <c r="SC13" s="49">
        <v>0</v>
      </c>
      <c r="SD13" s="49">
        <v>0</v>
      </c>
      <c r="SE13" s="49">
        <v>0</v>
      </c>
      <c r="SF13" s="49">
        <v>0</v>
      </c>
      <c r="SG13" s="49">
        <v>0</v>
      </c>
      <c r="SH13" s="49">
        <v>0</v>
      </c>
      <c r="SI13" s="49">
        <v>0</v>
      </c>
      <c r="SJ13" s="49">
        <v>0</v>
      </c>
      <c r="SK13" s="49">
        <v>0</v>
      </c>
      <c r="SL13" s="49">
        <v>0</v>
      </c>
      <c r="SM13" s="49">
        <v>0</v>
      </c>
      <c r="SN13" s="49">
        <v>0</v>
      </c>
      <c r="SO13" s="49">
        <v>0</v>
      </c>
      <c r="SP13" s="49">
        <v>0</v>
      </c>
    </row>
    <row r="14" spans="1:571" ht="30" customHeight="1" x14ac:dyDescent="0.25">
      <c r="A14" s="48">
        <v>0</v>
      </c>
      <c r="B14" s="49" t="s">
        <v>108</v>
      </c>
      <c r="C14" s="49" t="s">
        <v>651</v>
      </c>
      <c r="D14" s="50">
        <v>10</v>
      </c>
      <c r="E14" s="49" t="s">
        <v>652</v>
      </c>
      <c r="F14" s="49" t="s">
        <v>653</v>
      </c>
      <c r="G14" s="49" t="s">
        <v>654</v>
      </c>
      <c r="H14" s="49">
        <v>88616231350</v>
      </c>
      <c r="I14" s="50">
        <v>1</v>
      </c>
      <c r="J14" s="48">
        <v>105</v>
      </c>
      <c r="K14" s="48">
        <v>120</v>
      </c>
      <c r="L14" s="48">
        <v>103</v>
      </c>
      <c r="M14" s="48">
        <v>109</v>
      </c>
      <c r="N14" s="48">
        <v>116</v>
      </c>
      <c r="O14" s="48">
        <v>112</v>
      </c>
      <c r="P14" s="48">
        <v>128</v>
      </c>
      <c r="Q14" s="48">
        <v>115</v>
      </c>
      <c r="R14" s="48">
        <v>110</v>
      </c>
      <c r="S14" s="48">
        <v>55</v>
      </c>
      <c r="T14" s="48">
        <v>14</v>
      </c>
      <c r="U14" s="48">
        <v>1087</v>
      </c>
      <c r="V14" s="48" t="s">
        <v>109</v>
      </c>
      <c r="W14" s="48" t="s">
        <v>110</v>
      </c>
      <c r="X14" s="48" t="s">
        <v>110</v>
      </c>
      <c r="Y14" s="48" t="s">
        <v>110</v>
      </c>
      <c r="Z14" s="48" t="s">
        <v>110</v>
      </c>
      <c r="AA14" s="48" t="s">
        <v>110</v>
      </c>
      <c r="AB14" s="48" t="s">
        <v>110</v>
      </c>
      <c r="AC14" s="48" t="s">
        <v>110</v>
      </c>
      <c r="AD14" s="48" t="s">
        <v>110</v>
      </c>
      <c r="AE14" s="48" t="s">
        <v>110</v>
      </c>
      <c r="AF14" s="48" t="s">
        <v>109</v>
      </c>
      <c r="AG14" s="48" t="s">
        <v>109</v>
      </c>
      <c r="AH14" s="48" t="s">
        <v>110</v>
      </c>
      <c r="AI14" s="48" t="s">
        <v>109</v>
      </c>
      <c r="AJ14" s="48" t="s">
        <v>109</v>
      </c>
      <c r="AK14" s="48" t="s">
        <v>110</v>
      </c>
      <c r="AL14" s="48" t="s">
        <v>109</v>
      </c>
      <c r="AM14" s="48" t="s">
        <v>109</v>
      </c>
      <c r="AN14" s="48" t="s">
        <v>109</v>
      </c>
      <c r="AO14" s="48" t="s">
        <v>109</v>
      </c>
      <c r="AP14" s="48" t="s">
        <v>110</v>
      </c>
      <c r="AQ14" s="48" t="s">
        <v>110</v>
      </c>
      <c r="AR14" s="48" t="s">
        <v>110</v>
      </c>
      <c r="AS14" s="48" t="s">
        <v>110</v>
      </c>
      <c r="AT14" s="48" t="s">
        <v>110</v>
      </c>
      <c r="AU14" s="48" t="s">
        <v>109</v>
      </c>
      <c r="AV14" s="48" t="s">
        <v>109</v>
      </c>
      <c r="AW14" s="48" t="s">
        <v>110</v>
      </c>
      <c r="AX14" s="48" t="s">
        <v>109</v>
      </c>
      <c r="AY14" s="48" t="s">
        <v>109</v>
      </c>
      <c r="AZ14" s="48" t="s">
        <v>109</v>
      </c>
      <c r="BA14" s="48" t="s">
        <v>109</v>
      </c>
      <c r="BB14" s="48" t="s">
        <v>109</v>
      </c>
      <c r="BC14" s="48" t="s">
        <v>109</v>
      </c>
      <c r="BD14" s="48" t="s">
        <v>109</v>
      </c>
      <c r="BE14" s="48" t="s">
        <v>109</v>
      </c>
      <c r="BF14" s="48" t="s">
        <v>109</v>
      </c>
      <c r="BG14" s="48" t="s">
        <v>109</v>
      </c>
      <c r="BH14" s="48" t="s">
        <v>109</v>
      </c>
      <c r="BI14" s="48" t="s">
        <v>109</v>
      </c>
      <c r="BJ14" s="48" t="s">
        <v>109</v>
      </c>
      <c r="BK14" s="48" t="s">
        <v>110</v>
      </c>
      <c r="BL14" s="48" t="s">
        <v>109</v>
      </c>
      <c r="BM14" s="48" t="s">
        <v>109</v>
      </c>
      <c r="BN14" s="48" t="s">
        <v>109</v>
      </c>
      <c r="BO14" s="48" t="s">
        <v>109</v>
      </c>
      <c r="BP14" s="48" t="s">
        <v>109</v>
      </c>
      <c r="BQ14" s="48" t="s">
        <v>109</v>
      </c>
      <c r="BR14" s="48" t="s">
        <v>109</v>
      </c>
      <c r="BS14" s="48" t="s">
        <v>109</v>
      </c>
      <c r="BT14" s="48" t="s">
        <v>109</v>
      </c>
      <c r="BU14" s="48" t="s">
        <v>109</v>
      </c>
      <c r="BV14" s="48" t="s">
        <v>109</v>
      </c>
      <c r="BW14" s="48" t="s">
        <v>110</v>
      </c>
      <c r="BX14" s="48" t="s">
        <v>109</v>
      </c>
      <c r="BY14" s="48" t="s">
        <v>109</v>
      </c>
      <c r="BZ14" s="48" t="s">
        <v>109</v>
      </c>
      <c r="CA14" s="48" t="s">
        <v>109</v>
      </c>
      <c r="CB14" s="48" t="s">
        <v>109</v>
      </c>
      <c r="CC14" s="48" t="s">
        <v>109</v>
      </c>
      <c r="CD14" s="48" t="s">
        <v>110</v>
      </c>
      <c r="CE14" s="48" t="s">
        <v>109</v>
      </c>
      <c r="CF14" s="48" t="s">
        <v>109</v>
      </c>
      <c r="CG14" s="48" t="s">
        <v>109</v>
      </c>
      <c r="CH14" s="48" t="s">
        <v>109</v>
      </c>
      <c r="CI14" s="48" t="s">
        <v>109</v>
      </c>
      <c r="CJ14" s="48" t="s">
        <v>109</v>
      </c>
      <c r="CK14" s="48" t="s">
        <v>109</v>
      </c>
      <c r="CL14" s="48" t="s">
        <v>110</v>
      </c>
      <c r="CM14" s="48" t="s">
        <v>109</v>
      </c>
      <c r="CN14" s="48" t="s">
        <v>109</v>
      </c>
      <c r="CO14" s="48" t="s">
        <v>109</v>
      </c>
      <c r="CP14" s="48" t="s">
        <v>109</v>
      </c>
      <c r="CQ14" s="48" t="s">
        <v>109</v>
      </c>
      <c r="CR14" s="48" t="s">
        <v>109</v>
      </c>
      <c r="CS14" s="48" t="s">
        <v>109</v>
      </c>
      <c r="CT14" s="48" t="s">
        <v>109</v>
      </c>
      <c r="CU14" s="48" t="s">
        <v>110</v>
      </c>
      <c r="CV14" s="48" t="s">
        <v>109</v>
      </c>
      <c r="CW14" s="48" t="s">
        <v>109</v>
      </c>
      <c r="CX14" s="48" t="s">
        <v>109</v>
      </c>
      <c r="CY14" s="48" t="s">
        <v>109</v>
      </c>
      <c r="CZ14" s="48" t="s">
        <v>109</v>
      </c>
      <c r="DA14" s="48" t="s">
        <v>109</v>
      </c>
      <c r="DB14" s="48" t="s">
        <v>109</v>
      </c>
      <c r="DC14" s="48" t="s">
        <v>559</v>
      </c>
      <c r="DD14" s="48" t="s">
        <v>384</v>
      </c>
      <c r="DE14" s="48" t="s">
        <v>384</v>
      </c>
      <c r="DF14" s="48" t="s">
        <v>384</v>
      </c>
      <c r="DG14" s="48" t="s">
        <v>384</v>
      </c>
      <c r="DH14" s="48" t="s">
        <v>384</v>
      </c>
      <c r="DI14" s="48" t="s">
        <v>384</v>
      </c>
      <c r="DJ14" s="48" t="s">
        <v>384</v>
      </c>
      <c r="DK14" s="48" t="s">
        <v>384</v>
      </c>
      <c r="DL14" s="48" t="s">
        <v>384</v>
      </c>
      <c r="DM14" s="48" t="s">
        <v>384</v>
      </c>
      <c r="DN14" s="48" t="s">
        <v>384</v>
      </c>
      <c r="DO14" s="48" t="s">
        <v>384</v>
      </c>
      <c r="DP14" s="48" t="s">
        <v>384</v>
      </c>
      <c r="DQ14" s="48">
        <v>8</v>
      </c>
      <c r="DR14" s="48">
        <v>13</v>
      </c>
      <c r="DS14" s="48" t="s">
        <v>110</v>
      </c>
      <c r="DT14" s="48" t="s">
        <v>110</v>
      </c>
      <c r="DU14" s="48" t="s">
        <v>110</v>
      </c>
      <c r="DV14" s="48" t="s">
        <v>110</v>
      </c>
      <c r="DW14" s="48" t="s">
        <v>110</v>
      </c>
      <c r="DX14" s="48" t="s">
        <v>110</v>
      </c>
      <c r="DY14" s="48" t="s">
        <v>110</v>
      </c>
      <c r="DZ14" s="48" t="s">
        <v>110</v>
      </c>
      <c r="EA14" s="48" t="s">
        <v>110</v>
      </c>
      <c r="EB14" s="48" t="s">
        <v>110</v>
      </c>
      <c r="EC14" s="48" t="s">
        <v>110</v>
      </c>
      <c r="ED14" s="48" t="s">
        <v>110</v>
      </c>
      <c r="EE14" s="48" t="s">
        <v>110</v>
      </c>
      <c r="EF14" s="48" t="s">
        <v>110</v>
      </c>
      <c r="EG14" s="48" t="s">
        <v>110</v>
      </c>
      <c r="EH14" s="48" t="s">
        <v>110</v>
      </c>
      <c r="EI14" s="48" t="s">
        <v>110</v>
      </c>
      <c r="EJ14" s="48" t="s">
        <v>110</v>
      </c>
      <c r="EK14" s="48" t="s">
        <v>110</v>
      </c>
      <c r="EL14" s="48" t="s">
        <v>110</v>
      </c>
      <c r="EM14" s="48" t="s">
        <v>110</v>
      </c>
      <c r="EN14" s="48" t="s">
        <v>110</v>
      </c>
      <c r="EO14" s="48" t="s">
        <v>110</v>
      </c>
      <c r="EP14" s="48" t="s">
        <v>110</v>
      </c>
      <c r="EQ14" s="48" t="s">
        <v>110</v>
      </c>
      <c r="ER14" s="48" t="s">
        <v>110</v>
      </c>
      <c r="ES14" s="48" t="s">
        <v>110</v>
      </c>
      <c r="ET14" s="48" t="s">
        <v>109</v>
      </c>
      <c r="EU14" s="48" t="s">
        <v>109</v>
      </c>
      <c r="EV14" s="48" t="s">
        <v>384</v>
      </c>
      <c r="EW14" s="48" t="s">
        <v>384</v>
      </c>
      <c r="EX14" s="48" t="s">
        <v>384</v>
      </c>
      <c r="EY14" s="48" t="s">
        <v>109</v>
      </c>
      <c r="EZ14" s="48" t="s">
        <v>109</v>
      </c>
      <c r="FA14" s="48" t="s">
        <v>109</v>
      </c>
      <c r="FB14" s="48" t="s">
        <v>109</v>
      </c>
      <c r="FC14" s="48" t="s">
        <v>110</v>
      </c>
      <c r="FD14" s="48" t="s">
        <v>109</v>
      </c>
      <c r="FE14" s="48" t="s">
        <v>109</v>
      </c>
      <c r="FF14" s="48" t="s">
        <v>559</v>
      </c>
      <c r="FG14" s="48" t="s">
        <v>559</v>
      </c>
      <c r="FH14" s="48" t="s">
        <v>559</v>
      </c>
      <c r="FI14" s="48" t="s">
        <v>559</v>
      </c>
      <c r="FJ14" s="48" t="s">
        <v>559</v>
      </c>
      <c r="FK14" s="48" t="s">
        <v>559</v>
      </c>
      <c r="FL14" s="48" t="s">
        <v>559</v>
      </c>
      <c r="FM14" s="48" t="s">
        <v>559</v>
      </c>
      <c r="FN14" s="48" t="s">
        <v>559</v>
      </c>
      <c r="FO14" s="48" t="s">
        <v>559</v>
      </c>
      <c r="FP14" s="48" t="s">
        <v>559</v>
      </c>
      <c r="FQ14" s="48" t="s">
        <v>559</v>
      </c>
      <c r="FR14" s="48" t="s">
        <v>559</v>
      </c>
      <c r="FS14" s="48" t="s">
        <v>559</v>
      </c>
      <c r="FT14" s="48" t="s">
        <v>559</v>
      </c>
      <c r="FU14" s="48" t="s">
        <v>559</v>
      </c>
      <c r="FV14" s="48">
        <v>36</v>
      </c>
      <c r="FW14" s="48">
        <v>21</v>
      </c>
      <c r="FX14" s="48">
        <v>82</v>
      </c>
      <c r="FY14" s="48">
        <v>0</v>
      </c>
      <c r="FZ14" s="48" t="s">
        <v>499</v>
      </c>
      <c r="GA14" s="48" t="s">
        <v>499</v>
      </c>
      <c r="GB14" s="48" t="s">
        <v>499</v>
      </c>
      <c r="GC14" s="48" t="s">
        <v>560</v>
      </c>
      <c r="GD14" s="48" t="s">
        <v>499</v>
      </c>
      <c r="GE14" s="48" t="s">
        <v>499</v>
      </c>
      <c r="GF14" s="48" t="s">
        <v>499</v>
      </c>
      <c r="GG14" s="48" t="s">
        <v>558</v>
      </c>
      <c r="GH14" s="48" t="s">
        <v>499</v>
      </c>
      <c r="GI14" s="48" t="s">
        <v>560</v>
      </c>
      <c r="GJ14" s="48" t="s">
        <v>499</v>
      </c>
      <c r="GK14" s="48" t="s">
        <v>560</v>
      </c>
      <c r="GL14" s="48" t="s">
        <v>560</v>
      </c>
      <c r="GM14" s="48" t="s">
        <v>560</v>
      </c>
      <c r="GN14" s="48" t="s">
        <v>499</v>
      </c>
      <c r="GO14" s="48" t="s">
        <v>499</v>
      </c>
      <c r="GP14" s="48" t="s">
        <v>558</v>
      </c>
      <c r="GQ14" s="48" t="s">
        <v>499</v>
      </c>
      <c r="GR14" s="48" t="s">
        <v>560</v>
      </c>
      <c r="GS14" s="48" t="s">
        <v>560</v>
      </c>
      <c r="GT14" s="48" t="s">
        <v>560</v>
      </c>
      <c r="GU14" s="48" t="s">
        <v>560</v>
      </c>
      <c r="GV14" s="48" t="s">
        <v>499</v>
      </c>
      <c r="GW14" s="48" t="s">
        <v>499</v>
      </c>
      <c r="GX14" s="48" t="s">
        <v>558</v>
      </c>
      <c r="GY14" s="48" t="s">
        <v>499</v>
      </c>
      <c r="GZ14" s="48" t="s">
        <v>499</v>
      </c>
      <c r="HA14" s="48" t="s">
        <v>499</v>
      </c>
      <c r="HB14" s="48" t="s">
        <v>559</v>
      </c>
      <c r="HC14" s="48" t="s">
        <v>560</v>
      </c>
      <c r="HD14" s="48" t="s">
        <v>499</v>
      </c>
      <c r="HE14" s="48" t="s">
        <v>499</v>
      </c>
      <c r="HF14" s="48" t="s">
        <v>558</v>
      </c>
      <c r="HG14" s="48" t="s">
        <v>499</v>
      </c>
      <c r="HH14" s="48">
        <v>1</v>
      </c>
      <c r="HI14" s="48">
        <v>3</v>
      </c>
      <c r="HJ14" s="48">
        <v>1</v>
      </c>
      <c r="HK14" s="48">
        <v>0</v>
      </c>
      <c r="HL14" s="48">
        <v>22</v>
      </c>
      <c r="HM14" s="48">
        <v>12</v>
      </c>
      <c r="HN14" s="48">
        <v>2</v>
      </c>
      <c r="HO14" s="48">
        <v>3</v>
      </c>
      <c r="HP14" s="48">
        <v>1</v>
      </c>
      <c r="HQ14" s="48">
        <v>1</v>
      </c>
      <c r="HR14" s="48">
        <v>1</v>
      </c>
      <c r="HS14" s="48">
        <v>0</v>
      </c>
      <c r="HT14" s="48">
        <v>34</v>
      </c>
      <c r="HU14" s="48">
        <v>105</v>
      </c>
      <c r="HV14" s="48">
        <v>120</v>
      </c>
      <c r="HW14" s="48">
        <v>103</v>
      </c>
      <c r="HX14" s="48">
        <v>109</v>
      </c>
      <c r="HY14" s="48">
        <v>34</v>
      </c>
      <c r="HZ14" s="48">
        <v>116</v>
      </c>
      <c r="IA14" s="48">
        <v>112</v>
      </c>
      <c r="IB14" s="48">
        <v>128</v>
      </c>
      <c r="IC14" s="48">
        <v>115</v>
      </c>
      <c r="ID14" s="48">
        <v>110</v>
      </c>
      <c r="IE14" s="48">
        <v>34</v>
      </c>
      <c r="IF14" s="48">
        <v>55</v>
      </c>
      <c r="IG14" s="48">
        <v>14</v>
      </c>
      <c r="IH14" s="48">
        <v>34</v>
      </c>
      <c r="II14" s="48">
        <v>101</v>
      </c>
      <c r="IJ14" s="48">
        <v>0</v>
      </c>
      <c r="IK14" s="48">
        <v>0</v>
      </c>
      <c r="IL14" s="48">
        <v>0</v>
      </c>
      <c r="IM14" s="48">
        <v>34</v>
      </c>
      <c r="IN14" s="48">
        <v>163</v>
      </c>
      <c r="IO14" s="48">
        <v>56</v>
      </c>
      <c r="IP14" s="48">
        <v>210</v>
      </c>
      <c r="IQ14" s="48">
        <v>134</v>
      </c>
      <c r="IR14" s="48">
        <v>227</v>
      </c>
      <c r="IS14" s="48">
        <v>34</v>
      </c>
      <c r="IT14" s="48">
        <v>158</v>
      </c>
      <c r="IU14" s="48">
        <v>70</v>
      </c>
      <c r="IV14" s="48">
        <v>34</v>
      </c>
      <c r="IW14" s="48">
        <v>105</v>
      </c>
      <c r="IX14" s="48">
        <v>120</v>
      </c>
      <c r="IY14" s="48">
        <v>103</v>
      </c>
      <c r="IZ14" s="48">
        <v>109</v>
      </c>
      <c r="JA14" s="48">
        <v>17</v>
      </c>
      <c r="JB14" s="48">
        <v>116</v>
      </c>
      <c r="JC14" s="48">
        <v>112</v>
      </c>
      <c r="JD14" s="48">
        <v>0</v>
      </c>
      <c r="JE14" s="48">
        <v>0</v>
      </c>
      <c r="JF14" s="48">
        <v>0</v>
      </c>
      <c r="JG14" s="48">
        <v>0</v>
      </c>
      <c r="JH14" s="48">
        <v>0</v>
      </c>
      <c r="JI14" s="48">
        <v>0</v>
      </c>
      <c r="JJ14" s="48">
        <v>34</v>
      </c>
      <c r="JK14" s="48">
        <v>101</v>
      </c>
      <c r="JL14" s="48">
        <v>119</v>
      </c>
      <c r="JM14" s="48">
        <v>102</v>
      </c>
      <c r="JN14" s="48">
        <v>107</v>
      </c>
      <c r="JO14" s="48">
        <v>34</v>
      </c>
      <c r="JP14" s="48">
        <v>60</v>
      </c>
      <c r="JQ14" s="48">
        <v>57</v>
      </c>
      <c r="JR14" s="48">
        <v>66</v>
      </c>
      <c r="JS14" s="48">
        <v>0</v>
      </c>
      <c r="JT14" s="48">
        <v>167</v>
      </c>
      <c r="JU14" s="48">
        <v>34</v>
      </c>
      <c r="JV14" s="48">
        <v>21</v>
      </c>
      <c r="JW14" s="48">
        <v>0</v>
      </c>
      <c r="JX14" s="48">
        <v>34</v>
      </c>
      <c r="JY14" s="48">
        <v>0</v>
      </c>
      <c r="JZ14" s="48">
        <v>119</v>
      </c>
      <c r="KA14" s="48">
        <v>158</v>
      </c>
      <c r="KB14" s="48">
        <v>163</v>
      </c>
      <c r="KC14" s="48">
        <v>34</v>
      </c>
      <c r="KD14" s="48">
        <v>15</v>
      </c>
      <c r="KE14" s="48">
        <v>30</v>
      </c>
      <c r="KF14" s="48">
        <v>30</v>
      </c>
      <c r="KG14" s="48">
        <v>30</v>
      </c>
      <c r="KH14" s="48">
        <v>15</v>
      </c>
      <c r="KI14" s="48">
        <v>34</v>
      </c>
      <c r="KJ14" s="48">
        <v>35</v>
      </c>
      <c r="KK14" s="51">
        <v>28</v>
      </c>
      <c r="KL14" s="48">
        <v>34</v>
      </c>
      <c r="KM14" s="48">
        <v>202</v>
      </c>
      <c r="KN14" s="48">
        <v>238</v>
      </c>
      <c r="KO14" s="48">
        <v>204</v>
      </c>
      <c r="KP14" s="48">
        <v>199</v>
      </c>
      <c r="KQ14" s="48">
        <v>34</v>
      </c>
      <c r="KR14" s="51">
        <v>74</v>
      </c>
      <c r="KS14" s="48">
        <v>56</v>
      </c>
      <c r="KT14" s="48">
        <v>95</v>
      </c>
      <c r="KU14" s="48">
        <v>57</v>
      </c>
      <c r="KV14" s="48">
        <v>58</v>
      </c>
      <c r="KW14" s="48">
        <v>34</v>
      </c>
      <c r="KX14" s="48">
        <v>15</v>
      </c>
      <c r="KY14" s="48">
        <v>0</v>
      </c>
      <c r="KZ14" s="48">
        <v>198.8</v>
      </c>
      <c r="LA14" s="48">
        <v>202.9</v>
      </c>
      <c r="LB14" s="48">
        <v>221.2</v>
      </c>
      <c r="LC14" s="51">
        <v>214.3</v>
      </c>
      <c r="LD14" s="48">
        <v>142.4</v>
      </c>
      <c r="LE14" s="48">
        <v>107.6</v>
      </c>
      <c r="LF14" s="48">
        <v>160.6</v>
      </c>
      <c r="LG14" s="48">
        <v>99.3</v>
      </c>
      <c r="LH14" s="48">
        <v>170.6</v>
      </c>
      <c r="LI14" s="48">
        <v>175.6</v>
      </c>
      <c r="LJ14" s="48">
        <v>69.2</v>
      </c>
      <c r="LK14" s="48">
        <v>9</v>
      </c>
      <c r="LL14" s="48" t="s">
        <v>655</v>
      </c>
      <c r="LM14" s="48" t="s">
        <v>165</v>
      </c>
      <c r="LN14" s="51">
        <v>0</v>
      </c>
      <c r="LO14" s="48">
        <v>29</v>
      </c>
      <c r="LP14" s="48">
        <v>0</v>
      </c>
      <c r="LQ14" s="48">
        <v>0</v>
      </c>
      <c r="LR14" s="48">
        <v>0</v>
      </c>
      <c r="LS14" s="48">
        <v>34</v>
      </c>
      <c r="LT14" s="48">
        <v>0</v>
      </c>
      <c r="LU14" s="48">
        <v>0</v>
      </c>
      <c r="LV14" s="48">
        <v>0</v>
      </c>
      <c r="LW14" s="135">
        <v>0</v>
      </c>
      <c r="LX14" s="48" t="s">
        <v>160</v>
      </c>
      <c r="LY14" s="51">
        <v>0</v>
      </c>
      <c r="LZ14" s="48">
        <v>0</v>
      </c>
      <c r="MA14" s="48">
        <v>0</v>
      </c>
      <c r="MB14" s="48">
        <v>0</v>
      </c>
      <c r="MC14" s="48">
        <v>0</v>
      </c>
      <c r="MD14" s="48">
        <v>0</v>
      </c>
      <c r="ME14" s="48">
        <v>0</v>
      </c>
      <c r="MF14" s="48">
        <v>0</v>
      </c>
      <c r="MG14" s="48">
        <v>0</v>
      </c>
      <c r="MH14" s="48" t="s">
        <v>166</v>
      </c>
      <c r="MI14" s="48" t="s">
        <v>166</v>
      </c>
      <c r="MJ14" s="51">
        <v>0</v>
      </c>
      <c r="MK14" s="48">
        <v>29</v>
      </c>
      <c r="ML14" s="48">
        <v>0</v>
      </c>
      <c r="MM14" s="48">
        <v>0</v>
      </c>
      <c r="MN14" s="48">
        <v>0</v>
      </c>
      <c r="MO14" s="48">
        <v>34</v>
      </c>
      <c r="MP14" s="48">
        <v>0</v>
      </c>
      <c r="MQ14" s="48">
        <v>0</v>
      </c>
      <c r="MR14" s="48">
        <v>0</v>
      </c>
      <c r="MS14" s="135">
        <v>0</v>
      </c>
      <c r="MT14" s="48" t="s">
        <v>178</v>
      </c>
      <c r="MU14" s="51">
        <v>0</v>
      </c>
      <c r="MV14" s="48">
        <v>0</v>
      </c>
      <c r="MW14" s="48">
        <v>0</v>
      </c>
      <c r="MX14" s="48">
        <v>0</v>
      </c>
      <c r="MY14" s="48">
        <v>0</v>
      </c>
      <c r="MZ14" s="48">
        <v>0</v>
      </c>
      <c r="NA14" s="48">
        <v>0</v>
      </c>
      <c r="NB14" s="48">
        <v>0</v>
      </c>
      <c r="NC14" s="48">
        <v>0</v>
      </c>
      <c r="ND14" s="135">
        <v>0</v>
      </c>
      <c r="NE14" s="48" t="s">
        <v>179</v>
      </c>
      <c r="NF14" s="51">
        <v>0</v>
      </c>
      <c r="NG14" s="48">
        <v>0</v>
      </c>
      <c r="NH14" s="48">
        <v>0</v>
      </c>
      <c r="NI14" s="48">
        <v>0</v>
      </c>
      <c r="NJ14" s="48">
        <v>0</v>
      </c>
      <c r="NK14" s="48">
        <v>0</v>
      </c>
      <c r="NL14" s="48">
        <v>0</v>
      </c>
      <c r="NM14" s="48">
        <v>0</v>
      </c>
      <c r="NN14" s="48">
        <v>0</v>
      </c>
      <c r="NO14" s="135">
        <v>0</v>
      </c>
      <c r="NP14" s="48" t="s">
        <v>185</v>
      </c>
      <c r="NQ14" s="51">
        <v>0</v>
      </c>
      <c r="NR14" s="48">
        <v>0</v>
      </c>
      <c r="NS14" s="48">
        <v>0</v>
      </c>
      <c r="NT14" s="48">
        <v>0</v>
      </c>
      <c r="NU14" s="48">
        <v>0</v>
      </c>
      <c r="NV14" s="48">
        <v>0</v>
      </c>
      <c r="NW14" s="48">
        <v>0</v>
      </c>
      <c r="NX14" s="48">
        <v>0</v>
      </c>
      <c r="NY14" s="48">
        <v>0</v>
      </c>
      <c r="NZ14" s="135">
        <v>0</v>
      </c>
      <c r="OA14" s="48" t="s">
        <v>195</v>
      </c>
      <c r="OB14" s="51">
        <v>0</v>
      </c>
      <c r="OC14" s="48">
        <v>0</v>
      </c>
      <c r="OD14" s="48">
        <v>0</v>
      </c>
      <c r="OE14" s="48">
        <v>0</v>
      </c>
      <c r="OF14" s="48">
        <v>0</v>
      </c>
      <c r="OG14" s="48">
        <v>0</v>
      </c>
      <c r="OH14" s="48">
        <v>0</v>
      </c>
      <c r="OI14" s="48">
        <v>0</v>
      </c>
      <c r="OJ14" s="48">
        <v>0</v>
      </c>
      <c r="OK14" s="135">
        <v>0</v>
      </c>
      <c r="OL14" s="48" t="s">
        <v>196</v>
      </c>
      <c r="OM14" s="51">
        <v>0</v>
      </c>
      <c r="ON14" s="48">
        <v>0</v>
      </c>
      <c r="OO14" s="48">
        <v>0</v>
      </c>
      <c r="OP14" s="48">
        <v>0</v>
      </c>
      <c r="OQ14" s="48">
        <v>0</v>
      </c>
      <c r="OR14" s="48">
        <v>0</v>
      </c>
      <c r="OS14" s="48">
        <v>0</v>
      </c>
      <c r="OT14" s="48">
        <v>0</v>
      </c>
      <c r="OU14" s="48">
        <v>0</v>
      </c>
      <c r="OV14" s="135">
        <v>0</v>
      </c>
      <c r="OW14" s="48" t="s">
        <v>197</v>
      </c>
      <c r="OX14" s="48">
        <v>0</v>
      </c>
      <c r="OY14" s="48">
        <v>0</v>
      </c>
      <c r="OZ14" s="48">
        <v>0</v>
      </c>
      <c r="PA14" s="48">
        <v>0</v>
      </c>
      <c r="PB14" s="48">
        <v>0</v>
      </c>
      <c r="PC14" s="48">
        <v>0</v>
      </c>
      <c r="PD14" s="48">
        <v>0</v>
      </c>
      <c r="PE14" s="48">
        <v>0</v>
      </c>
      <c r="PF14" s="48">
        <v>0</v>
      </c>
      <c r="PG14" s="48" t="s">
        <v>656</v>
      </c>
      <c r="PH14" s="48" t="s">
        <v>401</v>
      </c>
      <c r="PI14" s="48">
        <v>116</v>
      </c>
      <c r="PJ14" s="48">
        <v>112</v>
      </c>
      <c r="PK14" s="48">
        <v>0</v>
      </c>
      <c r="PL14" s="48">
        <v>0</v>
      </c>
      <c r="PM14" s="48">
        <v>0</v>
      </c>
      <c r="PN14" s="48">
        <v>17</v>
      </c>
      <c r="PO14" s="48">
        <v>0</v>
      </c>
      <c r="PP14" s="48">
        <v>0</v>
      </c>
      <c r="PQ14" s="48">
        <v>0</v>
      </c>
      <c r="PR14" s="48">
        <v>0</v>
      </c>
      <c r="PS14" s="48">
        <v>0</v>
      </c>
      <c r="PT14" s="48">
        <v>0</v>
      </c>
      <c r="PU14" s="48">
        <v>0</v>
      </c>
      <c r="PV14" s="48">
        <v>0</v>
      </c>
      <c r="PW14" s="48">
        <v>0</v>
      </c>
      <c r="PX14" s="48">
        <v>0</v>
      </c>
      <c r="PY14" s="48">
        <v>0</v>
      </c>
      <c r="PZ14" s="48">
        <v>0</v>
      </c>
      <c r="QA14" s="48">
        <v>0</v>
      </c>
      <c r="QB14" s="48">
        <v>0</v>
      </c>
      <c r="QC14" s="48">
        <v>0</v>
      </c>
      <c r="QD14" s="48">
        <v>0</v>
      </c>
      <c r="QE14" s="48">
        <v>0</v>
      </c>
      <c r="QF14" s="48">
        <v>0</v>
      </c>
      <c r="QG14" s="48">
        <v>0</v>
      </c>
      <c r="QH14" s="48">
        <v>0</v>
      </c>
      <c r="QI14" s="48">
        <v>0</v>
      </c>
      <c r="QJ14" s="48">
        <v>0</v>
      </c>
      <c r="QK14" s="48">
        <v>0</v>
      </c>
      <c r="QL14" s="48">
        <v>0</v>
      </c>
      <c r="QM14" s="48">
        <v>110</v>
      </c>
      <c r="QN14" s="48">
        <v>33</v>
      </c>
      <c r="QO14" s="48">
        <v>77</v>
      </c>
      <c r="QP14" s="48">
        <v>110</v>
      </c>
      <c r="QQ14" s="48">
        <v>33</v>
      </c>
      <c r="QR14" s="48">
        <v>77</v>
      </c>
      <c r="QS14" s="48">
        <v>110</v>
      </c>
      <c r="QT14" s="48">
        <v>0</v>
      </c>
      <c r="QU14" s="48">
        <v>0</v>
      </c>
      <c r="QV14" s="48">
        <v>0</v>
      </c>
      <c r="QW14" s="48">
        <v>0</v>
      </c>
      <c r="QX14" s="48">
        <v>0</v>
      </c>
      <c r="QY14" s="48">
        <v>0</v>
      </c>
      <c r="QZ14" s="48">
        <v>0</v>
      </c>
      <c r="RA14" s="48">
        <v>0</v>
      </c>
      <c r="RB14" s="48">
        <v>0</v>
      </c>
      <c r="RC14" s="48">
        <v>0</v>
      </c>
      <c r="RD14" s="48">
        <v>0</v>
      </c>
      <c r="RE14" s="48">
        <v>0</v>
      </c>
      <c r="RF14" s="48">
        <v>0</v>
      </c>
      <c r="RG14" s="48">
        <v>0</v>
      </c>
      <c r="RH14" s="48">
        <v>0</v>
      </c>
      <c r="RI14" s="48">
        <v>0</v>
      </c>
      <c r="RJ14" s="48">
        <v>0</v>
      </c>
      <c r="RK14" s="48">
        <v>0</v>
      </c>
      <c r="RL14" s="48">
        <v>14</v>
      </c>
      <c r="RM14" s="48">
        <v>0</v>
      </c>
      <c r="RN14" s="48">
        <v>14</v>
      </c>
      <c r="RO14" s="48">
        <v>14</v>
      </c>
      <c r="RP14" s="48">
        <v>0</v>
      </c>
      <c r="RQ14" s="48">
        <v>14</v>
      </c>
      <c r="RR14" s="48">
        <v>0</v>
      </c>
      <c r="RS14" s="48">
        <v>0</v>
      </c>
      <c r="RT14" s="48">
        <v>0</v>
      </c>
      <c r="RU14" s="48">
        <v>0</v>
      </c>
      <c r="RV14" s="48">
        <v>0</v>
      </c>
      <c r="RW14" s="48">
        <v>0</v>
      </c>
      <c r="RX14" s="48">
        <v>0</v>
      </c>
      <c r="RY14" s="48">
        <v>0</v>
      </c>
      <c r="RZ14" s="48">
        <v>0</v>
      </c>
      <c r="SA14" s="48">
        <v>0</v>
      </c>
      <c r="SB14" s="49">
        <v>0</v>
      </c>
      <c r="SC14" s="49">
        <v>0</v>
      </c>
      <c r="SD14" s="49">
        <v>0</v>
      </c>
      <c r="SE14" s="49">
        <v>0</v>
      </c>
      <c r="SF14" s="49">
        <v>0</v>
      </c>
      <c r="SG14" s="49">
        <v>0</v>
      </c>
      <c r="SH14" s="49">
        <v>0</v>
      </c>
      <c r="SI14" s="49">
        <v>0</v>
      </c>
      <c r="SJ14" s="49">
        <v>0</v>
      </c>
      <c r="SK14" s="49">
        <v>0</v>
      </c>
      <c r="SL14" s="49">
        <v>0</v>
      </c>
      <c r="SM14" s="49">
        <v>0</v>
      </c>
      <c r="SN14" s="49">
        <v>0</v>
      </c>
      <c r="SO14" s="49">
        <v>0</v>
      </c>
      <c r="SP14" s="49">
        <v>14</v>
      </c>
    </row>
    <row r="15" spans="1:571" ht="30" customHeight="1" x14ac:dyDescent="0.25">
      <c r="A15" s="48">
        <v>0</v>
      </c>
      <c r="B15" s="49" t="s">
        <v>108</v>
      </c>
      <c r="C15" s="49" t="s">
        <v>657</v>
      </c>
      <c r="D15" s="50">
        <v>13</v>
      </c>
      <c r="E15" s="49" t="s">
        <v>658</v>
      </c>
      <c r="F15" s="49" t="s">
        <v>659</v>
      </c>
      <c r="G15" s="49" t="s">
        <v>660</v>
      </c>
      <c r="H15" s="49" t="s">
        <v>661</v>
      </c>
      <c r="I15" s="50">
        <v>0</v>
      </c>
      <c r="J15" s="48">
        <v>78</v>
      </c>
      <c r="K15" s="48">
        <v>74</v>
      </c>
      <c r="L15" s="48">
        <v>57</v>
      </c>
      <c r="M15" s="48">
        <v>62</v>
      </c>
      <c r="N15" s="48">
        <v>57</v>
      </c>
      <c r="O15" s="48">
        <v>60</v>
      </c>
      <c r="P15" s="48">
        <v>78</v>
      </c>
      <c r="Q15" s="48">
        <v>57</v>
      </c>
      <c r="R15" s="48">
        <v>56</v>
      </c>
      <c r="S15" s="48">
        <v>14</v>
      </c>
      <c r="T15" s="48">
        <v>7</v>
      </c>
      <c r="U15" s="48">
        <v>600</v>
      </c>
      <c r="V15" s="48" t="s">
        <v>109</v>
      </c>
      <c r="W15" s="48" t="s">
        <v>110</v>
      </c>
      <c r="X15" s="48" t="s">
        <v>110</v>
      </c>
      <c r="Y15" s="48" t="s">
        <v>109</v>
      </c>
      <c r="Z15" s="48" t="s">
        <v>110</v>
      </c>
      <c r="AA15" s="48" t="s">
        <v>110</v>
      </c>
      <c r="AB15" s="48" t="s">
        <v>110</v>
      </c>
      <c r="AC15" s="48" t="s">
        <v>110</v>
      </c>
      <c r="AD15" s="48" t="s">
        <v>110</v>
      </c>
      <c r="AE15" s="48" t="s">
        <v>110</v>
      </c>
      <c r="AF15" s="48" t="s">
        <v>110</v>
      </c>
      <c r="AG15" s="48" t="s">
        <v>110</v>
      </c>
      <c r="AH15" s="48" t="s">
        <v>110</v>
      </c>
      <c r="AI15" s="48" t="s">
        <v>109</v>
      </c>
      <c r="AJ15" s="48" t="s">
        <v>110</v>
      </c>
      <c r="AK15" s="48" t="s">
        <v>109</v>
      </c>
      <c r="AL15" s="48" t="s">
        <v>109</v>
      </c>
      <c r="AM15" s="48" t="s">
        <v>109</v>
      </c>
      <c r="AN15" s="48" t="s">
        <v>109</v>
      </c>
      <c r="AO15" s="48" t="s">
        <v>110</v>
      </c>
      <c r="AP15" s="48" t="s">
        <v>109</v>
      </c>
      <c r="AQ15" s="48" t="s">
        <v>109</v>
      </c>
      <c r="AR15" s="48" t="s">
        <v>109</v>
      </c>
      <c r="AS15" s="48" t="s">
        <v>110</v>
      </c>
      <c r="AT15" s="48" t="s">
        <v>110</v>
      </c>
      <c r="AU15" s="48" t="s">
        <v>110</v>
      </c>
      <c r="AV15" s="48" t="s">
        <v>110</v>
      </c>
      <c r="AW15" s="48" t="s">
        <v>110</v>
      </c>
      <c r="AX15" s="48" t="s">
        <v>109</v>
      </c>
      <c r="AY15" s="48" t="s">
        <v>110</v>
      </c>
      <c r="AZ15" s="48" t="s">
        <v>110</v>
      </c>
      <c r="BA15" s="48" t="s">
        <v>109</v>
      </c>
      <c r="BB15" s="48" t="s">
        <v>110</v>
      </c>
      <c r="BC15" s="48" t="s">
        <v>110</v>
      </c>
      <c r="BD15" s="48" t="s">
        <v>109</v>
      </c>
      <c r="BE15" s="48" t="s">
        <v>110</v>
      </c>
      <c r="BF15" s="48" t="s">
        <v>109</v>
      </c>
      <c r="BG15" s="48" t="s">
        <v>110</v>
      </c>
      <c r="BH15" s="48" t="s">
        <v>109</v>
      </c>
      <c r="BI15" s="48" t="s">
        <v>110</v>
      </c>
      <c r="BJ15" s="48" t="s">
        <v>109</v>
      </c>
      <c r="BK15" s="48" t="s">
        <v>109</v>
      </c>
      <c r="BL15" s="48" t="s">
        <v>109</v>
      </c>
      <c r="BM15" s="48" t="s">
        <v>109</v>
      </c>
      <c r="BN15" s="48" t="s">
        <v>109</v>
      </c>
      <c r="BO15" s="48" t="s">
        <v>110</v>
      </c>
      <c r="BP15" s="48" t="s">
        <v>110</v>
      </c>
      <c r="BQ15" s="48" t="s">
        <v>110</v>
      </c>
      <c r="BR15" s="48" t="s">
        <v>109</v>
      </c>
      <c r="BS15" s="48" t="s">
        <v>110</v>
      </c>
      <c r="BT15" s="48" t="s">
        <v>109</v>
      </c>
      <c r="BU15" s="48" t="s">
        <v>110</v>
      </c>
      <c r="BV15" s="48" t="s">
        <v>109</v>
      </c>
      <c r="BW15" s="48" t="s">
        <v>110</v>
      </c>
      <c r="BX15" s="48" t="s">
        <v>109</v>
      </c>
      <c r="BY15" s="48" t="s">
        <v>109</v>
      </c>
      <c r="BZ15" s="48" t="s">
        <v>109</v>
      </c>
      <c r="CA15" s="48" t="s">
        <v>110</v>
      </c>
      <c r="CB15" s="48" t="s">
        <v>109</v>
      </c>
      <c r="CC15" s="48" t="s">
        <v>109</v>
      </c>
      <c r="CD15" s="48" t="s">
        <v>109</v>
      </c>
      <c r="CE15" s="48" t="s">
        <v>109</v>
      </c>
      <c r="CF15" s="48" t="s">
        <v>109</v>
      </c>
      <c r="CG15" s="48" t="s">
        <v>109</v>
      </c>
      <c r="CH15" s="48" t="s">
        <v>110</v>
      </c>
      <c r="CI15" s="48" t="s">
        <v>110</v>
      </c>
      <c r="CJ15" s="48" t="s">
        <v>110</v>
      </c>
      <c r="CK15" s="48" t="s">
        <v>109</v>
      </c>
      <c r="CL15" s="48" t="s">
        <v>110</v>
      </c>
      <c r="CM15" s="48" t="s">
        <v>109</v>
      </c>
      <c r="CN15" s="48" t="s">
        <v>109</v>
      </c>
      <c r="CO15" s="48" t="s">
        <v>109</v>
      </c>
      <c r="CP15" s="48" t="s">
        <v>109</v>
      </c>
      <c r="CQ15" s="48" t="s">
        <v>110</v>
      </c>
      <c r="CR15" s="48" t="s">
        <v>109</v>
      </c>
      <c r="CS15" s="48" t="s">
        <v>109</v>
      </c>
      <c r="CT15" s="48" t="s">
        <v>109</v>
      </c>
      <c r="CU15" s="48" t="s">
        <v>110</v>
      </c>
      <c r="CV15" s="48" t="s">
        <v>109</v>
      </c>
      <c r="CW15" s="48" t="s">
        <v>109</v>
      </c>
      <c r="CX15" s="48" t="s">
        <v>109</v>
      </c>
      <c r="CY15" s="48" t="s">
        <v>109</v>
      </c>
      <c r="CZ15" s="48" t="s">
        <v>110</v>
      </c>
      <c r="DA15" s="48" t="s">
        <v>109</v>
      </c>
      <c r="DB15" s="48" t="s">
        <v>109</v>
      </c>
      <c r="DC15" s="48" t="s">
        <v>559</v>
      </c>
      <c r="DD15" s="48" t="s">
        <v>384</v>
      </c>
      <c r="DE15" s="48" t="s">
        <v>384</v>
      </c>
      <c r="DF15" s="48" t="s">
        <v>384</v>
      </c>
      <c r="DG15" s="48" t="s">
        <v>384</v>
      </c>
      <c r="DH15" s="48" t="s">
        <v>384</v>
      </c>
      <c r="DI15" s="48" t="s">
        <v>384</v>
      </c>
      <c r="DJ15" s="48" t="s">
        <v>384</v>
      </c>
      <c r="DK15" s="48" t="s">
        <v>384</v>
      </c>
      <c r="DL15" s="48" t="s">
        <v>384</v>
      </c>
      <c r="DM15" s="48" t="s">
        <v>384</v>
      </c>
      <c r="DN15" s="48" t="s">
        <v>384</v>
      </c>
      <c r="DO15" s="48" t="s">
        <v>384</v>
      </c>
      <c r="DP15" s="48" t="s">
        <v>384</v>
      </c>
      <c r="DQ15" s="48" t="s">
        <v>204</v>
      </c>
      <c r="DR15" s="48" t="s">
        <v>204</v>
      </c>
      <c r="DS15" s="48" t="s">
        <v>110</v>
      </c>
      <c r="DT15" s="48" t="s">
        <v>110</v>
      </c>
      <c r="DU15" s="48" t="s">
        <v>110</v>
      </c>
      <c r="DV15" s="48" t="s">
        <v>110</v>
      </c>
      <c r="DW15" s="48" t="s">
        <v>110</v>
      </c>
      <c r="DX15" s="48" t="s">
        <v>110</v>
      </c>
      <c r="DY15" s="48" t="s">
        <v>110</v>
      </c>
      <c r="DZ15" s="48" t="s">
        <v>110</v>
      </c>
      <c r="EA15" s="48" t="s">
        <v>110</v>
      </c>
      <c r="EB15" s="48" t="s">
        <v>110</v>
      </c>
      <c r="EC15" s="48" t="s">
        <v>110</v>
      </c>
      <c r="ED15" s="48" t="s">
        <v>110</v>
      </c>
      <c r="EE15" s="48" t="s">
        <v>110</v>
      </c>
      <c r="EF15" s="48" t="s">
        <v>110</v>
      </c>
      <c r="EG15" s="48" t="s">
        <v>110</v>
      </c>
      <c r="EH15" s="48" t="s">
        <v>110</v>
      </c>
      <c r="EI15" s="48" t="s">
        <v>110</v>
      </c>
      <c r="EJ15" s="48" t="s">
        <v>110</v>
      </c>
      <c r="EK15" s="48" t="s">
        <v>110</v>
      </c>
      <c r="EL15" s="48" t="s">
        <v>110</v>
      </c>
      <c r="EM15" s="48" t="s">
        <v>110</v>
      </c>
      <c r="EN15" s="48" t="s">
        <v>110</v>
      </c>
      <c r="EO15" s="48" t="s">
        <v>110</v>
      </c>
      <c r="EP15" s="48" t="s">
        <v>110</v>
      </c>
      <c r="EQ15" s="48" t="s">
        <v>110</v>
      </c>
      <c r="ER15" s="48" t="s">
        <v>110</v>
      </c>
      <c r="ES15" s="48" t="s">
        <v>110</v>
      </c>
      <c r="ET15" s="48" t="s">
        <v>109</v>
      </c>
      <c r="EU15" s="48" t="s">
        <v>109</v>
      </c>
      <c r="EV15" s="48" t="s">
        <v>384</v>
      </c>
      <c r="EW15" s="48" t="s">
        <v>110</v>
      </c>
      <c r="EX15" s="48" t="s">
        <v>110</v>
      </c>
      <c r="EY15" s="48" t="s">
        <v>109</v>
      </c>
      <c r="EZ15" s="48" t="s">
        <v>109</v>
      </c>
      <c r="FA15" s="48" t="s">
        <v>109</v>
      </c>
      <c r="FB15" s="48" t="s">
        <v>109</v>
      </c>
      <c r="FC15" s="48" t="s">
        <v>109</v>
      </c>
      <c r="FD15" s="48" t="s">
        <v>109</v>
      </c>
      <c r="FE15" s="48" t="s">
        <v>109</v>
      </c>
      <c r="FF15" s="48" t="s">
        <v>559</v>
      </c>
      <c r="FG15" s="48" t="s">
        <v>499</v>
      </c>
      <c r="FH15" s="48" t="s">
        <v>559</v>
      </c>
      <c r="FI15" s="48" t="s">
        <v>499</v>
      </c>
      <c r="FJ15" s="48" t="s">
        <v>559</v>
      </c>
      <c r="FK15" s="48" t="s">
        <v>559</v>
      </c>
      <c r="FL15" s="48" t="s">
        <v>559</v>
      </c>
      <c r="FM15" s="48" t="s">
        <v>559</v>
      </c>
      <c r="FN15" s="48" t="s">
        <v>559</v>
      </c>
      <c r="FO15" s="48" t="s">
        <v>559</v>
      </c>
      <c r="FP15" s="48" t="s">
        <v>559</v>
      </c>
      <c r="FQ15" s="48" t="s">
        <v>559</v>
      </c>
      <c r="FR15" s="48" t="s">
        <v>559</v>
      </c>
      <c r="FS15" s="48" t="s">
        <v>559</v>
      </c>
      <c r="FT15" s="48" t="s">
        <v>559</v>
      </c>
      <c r="FU15" s="48" t="s">
        <v>559</v>
      </c>
      <c r="FV15" s="48">
        <v>23</v>
      </c>
      <c r="FW15" s="48">
        <v>2</v>
      </c>
      <c r="FX15" s="48">
        <v>2</v>
      </c>
      <c r="FY15" s="48">
        <v>3</v>
      </c>
      <c r="FZ15" s="48" t="s">
        <v>499</v>
      </c>
      <c r="GA15" s="48" t="s">
        <v>559</v>
      </c>
      <c r="GB15" s="48" t="s">
        <v>499</v>
      </c>
      <c r="GC15" s="48" t="s">
        <v>560</v>
      </c>
      <c r="GD15" s="48" t="s">
        <v>499</v>
      </c>
      <c r="GE15" s="48" t="s">
        <v>499</v>
      </c>
      <c r="GF15" s="48" t="s">
        <v>499</v>
      </c>
      <c r="GG15" s="48" t="s">
        <v>499</v>
      </c>
      <c r="GH15" s="48" t="s">
        <v>499</v>
      </c>
      <c r="GI15" s="48" t="s">
        <v>560</v>
      </c>
      <c r="GJ15" s="48" t="s">
        <v>499</v>
      </c>
      <c r="GK15" s="48" t="s">
        <v>499</v>
      </c>
      <c r="GL15" s="48" t="s">
        <v>560</v>
      </c>
      <c r="GM15" s="48" t="s">
        <v>499</v>
      </c>
      <c r="GN15" s="48" t="s">
        <v>559</v>
      </c>
      <c r="GO15" s="48" t="s">
        <v>560</v>
      </c>
      <c r="GP15" s="48" t="s">
        <v>499</v>
      </c>
      <c r="GQ15" s="48" t="s">
        <v>560</v>
      </c>
      <c r="GR15" s="48" t="s">
        <v>499</v>
      </c>
      <c r="GS15" s="48" t="s">
        <v>559</v>
      </c>
      <c r="GT15" s="48" t="s">
        <v>560</v>
      </c>
      <c r="GU15" s="48" t="s">
        <v>499</v>
      </c>
      <c r="GV15" s="48" t="s">
        <v>499</v>
      </c>
      <c r="GW15" s="48" t="s">
        <v>499</v>
      </c>
      <c r="GX15" s="48" t="s">
        <v>559</v>
      </c>
      <c r="GY15" s="48" t="s">
        <v>499</v>
      </c>
      <c r="GZ15" s="48" t="s">
        <v>499</v>
      </c>
      <c r="HA15" s="48" t="s">
        <v>559</v>
      </c>
      <c r="HB15" s="48" t="s">
        <v>560</v>
      </c>
      <c r="HC15" s="48" t="s">
        <v>499</v>
      </c>
      <c r="HD15" s="48" t="s">
        <v>499</v>
      </c>
      <c r="HE15" s="48" t="s">
        <v>499</v>
      </c>
      <c r="HF15" s="48" t="s">
        <v>559</v>
      </c>
      <c r="HG15" s="48" t="s">
        <v>499</v>
      </c>
      <c r="HH15" s="48">
        <v>0</v>
      </c>
      <c r="HI15" s="48">
        <v>0</v>
      </c>
      <c r="HJ15" s="48">
        <v>0</v>
      </c>
      <c r="HK15" s="48">
        <v>0</v>
      </c>
      <c r="HL15" s="48">
        <v>0</v>
      </c>
      <c r="HM15" s="48">
        <v>0</v>
      </c>
      <c r="HN15" s="48">
        <v>0</v>
      </c>
      <c r="HO15" s="48">
        <v>0</v>
      </c>
      <c r="HP15" s="48">
        <v>0</v>
      </c>
      <c r="HQ15" s="48">
        <v>0</v>
      </c>
      <c r="HR15" s="48">
        <v>0</v>
      </c>
      <c r="HS15" s="48">
        <v>0</v>
      </c>
      <c r="HT15" s="48">
        <v>34</v>
      </c>
      <c r="HU15" s="48">
        <v>78</v>
      </c>
      <c r="HV15" s="48">
        <v>74</v>
      </c>
      <c r="HW15" s="48">
        <v>57</v>
      </c>
      <c r="HX15" s="48">
        <v>62</v>
      </c>
      <c r="HY15" s="48">
        <v>34</v>
      </c>
      <c r="HZ15" s="48">
        <v>57</v>
      </c>
      <c r="IA15" s="48">
        <v>60</v>
      </c>
      <c r="IB15" s="48">
        <v>78</v>
      </c>
      <c r="IC15" s="48">
        <v>57</v>
      </c>
      <c r="ID15" s="48">
        <v>56</v>
      </c>
      <c r="IE15" s="48">
        <v>34</v>
      </c>
      <c r="IF15" s="48">
        <v>14</v>
      </c>
      <c r="IG15" s="48">
        <v>7</v>
      </c>
      <c r="IH15" s="48">
        <v>34</v>
      </c>
      <c r="II15" s="48">
        <v>0</v>
      </c>
      <c r="IJ15" s="48">
        <v>74</v>
      </c>
      <c r="IK15" s="48">
        <v>67</v>
      </c>
      <c r="IL15" s="48">
        <v>62</v>
      </c>
      <c r="IM15" s="48">
        <v>34</v>
      </c>
      <c r="IN15" s="48">
        <v>57</v>
      </c>
      <c r="IO15" s="48">
        <v>60</v>
      </c>
      <c r="IP15" s="48">
        <v>78</v>
      </c>
      <c r="IQ15" s="48">
        <v>57</v>
      </c>
      <c r="IR15" s="48">
        <v>56</v>
      </c>
      <c r="IS15" s="48">
        <v>34</v>
      </c>
      <c r="IT15" s="48">
        <v>14</v>
      </c>
      <c r="IU15" s="48">
        <v>7</v>
      </c>
      <c r="IV15" s="48">
        <v>0</v>
      </c>
      <c r="IW15" s="48">
        <v>0</v>
      </c>
      <c r="IX15" s="48">
        <v>0</v>
      </c>
      <c r="IY15" s="48">
        <v>0</v>
      </c>
      <c r="IZ15" s="48">
        <v>0</v>
      </c>
      <c r="JA15" s="48">
        <v>34</v>
      </c>
      <c r="JB15" s="48">
        <v>57</v>
      </c>
      <c r="JC15" s="48">
        <v>20</v>
      </c>
      <c r="JD15" s="48">
        <v>0</v>
      </c>
      <c r="JE15" s="48">
        <v>0</v>
      </c>
      <c r="JF15" s="48">
        <v>0</v>
      </c>
      <c r="JG15" s="48">
        <v>0</v>
      </c>
      <c r="JH15" s="48">
        <v>0</v>
      </c>
      <c r="JI15" s="48">
        <v>0</v>
      </c>
      <c r="JJ15" s="48">
        <v>34</v>
      </c>
      <c r="JK15" s="48">
        <v>78</v>
      </c>
      <c r="JL15" s="48">
        <v>74</v>
      </c>
      <c r="JM15" s="48">
        <v>67</v>
      </c>
      <c r="JN15" s="48">
        <v>62</v>
      </c>
      <c r="JO15" s="48">
        <v>34</v>
      </c>
      <c r="JP15" s="48">
        <v>0</v>
      </c>
      <c r="JQ15" s="48">
        <v>0</v>
      </c>
      <c r="JR15" s="48">
        <v>0</v>
      </c>
      <c r="JS15" s="48">
        <v>30</v>
      </c>
      <c r="JT15" s="48">
        <v>28</v>
      </c>
      <c r="JU15" s="48">
        <v>34</v>
      </c>
      <c r="JV15" s="48">
        <v>14</v>
      </c>
      <c r="JW15" s="48">
        <v>0</v>
      </c>
      <c r="JX15" s="48">
        <v>34</v>
      </c>
      <c r="JY15" s="48">
        <v>78</v>
      </c>
      <c r="JZ15" s="48">
        <v>0</v>
      </c>
      <c r="KA15" s="48">
        <v>0</v>
      </c>
      <c r="KB15" s="48">
        <v>0</v>
      </c>
      <c r="KC15" s="48">
        <v>34</v>
      </c>
      <c r="KD15" s="48">
        <v>29</v>
      </c>
      <c r="KE15" s="48">
        <v>40</v>
      </c>
      <c r="KF15" s="48">
        <v>0</v>
      </c>
      <c r="KG15" s="48">
        <v>0</v>
      </c>
      <c r="KH15" s="48">
        <v>28</v>
      </c>
      <c r="KI15" s="48">
        <v>0</v>
      </c>
      <c r="KJ15" s="48">
        <v>0</v>
      </c>
      <c r="KK15" s="51">
        <v>0</v>
      </c>
      <c r="KL15" s="48">
        <v>34</v>
      </c>
      <c r="KM15" s="48">
        <v>78</v>
      </c>
      <c r="KN15" s="48">
        <v>74</v>
      </c>
      <c r="KO15" s="48">
        <v>57</v>
      </c>
      <c r="KP15" s="48">
        <v>62</v>
      </c>
      <c r="KQ15" s="48">
        <v>34</v>
      </c>
      <c r="KR15" s="51">
        <v>57</v>
      </c>
      <c r="KS15" s="48">
        <v>60</v>
      </c>
      <c r="KT15" s="48">
        <v>78</v>
      </c>
      <c r="KU15" s="48">
        <v>57</v>
      </c>
      <c r="KV15" s="48">
        <v>55</v>
      </c>
      <c r="KW15" s="48">
        <v>34</v>
      </c>
      <c r="KX15" s="48">
        <v>14</v>
      </c>
      <c r="KY15" s="48">
        <v>7</v>
      </c>
      <c r="KZ15" s="48">
        <v>132</v>
      </c>
      <c r="LA15" s="48">
        <v>132</v>
      </c>
      <c r="LB15" s="48">
        <v>132</v>
      </c>
      <c r="LC15" s="51">
        <v>132</v>
      </c>
      <c r="LD15" s="48">
        <v>132</v>
      </c>
      <c r="LE15" s="48">
        <v>132</v>
      </c>
      <c r="LF15" s="48">
        <v>132</v>
      </c>
      <c r="LG15" s="48">
        <v>132</v>
      </c>
      <c r="LH15" s="48">
        <v>132</v>
      </c>
      <c r="LI15" s="48">
        <v>132</v>
      </c>
      <c r="LJ15" s="48">
        <v>132</v>
      </c>
      <c r="LK15" s="48">
        <v>2</v>
      </c>
      <c r="LL15" s="48">
        <v>0</v>
      </c>
      <c r="LM15" s="48" t="s">
        <v>165</v>
      </c>
      <c r="LN15" s="51">
        <v>0</v>
      </c>
      <c r="LO15" s="48">
        <v>0</v>
      </c>
      <c r="LP15" s="48">
        <v>0</v>
      </c>
      <c r="LQ15" s="48">
        <v>0</v>
      </c>
      <c r="LR15" s="48">
        <v>0</v>
      </c>
      <c r="LS15" s="48">
        <v>0</v>
      </c>
      <c r="LT15" s="48">
        <v>0</v>
      </c>
      <c r="LU15" s="48">
        <v>0</v>
      </c>
      <c r="LV15" s="48">
        <v>0</v>
      </c>
      <c r="LW15" s="48">
        <v>0</v>
      </c>
      <c r="LX15" s="48" t="s">
        <v>160</v>
      </c>
      <c r="LY15" s="51">
        <v>0</v>
      </c>
      <c r="LZ15" s="48">
        <v>0</v>
      </c>
      <c r="MA15" s="48">
        <v>0</v>
      </c>
      <c r="MB15" s="48">
        <v>0</v>
      </c>
      <c r="MC15" s="48">
        <v>0</v>
      </c>
      <c r="MD15" s="48">
        <v>0</v>
      </c>
      <c r="ME15" s="48">
        <v>0</v>
      </c>
      <c r="MF15" s="48">
        <v>0</v>
      </c>
      <c r="MG15" s="48">
        <v>0</v>
      </c>
      <c r="MH15" s="48">
        <v>0</v>
      </c>
      <c r="MI15" s="48" t="s">
        <v>166</v>
      </c>
      <c r="MJ15" s="51">
        <v>0</v>
      </c>
      <c r="MK15" s="48">
        <v>0</v>
      </c>
      <c r="ML15" s="48">
        <v>0</v>
      </c>
      <c r="MM15" s="48">
        <v>0</v>
      </c>
      <c r="MN15" s="48">
        <v>0</v>
      </c>
      <c r="MO15" s="48">
        <v>0</v>
      </c>
      <c r="MP15" s="48">
        <v>0</v>
      </c>
      <c r="MQ15" s="48">
        <v>0</v>
      </c>
      <c r="MR15" s="48">
        <v>0</v>
      </c>
      <c r="MS15" s="48" t="s">
        <v>662</v>
      </c>
      <c r="MT15" s="48" t="s">
        <v>178</v>
      </c>
      <c r="MU15" s="51">
        <v>0</v>
      </c>
      <c r="MV15" s="48">
        <v>0</v>
      </c>
      <c r="MW15" s="48">
        <v>0</v>
      </c>
      <c r="MX15" s="48">
        <v>0</v>
      </c>
      <c r="MY15" s="48">
        <v>28</v>
      </c>
      <c r="MZ15" s="48">
        <v>34</v>
      </c>
      <c r="NA15" s="48">
        <v>0</v>
      </c>
      <c r="NB15" s="48">
        <v>0</v>
      </c>
      <c r="NC15" s="48">
        <v>0</v>
      </c>
      <c r="ND15" s="135">
        <v>0</v>
      </c>
      <c r="NE15" s="48" t="s">
        <v>179</v>
      </c>
      <c r="NF15" s="51">
        <v>0</v>
      </c>
      <c r="NG15" s="48">
        <v>0</v>
      </c>
      <c r="NH15" s="48">
        <v>0</v>
      </c>
      <c r="NI15" s="48">
        <v>0</v>
      </c>
      <c r="NJ15" s="48">
        <v>0</v>
      </c>
      <c r="NK15" s="48">
        <v>0</v>
      </c>
      <c r="NL15" s="48">
        <v>0</v>
      </c>
      <c r="NM15" s="48">
        <v>0</v>
      </c>
      <c r="NN15" s="48">
        <v>0</v>
      </c>
      <c r="NO15" s="135">
        <v>0</v>
      </c>
      <c r="NP15" s="48" t="s">
        <v>185</v>
      </c>
      <c r="NQ15" s="51">
        <v>0</v>
      </c>
      <c r="NR15" s="48">
        <v>0</v>
      </c>
      <c r="NS15" s="48">
        <v>0</v>
      </c>
      <c r="NT15" s="48">
        <v>0</v>
      </c>
      <c r="NU15" s="48">
        <v>0</v>
      </c>
      <c r="NV15" s="48">
        <v>0</v>
      </c>
      <c r="NW15" s="48">
        <v>0</v>
      </c>
      <c r="NX15" s="48">
        <v>0</v>
      </c>
      <c r="NY15" s="48">
        <v>0</v>
      </c>
      <c r="NZ15" s="135">
        <v>0</v>
      </c>
      <c r="OA15" s="48" t="s">
        <v>195</v>
      </c>
      <c r="OB15" s="51">
        <v>0</v>
      </c>
      <c r="OC15" s="48">
        <v>0</v>
      </c>
      <c r="OD15" s="48">
        <v>0</v>
      </c>
      <c r="OE15" s="48">
        <v>0</v>
      </c>
      <c r="OF15" s="48">
        <v>0</v>
      </c>
      <c r="OG15" s="48">
        <v>0</v>
      </c>
      <c r="OH15" s="48">
        <v>0</v>
      </c>
      <c r="OI15" s="48">
        <v>0</v>
      </c>
      <c r="OJ15" s="48">
        <v>0</v>
      </c>
      <c r="OK15" s="135">
        <v>0</v>
      </c>
      <c r="OL15" s="48" t="s">
        <v>196</v>
      </c>
      <c r="OM15" s="51">
        <v>0</v>
      </c>
      <c r="ON15" s="48">
        <v>0</v>
      </c>
      <c r="OO15" s="48">
        <v>0</v>
      </c>
      <c r="OP15" s="48">
        <v>0</v>
      </c>
      <c r="OQ15" s="48">
        <v>0</v>
      </c>
      <c r="OR15" s="48">
        <v>0</v>
      </c>
      <c r="OS15" s="48">
        <v>0</v>
      </c>
      <c r="OT15" s="48">
        <v>0</v>
      </c>
      <c r="OU15" s="48">
        <v>0</v>
      </c>
      <c r="OV15" s="135">
        <v>0</v>
      </c>
      <c r="OW15" s="48" t="s">
        <v>197</v>
      </c>
      <c r="OX15" s="48">
        <v>0</v>
      </c>
      <c r="OY15" s="48">
        <v>0</v>
      </c>
      <c r="OZ15" s="48">
        <v>0</v>
      </c>
      <c r="PA15" s="48">
        <v>0</v>
      </c>
      <c r="PB15" s="48">
        <v>0</v>
      </c>
      <c r="PC15" s="48">
        <v>0</v>
      </c>
      <c r="PD15" s="48">
        <v>0</v>
      </c>
      <c r="PE15" s="48">
        <v>0</v>
      </c>
      <c r="PF15" s="48">
        <v>0</v>
      </c>
      <c r="PG15" s="48" t="s">
        <v>663</v>
      </c>
      <c r="PH15" s="48" t="s">
        <v>401</v>
      </c>
      <c r="PI15" s="48">
        <v>57</v>
      </c>
      <c r="PJ15" s="48">
        <v>20</v>
      </c>
      <c r="PK15" s="48">
        <v>0</v>
      </c>
      <c r="PL15" s="48">
        <v>0</v>
      </c>
      <c r="PM15" s="48">
        <v>0</v>
      </c>
      <c r="PN15" s="48">
        <v>34</v>
      </c>
      <c r="PO15" s="48">
        <v>0</v>
      </c>
      <c r="PP15" s="48">
        <v>0</v>
      </c>
      <c r="PQ15" s="48">
        <v>0</v>
      </c>
      <c r="PR15" s="48">
        <v>23</v>
      </c>
      <c r="PS15" s="48">
        <v>4</v>
      </c>
      <c r="PT15" s="48">
        <v>19</v>
      </c>
      <c r="PU15" s="48">
        <v>0</v>
      </c>
      <c r="PV15" s="48">
        <v>0</v>
      </c>
      <c r="PW15" s="48">
        <v>0</v>
      </c>
      <c r="PX15" s="48">
        <v>5</v>
      </c>
      <c r="PY15" s="48">
        <v>5</v>
      </c>
      <c r="PZ15" s="48">
        <v>0</v>
      </c>
      <c r="QA15" s="48">
        <v>5</v>
      </c>
      <c r="QB15" s="48">
        <v>5</v>
      </c>
      <c r="QC15" s="48">
        <v>0</v>
      </c>
      <c r="QD15" s="48">
        <v>0</v>
      </c>
      <c r="QE15" s="48">
        <v>0</v>
      </c>
      <c r="QF15" s="48">
        <v>0</v>
      </c>
      <c r="QG15" s="48">
        <v>4</v>
      </c>
      <c r="QH15" s="48">
        <v>4</v>
      </c>
      <c r="QI15" s="48">
        <v>0</v>
      </c>
      <c r="QJ15" s="48">
        <v>0</v>
      </c>
      <c r="QK15" s="48">
        <v>0</v>
      </c>
      <c r="QL15" s="48">
        <v>0</v>
      </c>
      <c r="QM15" s="48">
        <v>17</v>
      </c>
      <c r="QN15" s="48">
        <v>17</v>
      </c>
      <c r="QO15" s="48">
        <v>0</v>
      </c>
      <c r="QP15" s="48">
        <v>54</v>
      </c>
      <c r="QQ15" s="48">
        <v>35</v>
      </c>
      <c r="QR15" s="48">
        <v>19</v>
      </c>
      <c r="QS15" s="48">
        <v>54</v>
      </c>
      <c r="QT15" s="48">
        <v>0</v>
      </c>
      <c r="QU15" s="48">
        <v>0</v>
      </c>
      <c r="QV15" s="48">
        <v>0</v>
      </c>
      <c r="QW15" s="48">
        <v>0</v>
      </c>
      <c r="QX15" s="48">
        <v>0</v>
      </c>
      <c r="QY15" s="48">
        <v>0</v>
      </c>
      <c r="QZ15" s="48">
        <v>0</v>
      </c>
      <c r="RA15" s="48">
        <v>0</v>
      </c>
      <c r="RB15" s="48">
        <v>0</v>
      </c>
      <c r="RC15" s="48">
        <v>1</v>
      </c>
      <c r="RD15" s="48">
        <v>0</v>
      </c>
      <c r="RE15" s="48">
        <v>1</v>
      </c>
      <c r="RF15" s="48">
        <v>0</v>
      </c>
      <c r="RG15" s="48">
        <v>0</v>
      </c>
      <c r="RH15" s="48">
        <v>0</v>
      </c>
      <c r="RI15" s="48">
        <v>0</v>
      </c>
      <c r="RJ15" s="48">
        <v>0</v>
      </c>
      <c r="RK15" s="48">
        <v>0</v>
      </c>
      <c r="RL15" s="48">
        <v>0</v>
      </c>
      <c r="RM15" s="48">
        <v>0</v>
      </c>
      <c r="RN15" s="48">
        <v>0</v>
      </c>
      <c r="RO15" s="48">
        <v>1</v>
      </c>
      <c r="RP15" s="48">
        <v>0</v>
      </c>
      <c r="RQ15" s="48">
        <v>1</v>
      </c>
      <c r="RR15" s="48">
        <v>1</v>
      </c>
      <c r="RS15" s="48">
        <v>0</v>
      </c>
      <c r="RT15" s="48">
        <v>1</v>
      </c>
      <c r="RU15" s="48">
        <v>0</v>
      </c>
      <c r="RV15" s="48">
        <v>0</v>
      </c>
      <c r="RW15" s="48">
        <v>0</v>
      </c>
      <c r="RX15" s="48">
        <v>3</v>
      </c>
      <c r="RY15" s="48">
        <v>0</v>
      </c>
      <c r="RZ15" s="48">
        <v>3</v>
      </c>
      <c r="SA15" s="48">
        <v>0</v>
      </c>
      <c r="SB15" s="49">
        <v>0</v>
      </c>
      <c r="SC15" s="49">
        <v>0</v>
      </c>
      <c r="SD15" s="49">
        <v>2</v>
      </c>
      <c r="SE15" s="49">
        <v>0</v>
      </c>
      <c r="SF15" s="49">
        <v>2</v>
      </c>
      <c r="SG15" s="49">
        <v>0</v>
      </c>
      <c r="SH15" s="49">
        <v>0</v>
      </c>
      <c r="SI15" s="49">
        <v>0</v>
      </c>
      <c r="SJ15" s="49">
        <v>0</v>
      </c>
      <c r="SK15" s="49">
        <v>0</v>
      </c>
      <c r="SL15" s="49">
        <v>0</v>
      </c>
      <c r="SM15" s="49">
        <v>6</v>
      </c>
      <c r="SN15" s="49">
        <v>0</v>
      </c>
      <c r="SO15" s="49">
        <v>6</v>
      </c>
      <c r="SP15" s="49">
        <v>7</v>
      </c>
    </row>
    <row r="16" spans="1:571" ht="30" customHeight="1" x14ac:dyDescent="0.25">
      <c r="A16" s="48">
        <v>0</v>
      </c>
      <c r="B16" s="49" t="s">
        <v>108</v>
      </c>
      <c r="C16" s="49" t="s">
        <v>664</v>
      </c>
      <c r="D16" s="50">
        <v>14</v>
      </c>
      <c r="E16" s="49" t="s">
        <v>665</v>
      </c>
      <c r="F16" s="49">
        <v>353225</v>
      </c>
      <c r="G16" s="49" t="s">
        <v>666</v>
      </c>
      <c r="H16" s="49" t="s">
        <v>667</v>
      </c>
      <c r="I16" s="50">
        <v>0</v>
      </c>
      <c r="J16" s="48">
        <v>23</v>
      </c>
      <c r="K16" s="48">
        <v>30</v>
      </c>
      <c r="L16" s="48">
        <v>21</v>
      </c>
      <c r="M16" s="48">
        <v>23</v>
      </c>
      <c r="N16" s="48">
        <v>25</v>
      </c>
      <c r="O16" s="48">
        <v>18</v>
      </c>
      <c r="P16" s="48">
        <v>27</v>
      </c>
      <c r="Q16" s="48">
        <v>29</v>
      </c>
      <c r="R16" s="48">
        <v>27</v>
      </c>
      <c r="S16" s="48">
        <v>0</v>
      </c>
      <c r="T16" s="48">
        <v>0</v>
      </c>
      <c r="U16" s="48">
        <v>223</v>
      </c>
      <c r="V16" s="48" t="s">
        <v>109</v>
      </c>
      <c r="W16" s="48" t="s">
        <v>109</v>
      </c>
      <c r="X16" s="48" t="s">
        <v>110</v>
      </c>
      <c r="Y16" s="48" t="s">
        <v>110</v>
      </c>
      <c r="Z16" s="48" t="s">
        <v>110</v>
      </c>
      <c r="AA16" s="48" t="s">
        <v>109</v>
      </c>
      <c r="AB16" s="48" t="s">
        <v>110</v>
      </c>
      <c r="AC16" s="48" t="s">
        <v>110</v>
      </c>
      <c r="AD16" s="48" t="s">
        <v>110</v>
      </c>
      <c r="AE16" s="48" t="s">
        <v>110</v>
      </c>
      <c r="AF16" s="48" t="s">
        <v>109</v>
      </c>
      <c r="AG16" s="48" t="s">
        <v>110</v>
      </c>
      <c r="AH16" s="48" t="s">
        <v>110</v>
      </c>
      <c r="AI16" s="48" t="s">
        <v>109</v>
      </c>
      <c r="AJ16" s="48" t="s">
        <v>109</v>
      </c>
      <c r="AK16" s="48" t="s">
        <v>110</v>
      </c>
      <c r="AL16" s="48" t="s">
        <v>110</v>
      </c>
      <c r="AM16" s="48" t="s">
        <v>110</v>
      </c>
      <c r="AN16" s="48" t="s">
        <v>109</v>
      </c>
      <c r="AO16" s="48" t="s">
        <v>109</v>
      </c>
      <c r="AP16" s="48" t="s">
        <v>109</v>
      </c>
      <c r="AQ16" s="48" t="s">
        <v>109</v>
      </c>
      <c r="AR16" s="48" t="s">
        <v>109</v>
      </c>
      <c r="AS16" s="48" t="s">
        <v>109</v>
      </c>
      <c r="AT16" s="48" t="s">
        <v>110</v>
      </c>
      <c r="AU16" s="48" t="s">
        <v>110</v>
      </c>
      <c r="AV16" s="48" t="s">
        <v>110</v>
      </c>
      <c r="AW16" s="48" t="s">
        <v>110</v>
      </c>
      <c r="AX16" s="48" t="s">
        <v>110</v>
      </c>
      <c r="AY16" s="48" t="s">
        <v>110</v>
      </c>
      <c r="AZ16" s="48" t="s">
        <v>110</v>
      </c>
      <c r="BA16" s="48" t="s">
        <v>110</v>
      </c>
      <c r="BB16" s="48" t="s">
        <v>110</v>
      </c>
      <c r="BC16" s="48" t="s">
        <v>110</v>
      </c>
      <c r="BD16" s="48" t="s">
        <v>110</v>
      </c>
      <c r="BE16" s="48" t="s">
        <v>110</v>
      </c>
      <c r="BF16" s="48" t="s">
        <v>109</v>
      </c>
      <c r="BG16" s="48" t="s">
        <v>110</v>
      </c>
      <c r="BH16" s="48" t="s">
        <v>109</v>
      </c>
      <c r="BI16" s="48" t="s">
        <v>109</v>
      </c>
      <c r="BJ16" s="48" t="s">
        <v>109</v>
      </c>
      <c r="BK16" s="48" t="s">
        <v>109</v>
      </c>
      <c r="BL16" s="48" t="s">
        <v>109</v>
      </c>
      <c r="BM16" s="48" t="s">
        <v>109</v>
      </c>
      <c r="BN16" s="48" t="s">
        <v>110</v>
      </c>
      <c r="BO16" s="48" t="s">
        <v>109</v>
      </c>
      <c r="BP16" s="48" t="s">
        <v>109</v>
      </c>
      <c r="BQ16" s="48" t="s">
        <v>109</v>
      </c>
      <c r="BR16" s="48" t="s">
        <v>109</v>
      </c>
      <c r="BS16" s="48" t="s">
        <v>110</v>
      </c>
      <c r="BT16" s="48" t="s">
        <v>109</v>
      </c>
      <c r="BU16" s="48" t="s">
        <v>109</v>
      </c>
      <c r="BV16" s="48" t="s">
        <v>109</v>
      </c>
      <c r="BW16" s="48" t="s">
        <v>109</v>
      </c>
      <c r="BX16" s="48" t="s">
        <v>109</v>
      </c>
      <c r="BY16" s="48" t="s">
        <v>109</v>
      </c>
      <c r="BZ16" s="48" t="s">
        <v>110</v>
      </c>
      <c r="CA16" s="48" t="s">
        <v>109</v>
      </c>
      <c r="CB16" s="48" t="s">
        <v>109</v>
      </c>
      <c r="CC16" s="48" t="s">
        <v>109</v>
      </c>
      <c r="CD16" s="48" t="s">
        <v>110</v>
      </c>
      <c r="CE16" s="48" t="s">
        <v>110</v>
      </c>
      <c r="CF16" s="48" t="s">
        <v>110</v>
      </c>
      <c r="CG16" s="48" t="s">
        <v>110</v>
      </c>
      <c r="CH16" s="48" t="s">
        <v>110</v>
      </c>
      <c r="CI16" s="48" t="s">
        <v>110</v>
      </c>
      <c r="CJ16" s="48" t="s">
        <v>110</v>
      </c>
      <c r="CK16" s="48" t="s">
        <v>109</v>
      </c>
      <c r="CL16" s="48" t="s">
        <v>110</v>
      </c>
      <c r="CM16" s="48" t="s">
        <v>109</v>
      </c>
      <c r="CN16" s="48" t="s">
        <v>109</v>
      </c>
      <c r="CO16" s="48" t="s">
        <v>109</v>
      </c>
      <c r="CP16" s="48" t="s">
        <v>109</v>
      </c>
      <c r="CQ16" s="48" t="s">
        <v>110</v>
      </c>
      <c r="CR16" s="48" t="s">
        <v>109</v>
      </c>
      <c r="CS16" s="48" t="s">
        <v>109</v>
      </c>
      <c r="CT16" s="48" t="s">
        <v>109</v>
      </c>
      <c r="CU16" s="48" t="s">
        <v>110</v>
      </c>
      <c r="CV16" s="48" t="s">
        <v>109</v>
      </c>
      <c r="CW16" s="48" t="s">
        <v>109</v>
      </c>
      <c r="CX16" s="48" t="s">
        <v>109</v>
      </c>
      <c r="CY16" s="48" t="s">
        <v>109</v>
      </c>
      <c r="CZ16" s="48" t="s">
        <v>110</v>
      </c>
      <c r="DA16" s="48" t="s">
        <v>109</v>
      </c>
      <c r="DB16" s="48" t="s">
        <v>109</v>
      </c>
      <c r="DC16" s="48" t="s">
        <v>559</v>
      </c>
      <c r="DD16" s="48" t="s">
        <v>384</v>
      </c>
      <c r="DE16" s="48" t="s">
        <v>384</v>
      </c>
      <c r="DF16" s="48" t="s">
        <v>384</v>
      </c>
      <c r="DG16" s="48" t="s">
        <v>384</v>
      </c>
      <c r="DH16" s="48" t="s">
        <v>384</v>
      </c>
      <c r="DI16" s="48" t="s">
        <v>384</v>
      </c>
      <c r="DJ16" s="48" t="s">
        <v>384</v>
      </c>
      <c r="DK16" s="48" t="s">
        <v>384</v>
      </c>
      <c r="DL16" s="48" t="s">
        <v>384</v>
      </c>
      <c r="DM16" s="48" t="s">
        <v>110</v>
      </c>
      <c r="DN16" s="48" t="s">
        <v>384</v>
      </c>
      <c r="DO16" s="48" t="s">
        <v>384</v>
      </c>
      <c r="DP16" s="48" t="s">
        <v>384</v>
      </c>
      <c r="DQ16" s="48" t="s">
        <v>204</v>
      </c>
      <c r="DR16" s="48" t="s">
        <v>618</v>
      </c>
      <c r="DS16" s="48" t="s">
        <v>384</v>
      </c>
      <c r="DT16" s="48" t="s">
        <v>384</v>
      </c>
      <c r="DU16" s="48" t="s">
        <v>110</v>
      </c>
      <c r="DV16" s="48" t="s">
        <v>110</v>
      </c>
      <c r="DW16" s="48" t="s">
        <v>384</v>
      </c>
      <c r="DX16" s="48" t="s">
        <v>384</v>
      </c>
      <c r="DY16" s="48" t="s">
        <v>384</v>
      </c>
      <c r="DZ16" s="48" t="s">
        <v>384</v>
      </c>
      <c r="EA16" s="48" t="s">
        <v>384</v>
      </c>
      <c r="EB16" s="48" t="s">
        <v>384</v>
      </c>
      <c r="EC16" s="48" t="s">
        <v>384</v>
      </c>
      <c r="ED16" s="48" t="s">
        <v>384</v>
      </c>
      <c r="EE16" s="48" t="s">
        <v>110</v>
      </c>
      <c r="EF16" s="48" t="s">
        <v>110</v>
      </c>
      <c r="EG16" s="48" t="s">
        <v>384</v>
      </c>
      <c r="EH16" s="48" t="s">
        <v>110</v>
      </c>
      <c r="EI16" s="48" t="s">
        <v>384</v>
      </c>
      <c r="EJ16" s="48" t="s">
        <v>110</v>
      </c>
      <c r="EK16" s="48" t="s">
        <v>384</v>
      </c>
      <c r="EL16" s="48" t="s">
        <v>110</v>
      </c>
      <c r="EM16" s="48" t="s">
        <v>384</v>
      </c>
      <c r="EN16" s="48" t="s">
        <v>384</v>
      </c>
      <c r="EO16" s="48" t="s">
        <v>384</v>
      </c>
      <c r="EP16" s="48" t="s">
        <v>384</v>
      </c>
      <c r="EQ16" s="48" t="s">
        <v>384</v>
      </c>
      <c r="ER16" s="48" t="s">
        <v>384</v>
      </c>
      <c r="ES16" s="48" t="s">
        <v>110</v>
      </c>
      <c r="ET16" s="48" t="s">
        <v>109</v>
      </c>
      <c r="EU16" s="48" t="s">
        <v>109</v>
      </c>
      <c r="EV16" s="48" t="s">
        <v>384</v>
      </c>
      <c r="EW16" s="48" t="s">
        <v>384</v>
      </c>
      <c r="EX16" s="48" t="s">
        <v>110</v>
      </c>
      <c r="EY16" s="48" t="s">
        <v>109</v>
      </c>
      <c r="EZ16" s="48" t="s">
        <v>109</v>
      </c>
      <c r="FA16" s="48" t="s">
        <v>110</v>
      </c>
      <c r="FB16" s="48" t="s">
        <v>110</v>
      </c>
      <c r="FC16" s="48" t="s">
        <v>110</v>
      </c>
      <c r="FD16" s="48" t="s">
        <v>110</v>
      </c>
      <c r="FE16" s="48" t="s">
        <v>109</v>
      </c>
      <c r="FF16" s="48" t="s">
        <v>559</v>
      </c>
      <c r="FG16" s="48" t="s">
        <v>559</v>
      </c>
      <c r="FH16" s="48" t="s">
        <v>499</v>
      </c>
      <c r="FI16" s="48" t="s">
        <v>499</v>
      </c>
      <c r="FJ16" s="48" t="s">
        <v>499</v>
      </c>
      <c r="FK16" s="48" t="s">
        <v>559</v>
      </c>
      <c r="FL16" s="48" t="s">
        <v>559</v>
      </c>
      <c r="FM16" s="48" t="s">
        <v>558</v>
      </c>
      <c r="FN16" s="48" t="s">
        <v>558</v>
      </c>
      <c r="FO16" s="48" t="s">
        <v>558</v>
      </c>
      <c r="FP16" s="48" t="s">
        <v>558</v>
      </c>
      <c r="FQ16" s="48" t="s">
        <v>558</v>
      </c>
      <c r="FR16" s="48" t="s">
        <v>558</v>
      </c>
      <c r="FS16" s="48" t="s">
        <v>558</v>
      </c>
      <c r="FT16" s="48" t="s">
        <v>558</v>
      </c>
      <c r="FU16" s="48" t="s">
        <v>558</v>
      </c>
      <c r="FV16" s="48">
        <v>34</v>
      </c>
      <c r="FW16" s="48">
        <v>17</v>
      </c>
      <c r="FX16" s="48">
        <v>9</v>
      </c>
      <c r="FY16" s="48">
        <v>96</v>
      </c>
      <c r="FZ16" s="48" t="s">
        <v>559</v>
      </c>
      <c r="GA16" s="48" t="s">
        <v>559</v>
      </c>
      <c r="GB16" s="48" t="s">
        <v>560</v>
      </c>
      <c r="GC16" s="48" t="s">
        <v>499</v>
      </c>
      <c r="GD16" s="48" t="s">
        <v>499</v>
      </c>
      <c r="GE16" s="48" t="s">
        <v>560</v>
      </c>
      <c r="GF16" s="48" t="s">
        <v>499</v>
      </c>
      <c r="GG16" s="48" t="s">
        <v>499</v>
      </c>
      <c r="GH16" s="48" t="s">
        <v>559</v>
      </c>
      <c r="GI16" s="48" t="s">
        <v>560</v>
      </c>
      <c r="GJ16" s="48" t="s">
        <v>499</v>
      </c>
      <c r="GK16" s="48" t="s">
        <v>499</v>
      </c>
      <c r="GL16" s="48" t="s">
        <v>558</v>
      </c>
      <c r="GM16" s="48" t="s">
        <v>560</v>
      </c>
      <c r="GN16" s="48" t="s">
        <v>499</v>
      </c>
      <c r="GO16" s="48" t="s">
        <v>499</v>
      </c>
      <c r="GP16" s="48" t="s">
        <v>499</v>
      </c>
      <c r="GQ16" s="48" t="s">
        <v>559</v>
      </c>
      <c r="GR16" s="48" t="s">
        <v>558</v>
      </c>
      <c r="GS16" s="48" t="s">
        <v>558</v>
      </c>
      <c r="GT16" s="48" t="s">
        <v>558</v>
      </c>
      <c r="GU16" s="48" t="s">
        <v>558</v>
      </c>
      <c r="GV16" s="48" t="s">
        <v>558</v>
      </c>
      <c r="GW16" s="48" t="s">
        <v>558</v>
      </c>
      <c r="GX16" s="48" t="s">
        <v>558</v>
      </c>
      <c r="GY16" s="48" t="s">
        <v>558</v>
      </c>
      <c r="GZ16" s="48" t="s">
        <v>558</v>
      </c>
      <c r="HA16" s="48" t="s">
        <v>558</v>
      </c>
      <c r="HB16" s="48" t="s">
        <v>558</v>
      </c>
      <c r="HC16" s="48" t="s">
        <v>558</v>
      </c>
      <c r="HD16" s="48" t="s">
        <v>558</v>
      </c>
      <c r="HE16" s="48" t="s">
        <v>558</v>
      </c>
      <c r="HF16" s="48" t="s">
        <v>558</v>
      </c>
      <c r="HG16" s="48" t="s">
        <v>558</v>
      </c>
      <c r="HH16" s="48">
        <v>1</v>
      </c>
      <c r="HI16" s="48">
        <v>1</v>
      </c>
      <c r="HJ16" s="48">
        <v>0</v>
      </c>
      <c r="HK16" s="48">
        <v>7</v>
      </c>
      <c r="HL16" s="48">
        <v>53</v>
      </c>
      <c r="HM16" s="48">
        <v>48</v>
      </c>
      <c r="HN16" s="48">
        <v>9</v>
      </c>
      <c r="HO16" s="48">
        <v>6</v>
      </c>
      <c r="HP16" s="48">
        <v>1</v>
      </c>
      <c r="HQ16" s="48">
        <v>1</v>
      </c>
      <c r="HR16" s="48">
        <v>0</v>
      </c>
      <c r="HS16" s="48">
        <v>1</v>
      </c>
      <c r="HT16" s="48">
        <v>34</v>
      </c>
      <c r="HU16" s="48">
        <v>21</v>
      </c>
      <c r="HV16" s="48">
        <v>30</v>
      </c>
      <c r="HW16" s="48">
        <v>22</v>
      </c>
      <c r="HX16" s="48">
        <v>22</v>
      </c>
      <c r="HY16" s="48">
        <v>34</v>
      </c>
      <c r="HZ16" s="48">
        <v>24</v>
      </c>
      <c r="IA16" s="48">
        <v>16</v>
      </c>
      <c r="IB16" s="48">
        <v>26</v>
      </c>
      <c r="IC16" s="48">
        <v>26</v>
      </c>
      <c r="ID16" s="48">
        <v>24</v>
      </c>
      <c r="IE16" s="48">
        <v>0</v>
      </c>
      <c r="IF16" s="48">
        <v>0</v>
      </c>
      <c r="IG16" s="48">
        <v>0</v>
      </c>
      <c r="IH16" s="48">
        <v>34</v>
      </c>
      <c r="II16" s="48">
        <v>21</v>
      </c>
      <c r="IJ16" s="48">
        <v>30</v>
      </c>
      <c r="IK16" s="48">
        <v>22</v>
      </c>
      <c r="IL16" s="48">
        <v>22</v>
      </c>
      <c r="IM16" s="48">
        <v>34</v>
      </c>
      <c r="IN16" s="48">
        <v>24</v>
      </c>
      <c r="IO16" s="48">
        <v>16</v>
      </c>
      <c r="IP16" s="48">
        <v>26</v>
      </c>
      <c r="IQ16" s="48">
        <v>26</v>
      </c>
      <c r="IR16" s="48">
        <v>24</v>
      </c>
      <c r="IS16" s="48">
        <v>0</v>
      </c>
      <c r="IT16" s="48">
        <v>0</v>
      </c>
      <c r="IU16" s="48">
        <v>0</v>
      </c>
      <c r="IV16" s="48">
        <v>17</v>
      </c>
      <c r="IW16" s="48">
        <v>15</v>
      </c>
      <c r="IX16" s="48">
        <v>15</v>
      </c>
      <c r="IY16" s="48">
        <v>15</v>
      </c>
      <c r="IZ16" s="48">
        <v>15</v>
      </c>
      <c r="JA16" s="48">
        <v>17</v>
      </c>
      <c r="JB16" s="48">
        <v>15</v>
      </c>
      <c r="JC16" s="48">
        <v>15</v>
      </c>
      <c r="JD16" s="48">
        <v>15</v>
      </c>
      <c r="JE16" s="48">
        <v>15</v>
      </c>
      <c r="JF16" s="48">
        <v>15</v>
      </c>
      <c r="JG16" s="48">
        <v>0</v>
      </c>
      <c r="JH16" s="48">
        <v>0</v>
      </c>
      <c r="JI16" s="48">
        <v>0</v>
      </c>
      <c r="JJ16" s="48">
        <v>17</v>
      </c>
      <c r="JK16" s="48">
        <v>15</v>
      </c>
      <c r="JL16" s="48">
        <v>15</v>
      </c>
      <c r="JM16" s="48">
        <v>15</v>
      </c>
      <c r="JN16" s="48">
        <v>15</v>
      </c>
      <c r="JO16" s="48">
        <v>17</v>
      </c>
      <c r="JP16" s="48">
        <v>15</v>
      </c>
      <c r="JQ16" s="48">
        <v>15</v>
      </c>
      <c r="JR16" s="48">
        <v>15</v>
      </c>
      <c r="JS16" s="48">
        <v>15</v>
      </c>
      <c r="JT16" s="48">
        <v>15</v>
      </c>
      <c r="JU16" s="48">
        <v>0</v>
      </c>
      <c r="JV16" s="48">
        <v>0</v>
      </c>
      <c r="JW16" s="48">
        <v>0</v>
      </c>
      <c r="JX16" s="48">
        <v>17</v>
      </c>
      <c r="JY16" s="48">
        <v>15</v>
      </c>
      <c r="JZ16" s="48">
        <v>15</v>
      </c>
      <c r="KA16" s="48">
        <v>15</v>
      </c>
      <c r="KB16" s="48">
        <v>15</v>
      </c>
      <c r="KC16" s="48">
        <v>17</v>
      </c>
      <c r="KD16" s="48">
        <v>15</v>
      </c>
      <c r="KE16" s="48">
        <v>15</v>
      </c>
      <c r="KF16" s="48">
        <v>15</v>
      </c>
      <c r="KG16" s="48">
        <v>15</v>
      </c>
      <c r="KH16" s="48">
        <v>15</v>
      </c>
      <c r="KI16" s="48">
        <v>0</v>
      </c>
      <c r="KJ16" s="48">
        <v>0</v>
      </c>
      <c r="KK16" s="51">
        <v>0</v>
      </c>
      <c r="KL16" s="48">
        <v>17</v>
      </c>
      <c r="KM16" s="48">
        <v>12</v>
      </c>
      <c r="KN16" s="48">
        <v>12</v>
      </c>
      <c r="KO16" s="48">
        <v>12</v>
      </c>
      <c r="KP16" s="48">
        <v>12</v>
      </c>
      <c r="KQ16" s="48">
        <v>17</v>
      </c>
      <c r="KR16" s="51">
        <v>12</v>
      </c>
      <c r="KS16" s="48">
        <v>12</v>
      </c>
      <c r="KT16" s="48">
        <v>12</v>
      </c>
      <c r="KU16" s="48">
        <v>12</v>
      </c>
      <c r="KV16" s="48">
        <v>12</v>
      </c>
      <c r="KW16" s="48">
        <v>0</v>
      </c>
      <c r="KX16" s="48">
        <v>0</v>
      </c>
      <c r="KY16" s="48">
        <v>0</v>
      </c>
      <c r="KZ16" s="48">
        <v>10</v>
      </c>
      <c r="LA16" s="48">
        <v>10</v>
      </c>
      <c r="LB16" s="48">
        <v>10</v>
      </c>
      <c r="LC16" s="51">
        <v>10</v>
      </c>
      <c r="LD16" s="48">
        <v>10</v>
      </c>
      <c r="LE16" s="48">
        <v>10</v>
      </c>
      <c r="LF16" s="48">
        <v>10</v>
      </c>
      <c r="LG16" s="48">
        <v>10</v>
      </c>
      <c r="LH16" s="48">
        <v>10</v>
      </c>
      <c r="LI16" s="48">
        <v>0</v>
      </c>
      <c r="LJ16" s="48">
        <v>0</v>
      </c>
      <c r="LK16" s="48">
        <v>4</v>
      </c>
      <c r="LL16" s="48" t="s">
        <v>668</v>
      </c>
      <c r="LM16" s="48" t="s">
        <v>165</v>
      </c>
      <c r="LN16" s="51">
        <v>24</v>
      </c>
      <c r="LO16" s="48">
        <v>16</v>
      </c>
      <c r="LP16" s="48">
        <v>26</v>
      </c>
      <c r="LQ16" s="48">
        <v>26</v>
      </c>
      <c r="LR16" s="48">
        <v>24</v>
      </c>
      <c r="LS16" s="48">
        <v>34</v>
      </c>
      <c r="LT16" s="48">
        <v>0</v>
      </c>
      <c r="LU16" s="48">
        <v>0</v>
      </c>
      <c r="LV16" s="48">
        <v>0</v>
      </c>
      <c r="LW16" s="48" t="s">
        <v>669</v>
      </c>
      <c r="LX16" s="48" t="s">
        <v>160</v>
      </c>
      <c r="LY16" s="51">
        <v>24</v>
      </c>
      <c r="LZ16" s="48">
        <v>16</v>
      </c>
      <c r="MA16" s="48">
        <v>26</v>
      </c>
      <c r="MB16" s="48">
        <v>26</v>
      </c>
      <c r="MC16" s="48">
        <v>24</v>
      </c>
      <c r="MD16" s="48">
        <v>34</v>
      </c>
      <c r="ME16" s="48">
        <v>0</v>
      </c>
      <c r="MF16" s="48">
        <v>0</v>
      </c>
      <c r="MG16" s="48">
        <v>0</v>
      </c>
      <c r="MH16" s="48" t="s">
        <v>608</v>
      </c>
      <c r="MI16" s="48" t="s">
        <v>166</v>
      </c>
      <c r="MJ16" s="51">
        <v>15</v>
      </c>
      <c r="MK16" s="48">
        <v>15</v>
      </c>
      <c r="ML16" s="48">
        <v>15</v>
      </c>
      <c r="MM16" s="48">
        <v>15</v>
      </c>
      <c r="MN16" s="48">
        <v>15</v>
      </c>
      <c r="MO16" s="48">
        <v>17</v>
      </c>
      <c r="MP16" s="48">
        <v>0</v>
      </c>
      <c r="MQ16" s="48">
        <v>0</v>
      </c>
      <c r="MR16" s="48">
        <v>0</v>
      </c>
      <c r="MS16" s="48" t="s">
        <v>670</v>
      </c>
      <c r="MT16" s="48" t="s">
        <v>178</v>
      </c>
      <c r="MU16" s="51">
        <v>15</v>
      </c>
      <c r="MV16" s="48">
        <v>15</v>
      </c>
      <c r="MW16" s="48">
        <v>15</v>
      </c>
      <c r="MX16" s="48">
        <v>15</v>
      </c>
      <c r="MY16" s="48">
        <v>0</v>
      </c>
      <c r="MZ16" s="48">
        <v>17</v>
      </c>
      <c r="NA16" s="48">
        <v>0</v>
      </c>
      <c r="NB16" s="48">
        <v>0</v>
      </c>
      <c r="NC16" s="48">
        <v>0</v>
      </c>
      <c r="ND16" s="135">
        <v>0</v>
      </c>
      <c r="NE16" s="48" t="s">
        <v>179</v>
      </c>
      <c r="NF16" s="51">
        <v>0</v>
      </c>
      <c r="NG16" s="48">
        <v>0</v>
      </c>
      <c r="NH16" s="48">
        <v>0</v>
      </c>
      <c r="NI16" s="48">
        <v>0</v>
      </c>
      <c r="NJ16" s="48">
        <v>0</v>
      </c>
      <c r="NK16" s="48">
        <v>0</v>
      </c>
      <c r="NL16" s="48">
        <v>0</v>
      </c>
      <c r="NM16" s="48">
        <v>0</v>
      </c>
      <c r="NN16" s="48">
        <v>0</v>
      </c>
      <c r="NO16" s="135">
        <v>0</v>
      </c>
      <c r="NP16" s="48" t="s">
        <v>185</v>
      </c>
      <c r="NQ16" s="51">
        <v>0</v>
      </c>
      <c r="NR16" s="48">
        <v>0</v>
      </c>
      <c r="NS16" s="48">
        <v>0</v>
      </c>
      <c r="NT16" s="48">
        <v>0</v>
      </c>
      <c r="NU16" s="48">
        <v>0</v>
      </c>
      <c r="NV16" s="48">
        <v>0</v>
      </c>
      <c r="NW16" s="48">
        <v>0</v>
      </c>
      <c r="NX16" s="48">
        <v>0</v>
      </c>
      <c r="NY16" s="48">
        <v>0</v>
      </c>
      <c r="NZ16" s="135">
        <v>0</v>
      </c>
      <c r="OA16" s="48" t="s">
        <v>195</v>
      </c>
      <c r="OB16" s="51">
        <v>0</v>
      </c>
      <c r="OC16" s="48">
        <v>0</v>
      </c>
      <c r="OD16" s="48">
        <v>0</v>
      </c>
      <c r="OE16" s="48">
        <v>0</v>
      </c>
      <c r="OF16" s="48">
        <v>0</v>
      </c>
      <c r="OG16" s="48">
        <v>0</v>
      </c>
      <c r="OH16" s="48">
        <v>0</v>
      </c>
      <c r="OI16" s="48">
        <v>0</v>
      </c>
      <c r="OJ16" s="48">
        <v>0</v>
      </c>
      <c r="OK16" s="135">
        <v>0</v>
      </c>
      <c r="OL16" s="48" t="s">
        <v>196</v>
      </c>
      <c r="OM16" s="51">
        <v>0</v>
      </c>
      <c r="ON16" s="48">
        <v>0</v>
      </c>
      <c r="OO16" s="48">
        <v>0</v>
      </c>
      <c r="OP16" s="48">
        <v>0</v>
      </c>
      <c r="OQ16" s="48">
        <v>0</v>
      </c>
      <c r="OR16" s="48">
        <v>0</v>
      </c>
      <c r="OS16" s="48">
        <v>0</v>
      </c>
      <c r="OT16" s="48">
        <v>0</v>
      </c>
      <c r="OU16" s="48">
        <v>0</v>
      </c>
      <c r="OV16" s="135">
        <v>0</v>
      </c>
      <c r="OW16" s="48" t="s">
        <v>197</v>
      </c>
      <c r="OX16" s="48">
        <v>0</v>
      </c>
      <c r="OY16" s="48">
        <v>0</v>
      </c>
      <c r="OZ16" s="48">
        <v>0</v>
      </c>
      <c r="PA16" s="48">
        <v>0</v>
      </c>
      <c r="PB16" s="48">
        <v>0</v>
      </c>
      <c r="PC16" s="48">
        <v>0</v>
      </c>
      <c r="PD16" s="48">
        <v>0</v>
      </c>
      <c r="PE16" s="48">
        <v>0</v>
      </c>
      <c r="PF16" s="48">
        <v>0</v>
      </c>
      <c r="PG16" s="135">
        <v>0</v>
      </c>
      <c r="PH16" s="48" t="s">
        <v>401</v>
      </c>
      <c r="PI16" s="48">
        <v>15</v>
      </c>
      <c r="PJ16" s="48">
        <v>15</v>
      </c>
      <c r="PK16" s="48">
        <v>15</v>
      </c>
      <c r="PL16" s="48">
        <v>15</v>
      </c>
      <c r="PM16" s="48">
        <v>15</v>
      </c>
      <c r="PN16" s="48">
        <v>34</v>
      </c>
      <c r="PO16" s="48">
        <v>0</v>
      </c>
      <c r="PP16" s="48">
        <v>0</v>
      </c>
      <c r="PQ16" s="48">
        <v>0</v>
      </c>
      <c r="PR16" s="48">
        <v>2</v>
      </c>
      <c r="PS16" s="48">
        <v>0</v>
      </c>
      <c r="PT16" s="48">
        <v>2</v>
      </c>
      <c r="PU16" s="48">
        <v>0</v>
      </c>
      <c r="PV16" s="48">
        <v>0</v>
      </c>
      <c r="PW16" s="48">
        <v>0</v>
      </c>
      <c r="PX16" s="48">
        <v>4</v>
      </c>
      <c r="PY16" s="48">
        <v>1</v>
      </c>
      <c r="PZ16" s="48">
        <v>3</v>
      </c>
      <c r="QA16" s="48">
        <v>0</v>
      </c>
      <c r="QB16" s="48">
        <v>0</v>
      </c>
      <c r="QC16" s="48">
        <v>0</v>
      </c>
      <c r="QD16" s="48">
        <v>18</v>
      </c>
      <c r="QE16" s="48">
        <v>3</v>
      </c>
      <c r="QF16" s="48">
        <v>15</v>
      </c>
      <c r="QG16" s="48">
        <v>0</v>
      </c>
      <c r="QH16" s="48">
        <v>0</v>
      </c>
      <c r="QI16" s="48">
        <v>0</v>
      </c>
      <c r="QJ16" s="48">
        <v>0</v>
      </c>
      <c r="QK16" s="48">
        <v>0</v>
      </c>
      <c r="QL16" s="48">
        <v>0</v>
      </c>
      <c r="QM16" s="48">
        <v>0</v>
      </c>
      <c r="QN16" s="48">
        <v>0</v>
      </c>
      <c r="QO16" s="48">
        <v>0</v>
      </c>
      <c r="QP16" s="48">
        <v>24</v>
      </c>
      <c r="QQ16" s="48">
        <v>4</v>
      </c>
      <c r="QR16" s="48">
        <v>20</v>
      </c>
      <c r="QS16" s="48">
        <v>24</v>
      </c>
      <c r="QT16" s="48">
        <v>0</v>
      </c>
      <c r="QU16" s="48">
        <v>0</v>
      </c>
      <c r="QV16" s="48">
        <v>0</v>
      </c>
      <c r="QW16" s="48">
        <v>0</v>
      </c>
      <c r="QX16" s="48">
        <v>0</v>
      </c>
      <c r="QY16" s="48">
        <v>0</v>
      </c>
      <c r="QZ16" s="48">
        <v>0</v>
      </c>
      <c r="RA16" s="48">
        <v>0</v>
      </c>
      <c r="RB16" s="48">
        <v>0</v>
      </c>
      <c r="RC16" s="48">
        <v>0</v>
      </c>
      <c r="RD16" s="48">
        <v>0</v>
      </c>
      <c r="RE16" s="48">
        <v>0</v>
      </c>
      <c r="RF16" s="48">
        <v>0</v>
      </c>
      <c r="RG16" s="48">
        <v>0</v>
      </c>
      <c r="RH16" s="48">
        <v>0</v>
      </c>
      <c r="RI16" s="48">
        <v>0</v>
      </c>
      <c r="RJ16" s="48">
        <v>0</v>
      </c>
      <c r="RK16" s="48">
        <v>0</v>
      </c>
      <c r="RL16" s="48">
        <v>0</v>
      </c>
      <c r="RM16" s="48">
        <v>0</v>
      </c>
      <c r="RN16" s="48">
        <v>0</v>
      </c>
      <c r="RO16" s="48">
        <v>0</v>
      </c>
      <c r="RP16" s="48">
        <v>0</v>
      </c>
      <c r="RQ16" s="48">
        <v>0</v>
      </c>
      <c r="RR16" s="48">
        <v>0</v>
      </c>
      <c r="RS16" s="48">
        <v>0</v>
      </c>
      <c r="RT16" s="48">
        <v>0</v>
      </c>
      <c r="RU16" s="48">
        <v>0</v>
      </c>
      <c r="RV16" s="48">
        <v>0</v>
      </c>
      <c r="RW16" s="48">
        <v>0</v>
      </c>
      <c r="RX16" s="48">
        <v>0</v>
      </c>
      <c r="RY16" s="48">
        <v>0</v>
      </c>
      <c r="RZ16" s="48">
        <v>0</v>
      </c>
      <c r="SA16" s="48">
        <v>0</v>
      </c>
      <c r="SB16" s="49">
        <v>0</v>
      </c>
      <c r="SC16" s="49">
        <v>0</v>
      </c>
      <c r="SD16" s="49">
        <v>0</v>
      </c>
      <c r="SE16" s="49">
        <v>0</v>
      </c>
      <c r="SF16" s="49">
        <v>0</v>
      </c>
      <c r="SG16" s="49">
        <v>0</v>
      </c>
      <c r="SH16" s="49">
        <v>0</v>
      </c>
      <c r="SI16" s="49">
        <v>0</v>
      </c>
      <c r="SJ16" s="49">
        <v>0</v>
      </c>
      <c r="SK16" s="49">
        <v>0</v>
      </c>
      <c r="SL16" s="49">
        <v>0</v>
      </c>
      <c r="SM16" s="49">
        <v>0</v>
      </c>
      <c r="SN16" s="49">
        <v>0</v>
      </c>
      <c r="SO16" s="49">
        <v>0</v>
      </c>
      <c r="SP16" s="49">
        <v>0</v>
      </c>
    </row>
    <row r="17" spans="1:510" ht="30" customHeight="1" x14ac:dyDescent="0.25">
      <c r="A17" s="48">
        <v>0</v>
      </c>
      <c r="B17" s="49" t="s">
        <v>108</v>
      </c>
      <c r="C17" s="49" t="s">
        <v>671</v>
      </c>
      <c r="D17" s="50">
        <v>15</v>
      </c>
      <c r="E17" s="49" t="s">
        <v>672</v>
      </c>
      <c r="F17" s="49" t="s">
        <v>673</v>
      </c>
      <c r="G17" s="49" t="s">
        <v>674</v>
      </c>
      <c r="H17" s="49" t="s">
        <v>675</v>
      </c>
      <c r="I17" s="50">
        <v>0</v>
      </c>
      <c r="J17" s="48">
        <v>360</v>
      </c>
      <c r="K17" s="48">
        <v>354</v>
      </c>
      <c r="L17" s="48">
        <v>323</v>
      </c>
      <c r="M17" s="48">
        <v>342</v>
      </c>
      <c r="N17" s="48">
        <v>304</v>
      </c>
      <c r="O17" s="48">
        <v>279</v>
      </c>
      <c r="P17" s="48">
        <v>258</v>
      </c>
      <c r="Q17" s="48">
        <v>242</v>
      </c>
      <c r="R17" s="48">
        <v>204</v>
      </c>
      <c r="S17" s="48">
        <v>87</v>
      </c>
      <c r="T17" s="48">
        <v>66</v>
      </c>
      <c r="U17" s="48">
        <v>2819</v>
      </c>
      <c r="V17" s="48" t="s">
        <v>109</v>
      </c>
      <c r="W17" s="48" t="s">
        <v>110</v>
      </c>
      <c r="X17" s="48" t="s">
        <v>110</v>
      </c>
      <c r="Y17" s="48" t="s">
        <v>109</v>
      </c>
      <c r="Z17" s="48" t="s">
        <v>110</v>
      </c>
      <c r="AA17" s="48" t="s">
        <v>110</v>
      </c>
      <c r="AB17" s="48" t="s">
        <v>110</v>
      </c>
      <c r="AC17" s="48" t="s">
        <v>110</v>
      </c>
      <c r="AD17" s="48" t="s">
        <v>110</v>
      </c>
      <c r="AE17" s="48" t="s">
        <v>110</v>
      </c>
      <c r="AF17" s="48" t="s">
        <v>109</v>
      </c>
      <c r="AG17" s="48" t="s">
        <v>109</v>
      </c>
      <c r="AH17" s="48" t="s">
        <v>109</v>
      </c>
      <c r="AI17" s="48" t="s">
        <v>109</v>
      </c>
      <c r="AJ17" s="48" t="s">
        <v>109</v>
      </c>
      <c r="AK17" s="48" t="s">
        <v>109</v>
      </c>
      <c r="AL17" s="48" t="s">
        <v>109</v>
      </c>
      <c r="AM17" s="48" t="s">
        <v>109</v>
      </c>
      <c r="AN17" s="48" t="s">
        <v>109</v>
      </c>
      <c r="AO17" s="48" t="s">
        <v>109</v>
      </c>
      <c r="AP17" s="48" t="s">
        <v>109</v>
      </c>
      <c r="AQ17" s="48" t="s">
        <v>109</v>
      </c>
      <c r="AR17" s="48" t="s">
        <v>109</v>
      </c>
      <c r="AS17" s="48" t="s">
        <v>109</v>
      </c>
      <c r="AT17" s="48" t="s">
        <v>110</v>
      </c>
      <c r="AU17" s="48" t="s">
        <v>109</v>
      </c>
      <c r="AV17" s="48" t="s">
        <v>109</v>
      </c>
      <c r="AW17" s="48" t="s">
        <v>109</v>
      </c>
      <c r="AX17" s="48" t="s">
        <v>109</v>
      </c>
      <c r="AY17" s="48" t="s">
        <v>109</v>
      </c>
      <c r="AZ17" s="48" t="s">
        <v>109</v>
      </c>
      <c r="BA17" s="48" t="s">
        <v>109</v>
      </c>
      <c r="BB17" s="48" t="s">
        <v>109</v>
      </c>
      <c r="BC17" s="48" t="s">
        <v>109</v>
      </c>
      <c r="BD17" s="48" t="s">
        <v>109</v>
      </c>
      <c r="BE17" s="48" t="s">
        <v>109</v>
      </c>
      <c r="BF17" s="48" t="s">
        <v>109</v>
      </c>
      <c r="BG17" s="48" t="s">
        <v>109</v>
      </c>
      <c r="BH17" s="48" t="s">
        <v>109</v>
      </c>
      <c r="BI17" s="48" t="s">
        <v>109</v>
      </c>
      <c r="BJ17" s="48" t="s">
        <v>109</v>
      </c>
      <c r="BK17" s="48" t="s">
        <v>109</v>
      </c>
      <c r="BL17" s="48" t="s">
        <v>109</v>
      </c>
      <c r="BM17" s="48" t="s">
        <v>109</v>
      </c>
      <c r="BN17" s="48" t="s">
        <v>109</v>
      </c>
      <c r="BO17" s="48" t="s">
        <v>109</v>
      </c>
      <c r="BP17" s="48" t="s">
        <v>109</v>
      </c>
      <c r="BQ17" s="48" t="s">
        <v>109</v>
      </c>
      <c r="BR17" s="48" t="s">
        <v>109</v>
      </c>
      <c r="BS17" s="48" t="s">
        <v>109</v>
      </c>
      <c r="BT17" s="48" t="s">
        <v>109</v>
      </c>
      <c r="BU17" s="48" t="s">
        <v>109</v>
      </c>
      <c r="BV17" s="48" t="s">
        <v>109</v>
      </c>
      <c r="BW17" s="48" t="s">
        <v>109</v>
      </c>
      <c r="BX17" s="48" t="s">
        <v>109</v>
      </c>
      <c r="BY17" s="48" t="s">
        <v>109</v>
      </c>
      <c r="BZ17" s="48" t="s">
        <v>109</v>
      </c>
      <c r="CA17" s="48" t="s">
        <v>109</v>
      </c>
      <c r="CB17" s="48" t="s">
        <v>109</v>
      </c>
      <c r="CC17" s="48" t="s">
        <v>109</v>
      </c>
      <c r="CD17" s="48" t="s">
        <v>109</v>
      </c>
      <c r="CE17" s="48" t="s">
        <v>109</v>
      </c>
      <c r="CF17" s="48" t="s">
        <v>109</v>
      </c>
      <c r="CG17" s="48" t="s">
        <v>109</v>
      </c>
      <c r="CH17" s="48" t="s">
        <v>109</v>
      </c>
      <c r="CI17" s="48" t="s">
        <v>109</v>
      </c>
      <c r="CJ17" s="48" t="s">
        <v>109</v>
      </c>
      <c r="CK17" s="48" t="s">
        <v>109</v>
      </c>
      <c r="CL17" s="48" t="s">
        <v>109</v>
      </c>
      <c r="CM17" s="48" t="s">
        <v>109</v>
      </c>
      <c r="CN17" s="48" t="s">
        <v>109</v>
      </c>
      <c r="CO17" s="48" t="s">
        <v>109</v>
      </c>
      <c r="CP17" s="48" t="s">
        <v>109</v>
      </c>
      <c r="CQ17" s="48" t="s">
        <v>109</v>
      </c>
      <c r="CR17" s="48" t="s">
        <v>109</v>
      </c>
      <c r="CS17" s="48" t="s">
        <v>109</v>
      </c>
      <c r="CT17" s="48" t="s">
        <v>109</v>
      </c>
      <c r="CU17" s="48" t="s">
        <v>109</v>
      </c>
      <c r="CV17" s="48" t="s">
        <v>109</v>
      </c>
      <c r="CW17" s="48" t="s">
        <v>109</v>
      </c>
      <c r="CX17" s="48" t="s">
        <v>109</v>
      </c>
      <c r="CY17" s="48" t="s">
        <v>109</v>
      </c>
      <c r="CZ17" s="48" t="s">
        <v>109</v>
      </c>
      <c r="DA17" s="48" t="s">
        <v>109</v>
      </c>
      <c r="DB17" s="48" t="s">
        <v>109</v>
      </c>
      <c r="DC17" s="48" t="s">
        <v>559</v>
      </c>
      <c r="DD17" s="48" t="s">
        <v>384</v>
      </c>
      <c r="DE17" s="48" t="s">
        <v>384</v>
      </c>
      <c r="DF17" s="48" t="s">
        <v>384</v>
      </c>
      <c r="DG17" s="48" t="s">
        <v>384</v>
      </c>
      <c r="DH17" s="48" t="s">
        <v>384</v>
      </c>
      <c r="DI17" s="48" t="s">
        <v>384</v>
      </c>
      <c r="DJ17" s="48" t="s">
        <v>384</v>
      </c>
      <c r="DK17" s="48" t="s">
        <v>384</v>
      </c>
      <c r="DL17" s="48" t="s">
        <v>384</v>
      </c>
      <c r="DM17" s="48" t="s">
        <v>384</v>
      </c>
      <c r="DN17" s="48" t="s">
        <v>384</v>
      </c>
      <c r="DO17" s="48" t="s">
        <v>384</v>
      </c>
      <c r="DP17" s="48" t="s">
        <v>384</v>
      </c>
      <c r="DQ17" s="48">
        <v>8</v>
      </c>
      <c r="DR17" s="48">
        <v>10</v>
      </c>
      <c r="DS17" s="48" t="s">
        <v>110</v>
      </c>
      <c r="DT17" s="48" t="s">
        <v>110</v>
      </c>
      <c r="DU17" s="48" t="s">
        <v>110</v>
      </c>
      <c r="DV17" s="48" t="s">
        <v>110</v>
      </c>
      <c r="DW17" s="48" t="s">
        <v>110</v>
      </c>
      <c r="DX17" s="48" t="s">
        <v>110</v>
      </c>
      <c r="DY17" s="48" t="s">
        <v>110</v>
      </c>
      <c r="DZ17" s="48" t="s">
        <v>110</v>
      </c>
      <c r="EA17" s="48" t="s">
        <v>110</v>
      </c>
      <c r="EB17" s="48" t="s">
        <v>110</v>
      </c>
      <c r="EC17" s="48" t="s">
        <v>110</v>
      </c>
      <c r="ED17" s="48" t="s">
        <v>110</v>
      </c>
      <c r="EE17" s="48" t="s">
        <v>110</v>
      </c>
      <c r="EF17" s="48" t="s">
        <v>110</v>
      </c>
      <c r="EG17" s="48" t="s">
        <v>110</v>
      </c>
      <c r="EH17" s="48" t="s">
        <v>110</v>
      </c>
      <c r="EI17" s="48" t="s">
        <v>110</v>
      </c>
      <c r="EJ17" s="48" t="s">
        <v>110</v>
      </c>
      <c r="EK17" s="48" t="s">
        <v>110</v>
      </c>
      <c r="EL17" s="48" t="s">
        <v>110</v>
      </c>
      <c r="EM17" s="48" t="s">
        <v>110</v>
      </c>
      <c r="EN17" s="48" t="s">
        <v>110</v>
      </c>
      <c r="EO17" s="48" t="s">
        <v>110</v>
      </c>
      <c r="EP17" s="48" t="s">
        <v>110</v>
      </c>
      <c r="EQ17" s="48" t="s">
        <v>110</v>
      </c>
      <c r="ER17" s="48" t="s">
        <v>110</v>
      </c>
      <c r="ES17" s="48" t="s">
        <v>110</v>
      </c>
      <c r="ET17" s="48" t="s">
        <v>109</v>
      </c>
      <c r="EU17" s="48" t="s">
        <v>109</v>
      </c>
      <c r="EV17" s="48" t="s">
        <v>384</v>
      </c>
      <c r="EW17" s="48" t="s">
        <v>384</v>
      </c>
      <c r="EX17" s="48" t="s">
        <v>110</v>
      </c>
      <c r="EY17" s="48" t="s">
        <v>109</v>
      </c>
      <c r="EZ17" s="48" t="s">
        <v>109</v>
      </c>
      <c r="FA17" s="48" t="s">
        <v>109</v>
      </c>
      <c r="FB17" s="48" t="s">
        <v>109</v>
      </c>
      <c r="FC17" s="48" t="s">
        <v>109</v>
      </c>
      <c r="FD17" s="48" t="s">
        <v>109</v>
      </c>
      <c r="FE17" s="48" t="s">
        <v>109</v>
      </c>
      <c r="FF17" s="48" t="s">
        <v>559</v>
      </c>
      <c r="FG17" s="48" t="s">
        <v>559</v>
      </c>
      <c r="FH17" s="48" t="s">
        <v>499</v>
      </c>
      <c r="FI17" s="48" t="s">
        <v>499</v>
      </c>
      <c r="FJ17" s="48" t="s">
        <v>499</v>
      </c>
      <c r="FK17" s="48" t="s">
        <v>499</v>
      </c>
      <c r="FL17" s="48" t="s">
        <v>499</v>
      </c>
      <c r="FM17" s="48" t="s">
        <v>559</v>
      </c>
      <c r="FN17" s="48" t="s">
        <v>559</v>
      </c>
      <c r="FO17" s="48" t="s">
        <v>559</v>
      </c>
      <c r="FP17" s="48" t="s">
        <v>559</v>
      </c>
      <c r="FQ17" s="48" t="s">
        <v>559</v>
      </c>
      <c r="FR17" s="48" t="s">
        <v>559</v>
      </c>
      <c r="FS17" s="48" t="s">
        <v>559</v>
      </c>
      <c r="FT17" s="48" t="s">
        <v>559</v>
      </c>
      <c r="FU17" s="48" t="s">
        <v>559</v>
      </c>
      <c r="FV17" s="48">
        <v>48</v>
      </c>
      <c r="FW17" s="48">
        <v>84</v>
      </c>
      <c r="FX17" s="48">
        <v>116</v>
      </c>
      <c r="FY17" s="48">
        <v>96</v>
      </c>
      <c r="FZ17" s="48" t="s">
        <v>559</v>
      </c>
      <c r="GA17" s="48" t="s">
        <v>560</v>
      </c>
      <c r="GB17" s="48" t="s">
        <v>560</v>
      </c>
      <c r="GC17" s="48" t="s">
        <v>560</v>
      </c>
      <c r="GD17" s="48" t="s">
        <v>559</v>
      </c>
      <c r="GE17" s="48" t="s">
        <v>559</v>
      </c>
      <c r="GF17" s="48" t="s">
        <v>559</v>
      </c>
      <c r="GG17" s="48" t="s">
        <v>558</v>
      </c>
      <c r="GH17" s="48" t="s">
        <v>499</v>
      </c>
      <c r="GI17" s="48" t="s">
        <v>559</v>
      </c>
      <c r="GJ17" s="48" t="s">
        <v>560</v>
      </c>
      <c r="GK17" s="48" t="s">
        <v>560</v>
      </c>
      <c r="GL17" s="48" t="s">
        <v>560</v>
      </c>
      <c r="GM17" s="48" t="s">
        <v>559</v>
      </c>
      <c r="GN17" s="48" t="s">
        <v>559</v>
      </c>
      <c r="GO17" s="48" t="s">
        <v>499</v>
      </c>
      <c r="GP17" s="48" t="s">
        <v>558</v>
      </c>
      <c r="GQ17" s="48" t="s">
        <v>499</v>
      </c>
      <c r="GR17" s="48" t="s">
        <v>559</v>
      </c>
      <c r="GS17" s="48" t="s">
        <v>560</v>
      </c>
      <c r="GT17" s="48" t="s">
        <v>560</v>
      </c>
      <c r="GU17" s="48" t="s">
        <v>560</v>
      </c>
      <c r="GV17" s="48" t="s">
        <v>559</v>
      </c>
      <c r="GW17" s="48" t="s">
        <v>559</v>
      </c>
      <c r="GX17" s="48" t="s">
        <v>499</v>
      </c>
      <c r="GY17" s="48" t="s">
        <v>558</v>
      </c>
      <c r="GZ17" s="48" t="s">
        <v>559</v>
      </c>
      <c r="HA17" s="48" t="s">
        <v>560</v>
      </c>
      <c r="HB17" s="48" t="s">
        <v>560</v>
      </c>
      <c r="HC17" s="48" t="s">
        <v>560</v>
      </c>
      <c r="HD17" s="48" t="s">
        <v>559</v>
      </c>
      <c r="HE17" s="48" t="s">
        <v>559</v>
      </c>
      <c r="HF17" s="48" t="s">
        <v>499</v>
      </c>
      <c r="HG17" s="48" t="s">
        <v>558</v>
      </c>
      <c r="HH17" s="48">
        <v>0</v>
      </c>
      <c r="HI17" s="48">
        <v>0</v>
      </c>
      <c r="HJ17" s="48">
        <v>0</v>
      </c>
      <c r="HK17" s="48">
        <v>0</v>
      </c>
      <c r="HL17" s="48">
        <v>0</v>
      </c>
      <c r="HM17" s="48">
        <v>0</v>
      </c>
      <c r="HN17" s="48">
        <v>0</v>
      </c>
      <c r="HO17" s="48">
        <v>0</v>
      </c>
      <c r="HP17" s="48">
        <v>0</v>
      </c>
      <c r="HQ17" s="48">
        <v>0</v>
      </c>
      <c r="HR17" s="48">
        <v>0</v>
      </c>
      <c r="HS17" s="48">
        <v>0</v>
      </c>
      <c r="HT17" s="48">
        <v>34</v>
      </c>
      <c r="HU17" s="48">
        <v>360</v>
      </c>
      <c r="HV17" s="48">
        <v>354</v>
      </c>
      <c r="HW17" s="48">
        <v>323</v>
      </c>
      <c r="HX17" s="48">
        <v>342</v>
      </c>
      <c r="HY17" s="48">
        <v>34</v>
      </c>
      <c r="HZ17" s="48">
        <v>304</v>
      </c>
      <c r="IA17" s="48">
        <v>279</v>
      </c>
      <c r="IB17" s="48">
        <v>258</v>
      </c>
      <c r="IC17" s="48">
        <v>242</v>
      </c>
      <c r="ID17" s="48">
        <v>204</v>
      </c>
      <c r="IE17" s="48">
        <v>34</v>
      </c>
      <c r="IF17" s="48">
        <v>87</v>
      </c>
      <c r="IG17" s="48">
        <v>66</v>
      </c>
      <c r="IH17" s="48">
        <v>34</v>
      </c>
      <c r="II17" s="48">
        <v>69</v>
      </c>
      <c r="IJ17" s="48">
        <v>30</v>
      </c>
      <c r="IK17" s="48">
        <v>71</v>
      </c>
      <c r="IL17" s="48">
        <v>0</v>
      </c>
      <c r="IM17" s="48">
        <v>34</v>
      </c>
      <c r="IN17" s="48">
        <v>184</v>
      </c>
      <c r="IO17" s="48">
        <v>38</v>
      </c>
      <c r="IP17" s="48">
        <v>30</v>
      </c>
      <c r="IQ17" s="48">
        <v>242</v>
      </c>
      <c r="IR17" s="48">
        <v>204</v>
      </c>
      <c r="IS17" s="48">
        <v>34</v>
      </c>
      <c r="IT17" s="48">
        <v>87</v>
      </c>
      <c r="IU17" s="48">
        <v>66</v>
      </c>
      <c r="IV17" s="48">
        <v>34</v>
      </c>
      <c r="IW17" s="48">
        <v>70</v>
      </c>
      <c r="IX17" s="48">
        <v>34</v>
      </c>
      <c r="IY17" s="48">
        <v>36</v>
      </c>
      <c r="IZ17" s="48">
        <v>36</v>
      </c>
      <c r="JA17" s="48">
        <v>0</v>
      </c>
      <c r="JB17" s="48">
        <v>0</v>
      </c>
      <c r="JC17" s="48">
        <v>0</v>
      </c>
      <c r="JD17" s="48">
        <v>0</v>
      </c>
      <c r="JE17" s="48">
        <v>0</v>
      </c>
      <c r="JF17" s="48">
        <v>0</v>
      </c>
      <c r="JG17" s="48">
        <v>0</v>
      </c>
      <c r="JH17" s="48">
        <v>0</v>
      </c>
      <c r="JI17" s="48">
        <v>0</v>
      </c>
      <c r="JJ17" s="48">
        <v>0</v>
      </c>
      <c r="JK17" s="48">
        <v>0</v>
      </c>
      <c r="JL17" s="48">
        <v>0</v>
      </c>
      <c r="JM17" s="48">
        <v>0</v>
      </c>
      <c r="JN17" s="48">
        <v>0</v>
      </c>
      <c r="JO17" s="48">
        <v>0</v>
      </c>
      <c r="JP17" s="48">
        <v>0</v>
      </c>
      <c r="JQ17" s="48">
        <v>0</v>
      </c>
      <c r="JR17" s="48">
        <v>0</v>
      </c>
      <c r="JS17" s="48">
        <v>0</v>
      </c>
      <c r="JT17" s="48">
        <v>204</v>
      </c>
      <c r="JU17" s="48">
        <v>0</v>
      </c>
      <c r="JV17" s="48">
        <v>0</v>
      </c>
      <c r="JW17" s="48">
        <v>0</v>
      </c>
      <c r="JX17" s="48">
        <v>0</v>
      </c>
      <c r="JY17" s="48">
        <v>0</v>
      </c>
      <c r="JZ17" s="48">
        <v>0</v>
      </c>
      <c r="KA17" s="48">
        <v>0</v>
      </c>
      <c r="KB17" s="48">
        <v>0</v>
      </c>
      <c r="KC17" s="48">
        <v>34</v>
      </c>
      <c r="KD17" s="48">
        <v>30</v>
      </c>
      <c r="KE17" s="48">
        <v>30</v>
      </c>
      <c r="KF17" s="48">
        <v>30</v>
      </c>
      <c r="KG17" s="48">
        <v>30</v>
      </c>
      <c r="KH17" s="48">
        <v>0</v>
      </c>
      <c r="KI17" s="48">
        <v>0</v>
      </c>
      <c r="KJ17" s="48">
        <v>0</v>
      </c>
      <c r="KK17" s="51">
        <v>0</v>
      </c>
      <c r="KL17" s="48">
        <v>34</v>
      </c>
      <c r="KM17" s="48">
        <v>360</v>
      </c>
      <c r="KN17" s="48">
        <v>354</v>
      </c>
      <c r="KO17" s="48">
        <v>323</v>
      </c>
      <c r="KP17" s="48">
        <v>342</v>
      </c>
      <c r="KQ17" s="48">
        <v>34</v>
      </c>
      <c r="KR17" s="51">
        <v>304</v>
      </c>
      <c r="KS17" s="48">
        <v>279</v>
      </c>
      <c r="KT17" s="48">
        <v>258</v>
      </c>
      <c r="KU17" s="48">
        <v>242</v>
      </c>
      <c r="KV17" s="48">
        <v>204</v>
      </c>
      <c r="KW17" s="48">
        <v>34</v>
      </c>
      <c r="KX17" s="48">
        <v>87</v>
      </c>
      <c r="KY17" s="48">
        <v>66</v>
      </c>
      <c r="KZ17" s="48">
        <v>81.099999999999994</v>
      </c>
      <c r="LA17" s="48">
        <v>74.099999999999994</v>
      </c>
      <c r="LB17" s="48">
        <v>79.3</v>
      </c>
      <c r="LC17" s="51">
        <v>71.599999999999994</v>
      </c>
      <c r="LD17" s="48">
        <v>91.9</v>
      </c>
      <c r="LE17" s="48">
        <v>76.3</v>
      </c>
      <c r="LF17" s="48">
        <v>75.900000000000006</v>
      </c>
      <c r="LG17" s="48">
        <v>106.2</v>
      </c>
      <c r="LH17" s="48">
        <v>136</v>
      </c>
      <c r="LI17" s="48">
        <v>102</v>
      </c>
      <c r="LJ17" s="48">
        <v>102</v>
      </c>
      <c r="LK17" s="48">
        <v>8</v>
      </c>
      <c r="LL17" s="48" t="s">
        <v>676</v>
      </c>
      <c r="LM17" s="48" t="s">
        <v>165</v>
      </c>
      <c r="LN17" s="51">
        <v>0</v>
      </c>
      <c r="LO17" s="48">
        <v>37</v>
      </c>
      <c r="LP17" s="48">
        <v>0</v>
      </c>
      <c r="LQ17" s="48">
        <v>0</v>
      </c>
      <c r="LR17" s="48">
        <v>0</v>
      </c>
      <c r="LS17" s="48">
        <v>34</v>
      </c>
      <c r="LT17" s="48">
        <v>0</v>
      </c>
      <c r="LU17" s="48">
        <v>0</v>
      </c>
      <c r="LV17" s="48">
        <v>0</v>
      </c>
      <c r="LW17" s="48" t="s">
        <v>677</v>
      </c>
      <c r="LX17" s="48" t="s">
        <v>160</v>
      </c>
      <c r="LY17" s="51">
        <v>0</v>
      </c>
      <c r="LZ17" s="48">
        <v>0</v>
      </c>
      <c r="MA17" s="48">
        <v>0</v>
      </c>
      <c r="MB17" s="48">
        <v>0</v>
      </c>
      <c r="MC17" s="48">
        <v>0</v>
      </c>
      <c r="MD17" s="48">
        <v>0</v>
      </c>
      <c r="ME17" s="48">
        <v>0</v>
      </c>
      <c r="MF17" s="48">
        <v>27</v>
      </c>
      <c r="MG17" s="48">
        <v>34</v>
      </c>
      <c r="MH17" s="135">
        <v>0</v>
      </c>
      <c r="MI17" s="48" t="s">
        <v>166</v>
      </c>
      <c r="MJ17" s="51">
        <v>0</v>
      </c>
      <c r="MK17" s="48">
        <v>0</v>
      </c>
      <c r="ML17" s="48">
        <v>0</v>
      </c>
      <c r="MM17" s="48">
        <v>0</v>
      </c>
      <c r="MN17" s="48">
        <v>0</v>
      </c>
      <c r="MO17" s="48">
        <v>0</v>
      </c>
      <c r="MP17" s="48">
        <v>0</v>
      </c>
      <c r="MQ17" s="48">
        <v>0</v>
      </c>
      <c r="MR17" s="48">
        <v>0</v>
      </c>
      <c r="MS17" s="48" t="s">
        <v>678</v>
      </c>
      <c r="MT17" s="48" t="s">
        <v>178</v>
      </c>
      <c r="MU17" s="51">
        <v>304</v>
      </c>
      <c r="MV17" s="48">
        <v>279</v>
      </c>
      <c r="MW17" s="48">
        <v>258</v>
      </c>
      <c r="MX17" s="48">
        <v>0</v>
      </c>
      <c r="MY17" s="48">
        <v>0</v>
      </c>
      <c r="MZ17" s="48">
        <v>34</v>
      </c>
      <c r="NA17" s="48">
        <v>0</v>
      </c>
      <c r="NB17" s="48">
        <v>0</v>
      </c>
      <c r="NC17" s="48">
        <v>0</v>
      </c>
      <c r="ND17" s="48" t="s">
        <v>679</v>
      </c>
      <c r="NE17" s="48" t="s">
        <v>179</v>
      </c>
      <c r="NF17" s="51">
        <v>0</v>
      </c>
      <c r="NG17" s="48">
        <v>0</v>
      </c>
      <c r="NH17" s="48">
        <v>0</v>
      </c>
      <c r="NI17" s="48">
        <v>0</v>
      </c>
      <c r="NJ17" s="48">
        <v>0</v>
      </c>
      <c r="NK17" s="48">
        <v>0</v>
      </c>
      <c r="NL17" s="48">
        <v>30</v>
      </c>
      <c r="NM17" s="48">
        <v>30</v>
      </c>
      <c r="NN17" s="48">
        <v>34</v>
      </c>
      <c r="NO17" s="135">
        <v>0</v>
      </c>
      <c r="NP17" s="48" t="s">
        <v>185</v>
      </c>
      <c r="NQ17" s="51">
        <v>0</v>
      </c>
      <c r="NR17" s="48">
        <v>0</v>
      </c>
      <c r="NS17" s="48">
        <v>0</v>
      </c>
      <c r="NT17" s="48">
        <v>0</v>
      </c>
      <c r="NU17" s="48">
        <v>0</v>
      </c>
      <c r="NV17" s="48">
        <v>0</v>
      </c>
      <c r="NW17" s="48">
        <v>0</v>
      </c>
      <c r="NX17" s="48">
        <v>0</v>
      </c>
      <c r="NY17" s="48">
        <v>0</v>
      </c>
      <c r="NZ17" s="135">
        <v>0</v>
      </c>
      <c r="OA17" s="48" t="s">
        <v>195</v>
      </c>
      <c r="OB17" s="51">
        <v>0</v>
      </c>
      <c r="OC17" s="48">
        <v>0</v>
      </c>
      <c r="OD17" s="48">
        <v>0</v>
      </c>
      <c r="OE17" s="48">
        <v>0</v>
      </c>
      <c r="OF17" s="48">
        <v>0</v>
      </c>
      <c r="OG17" s="48">
        <v>0</v>
      </c>
      <c r="OH17" s="48">
        <v>0</v>
      </c>
      <c r="OI17" s="48">
        <v>0</v>
      </c>
      <c r="OJ17" s="48">
        <v>0</v>
      </c>
      <c r="OK17" s="48" t="s">
        <v>680</v>
      </c>
      <c r="OL17" s="48" t="s">
        <v>196</v>
      </c>
      <c r="OM17" s="51">
        <v>30</v>
      </c>
      <c r="ON17" s="48">
        <v>30</v>
      </c>
      <c r="OO17" s="48">
        <v>30</v>
      </c>
      <c r="OP17" s="48">
        <v>30</v>
      </c>
      <c r="OQ17" s="48">
        <v>204</v>
      </c>
      <c r="OR17" s="48">
        <v>34</v>
      </c>
      <c r="OS17" s="48">
        <v>30</v>
      </c>
      <c r="OT17" s="48">
        <v>0</v>
      </c>
      <c r="OU17" s="48">
        <v>34</v>
      </c>
      <c r="OV17" s="48" t="s">
        <v>681</v>
      </c>
      <c r="OW17" s="48" t="s">
        <v>197</v>
      </c>
      <c r="OX17" s="48">
        <v>0</v>
      </c>
      <c r="OY17" s="48">
        <v>0</v>
      </c>
      <c r="OZ17" s="48">
        <v>0</v>
      </c>
      <c r="PA17" s="48">
        <v>242</v>
      </c>
      <c r="PB17" s="48">
        <v>0</v>
      </c>
      <c r="PC17" s="48">
        <v>34</v>
      </c>
      <c r="PD17" s="48">
        <v>0</v>
      </c>
      <c r="PE17" s="48">
        <v>0</v>
      </c>
      <c r="PF17" s="48">
        <v>0</v>
      </c>
      <c r="PG17" s="135">
        <v>0</v>
      </c>
      <c r="PH17" s="48" t="s">
        <v>401</v>
      </c>
      <c r="PI17" s="48">
        <v>0</v>
      </c>
      <c r="PJ17" s="48">
        <v>0</v>
      </c>
      <c r="PK17" s="48">
        <v>0</v>
      </c>
      <c r="PL17" s="48">
        <v>0</v>
      </c>
      <c r="PM17" s="48">
        <v>0</v>
      </c>
      <c r="PN17" s="48">
        <v>0</v>
      </c>
      <c r="PO17" s="48">
        <v>0</v>
      </c>
      <c r="PP17" s="48">
        <v>0</v>
      </c>
      <c r="PQ17" s="48">
        <v>0</v>
      </c>
      <c r="PR17" s="48">
        <v>85</v>
      </c>
      <c r="PS17" s="48">
        <v>85</v>
      </c>
      <c r="PT17" s="48">
        <v>0</v>
      </c>
      <c r="PU17" s="48">
        <v>0</v>
      </c>
      <c r="PV17" s="48">
        <v>0</v>
      </c>
      <c r="PW17" s="48">
        <v>0</v>
      </c>
      <c r="PX17" s="48">
        <v>0</v>
      </c>
      <c r="PY17" s="48">
        <v>0</v>
      </c>
      <c r="PZ17" s="48">
        <v>0</v>
      </c>
      <c r="QA17" s="48">
        <v>30</v>
      </c>
      <c r="QB17" s="48">
        <v>30</v>
      </c>
      <c r="QC17" s="48">
        <v>0</v>
      </c>
      <c r="QD17" s="48">
        <v>17</v>
      </c>
      <c r="QE17" s="48">
        <v>17</v>
      </c>
      <c r="QF17" s="48">
        <v>0</v>
      </c>
      <c r="QG17" s="48">
        <v>0</v>
      </c>
      <c r="QH17" s="48">
        <v>0</v>
      </c>
      <c r="QI17" s="48">
        <v>0</v>
      </c>
      <c r="QJ17" s="48">
        <v>40</v>
      </c>
      <c r="QK17" s="48">
        <v>40</v>
      </c>
      <c r="QL17" s="48">
        <v>0</v>
      </c>
      <c r="QM17" s="48">
        <v>30</v>
      </c>
      <c r="QN17" s="48">
        <v>30</v>
      </c>
      <c r="QO17" s="48">
        <v>0</v>
      </c>
      <c r="QP17" s="48">
        <v>202</v>
      </c>
      <c r="QQ17" s="48">
        <v>202</v>
      </c>
      <c r="QR17" s="48">
        <v>0</v>
      </c>
      <c r="QS17" s="48">
        <v>204</v>
      </c>
      <c r="QT17" s="48">
        <v>3</v>
      </c>
      <c r="QU17" s="48">
        <v>0</v>
      </c>
      <c r="QV17" s="48">
        <v>3</v>
      </c>
      <c r="QW17" s="48">
        <v>0</v>
      </c>
      <c r="QX17" s="48">
        <v>0</v>
      </c>
      <c r="QY17" s="48">
        <v>0</v>
      </c>
      <c r="QZ17" s="48">
        <v>0</v>
      </c>
      <c r="RA17" s="48">
        <v>0</v>
      </c>
      <c r="RB17" s="48">
        <v>0</v>
      </c>
      <c r="RC17" s="48">
        <v>0</v>
      </c>
      <c r="RD17" s="48">
        <v>0</v>
      </c>
      <c r="RE17" s="48">
        <v>0</v>
      </c>
      <c r="RF17" s="48">
        <v>0</v>
      </c>
      <c r="RG17" s="48">
        <v>0</v>
      </c>
      <c r="RH17" s="48">
        <v>0</v>
      </c>
      <c r="RI17" s="48">
        <v>0</v>
      </c>
      <c r="RJ17" s="48">
        <v>0</v>
      </c>
      <c r="RK17" s="48">
        <v>0</v>
      </c>
      <c r="RL17" s="48">
        <v>0</v>
      </c>
      <c r="RM17" s="48">
        <v>0</v>
      </c>
      <c r="RN17" s="48">
        <v>0</v>
      </c>
      <c r="RO17" s="48">
        <v>3</v>
      </c>
      <c r="RP17" s="48">
        <v>0</v>
      </c>
      <c r="RQ17" s="48">
        <v>3</v>
      </c>
      <c r="RR17" s="48">
        <v>11</v>
      </c>
      <c r="RS17" s="48">
        <v>0</v>
      </c>
      <c r="RT17" s="48">
        <v>11</v>
      </c>
      <c r="RU17" s="48">
        <v>0</v>
      </c>
      <c r="RV17" s="48">
        <v>0</v>
      </c>
      <c r="RW17" s="48">
        <v>0</v>
      </c>
      <c r="RX17" s="48">
        <v>0</v>
      </c>
      <c r="RY17" s="48">
        <v>0</v>
      </c>
      <c r="RZ17" s="48">
        <v>0</v>
      </c>
      <c r="SA17" s="48">
        <v>6</v>
      </c>
      <c r="SB17" s="49">
        <v>0</v>
      </c>
      <c r="SC17" s="49">
        <v>6</v>
      </c>
      <c r="SD17" s="49">
        <v>28</v>
      </c>
      <c r="SE17" s="49">
        <v>0</v>
      </c>
      <c r="SF17" s="49">
        <v>28</v>
      </c>
      <c r="SG17" s="49">
        <v>5</v>
      </c>
      <c r="SH17" s="49">
        <v>0</v>
      </c>
      <c r="SI17" s="49">
        <v>5</v>
      </c>
      <c r="SJ17" s="49">
        <v>13</v>
      </c>
      <c r="SK17" s="49">
        <v>0</v>
      </c>
      <c r="SL17" s="49">
        <v>13</v>
      </c>
      <c r="SM17" s="49">
        <v>63</v>
      </c>
      <c r="SN17" s="49">
        <v>0</v>
      </c>
      <c r="SO17" s="49">
        <v>63</v>
      </c>
      <c r="SP17" s="49">
        <v>66</v>
      </c>
    </row>
    <row r="18" spans="1:510" ht="30" customHeight="1" x14ac:dyDescent="0.25">
      <c r="A18" s="48">
        <v>0</v>
      </c>
      <c r="B18" s="49" t="s">
        <v>108</v>
      </c>
      <c r="C18" s="49" t="s">
        <v>682</v>
      </c>
      <c r="D18" s="50">
        <v>20</v>
      </c>
      <c r="E18" s="49" t="s">
        <v>814</v>
      </c>
      <c r="F18" s="49" t="s">
        <v>683</v>
      </c>
      <c r="G18" s="49" t="s">
        <v>684</v>
      </c>
      <c r="H18" s="49" t="s">
        <v>685</v>
      </c>
      <c r="I18" s="50">
        <v>0</v>
      </c>
      <c r="J18" s="48">
        <v>74</v>
      </c>
      <c r="K18" s="48">
        <v>79</v>
      </c>
      <c r="L18" s="48">
        <v>75</v>
      </c>
      <c r="M18" s="48">
        <v>86</v>
      </c>
      <c r="N18" s="48">
        <v>84</v>
      </c>
      <c r="O18" s="48">
        <v>79</v>
      </c>
      <c r="P18" s="48">
        <v>76</v>
      </c>
      <c r="Q18" s="48">
        <v>66</v>
      </c>
      <c r="R18" s="48">
        <v>64</v>
      </c>
      <c r="S18" s="48">
        <v>10</v>
      </c>
      <c r="T18" s="48">
        <v>25</v>
      </c>
      <c r="U18" s="48">
        <v>718</v>
      </c>
      <c r="V18" s="48" t="s">
        <v>109</v>
      </c>
      <c r="W18" s="48" t="s">
        <v>110</v>
      </c>
      <c r="X18" s="48" t="s">
        <v>110</v>
      </c>
      <c r="Y18" s="48" t="s">
        <v>110</v>
      </c>
      <c r="Z18" s="48" t="s">
        <v>110</v>
      </c>
      <c r="AA18" s="48" t="s">
        <v>110</v>
      </c>
      <c r="AB18" s="48" t="s">
        <v>110</v>
      </c>
      <c r="AC18" s="48" t="s">
        <v>110</v>
      </c>
      <c r="AD18" s="48" t="s">
        <v>110</v>
      </c>
      <c r="AE18" s="48" t="s">
        <v>109</v>
      </c>
      <c r="AF18" s="48" t="s">
        <v>109</v>
      </c>
      <c r="AG18" s="48" t="s">
        <v>109</v>
      </c>
      <c r="AH18" s="48" t="s">
        <v>109</v>
      </c>
      <c r="AI18" s="48" t="s">
        <v>109</v>
      </c>
      <c r="AJ18" s="48" t="s">
        <v>109</v>
      </c>
      <c r="AK18" s="48" t="s">
        <v>109</v>
      </c>
      <c r="AL18" s="48" t="s">
        <v>109</v>
      </c>
      <c r="AM18" s="48" t="s">
        <v>109</v>
      </c>
      <c r="AN18" s="48" t="s">
        <v>109</v>
      </c>
      <c r="AO18" s="48" t="s">
        <v>109</v>
      </c>
      <c r="AP18" s="48" t="s">
        <v>109</v>
      </c>
      <c r="AQ18" s="48" t="s">
        <v>109</v>
      </c>
      <c r="AR18" s="48" t="s">
        <v>109</v>
      </c>
      <c r="AS18" s="48" t="s">
        <v>109</v>
      </c>
      <c r="AT18" s="48" t="s">
        <v>109</v>
      </c>
      <c r="AU18" s="48" t="s">
        <v>109</v>
      </c>
      <c r="AV18" s="48" t="s">
        <v>109</v>
      </c>
      <c r="AW18" s="48" t="s">
        <v>109</v>
      </c>
      <c r="AX18" s="48" t="s">
        <v>109</v>
      </c>
      <c r="AY18" s="48" t="s">
        <v>109</v>
      </c>
      <c r="AZ18" s="48" t="s">
        <v>109</v>
      </c>
      <c r="BA18" s="48" t="s">
        <v>109</v>
      </c>
      <c r="BB18" s="48" t="s">
        <v>109</v>
      </c>
      <c r="BC18" s="48" t="s">
        <v>109</v>
      </c>
      <c r="BD18" s="48" t="s">
        <v>109</v>
      </c>
      <c r="BE18" s="48" t="s">
        <v>109</v>
      </c>
      <c r="BF18" s="48" t="s">
        <v>109</v>
      </c>
      <c r="BG18" s="48" t="s">
        <v>109</v>
      </c>
      <c r="BH18" s="48" t="s">
        <v>109</v>
      </c>
      <c r="BI18" s="48" t="s">
        <v>109</v>
      </c>
      <c r="BJ18" s="48" t="s">
        <v>109</v>
      </c>
      <c r="BK18" s="48" t="s">
        <v>109</v>
      </c>
      <c r="BL18" s="48" t="s">
        <v>109</v>
      </c>
      <c r="BM18" s="48" t="s">
        <v>109</v>
      </c>
      <c r="BN18" s="48" t="s">
        <v>109</v>
      </c>
      <c r="BO18" s="48" t="s">
        <v>109</v>
      </c>
      <c r="BP18" s="48" t="s">
        <v>109</v>
      </c>
      <c r="BQ18" s="48" t="s">
        <v>109</v>
      </c>
      <c r="BR18" s="48" t="s">
        <v>109</v>
      </c>
      <c r="BS18" s="48" t="s">
        <v>109</v>
      </c>
      <c r="BT18" s="48" t="s">
        <v>109</v>
      </c>
      <c r="BU18" s="48" t="s">
        <v>109</v>
      </c>
      <c r="BV18" s="48" t="s">
        <v>109</v>
      </c>
      <c r="BW18" s="48" t="s">
        <v>109</v>
      </c>
      <c r="BX18" s="48" t="s">
        <v>109</v>
      </c>
      <c r="BY18" s="48" t="s">
        <v>109</v>
      </c>
      <c r="BZ18" s="48" t="s">
        <v>109</v>
      </c>
      <c r="CA18" s="48" t="s">
        <v>109</v>
      </c>
      <c r="CB18" s="48" t="s">
        <v>109</v>
      </c>
      <c r="CC18" s="48" t="s">
        <v>109</v>
      </c>
      <c r="CD18" s="48" t="s">
        <v>109</v>
      </c>
      <c r="CE18" s="48" t="s">
        <v>109</v>
      </c>
      <c r="CF18" s="48" t="s">
        <v>109</v>
      </c>
      <c r="CG18" s="48" t="s">
        <v>109</v>
      </c>
      <c r="CH18" s="48" t="s">
        <v>109</v>
      </c>
      <c r="CI18" s="48" t="s">
        <v>109</v>
      </c>
      <c r="CJ18" s="48" t="s">
        <v>109</v>
      </c>
      <c r="CK18" s="48" t="s">
        <v>109</v>
      </c>
      <c r="CL18" s="48" t="s">
        <v>109</v>
      </c>
      <c r="CM18" s="48" t="s">
        <v>109</v>
      </c>
      <c r="CN18" s="48" t="s">
        <v>109</v>
      </c>
      <c r="CO18" s="48" t="s">
        <v>109</v>
      </c>
      <c r="CP18" s="48" t="s">
        <v>109</v>
      </c>
      <c r="CQ18" s="48" t="s">
        <v>109</v>
      </c>
      <c r="CR18" s="48" t="s">
        <v>109</v>
      </c>
      <c r="CS18" s="48" t="s">
        <v>109</v>
      </c>
      <c r="CT18" s="48" t="s">
        <v>109</v>
      </c>
      <c r="CU18" s="48" t="s">
        <v>109</v>
      </c>
      <c r="CV18" s="48" t="s">
        <v>109</v>
      </c>
      <c r="CW18" s="48" t="s">
        <v>109</v>
      </c>
      <c r="CX18" s="48" t="s">
        <v>109</v>
      </c>
      <c r="CY18" s="48" t="s">
        <v>109</v>
      </c>
      <c r="CZ18" s="48" t="s">
        <v>109</v>
      </c>
      <c r="DA18" s="48" t="s">
        <v>109</v>
      </c>
      <c r="DB18" s="48" t="s">
        <v>109</v>
      </c>
      <c r="DC18" s="48" t="s">
        <v>559</v>
      </c>
      <c r="DD18" s="48" t="s">
        <v>384</v>
      </c>
      <c r="DE18" s="48" t="s">
        <v>384</v>
      </c>
      <c r="DF18" s="48" t="s">
        <v>384</v>
      </c>
      <c r="DG18" s="48" t="s">
        <v>384</v>
      </c>
      <c r="DH18" s="48" t="s">
        <v>384</v>
      </c>
      <c r="DI18" s="48" t="s">
        <v>384</v>
      </c>
      <c r="DJ18" s="48" t="s">
        <v>384</v>
      </c>
      <c r="DK18" s="48" t="s">
        <v>384</v>
      </c>
      <c r="DL18" s="48" t="s">
        <v>384</v>
      </c>
      <c r="DM18" s="48" t="s">
        <v>384</v>
      </c>
      <c r="DN18" s="48" t="s">
        <v>384</v>
      </c>
      <c r="DO18" s="48" t="s">
        <v>384</v>
      </c>
      <c r="DP18" s="48" t="s">
        <v>384</v>
      </c>
      <c r="DQ18" s="48" t="s">
        <v>204</v>
      </c>
      <c r="DR18" s="48" t="s">
        <v>618</v>
      </c>
      <c r="DS18" s="48" t="s">
        <v>384</v>
      </c>
      <c r="DT18" s="48" t="s">
        <v>384</v>
      </c>
      <c r="DU18" s="48" t="s">
        <v>110</v>
      </c>
      <c r="DV18" s="48" t="s">
        <v>110</v>
      </c>
      <c r="DW18" s="48" t="s">
        <v>384</v>
      </c>
      <c r="DX18" s="48" t="s">
        <v>384</v>
      </c>
      <c r="DY18" s="48" t="s">
        <v>384</v>
      </c>
      <c r="DZ18" s="48" t="s">
        <v>384</v>
      </c>
      <c r="EA18" s="48" t="s">
        <v>384</v>
      </c>
      <c r="EB18" s="48" t="s">
        <v>384</v>
      </c>
      <c r="EC18" s="48" t="s">
        <v>384</v>
      </c>
      <c r="ED18" s="48" t="s">
        <v>384</v>
      </c>
      <c r="EE18" s="48" t="s">
        <v>110</v>
      </c>
      <c r="EF18" s="48" t="s">
        <v>110</v>
      </c>
      <c r="EG18" s="48" t="s">
        <v>384</v>
      </c>
      <c r="EH18" s="48" t="s">
        <v>110</v>
      </c>
      <c r="EI18" s="48" t="s">
        <v>384</v>
      </c>
      <c r="EJ18" s="48" t="s">
        <v>110</v>
      </c>
      <c r="EK18" s="48" t="s">
        <v>384</v>
      </c>
      <c r="EL18" s="48" t="s">
        <v>110</v>
      </c>
      <c r="EM18" s="48" t="s">
        <v>384</v>
      </c>
      <c r="EN18" s="48" t="s">
        <v>384</v>
      </c>
      <c r="EO18" s="48" t="s">
        <v>384</v>
      </c>
      <c r="EP18" s="48" t="s">
        <v>384</v>
      </c>
      <c r="EQ18" s="48" t="s">
        <v>384</v>
      </c>
      <c r="ER18" s="48" t="s">
        <v>384</v>
      </c>
      <c r="ES18" s="48" t="s">
        <v>110</v>
      </c>
      <c r="ET18" s="48" t="s">
        <v>109</v>
      </c>
      <c r="EU18" s="48" t="s">
        <v>109</v>
      </c>
      <c r="EV18" s="48" t="s">
        <v>384</v>
      </c>
      <c r="EW18" s="48" t="s">
        <v>384</v>
      </c>
      <c r="EX18" s="48" t="s">
        <v>110</v>
      </c>
      <c r="EY18" s="48" t="s">
        <v>109</v>
      </c>
      <c r="EZ18" s="48" t="s">
        <v>109</v>
      </c>
      <c r="FA18" s="48" t="s">
        <v>109</v>
      </c>
      <c r="FB18" s="48" t="s">
        <v>109</v>
      </c>
      <c r="FC18" s="48" t="s">
        <v>109</v>
      </c>
      <c r="FD18" s="48" t="s">
        <v>110</v>
      </c>
      <c r="FE18" s="48" t="s">
        <v>109</v>
      </c>
      <c r="FF18" s="48" t="s">
        <v>559</v>
      </c>
      <c r="FG18" s="48" t="s">
        <v>559</v>
      </c>
      <c r="FH18" s="48" t="s">
        <v>559</v>
      </c>
      <c r="FI18" s="48" t="s">
        <v>559</v>
      </c>
      <c r="FJ18" s="48" t="s">
        <v>559</v>
      </c>
      <c r="FK18" s="48" t="s">
        <v>559</v>
      </c>
      <c r="FL18" s="48" t="s">
        <v>559</v>
      </c>
      <c r="FM18" s="48" t="s">
        <v>559</v>
      </c>
      <c r="FN18" s="48" t="s">
        <v>559</v>
      </c>
      <c r="FO18" s="48" t="s">
        <v>559</v>
      </c>
      <c r="FP18" s="48" t="s">
        <v>559</v>
      </c>
      <c r="FQ18" s="48" t="s">
        <v>559</v>
      </c>
      <c r="FR18" s="48" t="s">
        <v>559</v>
      </c>
      <c r="FS18" s="48" t="s">
        <v>559</v>
      </c>
      <c r="FT18" s="48" t="s">
        <v>559</v>
      </c>
      <c r="FU18" s="48" t="s">
        <v>559</v>
      </c>
      <c r="FV18" s="48">
        <v>30</v>
      </c>
      <c r="FW18" s="48">
        <v>12</v>
      </c>
      <c r="FX18" s="48">
        <v>61</v>
      </c>
      <c r="FY18" s="48">
        <v>16</v>
      </c>
      <c r="FZ18" s="48" t="s">
        <v>560</v>
      </c>
      <c r="GA18" s="48" t="s">
        <v>560</v>
      </c>
      <c r="GB18" s="48" t="s">
        <v>560</v>
      </c>
      <c r="GC18" s="48" t="s">
        <v>560</v>
      </c>
      <c r="GD18" s="48" t="s">
        <v>560</v>
      </c>
      <c r="GE18" s="48" t="s">
        <v>560</v>
      </c>
      <c r="GF18" s="48" t="s">
        <v>560</v>
      </c>
      <c r="GG18" s="48" t="s">
        <v>560</v>
      </c>
      <c r="GH18" s="48" t="s">
        <v>560</v>
      </c>
      <c r="GI18" s="48" t="s">
        <v>560</v>
      </c>
      <c r="GJ18" s="48" t="s">
        <v>560</v>
      </c>
      <c r="GK18" s="48" t="s">
        <v>560</v>
      </c>
      <c r="GL18" s="48" t="s">
        <v>560</v>
      </c>
      <c r="GM18" s="48" t="s">
        <v>560</v>
      </c>
      <c r="GN18" s="48" t="s">
        <v>560</v>
      </c>
      <c r="GO18" s="48" t="s">
        <v>560</v>
      </c>
      <c r="GP18" s="48" t="s">
        <v>560</v>
      </c>
      <c r="GQ18" s="48" t="s">
        <v>560</v>
      </c>
      <c r="GR18" s="48" t="s">
        <v>560</v>
      </c>
      <c r="GS18" s="48" t="s">
        <v>560</v>
      </c>
      <c r="GT18" s="48" t="s">
        <v>560</v>
      </c>
      <c r="GU18" s="48" t="s">
        <v>560</v>
      </c>
      <c r="GV18" s="48" t="s">
        <v>560</v>
      </c>
      <c r="GW18" s="48" t="s">
        <v>560</v>
      </c>
      <c r="GX18" s="48" t="s">
        <v>560</v>
      </c>
      <c r="GY18" s="48" t="s">
        <v>560</v>
      </c>
      <c r="GZ18" s="48" t="s">
        <v>560</v>
      </c>
      <c r="HA18" s="48" t="s">
        <v>560</v>
      </c>
      <c r="HB18" s="48" t="s">
        <v>560</v>
      </c>
      <c r="HC18" s="48" t="s">
        <v>560</v>
      </c>
      <c r="HD18" s="48" t="s">
        <v>560</v>
      </c>
      <c r="HE18" s="48" t="s">
        <v>560</v>
      </c>
      <c r="HF18" s="48" t="s">
        <v>560</v>
      </c>
      <c r="HG18" s="48" t="s">
        <v>560</v>
      </c>
      <c r="HH18" s="48">
        <v>0</v>
      </c>
      <c r="HI18" s="48">
        <v>0</v>
      </c>
      <c r="HJ18" s="48">
        <v>0</v>
      </c>
      <c r="HK18" s="48">
        <v>0</v>
      </c>
      <c r="HL18" s="48">
        <v>0</v>
      </c>
      <c r="HM18" s="48">
        <v>0</v>
      </c>
      <c r="HN18" s="48">
        <v>0</v>
      </c>
      <c r="HO18" s="48">
        <v>0</v>
      </c>
      <c r="HP18" s="48">
        <v>0</v>
      </c>
      <c r="HQ18" s="48">
        <v>0</v>
      </c>
      <c r="HR18" s="48">
        <v>0</v>
      </c>
      <c r="HS18" s="48">
        <v>0</v>
      </c>
      <c r="HT18" s="48">
        <v>34</v>
      </c>
      <c r="HU18" s="48">
        <v>74</v>
      </c>
      <c r="HV18" s="48">
        <v>79</v>
      </c>
      <c r="HW18" s="48">
        <v>75</v>
      </c>
      <c r="HX18" s="48">
        <v>85</v>
      </c>
      <c r="HY18" s="48">
        <v>34</v>
      </c>
      <c r="HZ18" s="48">
        <v>83</v>
      </c>
      <c r="IA18" s="48">
        <v>78</v>
      </c>
      <c r="IB18" s="48">
        <v>75</v>
      </c>
      <c r="IC18" s="48">
        <v>66</v>
      </c>
      <c r="ID18" s="48">
        <v>64</v>
      </c>
      <c r="IE18" s="48">
        <v>34</v>
      </c>
      <c r="IF18" s="48">
        <v>10</v>
      </c>
      <c r="IG18" s="48">
        <v>25</v>
      </c>
      <c r="IH18" s="48">
        <v>34</v>
      </c>
      <c r="II18" s="48">
        <v>26</v>
      </c>
      <c r="IJ18" s="48">
        <v>15</v>
      </c>
      <c r="IK18" s="48">
        <v>15</v>
      </c>
      <c r="IL18" s="48">
        <v>15</v>
      </c>
      <c r="IM18" s="48">
        <v>34</v>
      </c>
      <c r="IN18" s="48">
        <v>15</v>
      </c>
      <c r="IO18" s="48">
        <v>15</v>
      </c>
      <c r="IP18" s="48">
        <v>15</v>
      </c>
      <c r="IQ18" s="48">
        <v>15</v>
      </c>
      <c r="IR18" s="48">
        <v>15</v>
      </c>
      <c r="IS18" s="48">
        <v>34</v>
      </c>
      <c r="IT18" s="48">
        <v>5</v>
      </c>
      <c r="IU18" s="48">
        <v>10</v>
      </c>
      <c r="IV18" s="48">
        <v>34</v>
      </c>
      <c r="IW18" s="48">
        <v>26</v>
      </c>
      <c r="IX18" s="48">
        <v>15</v>
      </c>
      <c r="IY18" s="48">
        <v>15</v>
      </c>
      <c r="IZ18" s="48">
        <v>15</v>
      </c>
      <c r="JA18" s="48">
        <v>34</v>
      </c>
      <c r="JB18" s="48">
        <v>30</v>
      </c>
      <c r="JC18" s="48">
        <v>30</v>
      </c>
      <c r="JD18" s="48">
        <v>30</v>
      </c>
      <c r="JE18" s="48">
        <v>20</v>
      </c>
      <c r="JF18" s="48">
        <v>20</v>
      </c>
      <c r="JG18" s="48">
        <v>34</v>
      </c>
      <c r="JH18" s="48">
        <v>5</v>
      </c>
      <c r="JI18" s="48">
        <v>10</v>
      </c>
      <c r="JJ18" s="48">
        <v>34</v>
      </c>
      <c r="JK18" s="48">
        <v>74</v>
      </c>
      <c r="JL18" s="48">
        <v>79</v>
      </c>
      <c r="JM18" s="48">
        <v>75</v>
      </c>
      <c r="JN18" s="48">
        <v>85</v>
      </c>
      <c r="JO18" s="48">
        <v>34</v>
      </c>
      <c r="JP18" s="48">
        <v>83</v>
      </c>
      <c r="JQ18" s="48">
        <v>78</v>
      </c>
      <c r="JR18" s="48">
        <v>75</v>
      </c>
      <c r="JS18" s="48">
        <v>66</v>
      </c>
      <c r="JT18" s="48">
        <v>64</v>
      </c>
      <c r="JU18" s="48">
        <v>34</v>
      </c>
      <c r="JV18" s="48">
        <v>10</v>
      </c>
      <c r="JW18" s="48">
        <v>25</v>
      </c>
      <c r="JX18" s="48">
        <v>34</v>
      </c>
      <c r="JY18" s="48">
        <v>60</v>
      </c>
      <c r="JZ18" s="48">
        <v>74</v>
      </c>
      <c r="KA18" s="48">
        <v>55</v>
      </c>
      <c r="KB18" s="48">
        <v>85</v>
      </c>
      <c r="KC18" s="48">
        <v>34</v>
      </c>
      <c r="KD18" s="48">
        <v>35</v>
      </c>
      <c r="KE18" s="48">
        <v>45</v>
      </c>
      <c r="KF18" s="48">
        <v>45</v>
      </c>
      <c r="KG18" s="48">
        <v>40</v>
      </c>
      <c r="KH18" s="48">
        <v>40</v>
      </c>
      <c r="KI18" s="48">
        <v>34</v>
      </c>
      <c r="KJ18" s="48">
        <v>5</v>
      </c>
      <c r="KK18" s="51">
        <v>15</v>
      </c>
      <c r="KL18" s="48">
        <v>34</v>
      </c>
      <c r="KM18" s="48">
        <v>25</v>
      </c>
      <c r="KN18" s="48">
        <v>25</v>
      </c>
      <c r="KO18" s="48">
        <v>25</v>
      </c>
      <c r="KP18" s="48">
        <v>25</v>
      </c>
      <c r="KQ18" s="48">
        <v>34</v>
      </c>
      <c r="KR18" s="51">
        <v>35</v>
      </c>
      <c r="KS18" s="48">
        <v>40</v>
      </c>
      <c r="KT18" s="48">
        <v>30</v>
      </c>
      <c r="KU18" s="48">
        <v>20</v>
      </c>
      <c r="KV18" s="48">
        <v>30</v>
      </c>
      <c r="KW18" s="48">
        <v>34</v>
      </c>
      <c r="KX18" s="48">
        <v>10</v>
      </c>
      <c r="KY18" s="48">
        <v>10</v>
      </c>
      <c r="KZ18" s="48">
        <v>130.9</v>
      </c>
      <c r="LA18" s="48">
        <v>123.5</v>
      </c>
      <c r="LB18" s="48">
        <v>117.9</v>
      </c>
      <c r="LC18" s="51">
        <v>124</v>
      </c>
      <c r="LD18" s="48">
        <v>115.1</v>
      </c>
      <c r="LE18" s="48">
        <v>124.7</v>
      </c>
      <c r="LF18" s="48">
        <v>122.4</v>
      </c>
      <c r="LG18" s="48">
        <v>116.9</v>
      </c>
      <c r="LH18" s="48">
        <v>123.8</v>
      </c>
      <c r="LI18" s="48">
        <v>153</v>
      </c>
      <c r="LJ18" s="48">
        <v>129.19999999999999</v>
      </c>
      <c r="LK18" s="48">
        <v>3</v>
      </c>
      <c r="LL18" s="48">
        <v>0</v>
      </c>
      <c r="LM18" s="48" t="s">
        <v>165</v>
      </c>
      <c r="LN18" s="51">
        <v>0</v>
      </c>
      <c r="LO18" s="48">
        <v>0</v>
      </c>
      <c r="LP18" s="48">
        <v>0</v>
      </c>
      <c r="LQ18" s="48">
        <v>0</v>
      </c>
      <c r="LR18" s="48">
        <v>0</v>
      </c>
      <c r="LS18" s="48">
        <v>0</v>
      </c>
      <c r="LT18" s="48">
        <v>0</v>
      </c>
      <c r="LU18" s="48">
        <v>0</v>
      </c>
      <c r="LV18" s="48">
        <v>0</v>
      </c>
      <c r="LW18" s="48" t="s">
        <v>681</v>
      </c>
      <c r="LX18" s="48" t="s">
        <v>160</v>
      </c>
      <c r="LY18" s="51">
        <v>0</v>
      </c>
      <c r="LZ18" s="48">
        <v>0</v>
      </c>
      <c r="MA18" s="48">
        <v>0</v>
      </c>
      <c r="MB18" s="48">
        <v>25</v>
      </c>
      <c r="MC18" s="48">
        <v>25</v>
      </c>
      <c r="MD18" s="48">
        <v>34</v>
      </c>
      <c r="ME18" s="48">
        <v>0</v>
      </c>
      <c r="MF18" s="48">
        <v>0</v>
      </c>
      <c r="MG18" s="48">
        <v>0</v>
      </c>
      <c r="MH18" s="48" t="s">
        <v>686</v>
      </c>
      <c r="MI18" s="48" t="s">
        <v>166</v>
      </c>
      <c r="MJ18" s="51">
        <v>18</v>
      </c>
      <c r="MK18" s="48">
        <v>17</v>
      </c>
      <c r="ML18" s="48">
        <v>16</v>
      </c>
      <c r="MM18" s="48">
        <v>15</v>
      </c>
      <c r="MN18" s="48">
        <v>15</v>
      </c>
      <c r="MO18" s="48">
        <v>34</v>
      </c>
      <c r="MP18" s="48">
        <v>0</v>
      </c>
      <c r="MQ18" s="48">
        <v>0</v>
      </c>
      <c r="MR18" s="48">
        <v>0</v>
      </c>
      <c r="MS18" s="48">
        <v>0</v>
      </c>
      <c r="MT18" s="48" t="s">
        <v>178</v>
      </c>
      <c r="MU18" s="51">
        <v>0</v>
      </c>
      <c r="MV18" s="48">
        <v>0</v>
      </c>
      <c r="MW18" s="48">
        <v>0</v>
      </c>
      <c r="MX18" s="48">
        <v>0</v>
      </c>
      <c r="MY18" s="48">
        <v>0</v>
      </c>
      <c r="MZ18" s="48">
        <v>0</v>
      </c>
      <c r="NA18" s="48">
        <v>0</v>
      </c>
      <c r="NB18" s="48">
        <v>0</v>
      </c>
      <c r="NC18" s="48">
        <v>0</v>
      </c>
      <c r="ND18" s="48">
        <v>0</v>
      </c>
      <c r="NE18" s="48" t="s">
        <v>179</v>
      </c>
      <c r="NF18" s="51">
        <v>0</v>
      </c>
      <c r="NG18" s="48">
        <v>0</v>
      </c>
      <c r="NH18" s="48">
        <v>0</v>
      </c>
      <c r="NI18" s="48">
        <v>0</v>
      </c>
      <c r="NJ18" s="48">
        <v>0</v>
      </c>
      <c r="NK18" s="48">
        <v>0</v>
      </c>
      <c r="NL18" s="48">
        <v>0</v>
      </c>
      <c r="NM18" s="48">
        <v>0</v>
      </c>
      <c r="NN18" s="48">
        <v>0</v>
      </c>
      <c r="NO18" s="135">
        <v>0</v>
      </c>
      <c r="NP18" s="48" t="s">
        <v>185</v>
      </c>
      <c r="NQ18" s="51">
        <v>0</v>
      </c>
      <c r="NR18" s="48">
        <v>0</v>
      </c>
      <c r="NS18" s="48">
        <v>0</v>
      </c>
      <c r="NT18" s="48">
        <v>0</v>
      </c>
      <c r="NU18" s="48">
        <v>0</v>
      </c>
      <c r="NV18" s="48">
        <v>0</v>
      </c>
      <c r="NW18" s="48">
        <v>0</v>
      </c>
      <c r="NX18" s="48">
        <v>0</v>
      </c>
      <c r="NY18" s="48">
        <v>0</v>
      </c>
      <c r="NZ18" s="135">
        <v>0</v>
      </c>
      <c r="OA18" s="48" t="s">
        <v>195</v>
      </c>
      <c r="OB18" s="51">
        <v>0</v>
      </c>
      <c r="OC18" s="48">
        <v>0</v>
      </c>
      <c r="OD18" s="48">
        <v>0</v>
      </c>
      <c r="OE18" s="48">
        <v>0</v>
      </c>
      <c r="OF18" s="48">
        <v>0</v>
      </c>
      <c r="OG18" s="48">
        <v>0</v>
      </c>
      <c r="OH18" s="48">
        <v>0</v>
      </c>
      <c r="OI18" s="48">
        <v>0</v>
      </c>
      <c r="OJ18" s="48">
        <v>0</v>
      </c>
      <c r="OK18" s="135">
        <v>0</v>
      </c>
      <c r="OL18" s="48" t="s">
        <v>196</v>
      </c>
      <c r="OM18" s="51">
        <v>0</v>
      </c>
      <c r="ON18" s="48">
        <v>0</v>
      </c>
      <c r="OO18" s="48">
        <v>0</v>
      </c>
      <c r="OP18" s="48">
        <v>0</v>
      </c>
      <c r="OQ18" s="48">
        <v>0</v>
      </c>
      <c r="OR18" s="48">
        <v>0</v>
      </c>
      <c r="OS18" s="48">
        <v>0</v>
      </c>
      <c r="OT18" s="48">
        <v>0</v>
      </c>
      <c r="OU18" s="48">
        <v>0</v>
      </c>
      <c r="OV18" s="48" t="s">
        <v>687</v>
      </c>
      <c r="OW18" s="48" t="s">
        <v>197</v>
      </c>
      <c r="OX18" s="48">
        <v>0</v>
      </c>
      <c r="OY18" s="48">
        <v>0</v>
      </c>
      <c r="OZ18" s="48">
        <v>0</v>
      </c>
      <c r="PA18" s="48">
        <v>0</v>
      </c>
      <c r="PB18" s="48">
        <v>64</v>
      </c>
      <c r="PC18" s="48">
        <v>34</v>
      </c>
      <c r="PD18" s="48">
        <v>0</v>
      </c>
      <c r="PE18" s="48">
        <v>0</v>
      </c>
      <c r="PF18" s="48">
        <v>0</v>
      </c>
      <c r="PG18" s="48">
        <v>0</v>
      </c>
      <c r="PH18" s="48" t="s">
        <v>401</v>
      </c>
      <c r="PI18" s="48">
        <v>0</v>
      </c>
      <c r="PJ18" s="48">
        <v>0</v>
      </c>
      <c r="PK18" s="48">
        <v>0</v>
      </c>
      <c r="PL18" s="48">
        <v>0</v>
      </c>
      <c r="PM18" s="48">
        <v>0</v>
      </c>
      <c r="PN18" s="48">
        <v>0</v>
      </c>
      <c r="PO18" s="48">
        <v>0</v>
      </c>
      <c r="PP18" s="48">
        <v>0</v>
      </c>
      <c r="PQ18" s="48">
        <v>0</v>
      </c>
      <c r="PR18" s="48">
        <v>64</v>
      </c>
      <c r="PS18" s="48">
        <v>20</v>
      </c>
      <c r="PT18" s="48">
        <v>44</v>
      </c>
      <c r="PU18" s="48">
        <v>0</v>
      </c>
      <c r="PV18" s="48">
        <v>0</v>
      </c>
      <c r="PW18" s="48">
        <v>0</v>
      </c>
      <c r="PX18" s="48">
        <v>0</v>
      </c>
      <c r="PY18" s="48">
        <v>0</v>
      </c>
      <c r="PZ18" s="48">
        <v>0</v>
      </c>
      <c r="QA18" s="48">
        <v>0</v>
      </c>
      <c r="QB18" s="48">
        <v>0</v>
      </c>
      <c r="QC18" s="48">
        <v>0</v>
      </c>
      <c r="QD18" s="48">
        <v>0</v>
      </c>
      <c r="QE18" s="48">
        <v>0</v>
      </c>
      <c r="QF18" s="48">
        <v>0</v>
      </c>
      <c r="QG18" s="48">
        <v>0</v>
      </c>
      <c r="QH18" s="48">
        <v>0</v>
      </c>
      <c r="QI18" s="48">
        <v>0</v>
      </c>
      <c r="QJ18" s="48">
        <v>0</v>
      </c>
      <c r="QK18" s="48">
        <v>0</v>
      </c>
      <c r="QL18" s="48">
        <v>0</v>
      </c>
      <c r="QM18" s="48">
        <v>0</v>
      </c>
      <c r="QN18" s="48">
        <v>0</v>
      </c>
      <c r="QO18" s="48">
        <v>0</v>
      </c>
      <c r="QP18" s="48">
        <v>0</v>
      </c>
      <c r="QQ18" s="48">
        <v>0</v>
      </c>
      <c r="QR18" s="48">
        <v>0</v>
      </c>
      <c r="QS18" s="48">
        <v>64</v>
      </c>
      <c r="QT18" s="48">
        <v>25</v>
      </c>
      <c r="QU18" s="48">
        <v>7</v>
      </c>
      <c r="QV18" s="48">
        <v>18</v>
      </c>
      <c r="QW18" s="48">
        <v>0</v>
      </c>
      <c r="QX18" s="48">
        <v>0</v>
      </c>
      <c r="QY18" s="48">
        <v>0</v>
      </c>
      <c r="QZ18" s="48">
        <v>0</v>
      </c>
      <c r="RA18" s="48">
        <v>0</v>
      </c>
      <c r="RB18" s="48">
        <v>0</v>
      </c>
      <c r="RC18" s="48">
        <v>0</v>
      </c>
      <c r="RD18" s="48">
        <v>0</v>
      </c>
      <c r="RE18" s="48">
        <v>0</v>
      </c>
      <c r="RF18" s="48">
        <v>0</v>
      </c>
      <c r="RG18" s="48">
        <v>0</v>
      </c>
      <c r="RH18" s="48">
        <v>0</v>
      </c>
      <c r="RI18" s="48">
        <v>0</v>
      </c>
      <c r="RJ18" s="48">
        <v>0</v>
      </c>
      <c r="RK18" s="48">
        <v>0</v>
      </c>
      <c r="RL18" s="48">
        <v>0</v>
      </c>
      <c r="RM18" s="48">
        <v>0</v>
      </c>
      <c r="RN18" s="48">
        <v>0</v>
      </c>
      <c r="RO18" s="48">
        <v>0</v>
      </c>
      <c r="RP18" s="48">
        <v>0</v>
      </c>
      <c r="RQ18" s="48">
        <v>0</v>
      </c>
      <c r="RR18" s="48">
        <v>0</v>
      </c>
      <c r="RS18" s="48">
        <v>0</v>
      </c>
      <c r="RT18" s="48">
        <v>0</v>
      </c>
      <c r="RU18" s="48">
        <v>0</v>
      </c>
      <c r="RV18" s="48">
        <v>0</v>
      </c>
      <c r="RW18" s="48">
        <v>0</v>
      </c>
      <c r="RX18" s="48">
        <v>0</v>
      </c>
      <c r="RY18" s="48">
        <v>0</v>
      </c>
      <c r="RZ18" s="48">
        <v>0</v>
      </c>
      <c r="SA18" s="48">
        <v>0</v>
      </c>
      <c r="SB18" s="49">
        <v>0</v>
      </c>
      <c r="SC18" s="49">
        <v>0</v>
      </c>
      <c r="SD18" s="49">
        <v>0</v>
      </c>
      <c r="SE18" s="49">
        <v>0</v>
      </c>
      <c r="SF18" s="49">
        <v>0</v>
      </c>
      <c r="SG18" s="49">
        <v>0</v>
      </c>
      <c r="SH18" s="49">
        <v>0</v>
      </c>
      <c r="SI18" s="49">
        <v>0</v>
      </c>
      <c r="SJ18" s="49">
        <v>0</v>
      </c>
      <c r="SK18" s="49">
        <v>0</v>
      </c>
      <c r="SL18" s="49">
        <v>0</v>
      </c>
      <c r="SM18" s="49">
        <v>0</v>
      </c>
      <c r="SN18" s="49">
        <v>0</v>
      </c>
      <c r="SO18" s="49">
        <v>0</v>
      </c>
      <c r="SP18" s="49">
        <v>25</v>
      </c>
    </row>
    <row r="19" spans="1:510" ht="30" customHeight="1" x14ac:dyDescent="0.25">
      <c r="A19" s="48">
        <v>0</v>
      </c>
      <c r="B19" s="49" t="s">
        <v>108</v>
      </c>
      <c r="C19" s="49" t="s">
        <v>688</v>
      </c>
      <c r="D19" s="50">
        <v>21</v>
      </c>
      <c r="E19" s="49" t="s">
        <v>689</v>
      </c>
      <c r="F19" s="49" t="s">
        <v>690</v>
      </c>
      <c r="G19" s="49" t="s">
        <v>691</v>
      </c>
      <c r="H19" s="49" t="s">
        <v>692</v>
      </c>
      <c r="I19" s="50">
        <v>0</v>
      </c>
      <c r="J19" s="48">
        <v>64</v>
      </c>
      <c r="K19" s="48">
        <v>51</v>
      </c>
      <c r="L19" s="48">
        <v>60</v>
      </c>
      <c r="M19" s="48">
        <v>55</v>
      </c>
      <c r="N19" s="48">
        <v>63</v>
      </c>
      <c r="O19" s="48">
        <v>51</v>
      </c>
      <c r="P19" s="48">
        <v>64</v>
      </c>
      <c r="Q19" s="48">
        <v>60</v>
      </c>
      <c r="R19" s="48">
        <v>64</v>
      </c>
      <c r="S19" s="48">
        <v>11</v>
      </c>
      <c r="T19" s="48">
        <v>12</v>
      </c>
      <c r="U19" s="48">
        <v>555</v>
      </c>
      <c r="V19" s="48" t="s">
        <v>109</v>
      </c>
      <c r="W19" s="48" t="s">
        <v>109</v>
      </c>
      <c r="X19" s="48" t="s">
        <v>109</v>
      </c>
      <c r="Y19" s="48" t="s">
        <v>109</v>
      </c>
      <c r="Z19" s="48" t="s">
        <v>109</v>
      </c>
      <c r="AA19" s="48" t="s">
        <v>109</v>
      </c>
      <c r="AB19" s="48" t="s">
        <v>109</v>
      </c>
      <c r="AC19" s="48" t="s">
        <v>109</v>
      </c>
      <c r="AD19" s="48" t="s">
        <v>110</v>
      </c>
      <c r="AE19" s="48" t="s">
        <v>110</v>
      </c>
      <c r="AF19" s="48" t="s">
        <v>109</v>
      </c>
      <c r="AG19" s="48" t="s">
        <v>109</v>
      </c>
      <c r="AH19" s="48" t="s">
        <v>109</v>
      </c>
      <c r="AI19" s="48" t="s">
        <v>109</v>
      </c>
      <c r="AJ19" s="48" t="s">
        <v>109</v>
      </c>
      <c r="AK19" s="48" t="s">
        <v>109</v>
      </c>
      <c r="AL19" s="48" t="s">
        <v>109</v>
      </c>
      <c r="AM19" s="48" t="s">
        <v>109</v>
      </c>
      <c r="AN19" s="48" t="s">
        <v>109</v>
      </c>
      <c r="AO19" s="48" t="s">
        <v>109</v>
      </c>
      <c r="AP19" s="48" t="s">
        <v>109</v>
      </c>
      <c r="AQ19" s="48" t="s">
        <v>109</v>
      </c>
      <c r="AR19" s="48" t="s">
        <v>109</v>
      </c>
      <c r="AS19" s="48" t="s">
        <v>109</v>
      </c>
      <c r="AT19" s="48" t="s">
        <v>109</v>
      </c>
      <c r="AU19" s="48" t="s">
        <v>109</v>
      </c>
      <c r="AV19" s="48" t="s">
        <v>109</v>
      </c>
      <c r="AW19" s="48" t="s">
        <v>109</v>
      </c>
      <c r="AX19" s="48" t="s">
        <v>109</v>
      </c>
      <c r="AY19" s="48" t="s">
        <v>109</v>
      </c>
      <c r="AZ19" s="48" t="s">
        <v>109</v>
      </c>
      <c r="BA19" s="48" t="s">
        <v>109</v>
      </c>
      <c r="BB19" s="48" t="s">
        <v>109</v>
      </c>
      <c r="BC19" s="48" t="s">
        <v>109</v>
      </c>
      <c r="BD19" s="48" t="s">
        <v>109</v>
      </c>
      <c r="BE19" s="48" t="s">
        <v>109</v>
      </c>
      <c r="BF19" s="48" t="s">
        <v>109</v>
      </c>
      <c r="BG19" s="48" t="s">
        <v>110</v>
      </c>
      <c r="BH19" s="48" t="s">
        <v>109</v>
      </c>
      <c r="BI19" s="48" t="s">
        <v>109</v>
      </c>
      <c r="BJ19" s="48" t="s">
        <v>109</v>
      </c>
      <c r="BK19" s="48" t="s">
        <v>109</v>
      </c>
      <c r="BL19" s="48" t="s">
        <v>109</v>
      </c>
      <c r="BM19" s="48" t="s">
        <v>109</v>
      </c>
      <c r="BN19" s="48" t="s">
        <v>109</v>
      </c>
      <c r="BO19" s="48" t="s">
        <v>109</v>
      </c>
      <c r="BP19" s="48" t="s">
        <v>110</v>
      </c>
      <c r="BQ19" s="48" t="s">
        <v>109</v>
      </c>
      <c r="BR19" s="48" t="s">
        <v>109</v>
      </c>
      <c r="BS19" s="48" t="s">
        <v>110</v>
      </c>
      <c r="BT19" s="48" t="s">
        <v>109</v>
      </c>
      <c r="BU19" s="48" t="s">
        <v>109</v>
      </c>
      <c r="BV19" s="48" t="s">
        <v>109</v>
      </c>
      <c r="BW19" s="48" t="s">
        <v>109</v>
      </c>
      <c r="BX19" s="48" t="s">
        <v>109</v>
      </c>
      <c r="BY19" s="48" t="s">
        <v>109</v>
      </c>
      <c r="BZ19" s="48" t="s">
        <v>109</v>
      </c>
      <c r="CA19" s="48" t="s">
        <v>109</v>
      </c>
      <c r="CB19" s="48" t="s">
        <v>110</v>
      </c>
      <c r="CC19" s="48" t="s">
        <v>109</v>
      </c>
      <c r="CD19" s="48" t="s">
        <v>109</v>
      </c>
      <c r="CE19" s="48" t="s">
        <v>109</v>
      </c>
      <c r="CF19" s="48" t="s">
        <v>109</v>
      </c>
      <c r="CG19" s="48" t="s">
        <v>109</v>
      </c>
      <c r="CH19" s="48" t="s">
        <v>109</v>
      </c>
      <c r="CI19" s="48" t="s">
        <v>110</v>
      </c>
      <c r="CJ19" s="48" t="s">
        <v>109</v>
      </c>
      <c r="CK19" s="48" t="s">
        <v>109</v>
      </c>
      <c r="CL19" s="48" t="s">
        <v>109</v>
      </c>
      <c r="CM19" s="48" t="s">
        <v>109</v>
      </c>
      <c r="CN19" s="48" t="s">
        <v>109</v>
      </c>
      <c r="CO19" s="48" t="s">
        <v>109</v>
      </c>
      <c r="CP19" s="48" t="s">
        <v>109</v>
      </c>
      <c r="CQ19" s="48" t="s">
        <v>109</v>
      </c>
      <c r="CR19" s="48" t="s">
        <v>109</v>
      </c>
      <c r="CS19" s="48" t="s">
        <v>109</v>
      </c>
      <c r="CT19" s="48" t="s">
        <v>109</v>
      </c>
      <c r="CU19" s="48" t="s">
        <v>109</v>
      </c>
      <c r="CV19" s="48" t="s">
        <v>109</v>
      </c>
      <c r="CW19" s="48" t="s">
        <v>109</v>
      </c>
      <c r="CX19" s="48" t="s">
        <v>109</v>
      </c>
      <c r="CY19" s="48" t="s">
        <v>109</v>
      </c>
      <c r="CZ19" s="48" t="s">
        <v>109</v>
      </c>
      <c r="DA19" s="48" t="s">
        <v>109</v>
      </c>
      <c r="DB19" s="48" t="s">
        <v>109</v>
      </c>
      <c r="DC19" s="48" t="s">
        <v>559</v>
      </c>
      <c r="DD19" s="48" t="s">
        <v>384</v>
      </c>
      <c r="DE19" s="48" t="s">
        <v>384</v>
      </c>
      <c r="DF19" s="48" t="s">
        <v>384</v>
      </c>
      <c r="DG19" s="48" t="s">
        <v>384</v>
      </c>
      <c r="DH19" s="48" t="s">
        <v>384</v>
      </c>
      <c r="DI19" s="48" t="s">
        <v>384</v>
      </c>
      <c r="DJ19" s="48" t="s">
        <v>384</v>
      </c>
      <c r="DK19" s="48" t="s">
        <v>384</v>
      </c>
      <c r="DL19" s="48" t="s">
        <v>384</v>
      </c>
      <c r="DM19" s="48" t="s">
        <v>384</v>
      </c>
      <c r="DN19" s="48" t="s">
        <v>384</v>
      </c>
      <c r="DO19" s="48" t="s">
        <v>384</v>
      </c>
      <c r="DP19" s="48" t="s">
        <v>384</v>
      </c>
      <c r="DQ19" s="48" t="s">
        <v>693</v>
      </c>
      <c r="DR19" s="48" t="s">
        <v>635</v>
      </c>
      <c r="DS19" s="48" t="s">
        <v>384</v>
      </c>
      <c r="DT19" s="48" t="s">
        <v>384</v>
      </c>
      <c r="DU19" s="48" t="s">
        <v>110</v>
      </c>
      <c r="DV19" s="48" t="s">
        <v>110</v>
      </c>
      <c r="DW19" s="48" t="s">
        <v>384</v>
      </c>
      <c r="DX19" s="48" t="s">
        <v>384</v>
      </c>
      <c r="DY19" s="48" t="s">
        <v>384</v>
      </c>
      <c r="DZ19" s="48" t="s">
        <v>384</v>
      </c>
      <c r="EA19" s="48" t="s">
        <v>384</v>
      </c>
      <c r="EB19" s="48" t="s">
        <v>384</v>
      </c>
      <c r="EC19" s="48" t="s">
        <v>384</v>
      </c>
      <c r="ED19" s="48" t="s">
        <v>384</v>
      </c>
      <c r="EE19" s="48" t="s">
        <v>110</v>
      </c>
      <c r="EF19" s="48" t="s">
        <v>110</v>
      </c>
      <c r="EG19" s="48" t="s">
        <v>384</v>
      </c>
      <c r="EH19" s="48" t="s">
        <v>110</v>
      </c>
      <c r="EI19" s="48" t="s">
        <v>110</v>
      </c>
      <c r="EJ19" s="48" t="s">
        <v>110</v>
      </c>
      <c r="EK19" s="48" t="s">
        <v>384</v>
      </c>
      <c r="EL19" s="48" t="s">
        <v>110</v>
      </c>
      <c r="EM19" s="48" t="s">
        <v>384</v>
      </c>
      <c r="EN19" s="48" t="s">
        <v>384</v>
      </c>
      <c r="EO19" s="48" t="s">
        <v>384</v>
      </c>
      <c r="EP19" s="48" t="s">
        <v>384</v>
      </c>
      <c r="EQ19" s="48" t="s">
        <v>384</v>
      </c>
      <c r="ER19" s="48" t="s">
        <v>384</v>
      </c>
      <c r="ES19" s="48" t="s">
        <v>110</v>
      </c>
      <c r="ET19" s="48" t="s">
        <v>109</v>
      </c>
      <c r="EU19" s="48" t="s">
        <v>109</v>
      </c>
      <c r="EV19" s="48" t="s">
        <v>384</v>
      </c>
      <c r="EW19" s="48" t="s">
        <v>110</v>
      </c>
      <c r="EX19" s="48" t="s">
        <v>110</v>
      </c>
      <c r="EY19" s="48" t="s">
        <v>109</v>
      </c>
      <c r="EZ19" s="48" t="s">
        <v>109</v>
      </c>
      <c r="FA19" s="48" t="s">
        <v>109</v>
      </c>
      <c r="FB19" s="48" t="s">
        <v>109</v>
      </c>
      <c r="FC19" s="48" t="s">
        <v>110</v>
      </c>
      <c r="FD19" s="48" t="s">
        <v>110</v>
      </c>
      <c r="FE19" s="48" t="s">
        <v>109</v>
      </c>
      <c r="FF19" s="48" t="s">
        <v>559</v>
      </c>
      <c r="FG19" s="48" t="s">
        <v>559</v>
      </c>
      <c r="FH19" s="48" t="s">
        <v>559</v>
      </c>
      <c r="FI19" s="48" t="s">
        <v>559</v>
      </c>
      <c r="FJ19" s="48" t="s">
        <v>559</v>
      </c>
      <c r="FK19" s="48" t="s">
        <v>559</v>
      </c>
      <c r="FL19" s="48" t="s">
        <v>559</v>
      </c>
      <c r="FM19" s="48" t="s">
        <v>559</v>
      </c>
      <c r="FN19" s="48" t="s">
        <v>559</v>
      </c>
      <c r="FO19" s="48" t="s">
        <v>559</v>
      </c>
      <c r="FP19" s="48" t="s">
        <v>559</v>
      </c>
      <c r="FQ19" s="48" t="s">
        <v>559</v>
      </c>
      <c r="FR19" s="48" t="s">
        <v>559</v>
      </c>
      <c r="FS19" s="48" t="s">
        <v>559</v>
      </c>
      <c r="FT19" s="48" t="s">
        <v>559</v>
      </c>
      <c r="FU19" s="48" t="s">
        <v>559</v>
      </c>
      <c r="FV19" s="48">
        <v>0</v>
      </c>
      <c r="FW19" s="48">
        <v>0</v>
      </c>
      <c r="FX19" s="48">
        <v>0</v>
      </c>
      <c r="FY19" s="48">
        <v>0</v>
      </c>
      <c r="FZ19" s="48" t="s">
        <v>559</v>
      </c>
      <c r="GA19" s="48" t="s">
        <v>560</v>
      </c>
      <c r="GB19" s="48" t="s">
        <v>560</v>
      </c>
      <c r="GC19" s="48" t="s">
        <v>560</v>
      </c>
      <c r="GD19" s="48" t="s">
        <v>560</v>
      </c>
      <c r="GE19" s="48" t="s">
        <v>559</v>
      </c>
      <c r="GF19" s="48" t="s">
        <v>560</v>
      </c>
      <c r="GG19" s="48" t="s">
        <v>560</v>
      </c>
      <c r="GH19" s="48" t="s">
        <v>560</v>
      </c>
      <c r="GI19" s="48" t="s">
        <v>499</v>
      </c>
      <c r="GJ19" s="48" t="s">
        <v>499</v>
      </c>
      <c r="GK19" s="48" t="s">
        <v>499</v>
      </c>
      <c r="GL19" s="48" t="s">
        <v>559</v>
      </c>
      <c r="GM19" s="48" t="s">
        <v>499</v>
      </c>
      <c r="GN19" s="48" t="s">
        <v>499</v>
      </c>
      <c r="GO19" s="48" t="s">
        <v>499</v>
      </c>
      <c r="GP19" s="48" t="s">
        <v>499</v>
      </c>
      <c r="GQ19" s="48" t="s">
        <v>499</v>
      </c>
      <c r="GR19" s="48" t="s">
        <v>499</v>
      </c>
      <c r="GS19" s="48" t="s">
        <v>559</v>
      </c>
      <c r="GT19" s="48" t="s">
        <v>559</v>
      </c>
      <c r="GU19" s="48" t="s">
        <v>499</v>
      </c>
      <c r="GV19" s="48" t="s">
        <v>499</v>
      </c>
      <c r="GW19" s="48" t="s">
        <v>499</v>
      </c>
      <c r="GX19" s="48" t="s">
        <v>499</v>
      </c>
      <c r="GY19" s="48" t="s">
        <v>499</v>
      </c>
      <c r="GZ19" s="48" t="s">
        <v>499</v>
      </c>
      <c r="HA19" s="48" t="s">
        <v>559</v>
      </c>
      <c r="HB19" s="48" t="s">
        <v>559</v>
      </c>
      <c r="HC19" s="48" t="s">
        <v>499</v>
      </c>
      <c r="HD19" s="48" t="s">
        <v>499</v>
      </c>
      <c r="HE19" s="48" t="s">
        <v>499</v>
      </c>
      <c r="HF19" s="48" t="s">
        <v>499</v>
      </c>
      <c r="HG19" s="48" t="s">
        <v>499</v>
      </c>
      <c r="HH19" s="48">
        <v>0</v>
      </c>
      <c r="HI19" s="48">
        <v>0</v>
      </c>
      <c r="HJ19" s="48">
        <v>0</v>
      </c>
      <c r="HK19" s="48">
        <v>0</v>
      </c>
      <c r="HL19" s="48">
        <v>0</v>
      </c>
      <c r="HM19" s="48">
        <v>0</v>
      </c>
      <c r="HN19" s="48">
        <v>0</v>
      </c>
      <c r="HO19" s="48">
        <v>0</v>
      </c>
      <c r="HP19" s="48">
        <v>0</v>
      </c>
      <c r="HQ19" s="48">
        <v>0</v>
      </c>
      <c r="HR19" s="48">
        <v>0</v>
      </c>
      <c r="HS19" s="48">
        <v>0</v>
      </c>
      <c r="HT19" s="48">
        <v>34</v>
      </c>
      <c r="HU19" s="48">
        <v>64</v>
      </c>
      <c r="HV19" s="48">
        <v>51</v>
      </c>
      <c r="HW19" s="48">
        <v>60</v>
      </c>
      <c r="HX19" s="48">
        <v>55</v>
      </c>
      <c r="HY19" s="48">
        <v>34</v>
      </c>
      <c r="HZ19" s="48">
        <v>63</v>
      </c>
      <c r="IA19" s="48">
        <v>51</v>
      </c>
      <c r="IB19" s="48">
        <v>64</v>
      </c>
      <c r="IC19" s="48">
        <v>60</v>
      </c>
      <c r="ID19" s="48">
        <v>64</v>
      </c>
      <c r="IE19" s="48">
        <v>34</v>
      </c>
      <c r="IF19" s="48">
        <v>11</v>
      </c>
      <c r="IG19" s="48">
        <v>12</v>
      </c>
      <c r="IH19" s="48">
        <v>34</v>
      </c>
      <c r="II19" s="48">
        <v>64</v>
      </c>
      <c r="IJ19" s="48">
        <v>51</v>
      </c>
      <c r="IK19" s="48">
        <v>60</v>
      </c>
      <c r="IL19" s="48">
        <v>55</v>
      </c>
      <c r="IM19" s="48">
        <v>34</v>
      </c>
      <c r="IN19" s="48">
        <v>63</v>
      </c>
      <c r="IO19" s="48">
        <v>0</v>
      </c>
      <c r="IP19" s="48">
        <v>0</v>
      </c>
      <c r="IQ19" s="48">
        <v>60</v>
      </c>
      <c r="IR19" s="48">
        <v>64</v>
      </c>
      <c r="IS19" s="48">
        <v>34</v>
      </c>
      <c r="IT19" s="48">
        <v>11</v>
      </c>
      <c r="IU19" s="48">
        <v>12</v>
      </c>
      <c r="IV19" s="48">
        <v>34</v>
      </c>
      <c r="IW19" s="48">
        <v>64</v>
      </c>
      <c r="IX19" s="48">
        <v>51</v>
      </c>
      <c r="IY19" s="48">
        <v>60</v>
      </c>
      <c r="IZ19" s="48">
        <v>55</v>
      </c>
      <c r="JA19" s="48">
        <v>34</v>
      </c>
      <c r="JB19" s="48">
        <v>63</v>
      </c>
      <c r="JC19" s="48">
        <v>51</v>
      </c>
      <c r="JD19" s="48">
        <v>64</v>
      </c>
      <c r="JE19" s="48">
        <v>60</v>
      </c>
      <c r="JF19" s="48">
        <v>64</v>
      </c>
      <c r="JG19" s="48">
        <v>34</v>
      </c>
      <c r="JH19" s="48">
        <v>11</v>
      </c>
      <c r="JI19" s="48">
        <v>12</v>
      </c>
      <c r="JJ19" s="48">
        <v>34</v>
      </c>
      <c r="JK19" s="48">
        <v>64</v>
      </c>
      <c r="JL19" s="48">
        <v>51</v>
      </c>
      <c r="JM19" s="48">
        <v>60</v>
      </c>
      <c r="JN19" s="48">
        <v>55</v>
      </c>
      <c r="JO19" s="48">
        <v>34</v>
      </c>
      <c r="JP19" s="48">
        <v>63</v>
      </c>
      <c r="JQ19" s="48">
        <v>51</v>
      </c>
      <c r="JR19" s="48">
        <v>64</v>
      </c>
      <c r="JS19" s="48">
        <v>60</v>
      </c>
      <c r="JT19" s="48">
        <v>64</v>
      </c>
      <c r="JU19" s="48">
        <v>34</v>
      </c>
      <c r="JV19" s="48">
        <v>11</v>
      </c>
      <c r="JW19" s="48">
        <v>12</v>
      </c>
      <c r="JX19" s="48">
        <v>34</v>
      </c>
      <c r="JY19" s="48">
        <v>64</v>
      </c>
      <c r="JZ19" s="48">
        <v>51</v>
      </c>
      <c r="KA19" s="48">
        <v>60</v>
      </c>
      <c r="KB19" s="48">
        <v>55</v>
      </c>
      <c r="KC19" s="48">
        <v>34</v>
      </c>
      <c r="KD19" s="48">
        <v>63</v>
      </c>
      <c r="KE19" s="48">
        <v>51</v>
      </c>
      <c r="KF19" s="48">
        <v>64</v>
      </c>
      <c r="KG19" s="48">
        <v>60</v>
      </c>
      <c r="KH19" s="48">
        <v>64</v>
      </c>
      <c r="KI19" s="48">
        <v>34</v>
      </c>
      <c r="KJ19" s="93">
        <v>11</v>
      </c>
      <c r="KK19" s="93">
        <v>12</v>
      </c>
      <c r="KL19" s="93">
        <v>34</v>
      </c>
      <c r="KM19" s="93">
        <v>64</v>
      </c>
      <c r="KN19" s="48">
        <v>51</v>
      </c>
      <c r="KO19" s="48">
        <v>60</v>
      </c>
      <c r="KP19" s="48">
        <v>55</v>
      </c>
      <c r="KQ19" s="48">
        <v>34</v>
      </c>
      <c r="KR19" s="51">
        <v>63</v>
      </c>
      <c r="KS19" s="48">
        <v>51</v>
      </c>
      <c r="KT19" s="48">
        <v>64</v>
      </c>
      <c r="KU19" s="48">
        <v>60</v>
      </c>
      <c r="KV19" s="48">
        <v>64</v>
      </c>
      <c r="KW19" s="48">
        <v>34</v>
      </c>
      <c r="KX19" s="48">
        <v>11</v>
      </c>
      <c r="KY19" s="48">
        <v>12</v>
      </c>
      <c r="KZ19" s="48">
        <v>34</v>
      </c>
      <c r="LA19" s="48">
        <v>34</v>
      </c>
      <c r="LB19" s="48">
        <v>34</v>
      </c>
      <c r="LC19" s="51">
        <v>34</v>
      </c>
      <c r="LD19" s="48">
        <v>34</v>
      </c>
      <c r="LE19" s="48">
        <v>34</v>
      </c>
      <c r="LF19" s="48">
        <v>34</v>
      </c>
      <c r="LG19" s="48">
        <v>34</v>
      </c>
      <c r="LH19" s="48">
        <v>34</v>
      </c>
      <c r="LI19" s="48">
        <v>34</v>
      </c>
      <c r="LJ19" s="48">
        <v>34</v>
      </c>
      <c r="LK19" s="48">
        <v>33</v>
      </c>
      <c r="LL19" s="48" t="s">
        <v>694</v>
      </c>
      <c r="LM19" s="48" t="s">
        <v>165</v>
      </c>
      <c r="LN19" s="51">
        <v>0</v>
      </c>
      <c r="LO19" s="48">
        <v>23</v>
      </c>
      <c r="LP19" s="48">
        <v>0</v>
      </c>
      <c r="LQ19" s="48">
        <v>0</v>
      </c>
      <c r="LR19" s="48">
        <v>0</v>
      </c>
      <c r="LS19" s="48">
        <v>34</v>
      </c>
      <c r="LT19" s="48">
        <v>0</v>
      </c>
      <c r="LU19" s="48">
        <v>0</v>
      </c>
      <c r="LV19" s="48">
        <v>0</v>
      </c>
      <c r="LW19" s="48">
        <v>0</v>
      </c>
      <c r="LX19" s="48" t="s">
        <v>160</v>
      </c>
      <c r="LY19" s="51">
        <v>0</v>
      </c>
      <c r="LZ19" s="48">
        <v>0</v>
      </c>
      <c r="MA19" s="48">
        <v>0</v>
      </c>
      <c r="MB19" s="48">
        <v>0</v>
      </c>
      <c r="MC19" s="48">
        <v>0</v>
      </c>
      <c r="MD19" s="48">
        <v>0</v>
      </c>
      <c r="ME19" s="48">
        <v>0</v>
      </c>
      <c r="MF19" s="48">
        <v>0</v>
      </c>
      <c r="MG19" s="48">
        <v>0</v>
      </c>
      <c r="MH19" s="48">
        <v>0</v>
      </c>
      <c r="MI19" s="48" t="s">
        <v>166</v>
      </c>
      <c r="MJ19" s="51">
        <v>0</v>
      </c>
      <c r="MK19" s="48">
        <v>0</v>
      </c>
      <c r="ML19" s="48">
        <v>0</v>
      </c>
      <c r="MM19" s="48">
        <v>0</v>
      </c>
      <c r="MN19" s="48">
        <v>0</v>
      </c>
      <c r="MO19" s="48">
        <v>0</v>
      </c>
      <c r="MP19" s="48">
        <v>0</v>
      </c>
      <c r="MQ19" s="48">
        <v>0</v>
      </c>
      <c r="MR19" s="48">
        <v>0</v>
      </c>
      <c r="MS19" s="48" t="s">
        <v>695</v>
      </c>
      <c r="MT19" s="48" t="s">
        <v>178</v>
      </c>
      <c r="MU19" s="51">
        <v>63</v>
      </c>
      <c r="MV19" s="48">
        <v>51</v>
      </c>
      <c r="MW19" s="48">
        <v>64</v>
      </c>
      <c r="MX19" s="48">
        <v>0</v>
      </c>
      <c r="MY19" s="48">
        <v>0</v>
      </c>
      <c r="MZ19" s="48">
        <v>34</v>
      </c>
      <c r="NA19" s="48">
        <v>0</v>
      </c>
      <c r="NB19" s="48">
        <v>0</v>
      </c>
      <c r="NC19" s="48">
        <v>0</v>
      </c>
      <c r="ND19" s="48">
        <v>0</v>
      </c>
      <c r="NE19" s="48" t="s">
        <v>179</v>
      </c>
      <c r="NF19" s="51">
        <v>0</v>
      </c>
      <c r="NG19" s="48">
        <v>0</v>
      </c>
      <c r="NH19" s="48">
        <v>0</v>
      </c>
      <c r="NI19" s="48">
        <v>0</v>
      </c>
      <c r="NJ19" s="48">
        <v>0</v>
      </c>
      <c r="NK19" s="48">
        <v>0</v>
      </c>
      <c r="NL19" s="48">
        <v>0</v>
      </c>
      <c r="NM19" s="48">
        <v>0</v>
      </c>
      <c r="NN19" s="48">
        <v>0</v>
      </c>
      <c r="NO19" s="135">
        <v>0</v>
      </c>
      <c r="NP19" s="48" t="s">
        <v>185</v>
      </c>
      <c r="NQ19" s="51">
        <v>0</v>
      </c>
      <c r="NR19" s="48">
        <v>0</v>
      </c>
      <c r="NS19" s="48">
        <v>0</v>
      </c>
      <c r="NT19" s="48">
        <v>0</v>
      </c>
      <c r="NU19" s="48">
        <v>0</v>
      </c>
      <c r="NV19" s="48">
        <v>0</v>
      </c>
      <c r="NW19" s="48">
        <v>0</v>
      </c>
      <c r="NX19" s="48">
        <v>0</v>
      </c>
      <c r="NY19" s="48">
        <v>0</v>
      </c>
      <c r="NZ19" s="135">
        <v>0</v>
      </c>
      <c r="OA19" s="48" t="s">
        <v>195</v>
      </c>
      <c r="OB19" s="51">
        <v>0</v>
      </c>
      <c r="OC19" s="48">
        <v>0</v>
      </c>
      <c r="OD19" s="48">
        <v>0</v>
      </c>
      <c r="OE19" s="48">
        <v>0</v>
      </c>
      <c r="OF19" s="48">
        <v>0</v>
      </c>
      <c r="OG19" s="48">
        <v>0</v>
      </c>
      <c r="OH19" s="48">
        <v>0</v>
      </c>
      <c r="OI19" s="48">
        <v>0</v>
      </c>
      <c r="OJ19" s="48">
        <v>0</v>
      </c>
      <c r="OK19" s="135">
        <v>0</v>
      </c>
      <c r="OL19" s="48" t="s">
        <v>196</v>
      </c>
      <c r="OM19" s="51">
        <v>0</v>
      </c>
      <c r="ON19" s="48">
        <v>0</v>
      </c>
      <c r="OO19" s="48">
        <v>0</v>
      </c>
      <c r="OP19" s="48">
        <v>0</v>
      </c>
      <c r="OQ19" s="48">
        <v>0</v>
      </c>
      <c r="OR19" s="48">
        <v>0</v>
      </c>
      <c r="OS19" s="48">
        <v>0</v>
      </c>
      <c r="OT19" s="48">
        <v>0</v>
      </c>
      <c r="OU19" s="48">
        <v>0</v>
      </c>
      <c r="OV19" s="48" t="s">
        <v>696</v>
      </c>
      <c r="OW19" s="48" t="s">
        <v>197</v>
      </c>
      <c r="OX19" s="48">
        <v>0</v>
      </c>
      <c r="OY19" s="48">
        <v>0</v>
      </c>
      <c r="OZ19" s="48">
        <v>0</v>
      </c>
      <c r="PA19" s="48">
        <v>0</v>
      </c>
      <c r="PB19" s="48">
        <v>64</v>
      </c>
      <c r="PC19" s="48">
        <v>34</v>
      </c>
      <c r="PD19" s="48">
        <v>0</v>
      </c>
      <c r="PE19" s="48">
        <v>0</v>
      </c>
      <c r="PF19" s="48">
        <v>0</v>
      </c>
      <c r="PG19" s="48" t="s">
        <v>697</v>
      </c>
      <c r="PH19" s="48" t="s">
        <v>401</v>
      </c>
      <c r="PI19" s="48">
        <v>63</v>
      </c>
      <c r="PJ19" s="48">
        <v>51</v>
      </c>
      <c r="PK19" s="48">
        <v>64</v>
      </c>
      <c r="PL19" s="48">
        <v>60</v>
      </c>
      <c r="PM19" s="48">
        <v>64</v>
      </c>
      <c r="PN19" s="48">
        <v>34</v>
      </c>
      <c r="PO19" s="48">
        <v>11</v>
      </c>
      <c r="PP19" s="48">
        <v>12</v>
      </c>
      <c r="PQ19" s="48">
        <v>34</v>
      </c>
      <c r="PR19" s="48">
        <v>30</v>
      </c>
      <c r="PS19" s="48">
        <v>6</v>
      </c>
      <c r="PT19" s="48">
        <v>24</v>
      </c>
      <c r="PU19" s="48">
        <v>0</v>
      </c>
      <c r="PV19" s="48">
        <v>0</v>
      </c>
      <c r="PW19" s="48">
        <v>0</v>
      </c>
      <c r="PX19" s="48">
        <v>0</v>
      </c>
      <c r="PY19" s="48">
        <v>0</v>
      </c>
      <c r="PZ19" s="48">
        <v>0</v>
      </c>
      <c r="QA19" s="48">
        <v>0</v>
      </c>
      <c r="QB19" s="48">
        <v>0</v>
      </c>
      <c r="QC19" s="48">
        <v>0</v>
      </c>
      <c r="QD19" s="48">
        <v>16</v>
      </c>
      <c r="QE19" s="48">
        <v>3</v>
      </c>
      <c r="QF19" s="48">
        <v>13</v>
      </c>
      <c r="QG19" s="48">
        <v>0</v>
      </c>
      <c r="QH19" s="48">
        <v>0</v>
      </c>
      <c r="QI19" s="48">
        <v>0</v>
      </c>
      <c r="QJ19" s="48">
        <v>15</v>
      </c>
      <c r="QK19" s="48">
        <v>4</v>
      </c>
      <c r="QL19" s="48">
        <v>11</v>
      </c>
      <c r="QM19" s="48">
        <v>0</v>
      </c>
      <c r="QN19" s="48">
        <v>0</v>
      </c>
      <c r="QO19" s="48">
        <v>0</v>
      </c>
      <c r="QP19" s="48">
        <v>61</v>
      </c>
      <c r="QQ19" s="48">
        <v>13</v>
      </c>
      <c r="QR19" s="48">
        <v>48</v>
      </c>
      <c r="QS19" s="48">
        <v>64</v>
      </c>
      <c r="QT19" s="48">
        <v>0</v>
      </c>
      <c r="QU19" s="48">
        <v>0</v>
      </c>
      <c r="QV19" s="48">
        <v>0</v>
      </c>
      <c r="QW19" s="48">
        <v>0</v>
      </c>
      <c r="QX19" s="48">
        <v>0</v>
      </c>
      <c r="QY19" s="48">
        <v>0</v>
      </c>
      <c r="QZ19" s="48">
        <v>0</v>
      </c>
      <c r="RA19" s="48">
        <v>0</v>
      </c>
      <c r="RB19" s="48">
        <v>0</v>
      </c>
      <c r="RC19" s="48">
        <v>0</v>
      </c>
      <c r="RD19" s="48">
        <v>0</v>
      </c>
      <c r="RE19" s="48">
        <v>0</v>
      </c>
      <c r="RF19" s="48">
        <v>0</v>
      </c>
      <c r="RG19" s="48">
        <v>0</v>
      </c>
      <c r="RH19" s="48">
        <v>0</v>
      </c>
      <c r="RI19" s="48">
        <v>0</v>
      </c>
      <c r="RJ19" s="48">
        <v>0</v>
      </c>
      <c r="RK19" s="48">
        <v>0</v>
      </c>
      <c r="RL19" s="48">
        <v>0</v>
      </c>
      <c r="RM19" s="48">
        <v>0</v>
      </c>
      <c r="RN19" s="48">
        <v>0</v>
      </c>
      <c r="RO19" s="48">
        <v>0</v>
      </c>
      <c r="RP19" s="48">
        <v>0</v>
      </c>
      <c r="RQ19" s="48">
        <v>0</v>
      </c>
      <c r="RR19" s="48">
        <v>0</v>
      </c>
      <c r="RS19" s="48">
        <v>0</v>
      </c>
      <c r="RT19" s="48">
        <v>0</v>
      </c>
      <c r="RU19" s="48">
        <v>0</v>
      </c>
      <c r="RV19" s="48">
        <v>0</v>
      </c>
      <c r="RW19" s="48">
        <v>0</v>
      </c>
      <c r="RX19" s="48">
        <v>0</v>
      </c>
      <c r="RY19" s="48">
        <v>0</v>
      </c>
      <c r="RZ19" s="48">
        <v>0</v>
      </c>
      <c r="SA19" s="48">
        <v>0</v>
      </c>
      <c r="SB19" s="49">
        <v>0</v>
      </c>
      <c r="SC19" s="49">
        <v>0</v>
      </c>
      <c r="SD19" s="49">
        <v>0</v>
      </c>
      <c r="SE19" s="49">
        <v>0</v>
      </c>
      <c r="SF19" s="49">
        <v>0</v>
      </c>
      <c r="SG19" s="49">
        <v>0</v>
      </c>
      <c r="SH19" s="49">
        <v>0</v>
      </c>
      <c r="SI19" s="49">
        <v>0</v>
      </c>
      <c r="SJ19" s="49">
        <v>0</v>
      </c>
      <c r="SK19" s="49">
        <v>0</v>
      </c>
      <c r="SL19" s="49">
        <v>0</v>
      </c>
      <c r="SM19" s="49">
        <v>0</v>
      </c>
      <c r="SN19" s="49">
        <v>0</v>
      </c>
      <c r="SO19" s="49">
        <v>0</v>
      </c>
      <c r="SP19" s="49">
        <v>0</v>
      </c>
    </row>
    <row r="20" spans="1:510" ht="30" customHeight="1" x14ac:dyDescent="0.25">
      <c r="A20" s="48">
        <v>0</v>
      </c>
      <c r="B20" s="49" t="s">
        <v>108</v>
      </c>
      <c r="C20" s="49" t="s">
        <v>698</v>
      </c>
      <c r="D20" s="50">
        <v>25</v>
      </c>
      <c r="E20" s="49" t="s">
        <v>699</v>
      </c>
      <c r="F20" s="49" t="s">
        <v>700</v>
      </c>
      <c r="G20" s="49" t="s">
        <v>701</v>
      </c>
      <c r="H20" s="49" t="s">
        <v>702</v>
      </c>
      <c r="I20" s="50">
        <v>1</v>
      </c>
      <c r="J20" s="48">
        <v>16</v>
      </c>
      <c r="K20" s="48">
        <v>16</v>
      </c>
      <c r="L20" s="48">
        <v>13</v>
      </c>
      <c r="M20" s="48">
        <v>11</v>
      </c>
      <c r="N20" s="48">
        <v>12</v>
      </c>
      <c r="O20" s="48">
        <v>16</v>
      </c>
      <c r="P20" s="48">
        <v>14</v>
      </c>
      <c r="Q20" s="48">
        <v>9</v>
      </c>
      <c r="R20" s="48">
        <v>18</v>
      </c>
      <c r="S20" s="48">
        <v>0</v>
      </c>
      <c r="T20" s="48">
        <v>0</v>
      </c>
      <c r="U20" s="48">
        <v>125</v>
      </c>
      <c r="V20" s="48" t="s">
        <v>109</v>
      </c>
      <c r="W20" s="48" t="s">
        <v>110</v>
      </c>
      <c r="X20" s="48" t="s">
        <v>110</v>
      </c>
      <c r="Y20" s="48" t="s">
        <v>110</v>
      </c>
      <c r="Z20" s="48" t="s">
        <v>110</v>
      </c>
      <c r="AA20" s="48" t="s">
        <v>110</v>
      </c>
      <c r="AB20" s="48" t="s">
        <v>110</v>
      </c>
      <c r="AC20" s="48" t="s">
        <v>110</v>
      </c>
      <c r="AD20" s="48" t="s">
        <v>110</v>
      </c>
      <c r="AE20" s="48" t="s">
        <v>110</v>
      </c>
      <c r="AF20" s="48" t="s">
        <v>110</v>
      </c>
      <c r="AG20" s="48" t="s">
        <v>110</v>
      </c>
      <c r="AH20" s="48" t="s">
        <v>110</v>
      </c>
      <c r="AI20" s="48" t="s">
        <v>110</v>
      </c>
      <c r="AJ20" s="48" t="s">
        <v>110</v>
      </c>
      <c r="AK20" s="48" t="s">
        <v>110</v>
      </c>
      <c r="AL20" s="48" t="s">
        <v>110</v>
      </c>
      <c r="AM20" s="48" t="s">
        <v>110</v>
      </c>
      <c r="AN20" s="48" t="s">
        <v>110</v>
      </c>
      <c r="AO20" s="48" t="s">
        <v>110</v>
      </c>
      <c r="AP20" s="48" t="s">
        <v>110</v>
      </c>
      <c r="AQ20" s="48" t="s">
        <v>110</v>
      </c>
      <c r="AR20" s="48" t="s">
        <v>110</v>
      </c>
      <c r="AS20" s="48" t="s">
        <v>110</v>
      </c>
      <c r="AT20" s="48" t="s">
        <v>110</v>
      </c>
      <c r="AU20" s="48" t="s">
        <v>110</v>
      </c>
      <c r="AV20" s="48" t="s">
        <v>110</v>
      </c>
      <c r="AW20" s="48" t="s">
        <v>110</v>
      </c>
      <c r="AX20" s="48" t="s">
        <v>110</v>
      </c>
      <c r="AY20" s="48" t="s">
        <v>110</v>
      </c>
      <c r="AZ20" s="48" t="s">
        <v>110</v>
      </c>
      <c r="BA20" s="48" t="s">
        <v>110</v>
      </c>
      <c r="BB20" s="48" t="s">
        <v>110</v>
      </c>
      <c r="BC20" s="48" t="s">
        <v>110</v>
      </c>
      <c r="BD20" s="48" t="s">
        <v>110</v>
      </c>
      <c r="BE20" s="48" t="s">
        <v>110</v>
      </c>
      <c r="BF20" s="48" t="s">
        <v>109</v>
      </c>
      <c r="BG20" s="48" t="s">
        <v>109</v>
      </c>
      <c r="BH20" s="48" t="s">
        <v>109</v>
      </c>
      <c r="BI20" s="48" t="s">
        <v>109</v>
      </c>
      <c r="BJ20" s="48" t="s">
        <v>109</v>
      </c>
      <c r="BK20" s="48" t="s">
        <v>110</v>
      </c>
      <c r="BL20" s="48" t="s">
        <v>109</v>
      </c>
      <c r="BM20" s="48" t="s">
        <v>109</v>
      </c>
      <c r="BN20" s="48" t="s">
        <v>109</v>
      </c>
      <c r="BO20" s="48" t="s">
        <v>110</v>
      </c>
      <c r="BP20" s="48" t="s">
        <v>109</v>
      </c>
      <c r="BQ20" s="48" t="s">
        <v>109</v>
      </c>
      <c r="BR20" s="48" t="s">
        <v>109</v>
      </c>
      <c r="BS20" s="48" t="s">
        <v>110</v>
      </c>
      <c r="BT20" s="48" t="s">
        <v>109</v>
      </c>
      <c r="BU20" s="48" t="s">
        <v>109</v>
      </c>
      <c r="BV20" s="48" t="s">
        <v>109</v>
      </c>
      <c r="BW20" s="48" t="s">
        <v>110</v>
      </c>
      <c r="BX20" s="48" t="s">
        <v>109</v>
      </c>
      <c r="BY20" s="48" t="s">
        <v>109</v>
      </c>
      <c r="BZ20" s="48" t="s">
        <v>109</v>
      </c>
      <c r="CA20" s="48" t="s">
        <v>109</v>
      </c>
      <c r="CB20" s="48" t="s">
        <v>109</v>
      </c>
      <c r="CC20" s="48" t="s">
        <v>109</v>
      </c>
      <c r="CD20" s="48" t="s">
        <v>110</v>
      </c>
      <c r="CE20" s="48" t="s">
        <v>110</v>
      </c>
      <c r="CF20" s="48" t="s">
        <v>110</v>
      </c>
      <c r="CG20" s="48" t="s">
        <v>110</v>
      </c>
      <c r="CH20" s="48" t="s">
        <v>110</v>
      </c>
      <c r="CI20" s="48" t="s">
        <v>110</v>
      </c>
      <c r="CJ20" s="48" t="s">
        <v>110</v>
      </c>
      <c r="CK20" s="48" t="s">
        <v>109</v>
      </c>
      <c r="CL20" s="48" t="s">
        <v>110</v>
      </c>
      <c r="CM20" s="48" t="s">
        <v>110</v>
      </c>
      <c r="CN20" s="48" t="s">
        <v>109</v>
      </c>
      <c r="CO20" s="48" t="s">
        <v>109</v>
      </c>
      <c r="CP20" s="48" t="s">
        <v>109</v>
      </c>
      <c r="CQ20" s="48" t="s">
        <v>110</v>
      </c>
      <c r="CR20" s="48" t="s">
        <v>109</v>
      </c>
      <c r="CS20" s="48" t="s">
        <v>109</v>
      </c>
      <c r="CT20" s="48" t="s">
        <v>109</v>
      </c>
      <c r="CU20" s="48" t="s">
        <v>110</v>
      </c>
      <c r="CV20" s="48" t="s">
        <v>110</v>
      </c>
      <c r="CW20" s="48" t="s">
        <v>109</v>
      </c>
      <c r="CX20" s="48" t="s">
        <v>109</v>
      </c>
      <c r="CY20" s="48" t="s">
        <v>110</v>
      </c>
      <c r="CZ20" s="48" t="s">
        <v>110</v>
      </c>
      <c r="DA20" s="48" t="s">
        <v>109</v>
      </c>
      <c r="DB20" s="48" t="s">
        <v>109</v>
      </c>
      <c r="DC20" s="48" t="s">
        <v>559</v>
      </c>
      <c r="DD20" s="48" t="s">
        <v>384</v>
      </c>
      <c r="DE20" s="48" t="s">
        <v>384</v>
      </c>
      <c r="DF20" s="48" t="s">
        <v>384</v>
      </c>
      <c r="DG20" s="48" t="s">
        <v>384</v>
      </c>
      <c r="DH20" s="48" t="s">
        <v>384</v>
      </c>
      <c r="DI20" s="48" t="s">
        <v>384</v>
      </c>
      <c r="DJ20" s="48" t="s">
        <v>384</v>
      </c>
      <c r="DK20" s="48" t="s">
        <v>384</v>
      </c>
      <c r="DL20" s="48" t="s">
        <v>384</v>
      </c>
      <c r="DM20" s="48" t="s">
        <v>384</v>
      </c>
      <c r="DN20" s="48" t="s">
        <v>384</v>
      </c>
      <c r="DO20" s="48" t="s">
        <v>384</v>
      </c>
      <c r="DP20" s="48" t="s">
        <v>384</v>
      </c>
      <c r="DQ20" s="48" t="s">
        <v>514</v>
      </c>
      <c r="DR20" s="48" t="s">
        <v>703</v>
      </c>
      <c r="DS20" s="48" t="s">
        <v>110</v>
      </c>
      <c r="DT20" s="48" t="s">
        <v>110</v>
      </c>
      <c r="DU20" s="48" t="s">
        <v>110</v>
      </c>
      <c r="DV20" s="48" t="s">
        <v>110</v>
      </c>
      <c r="DW20" s="48" t="s">
        <v>110</v>
      </c>
      <c r="DX20" s="48" t="s">
        <v>110</v>
      </c>
      <c r="DY20" s="48" t="s">
        <v>110</v>
      </c>
      <c r="DZ20" s="48" t="s">
        <v>110</v>
      </c>
      <c r="EA20" s="48" t="s">
        <v>110</v>
      </c>
      <c r="EB20" s="48" t="s">
        <v>110</v>
      </c>
      <c r="EC20" s="48" t="s">
        <v>110</v>
      </c>
      <c r="ED20" s="48" t="s">
        <v>110</v>
      </c>
      <c r="EE20" s="48" t="s">
        <v>110</v>
      </c>
      <c r="EF20" s="48" t="s">
        <v>110</v>
      </c>
      <c r="EG20" s="48" t="s">
        <v>110</v>
      </c>
      <c r="EH20" s="48" t="s">
        <v>110</v>
      </c>
      <c r="EI20" s="48" t="s">
        <v>110</v>
      </c>
      <c r="EJ20" s="48" t="s">
        <v>110</v>
      </c>
      <c r="EK20" s="48" t="s">
        <v>110</v>
      </c>
      <c r="EL20" s="48" t="s">
        <v>110</v>
      </c>
      <c r="EM20" s="48" t="s">
        <v>110</v>
      </c>
      <c r="EN20" s="48" t="s">
        <v>110</v>
      </c>
      <c r="EO20" s="48" t="s">
        <v>110</v>
      </c>
      <c r="EP20" s="48" t="s">
        <v>110</v>
      </c>
      <c r="EQ20" s="48" t="s">
        <v>110</v>
      </c>
      <c r="ER20" s="48" t="s">
        <v>110</v>
      </c>
      <c r="ES20" s="48" t="s">
        <v>110</v>
      </c>
      <c r="ET20" s="48" t="s">
        <v>109</v>
      </c>
      <c r="EU20" s="48" t="s">
        <v>109</v>
      </c>
      <c r="EV20" s="48" t="s">
        <v>384</v>
      </c>
      <c r="EW20" s="48" t="s">
        <v>110</v>
      </c>
      <c r="EX20" s="48" t="s">
        <v>110</v>
      </c>
      <c r="EY20" s="48" t="s">
        <v>109</v>
      </c>
      <c r="EZ20" s="48" t="s">
        <v>109</v>
      </c>
      <c r="FA20" s="48" t="s">
        <v>110</v>
      </c>
      <c r="FB20" s="48" t="s">
        <v>110</v>
      </c>
      <c r="FC20" s="48" t="s">
        <v>110</v>
      </c>
      <c r="FD20" s="48" t="s">
        <v>110</v>
      </c>
      <c r="FE20" s="48" t="s">
        <v>110</v>
      </c>
      <c r="FF20" s="48" t="s">
        <v>499</v>
      </c>
      <c r="FG20" s="48" t="s">
        <v>499</v>
      </c>
      <c r="FH20" s="48" t="s">
        <v>499</v>
      </c>
      <c r="FI20" s="48" t="s">
        <v>499</v>
      </c>
      <c r="FJ20" s="48" t="s">
        <v>499</v>
      </c>
      <c r="FK20" s="48" t="s">
        <v>499</v>
      </c>
      <c r="FL20" s="48" t="s">
        <v>499</v>
      </c>
      <c r="FM20" s="48" t="s">
        <v>558</v>
      </c>
      <c r="FN20" s="48" t="s">
        <v>558</v>
      </c>
      <c r="FO20" s="48" t="s">
        <v>558</v>
      </c>
      <c r="FP20" s="48" t="s">
        <v>558</v>
      </c>
      <c r="FQ20" s="48" t="s">
        <v>558</v>
      </c>
      <c r="FR20" s="48" t="s">
        <v>558</v>
      </c>
      <c r="FS20" s="48" t="s">
        <v>558</v>
      </c>
      <c r="FT20" s="48" t="s">
        <v>558</v>
      </c>
      <c r="FU20" s="48" t="s">
        <v>558</v>
      </c>
      <c r="FV20" s="48">
        <v>3</v>
      </c>
      <c r="FW20" s="48">
        <v>3</v>
      </c>
      <c r="FX20" s="48">
        <v>1</v>
      </c>
      <c r="FY20" s="48">
        <v>0</v>
      </c>
      <c r="FZ20" s="48" t="s">
        <v>499</v>
      </c>
      <c r="GA20" s="48" t="s">
        <v>499</v>
      </c>
      <c r="GB20" s="48" t="s">
        <v>559</v>
      </c>
      <c r="GC20" s="48" t="s">
        <v>559</v>
      </c>
      <c r="GD20" s="48" t="s">
        <v>499</v>
      </c>
      <c r="GE20" s="48" t="s">
        <v>499</v>
      </c>
      <c r="GF20" s="48" t="s">
        <v>499</v>
      </c>
      <c r="GG20" s="48" t="s">
        <v>559</v>
      </c>
      <c r="GH20" s="48" t="s">
        <v>560</v>
      </c>
      <c r="GI20" s="48" t="s">
        <v>499</v>
      </c>
      <c r="GJ20" s="48" t="s">
        <v>499</v>
      </c>
      <c r="GK20" s="48" t="s">
        <v>559</v>
      </c>
      <c r="GL20" s="48" t="s">
        <v>559</v>
      </c>
      <c r="GM20" s="48" t="s">
        <v>499</v>
      </c>
      <c r="GN20" s="48" t="s">
        <v>499</v>
      </c>
      <c r="GO20" s="48" t="s">
        <v>499</v>
      </c>
      <c r="GP20" s="48" t="s">
        <v>559</v>
      </c>
      <c r="GQ20" s="48" t="s">
        <v>560</v>
      </c>
      <c r="GR20" s="48" t="s">
        <v>558</v>
      </c>
      <c r="GS20" s="48" t="s">
        <v>558</v>
      </c>
      <c r="GT20" s="48" t="s">
        <v>558</v>
      </c>
      <c r="GU20" s="48" t="s">
        <v>558</v>
      </c>
      <c r="GV20" s="48" t="s">
        <v>558</v>
      </c>
      <c r="GW20" s="48" t="s">
        <v>558</v>
      </c>
      <c r="GX20" s="48" t="s">
        <v>558</v>
      </c>
      <c r="GY20" s="48" t="s">
        <v>558</v>
      </c>
      <c r="GZ20" s="48" t="s">
        <v>558</v>
      </c>
      <c r="HA20" s="48" t="s">
        <v>558</v>
      </c>
      <c r="HB20" s="48" t="s">
        <v>558</v>
      </c>
      <c r="HC20" s="48" t="s">
        <v>558</v>
      </c>
      <c r="HD20" s="48" t="s">
        <v>558</v>
      </c>
      <c r="HE20" s="48" t="s">
        <v>558</v>
      </c>
      <c r="HF20" s="48" t="s">
        <v>558</v>
      </c>
      <c r="HG20" s="48" t="s">
        <v>558</v>
      </c>
      <c r="HH20" s="48">
        <v>1</v>
      </c>
      <c r="HI20" s="48">
        <v>1</v>
      </c>
      <c r="HJ20" s="48">
        <v>1</v>
      </c>
      <c r="HK20" s="48">
        <v>3</v>
      </c>
      <c r="HL20" s="48">
        <v>3</v>
      </c>
      <c r="HM20" s="48">
        <v>3</v>
      </c>
      <c r="HN20" s="48">
        <v>2</v>
      </c>
      <c r="HO20" s="48">
        <v>2</v>
      </c>
      <c r="HP20" s="48">
        <v>1</v>
      </c>
      <c r="HQ20" s="48">
        <v>1</v>
      </c>
      <c r="HR20" s="48">
        <v>1</v>
      </c>
      <c r="HS20" s="48">
        <v>0.21</v>
      </c>
      <c r="HT20" s="48">
        <v>34</v>
      </c>
      <c r="HU20" s="48">
        <v>16</v>
      </c>
      <c r="HV20" s="48">
        <v>16</v>
      </c>
      <c r="HW20" s="48">
        <v>13</v>
      </c>
      <c r="HX20" s="48">
        <v>11</v>
      </c>
      <c r="HY20" s="48">
        <v>34</v>
      </c>
      <c r="HZ20" s="48">
        <v>12</v>
      </c>
      <c r="IA20" s="48">
        <v>16</v>
      </c>
      <c r="IB20" s="48">
        <v>14</v>
      </c>
      <c r="IC20" s="48">
        <v>9</v>
      </c>
      <c r="ID20" s="48">
        <v>18</v>
      </c>
      <c r="IE20" s="48">
        <v>0</v>
      </c>
      <c r="IF20" s="48">
        <v>0</v>
      </c>
      <c r="IG20" s="48">
        <v>0</v>
      </c>
      <c r="IH20" s="48">
        <v>34</v>
      </c>
      <c r="II20" s="48">
        <v>16</v>
      </c>
      <c r="IJ20" s="48">
        <v>16</v>
      </c>
      <c r="IK20" s="48">
        <v>13</v>
      </c>
      <c r="IL20" s="48">
        <v>11</v>
      </c>
      <c r="IM20" s="48">
        <v>34</v>
      </c>
      <c r="IN20" s="48">
        <v>12</v>
      </c>
      <c r="IO20" s="48">
        <v>16</v>
      </c>
      <c r="IP20" s="48">
        <v>14</v>
      </c>
      <c r="IQ20" s="48">
        <v>9</v>
      </c>
      <c r="IR20" s="48">
        <v>18</v>
      </c>
      <c r="IS20" s="48">
        <v>0</v>
      </c>
      <c r="IT20" s="48">
        <v>0</v>
      </c>
      <c r="IU20" s="48">
        <v>0</v>
      </c>
      <c r="IV20" s="48">
        <v>34</v>
      </c>
      <c r="IW20" s="48">
        <v>16</v>
      </c>
      <c r="IX20" s="48">
        <v>16</v>
      </c>
      <c r="IY20" s="48">
        <v>13</v>
      </c>
      <c r="IZ20" s="48">
        <v>11</v>
      </c>
      <c r="JA20" s="48">
        <v>34</v>
      </c>
      <c r="JB20" s="48">
        <v>12</v>
      </c>
      <c r="JC20" s="48">
        <v>16</v>
      </c>
      <c r="JD20" s="48">
        <v>14</v>
      </c>
      <c r="JE20" s="48">
        <v>9</v>
      </c>
      <c r="JF20" s="48">
        <v>18</v>
      </c>
      <c r="JG20" s="48">
        <v>0</v>
      </c>
      <c r="JH20" s="48">
        <v>0</v>
      </c>
      <c r="JI20" s="48">
        <v>0</v>
      </c>
      <c r="JJ20" s="48">
        <v>34</v>
      </c>
      <c r="JK20" s="48">
        <v>0</v>
      </c>
      <c r="JL20" s="48">
        <v>0</v>
      </c>
      <c r="JM20" s="48">
        <v>0</v>
      </c>
      <c r="JN20" s="48">
        <v>0</v>
      </c>
      <c r="JO20" s="48">
        <v>34</v>
      </c>
      <c r="JP20" s="48">
        <v>0</v>
      </c>
      <c r="JQ20" s="48">
        <v>0</v>
      </c>
      <c r="JR20" s="48">
        <v>0</v>
      </c>
      <c r="JS20" s="48">
        <v>0</v>
      </c>
      <c r="JT20" s="48">
        <v>18</v>
      </c>
      <c r="JU20" s="48">
        <v>0</v>
      </c>
      <c r="JV20" s="48">
        <v>0</v>
      </c>
      <c r="JW20" s="48">
        <v>0</v>
      </c>
      <c r="JX20" s="48">
        <v>34</v>
      </c>
      <c r="JY20" s="48">
        <v>0</v>
      </c>
      <c r="JZ20" s="48">
        <v>0</v>
      </c>
      <c r="KA20" s="48">
        <v>0</v>
      </c>
      <c r="KB20" s="48">
        <v>11</v>
      </c>
      <c r="KC20" s="48">
        <v>34</v>
      </c>
      <c r="KD20" s="48">
        <v>0</v>
      </c>
      <c r="KE20" s="48">
        <v>0</v>
      </c>
      <c r="KF20" s="48">
        <v>0</v>
      </c>
      <c r="KG20" s="48">
        <v>0</v>
      </c>
      <c r="KH20" s="48">
        <v>0</v>
      </c>
      <c r="KI20" s="48">
        <v>0</v>
      </c>
      <c r="KJ20" s="48">
        <v>0</v>
      </c>
      <c r="KK20" s="51">
        <v>0</v>
      </c>
      <c r="KL20" s="48">
        <v>68</v>
      </c>
      <c r="KM20" s="48">
        <v>16</v>
      </c>
      <c r="KN20" s="48">
        <v>16</v>
      </c>
      <c r="KO20" s="48">
        <v>13</v>
      </c>
      <c r="KP20" s="48">
        <v>11</v>
      </c>
      <c r="KQ20" s="48">
        <v>68</v>
      </c>
      <c r="KR20" s="51">
        <v>12</v>
      </c>
      <c r="KS20" s="48">
        <v>16</v>
      </c>
      <c r="KT20" s="48">
        <v>14</v>
      </c>
      <c r="KU20" s="48">
        <v>9</v>
      </c>
      <c r="KV20" s="48">
        <v>18</v>
      </c>
      <c r="KW20" s="48">
        <v>0</v>
      </c>
      <c r="KX20" s="48">
        <v>0</v>
      </c>
      <c r="KY20" s="48">
        <v>0</v>
      </c>
      <c r="KZ20" s="48">
        <v>170</v>
      </c>
      <c r="LA20" s="48">
        <v>170</v>
      </c>
      <c r="LB20" s="48">
        <v>170</v>
      </c>
      <c r="LC20" s="51">
        <v>204</v>
      </c>
      <c r="LD20" s="48">
        <v>170</v>
      </c>
      <c r="LE20" s="48">
        <v>170</v>
      </c>
      <c r="LF20" s="48">
        <v>170</v>
      </c>
      <c r="LG20" s="48">
        <v>170</v>
      </c>
      <c r="LH20" s="48">
        <v>204</v>
      </c>
      <c r="LI20" s="48">
        <v>0</v>
      </c>
      <c r="LJ20" s="48">
        <v>0</v>
      </c>
      <c r="LK20" s="48">
        <v>3</v>
      </c>
      <c r="LL20" s="48" t="s">
        <v>704</v>
      </c>
      <c r="LM20" s="48" t="s">
        <v>165</v>
      </c>
      <c r="LN20" s="51">
        <v>0</v>
      </c>
      <c r="LO20" s="48">
        <v>16</v>
      </c>
      <c r="LP20" s="48">
        <v>0</v>
      </c>
      <c r="LQ20" s="48">
        <v>0</v>
      </c>
      <c r="LR20" s="48">
        <v>0</v>
      </c>
      <c r="LS20" s="48">
        <v>34</v>
      </c>
      <c r="LT20" s="48">
        <v>0</v>
      </c>
      <c r="LU20" s="48">
        <v>0</v>
      </c>
      <c r="LV20" s="48">
        <v>0</v>
      </c>
      <c r="LW20" s="48">
        <v>0</v>
      </c>
      <c r="LX20" s="48" t="s">
        <v>160</v>
      </c>
      <c r="LY20" s="51">
        <v>0</v>
      </c>
      <c r="LZ20" s="48">
        <v>0</v>
      </c>
      <c r="MA20" s="48">
        <v>0</v>
      </c>
      <c r="MB20" s="48">
        <v>0</v>
      </c>
      <c r="MC20" s="48">
        <v>0</v>
      </c>
      <c r="MD20" s="48">
        <v>0</v>
      </c>
      <c r="ME20" s="48">
        <v>0</v>
      </c>
      <c r="MF20" s="48">
        <v>0</v>
      </c>
      <c r="MG20" s="48">
        <v>0</v>
      </c>
      <c r="MH20" s="48" t="s">
        <v>705</v>
      </c>
      <c r="MI20" s="48" t="s">
        <v>166</v>
      </c>
      <c r="MJ20" s="51">
        <v>12</v>
      </c>
      <c r="MK20" s="48">
        <v>16</v>
      </c>
      <c r="ML20" s="48">
        <v>0</v>
      </c>
      <c r="MM20" s="48">
        <v>0</v>
      </c>
      <c r="MN20" s="48">
        <v>0</v>
      </c>
      <c r="MO20" s="48">
        <v>34</v>
      </c>
      <c r="MP20" s="48">
        <v>0</v>
      </c>
      <c r="MQ20" s="48">
        <v>0</v>
      </c>
      <c r="MR20" s="48">
        <v>0</v>
      </c>
      <c r="MS20" s="48">
        <v>0</v>
      </c>
      <c r="MT20" s="48" t="s">
        <v>178</v>
      </c>
      <c r="MU20" s="51">
        <v>0</v>
      </c>
      <c r="MV20" s="48">
        <v>0</v>
      </c>
      <c r="MW20" s="48">
        <v>0</v>
      </c>
      <c r="MX20" s="48">
        <v>0</v>
      </c>
      <c r="MY20" s="48">
        <v>0</v>
      </c>
      <c r="MZ20" s="48">
        <v>0</v>
      </c>
      <c r="NA20" s="48">
        <v>0</v>
      </c>
      <c r="NB20" s="48">
        <v>0</v>
      </c>
      <c r="NC20" s="48">
        <v>0</v>
      </c>
      <c r="ND20" s="48">
        <v>0</v>
      </c>
      <c r="NE20" s="48" t="s">
        <v>179</v>
      </c>
      <c r="NF20" s="51">
        <v>0</v>
      </c>
      <c r="NG20" s="48">
        <v>0</v>
      </c>
      <c r="NH20" s="48">
        <v>0</v>
      </c>
      <c r="NI20" s="48">
        <v>0</v>
      </c>
      <c r="NJ20" s="48">
        <v>0</v>
      </c>
      <c r="NK20" s="48">
        <v>0</v>
      </c>
      <c r="NL20" s="48">
        <v>0</v>
      </c>
      <c r="NM20" s="48">
        <v>0</v>
      </c>
      <c r="NN20" s="48">
        <v>0</v>
      </c>
      <c r="NO20" s="135">
        <v>0</v>
      </c>
      <c r="NP20" s="48" t="s">
        <v>185</v>
      </c>
      <c r="NQ20" s="51">
        <v>0</v>
      </c>
      <c r="NR20" s="48">
        <v>0</v>
      </c>
      <c r="NS20" s="48">
        <v>0</v>
      </c>
      <c r="NT20" s="48">
        <v>0</v>
      </c>
      <c r="NU20" s="48">
        <v>0</v>
      </c>
      <c r="NV20" s="48">
        <v>0</v>
      </c>
      <c r="NW20" s="48">
        <v>0</v>
      </c>
      <c r="NX20" s="48">
        <v>0</v>
      </c>
      <c r="NY20" s="48">
        <v>0</v>
      </c>
      <c r="NZ20" s="135">
        <v>0</v>
      </c>
      <c r="OA20" s="48" t="s">
        <v>195</v>
      </c>
      <c r="OB20" s="51">
        <v>0</v>
      </c>
      <c r="OC20" s="48">
        <v>0</v>
      </c>
      <c r="OD20" s="48">
        <v>0</v>
      </c>
      <c r="OE20" s="48">
        <v>0</v>
      </c>
      <c r="OF20" s="48">
        <v>0</v>
      </c>
      <c r="OG20" s="48">
        <v>0</v>
      </c>
      <c r="OH20" s="48">
        <v>0</v>
      </c>
      <c r="OI20" s="48">
        <v>0</v>
      </c>
      <c r="OJ20" s="48">
        <v>0</v>
      </c>
      <c r="OK20" s="135">
        <v>0</v>
      </c>
      <c r="OL20" s="48" t="s">
        <v>196</v>
      </c>
      <c r="OM20" s="51">
        <v>0</v>
      </c>
      <c r="ON20" s="48">
        <v>0</v>
      </c>
      <c r="OO20" s="48">
        <v>0</v>
      </c>
      <c r="OP20" s="48">
        <v>0</v>
      </c>
      <c r="OQ20" s="48">
        <v>0</v>
      </c>
      <c r="OR20" s="48">
        <v>0</v>
      </c>
      <c r="OS20" s="48">
        <v>0</v>
      </c>
      <c r="OT20" s="48">
        <v>0</v>
      </c>
      <c r="OU20" s="48">
        <v>0</v>
      </c>
      <c r="OV20" s="48">
        <v>0</v>
      </c>
      <c r="OW20" s="48" t="s">
        <v>197</v>
      </c>
      <c r="OX20" s="48">
        <v>0</v>
      </c>
      <c r="OY20" s="48">
        <v>0</v>
      </c>
      <c r="OZ20" s="48">
        <v>0</v>
      </c>
      <c r="PA20" s="48">
        <v>0</v>
      </c>
      <c r="PB20" s="48">
        <v>0</v>
      </c>
      <c r="PC20" s="48">
        <v>0</v>
      </c>
      <c r="PD20" s="48">
        <v>0</v>
      </c>
      <c r="PE20" s="48">
        <v>0</v>
      </c>
      <c r="PF20" s="48">
        <v>0</v>
      </c>
      <c r="PG20" s="48" t="s">
        <v>706</v>
      </c>
      <c r="PH20" s="48" t="s">
        <v>401</v>
      </c>
      <c r="PI20" s="48">
        <v>12</v>
      </c>
      <c r="PJ20" s="48">
        <v>16</v>
      </c>
      <c r="PK20" s="48">
        <v>14</v>
      </c>
      <c r="PL20" s="48">
        <v>9</v>
      </c>
      <c r="PM20" s="48">
        <v>18</v>
      </c>
      <c r="PN20" s="48">
        <v>34</v>
      </c>
      <c r="PO20" s="48">
        <v>0</v>
      </c>
      <c r="PP20" s="48">
        <v>0</v>
      </c>
      <c r="PQ20" s="48">
        <v>0</v>
      </c>
      <c r="PR20" s="48">
        <v>0</v>
      </c>
      <c r="PS20" s="48">
        <v>0</v>
      </c>
      <c r="PT20" s="48">
        <v>0</v>
      </c>
      <c r="PU20" s="48">
        <v>0</v>
      </c>
      <c r="PV20" s="48">
        <v>0</v>
      </c>
      <c r="PW20" s="48">
        <v>0</v>
      </c>
      <c r="PX20" s="48">
        <v>0</v>
      </c>
      <c r="PY20" s="48">
        <v>0</v>
      </c>
      <c r="PZ20" s="48">
        <v>0</v>
      </c>
      <c r="QA20" s="48">
        <v>0</v>
      </c>
      <c r="QB20" s="48">
        <v>0</v>
      </c>
      <c r="QC20" s="48">
        <v>0</v>
      </c>
      <c r="QD20" s="48">
        <v>0</v>
      </c>
      <c r="QE20" s="48">
        <v>0</v>
      </c>
      <c r="QF20" s="48">
        <v>0</v>
      </c>
      <c r="QG20" s="48">
        <v>0</v>
      </c>
      <c r="QH20" s="48">
        <v>0</v>
      </c>
      <c r="QI20" s="48">
        <v>0</v>
      </c>
      <c r="QJ20" s="48">
        <v>0</v>
      </c>
      <c r="QK20" s="48">
        <v>0</v>
      </c>
      <c r="QL20" s="48">
        <v>0</v>
      </c>
      <c r="QM20" s="48">
        <v>0</v>
      </c>
      <c r="QN20" s="48">
        <v>0</v>
      </c>
      <c r="QO20" s="48">
        <v>0</v>
      </c>
      <c r="QP20" s="48">
        <v>0</v>
      </c>
      <c r="QQ20" s="48">
        <v>0</v>
      </c>
      <c r="QR20" s="48">
        <v>0</v>
      </c>
      <c r="QS20" s="48">
        <v>18</v>
      </c>
      <c r="QT20" s="48">
        <v>0</v>
      </c>
      <c r="QU20" s="48">
        <v>0</v>
      </c>
      <c r="QV20" s="48">
        <v>0</v>
      </c>
      <c r="QW20" s="48">
        <v>0</v>
      </c>
      <c r="QX20" s="48">
        <v>0</v>
      </c>
      <c r="QY20" s="48">
        <v>0</v>
      </c>
      <c r="QZ20" s="48">
        <v>0</v>
      </c>
      <c r="RA20" s="48">
        <v>0</v>
      </c>
      <c r="RB20" s="48">
        <v>0</v>
      </c>
      <c r="RC20" s="48">
        <v>0</v>
      </c>
      <c r="RD20" s="48">
        <v>0</v>
      </c>
      <c r="RE20" s="48">
        <v>0</v>
      </c>
      <c r="RF20" s="48">
        <v>0</v>
      </c>
      <c r="RG20" s="48">
        <v>0</v>
      </c>
      <c r="RH20" s="48">
        <v>0</v>
      </c>
      <c r="RI20" s="48">
        <v>0</v>
      </c>
      <c r="RJ20" s="48">
        <v>0</v>
      </c>
      <c r="RK20" s="48">
        <v>0</v>
      </c>
      <c r="RL20" s="48">
        <v>0</v>
      </c>
      <c r="RM20" s="48">
        <v>0</v>
      </c>
      <c r="RN20" s="48">
        <v>0</v>
      </c>
      <c r="RO20" s="48">
        <v>0</v>
      </c>
      <c r="RP20" s="48">
        <v>0</v>
      </c>
      <c r="RQ20" s="48">
        <v>0</v>
      </c>
      <c r="RR20" s="48">
        <v>0</v>
      </c>
      <c r="RS20" s="48">
        <v>0</v>
      </c>
      <c r="RT20" s="48">
        <v>0</v>
      </c>
      <c r="RU20" s="48">
        <v>0</v>
      </c>
      <c r="RV20" s="48">
        <v>0</v>
      </c>
      <c r="RW20" s="48">
        <v>0</v>
      </c>
      <c r="RX20" s="48">
        <v>0</v>
      </c>
      <c r="RY20" s="48">
        <v>0</v>
      </c>
      <c r="RZ20" s="48">
        <v>0</v>
      </c>
      <c r="SA20" s="48">
        <v>0</v>
      </c>
      <c r="SB20" s="49">
        <v>0</v>
      </c>
      <c r="SC20" s="49">
        <v>0</v>
      </c>
      <c r="SD20" s="49">
        <v>0</v>
      </c>
      <c r="SE20" s="49">
        <v>0</v>
      </c>
      <c r="SF20" s="49">
        <v>0</v>
      </c>
      <c r="SG20" s="49">
        <v>0</v>
      </c>
      <c r="SH20" s="49">
        <v>0</v>
      </c>
      <c r="SI20" s="49">
        <v>0</v>
      </c>
      <c r="SJ20" s="49">
        <v>0</v>
      </c>
      <c r="SK20" s="49">
        <v>0</v>
      </c>
      <c r="SL20" s="49">
        <v>0</v>
      </c>
      <c r="SM20" s="49">
        <v>0</v>
      </c>
      <c r="SN20" s="49">
        <v>0</v>
      </c>
      <c r="SO20" s="49">
        <v>0</v>
      </c>
      <c r="SP20" s="49">
        <v>0</v>
      </c>
    </row>
    <row r="21" spans="1:510" ht="30" customHeight="1" x14ac:dyDescent="0.25">
      <c r="A21" s="48">
        <v>0</v>
      </c>
      <c r="B21" s="49" t="s">
        <v>108</v>
      </c>
      <c r="C21" s="49" t="s">
        <v>707</v>
      </c>
      <c r="D21" s="50">
        <v>26</v>
      </c>
      <c r="E21" s="49" t="s">
        <v>708</v>
      </c>
      <c r="F21" s="49" t="s">
        <v>709</v>
      </c>
      <c r="G21" s="49" t="s">
        <v>710</v>
      </c>
      <c r="H21" s="49" t="s">
        <v>711</v>
      </c>
      <c r="I21" s="50">
        <v>0</v>
      </c>
      <c r="J21" s="48">
        <v>17</v>
      </c>
      <c r="K21" s="48">
        <v>11</v>
      </c>
      <c r="L21" s="48">
        <v>19</v>
      </c>
      <c r="M21" s="48">
        <v>17</v>
      </c>
      <c r="N21" s="48">
        <v>12</v>
      </c>
      <c r="O21" s="48">
        <v>15</v>
      </c>
      <c r="P21" s="48">
        <v>12</v>
      </c>
      <c r="Q21" s="48">
        <v>19</v>
      </c>
      <c r="R21" s="48">
        <v>10</v>
      </c>
      <c r="S21" s="48">
        <v>2</v>
      </c>
      <c r="T21" s="48">
        <v>3</v>
      </c>
      <c r="U21" s="48">
        <v>137</v>
      </c>
      <c r="V21" s="48" t="s">
        <v>109</v>
      </c>
      <c r="W21" s="48" t="s">
        <v>109</v>
      </c>
      <c r="X21" s="48" t="s">
        <v>109</v>
      </c>
      <c r="Y21" s="48" t="s">
        <v>109</v>
      </c>
      <c r="Z21" s="48" t="s">
        <v>109</v>
      </c>
      <c r="AA21" s="48" t="s">
        <v>109</v>
      </c>
      <c r="AB21" s="48" t="s">
        <v>109</v>
      </c>
      <c r="AC21" s="48" t="s">
        <v>109</v>
      </c>
      <c r="AD21" s="48" t="s">
        <v>110</v>
      </c>
      <c r="AE21" s="48" t="s">
        <v>109</v>
      </c>
      <c r="AF21" s="48" t="s">
        <v>109</v>
      </c>
      <c r="AG21" s="48" t="s">
        <v>109</v>
      </c>
      <c r="AH21" s="48" t="s">
        <v>109</v>
      </c>
      <c r="AI21" s="48" t="s">
        <v>109</v>
      </c>
      <c r="AJ21" s="48" t="s">
        <v>109</v>
      </c>
      <c r="AK21" s="48" t="s">
        <v>109</v>
      </c>
      <c r="AL21" s="48" t="s">
        <v>109</v>
      </c>
      <c r="AM21" s="48" t="s">
        <v>109</v>
      </c>
      <c r="AN21" s="48" t="s">
        <v>109</v>
      </c>
      <c r="AO21" s="48" t="s">
        <v>109</v>
      </c>
      <c r="AP21" s="48" t="s">
        <v>109</v>
      </c>
      <c r="AQ21" s="48" t="s">
        <v>109</v>
      </c>
      <c r="AR21" s="48" t="s">
        <v>109</v>
      </c>
      <c r="AS21" s="48" t="s">
        <v>109</v>
      </c>
      <c r="AT21" s="48" t="s">
        <v>109</v>
      </c>
      <c r="AU21" s="48" t="s">
        <v>109</v>
      </c>
      <c r="AV21" s="48" t="s">
        <v>109</v>
      </c>
      <c r="AW21" s="48" t="s">
        <v>109</v>
      </c>
      <c r="AX21" s="48" t="s">
        <v>109</v>
      </c>
      <c r="AY21" s="48" t="s">
        <v>109</v>
      </c>
      <c r="AZ21" s="48" t="s">
        <v>109</v>
      </c>
      <c r="BA21" s="48" t="s">
        <v>109</v>
      </c>
      <c r="BB21" s="48" t="s">
        <v>109</v>
      </c>
      <c r="BC21" s="48" t="s">
        <v>109</v>
      </c>
      <c r="BD21" s="48" t="s">
        <v>109</v>
      </c>
      <c r="BE21" s="48" t="s">
        <v>109</v>
      </c>
      <c r="BF21" s="48" t="s">
        <v>109</v>
      </c>
      <c r="BG21" s="48" t="s">
        <v>110</v>
      </c>
      <c r="BH21" s="48" t="s">
        <v>109</v>
      </c>
      <c r="BI21" s="48" t="s">
        <v>109</v>
      </c>
      <c r="BJ21" s="48" t="s">
        <v>109</v>
      </c>
      <c r="BK21" s="48" t="s">
        <v>109</v>
      </c>
      <c r="BL21" s="48" t="s">
        <v>109</v>
      </c>
      <c r="BM21" s="48" t="s">
        <v>109</v>
      </c>
      <c r="BN21" s="48" t="s">
        <v>109</v>
      </c>
      <c r="BO21" s="48" t="s">
        <v>110</v>
      </c>
      <c r="BP21" s="48" t="s">
        <v>109</v>
      </c>
      <c r="BQ21" s="48" t="s">
        <v>109</v>
      </c>
      <c r="BR21" s="48" t="s">
        <v>109</v>
      </c>
      <c r="BS21" s="48" t="s">
        <v>110</v>
      </c>
      <c r="BT21" s="48" t="s">
        <v>109</v>
      </c>
      <c r="BU21" s="48" t="s">
        <v>109</v>
      </c>
      <c r="BV21" s="48" t="s">
        <v>109</v>
      </c>
      <c r="BW21" s="48" t="s">
        <v>109</v>
      </c>
      <c r="BX21" s="48" t="s">
        <v>109</v>
      </c>
      <c r="BY21" s="48" t="s">
        <v>109</v>
      </c>
      <c r="BZ21" s="48" t="s">
        <v>109</v>
      </c>
      <c r="CA21" s="48" t="s">
        <v>110</v>
      </c>
      <c r="CB21" s="48" t="s">
        <v>109</v>
      </c>
      <c r="CC21" s="48" t="s">
        <v>109</v>
      </c>
      <c r="CD21" s="48" t="s">
        <v>109</v>
      </c>
      <c r="CE21" s="48" t="s">
        <v>109</v>
      </c>
      <c r="CF21" s="48" t="s">
        <v>109</v>
      </c>
      <c r="CG21" s="48" t="s">
        <v>109</v>
      </c>
      <c r="CH21" s="48" t="s">
        <v>110</v>
      </c>
      <c r="CI21" s="48" t="s">
        <v>109</v>
      </c>
      <c r="CJ21" s="48" t="s">
        <v>109</v>
      </c>
      <c r="CK21" s="48" t="s">
        <v>109</v>
      </c>
      <c r="CL21" s="48" t="s">
        <v>109</v>
      </c>
      <c r="CM21" s="48" t="s">
        <v>109</v>
      </c>
      <c r="CN21" s="48" t="s">
        <v>109</v>
      </c>
      <c r="CO21" s="48" t="s">
        <v>109</v>
      </c>
      <c r="CP21" s="48" t="s">
        <v>109</v>
      </c>
      <c r="CQ21" s="48" t="s">
        <v>109</v>
      </c>
      <c r="CR21" s="48" t="s">
        <v>109</v>
      </c>
      <c r="CS21" s="48" t="s">
        <v>110</v>
      </c>
      <c r="CT21" s="48" t="s">
        <v>109</v>
      </c>
      <c r="CU21" s="48" t="s">
        <v>109</v>
      </c>
      <c r="CV21" s="48" t="s">
        <v>109</v>
      </c>
      <c r="CW21" s="48" t="s">
        <v>109</v>
      </c>
      <c r="CX21" s="48" t="s">
        <v>109</v>
      </c>
      <c r="CY21" s="48" t="s">
        <v>109</v>
      </c>
      <c r="CZ21" s="48" t="s">
        <v>109</v>
      </c>
      <c r="DA21" s="48" t="s">
        <v>109</v>
      </c>
      <c r="DB21" s="48" t="s">
        <v>109</v>
      </c>
      <c r="DC21" s="48" t="s">
        <v>559</v>
      </c>
      <c r="DD21" s="48" t="s">
        <v>384</v>
      </c>
      <c r="DE21" s="48" t="s">
        <v>384</v>
      </c>
      <c r="DF21" s="48" t="s">
        <v>384</v>
      </c>
      <c r="DG21" s="48" t="s">
        <v>384</v>
      </c>
      <c r="DH21" s="48" t="s">
        <v>384</v>
      </c>
      <c r="DI21" s="48" t="s">
        <v>384</v>
      </c>
      <c r="DJ21" s="48" t="s">
        <v>384</v>
      </c>
      <c r="DK21" s="48" t="s">
        <v>384</v>
      </c>
      <c r="DL21" s="48" t="s">
        <v>384</v>
      </c>
      <c r="DM21" s="48" t="s">
        <v>384</v>
      </c>
      <c r="DN21" s="48" t="s">
        <v>384</v>
      </c>
      <c r="DO21" s="48" t="s">
        <v>384</v>
      </c>
      <c r="DP21" s="48" t="s">
        <v>384</v>
      </c>
      <c r="DQ21" s="48">
        <v>8</v>
      </c>
      <c r="DR21" s="48">
        <v>11</v>
      </c>
      <c r="DS21" s="48" t="s">
        <v>384</v>
      </c>
      <c r="DT21" s="48" t="s">
        <v>384</v>
      </c>
      <c r="DU21" s="48" t="s">
        <v>110</v>
      </c>
      <c r="DV21" s="48" t="s">
        <v>110</v>
      </c>
      <c r="DW21" s="48" t="s">
        <v>384</v>
      </c>
      <c r="DX21" s="48" t="s">
        <v>384</v>
      </c>
      <c r="DY21" s="48" t="s">
        <v>384</v>
      </c>
      <c r="DZ21" s="48" t="s">
        <v>384</v>
      </c>
      <c r="EA21" s="48" t="s">
        <v>384</v>
      </c>
      <c r="EB21" s="48" t="s">
        <v>384</v>
      </c>
      <c r="EC21" s="48" t="s">
        <v>384</v>
      </c>
      <c r="ED21" s="48" t="s">
        <v>384</v>
      </c>
      <c r="EE21" s="48" t="s">
        <v>110</v>
      </c>
      <c r="EF21" s="48" t="s">
        <v>110</v>
      </c>
      <c r="EG21" s="48" t="s">
        <v>384</v>
      </c>
      <c r="EH21" s="48" t="s">
        <v>110</v>
      </c>
      <c r="EI21" s="48" t="s">
        <v>384</v>
      </c>
      <c r="EJ21" s="48" t="s">
        <v>110</v>
      </c>
      <c r="EK21" s="48" t="s">
        <v>384</v>
      </c>
      <c r="EL21" s="48" t="s">
        <v>110</v>
      </c>
      <c r="EM21" s="48" t="s">
        <v>384</v>
      </c>
      <c r="EN21" s="48" t="s">
        <v>384</v>
      </c>
      <c r="EO21" s="48" t="s">
        <v>384</v>
      </c>
      <c r="EP21" s="48" t="s">
        <v>384</v>
      </c>
      <c r="EQ21" s="48" t="s">
        <v>384</v>
      </c>
      <c r="ER21" s="48" t="s">
        <v>384</v>
      </c>
      <c r="ES21" s="48" t="s">
        <v>110</v>
      </c>
      <c r="ET21" s="48" t="s">
        <v>109</v>
      </c>
      <c r="EU21" s="48" t="s">
        <v>109</v>
      </c>
      <c r="EV21" s="48" t="s">
        <v>384</v>
      </c>
      <c r="EW21" s="48" t="s">
        <v>110</v>
      </c>
      <c r="EX21" s="48" t="s">
        <v>110</v>
      </c>
      <c r="EY21" s="48" t="s">
        <v>109</v>
      </c>
      <c r="EZ21" s="48" t="s">
        <v>109</v>
      </c>
      <c r="FA21" s="48" t="s">
        <v>109</v>
      </c>
      <c r="FB21" s="48" t="s">
        <v>109</v>
      </c>
      <c r="FC21" s="48" t="s">
        <v>109</v>
      </c>
      <c r="FD21" s="48" t="s">
        <v>109</v>
      </c>
      <c r="FE21" s="48" t="s">
        <v>109</v>
      </c>
      <c r="FF21" s="48" t="s">
        <v>559</v>
      </c>
      <c r="FG21" s="48" t="s">
        <v>559</v>
      </c>
      <c r="FH21" s="48" t="s">
        <v>559</v>
      </c>
      <c r="FI21" s="48" t="s">
        <v>559</v>
      </c>
      <c r="FJ21" s="48" t="s">
        <v>559</v>
      </c>
      <c r="FK21" s="48" t="s">
        <v>559</v>
      </c>
      <c r="FL21" s="48" t="s">
        <v>559</v>
      </c>
      <c r="FM21" s="48" t="s">
        <v>559</v>
      </c>
      <c r="FN21" s="48" t="s">
        <v>559</v>
      </c>
      <c r="FO21" s="48" t="s">
        <v>559</v>
      </c>
      <c r="FP21" s="48" t="s">
        <v>559</v>
      </c>
      <c r="FQ21" s="48" t="s">
        <v>559</v>
      </c>
      <c r="FR21" s="48" t="s">
        <v>559</v>
      </c>
      <c r="FS21" s="48" t="s">
        <v>559</v>
      </c>
      <c r="FT21" s="48" t="s">
        <v>559</v>
      </c>
      <c r="FU21" s="48" t="s">
        <v>559</v>
      </c>
      <c r="FV21" s="48">
        <v>2</v>
      </c>
      <c r="FW21" s="48">
        <v>0</v>
      </c>
      <c r="FX21" s="48">
        <v>2</v>
      </c>
      <c r="FY21" s="48">
        <v>0</v>
      </c>
      <c r="FZ21" s="48" t="s">
        <v>499</v>
      </c>
      <c r="GA21" s="48" t="s">
        <v>499</v>
      </c>
      <c r="GB21" s="48" t="s">
        <v>499</v>
      </c>
      <c r="GC21" s="48" t="s">
        <v>499</v>
      </c>
      <c r="GD21" s="48" t="s">
        <v>499</v>
      </c>
      <c r="GE21" s="48" t="s">
        <v>499</v>
      </c>
      <c r="GF21" s="48" t="s">
        <v>499</v>
      </c>
      <c r="GG21" s="48" t="s">
        <v>499</v>
      </c>
      <c r="GH21" s="48" t="s">
        <v>499</v>
      </c>
      <c r="GI21" s="48" t="s">
        <v>499</v>
      </c>
      <c r="GJ21" s="48" t="s">
        <v>499</v>
      </c>
      <c r="GK21" s="48" t="s">
        <v>499</v>
      </c>
      <c r="GL21" s="48" t="s">
        <v>559</v>
      </c>
      <c r="GM21" s="48" t="s">
        <v>499</v>
      </c>
      <c r="GN21" s="48" t="s">
        <v>499</v>
      </c>
      <c r="GO21" s="48" t="s">
        <v>558</v>
      </c>
      <c r="GP21" s="48" t="s">
        <v>558</v>
      </c>
      <c r="GQ21" s="48" t="s">
        <v>558</v>
      </c>
      <c r="GR21" s="48" t="s">
        <v>499</v>
      </c>
      <c r="GS21" s="48" t="s">
        <v>499</v>
      </c>
      <c r="GT21" s="48" t="s">
        <v>499</v>
      </c>
      <c r="GU21" s="48" t="s">
        <v>499</v>
      </c>
      <c r="GV21" s="48" t="s">
        <v>499</v>
      </c>
      <c r="GW21" s="48" t="s">
        <v>499</v>
      </c>
      <c r="GX21" s="48" t="s">
        <v>499</v>
      </c>
      <c r="GY21" s="48" t="s">
        <v>499</v>
      </c>
      <c r="GZ21" s="48" t="s">
        <v>499</v>
      </c>
      <c r="HA21" s="48" t="s">
        <v>499</v>
      </c>
      <c r="HB21" s="48" t="s">
        <v>499</v>
      </c>
      <c r="HC21" s="48" t="s">
        <v>499</v>
      </c>
      <c r="HD21" s="48" t="s">
        <v>499</v>
      </c>
      <c r="HE21" s="48" t="s">
        <v>499</v>
      </c>
      <c r="HF21" s="48" t="s">
        <v>499</v>
      </c>
      <c r="HG21" s="48" t="s">
        <v>499</v>
      </c>
      <c r="HH21" s="48">
        <v>0</v>
      </c>
      <c r="HI21" s="48">
        <v>0</v>
      </c>
      <c r="HJ21" s="48">
        <v>0</v>
      </c>
      <c r="HK21" s="48">
        <v>0</v>
      </c>
      <c r="HL21" s="48">
        <v>0</v>
      </c>
      <c r="HM21" s="48">
        <v>0</v>
      </c>
      <c r="HN21" s="48">
        <v>0</v>
      </c>
      <c r="HO21" s="48">
        <v>0</v>
      </c>
      <c r="HP21" s="48">
        <v>0</v>
      </c>
      <c r="HQ21" s="48">
        <v>0</v>
      </c>
      <c r="HR21" s="48">
        <v>0</v>
      </c>
      <c r="HS21" s="48">
        <v>0</v>
      </c>
      <c r="HT21" s="48">
        <v>34</v>
      </c>
      <c r="HU21" s="48">
        <v>17</v>
      </c>
      <c r="HV21" s="48">
        <v>10</v>
      </c>
      <c r="HW21" s="48">
        <v>20</v>
      </c>
      <c r="HX21" s="48">
        <v>17</v>
      </c>
      <c r="HY21" s="48">
        <v>34</v>
      </c>
      <c r="HZ21" s="48">
        <v>12</v>
      </c>
      <c r="IA21" s="48">
        <v>15</v>
      </c>
      <c r="IB21" s="48">
        <v>12</v>
      </c>
      <c r="IC21" s="48">
        <v>19</v>
      </c>
      <c r="ID21" s="48">
        <v>11</v>
      </c>
      <c r="IE21" s="48">
        <v>34</v>
      </c>
      <c r="IF21" s="48">
        <v>2</v>
      </c>
      <c r="IG21" s="48">
        <v>3</v>
      </c>
      <c r="IH21" s="48">
        <v>34</v>
      </c>
      <c r="II21" s="48">
        <v>17</v>
      </c>
      <c r="IJ21" s="48">
        <v>10</v>
      </c>
      <c r="IK21" s="48">
        <v>20</v>
      </c>
      <c r="IL21" s="48">
        <v>17</v>
      </c>
      <c r="IM21" s="48">
        <v>34</v>
      </c>
      <c r="IN21" s="48">
        <v>12</v>
      </c>
      <c r="IO21" s="48">
        <v>15</v>
      </c>
      <c r="IP21" s="48">
        <v>12</v>
      </c>
      <c r="IQ21" s="48">
        <v>19</v>
      </c>
      <c r="IR21" s="48">
        <v>11</v>
      </c>
      <c r="IS21" s="48">
        <v>34</v>
      </c>
      <c r="IT21" s="48">
        <v>2</v>
      </c>
      <c r="IU21" s="48">
        <v>3</v>
      </c>
      <c r="IV21" s="48">
        <v>34</v>
      </c>
      <c r="IW21" s="48">
        <v>17</v>
      </c>
      <c r="IX21" s="48">
        <v>10</v>
      </c>
      <c r="IY21" s="48">
        <v>0</v>
      </c>
      <c r="IZ21" s="48">
        <v>0</v>
      </c>
      <c r="JA21" s="48">
        <v>34</v>
      </c>
      <c r="JB21" s="48">
        <v>12</v>
      </c>
      <c r="JC21" s="48">
        <v>15</v>
      </c>
      <c r="JD21" s="48">
        <v>12</v>
      </c>
      <c r="JE21" s="48">
        <v>19</v>
      </c>
      <c r="JF21" s="48">
        <v>0</v>
      </c>
      <c r="JG21" s="48">
        <v>0</v>
      </c>
      <c r="JH21" s="48">
        <v>0</v>
      </c>
      <c r="JI21" s="48">
        <v>0</v>
      </c>
      <c r="JJ21" s="48">
        <v>0</v>
      </c>
      <c r="JK21" s="48">
        <v>0</v>
      </c>
      <c r="JL21" s="48">
        <v>0</v>
      </c>
      <c r="JM21" s="48">
        <v>0</v>
      </c>
      <c r="JN21" s="48">
        <v>0</v>
      </c>
      <c r="JO21" s="48">
        <v>34</v>
      </c>
      <c r="JP21" s="48">
        <v>12</v>
      </c>
      <c r="JQ21" s="48">
        <v>0</v>
      </c>
      <c r="JR21" s="48">
        <v>0</v>
      </c>
      <c r="JS21" s="48">
        <v>0</v>
      </c>
      <c r="JT21" s="48">
        <v>11</v>
      </c>
      <c r="JU21" s="48">
        <v>34</v>
      </c>
      <c r="JV21" s="48">
        <v>0</v>
      </c>
      <c r="JW21" s="48">
        <v>3</v>
      </c>
      <c r="JX21" s="48">
        <v>34</v>
      </c>
      <c r="JY21" s="48">
        <v>17</v>
      </c>
      <c r="JZ21" s="48">
        <v>10</v>
      </c>
      <c r="KA21" s="48">
        <v>20</v>
      </c>
      <c r="KB21" s="48">
        <v>17</v>
      </c>
      <c r="KC21" s="48">
        <v>34</v>
      </c>
      <c r="KD21" s="48">
        <v>12</v>
      </c>
      <c r="KE21" s="48">
        <v>15</v>
      </c>
      <c r="KF21" s="48">
        <v>12</v>
      </c>
      <c r="KG21" s="48">
        <v>19</v>
      </c>
      <c r="KH21" s="48">
        <v>11</v>
      </c>
      <c r="KI21" s="48">
        <v>34</v>
      </c>
      <c r="KJ21" s="48">
        <v>2</v>
      </c>
      <c r="KK21" s="51">
        <v>3</v>
      </c>
      <c r="KL21" s="48">
        <v>34</v>
      </c>
      <c r="KM21" s="48">
        <v>17</v>
      </c>
      <c r="KN21" s="48">
        <v>10</v>
      </c>
      <c r="KO21" s="48">
        <v>20</v>
      </c>
      <c r="KP21" s="48">
        <v>17</v>
      </c>
      <c r="KQ21" s="48">
        <v>34</v>
      </c>
      <c r="KR21" s="51">
        <v>12</v>
      </c>
      <c r="KS21" s="48">
        <v>15</v>
      </c>
      <c r="KT21" s="48">
        <v>12</v>
      </c>
      <c r="KU21" s="48">
        <v>19</v>
      </c>
      <c r="KV21" s="48">
        <v>11</v>
      </c>
      <c r="KW21" s="48">
        <v>34</v>
      </c>
      <c r="KX21" s="48">
        <v>2</v>
      </c>
      <c r="KY21" s="48">
        <v>3</v>
      </c>
      <c r="KZ21" s="48">
        <v>361</v>
      </c>
      <c r="LA21" s="48">
        <v>361</v>
      </c>
      <c r="LB21" s="48">
        <v>361</v>
      </c>
      <c r="LC21" s="51">
        <v>361</v>
      </c>
      <c r="LD21" s="48" t="s">
        <v>712</v>
      </c>
      <c r="LE21" s="48" t="s">
        <v>712</v>
      </c>
      <c r="LF21" s="48" t="s">
        <v>712</v>
      </c>
      <c r="LG21" s="48" t="s">
        <v>712</v>
      </c>
      <c r="LH21" s="48" t="s">
        <v>712</v>
      </c>
      <c r="LI21" s="48">
        <v>361</v>
      </c>
      <c r="LJ21" s="48">
        <v>361</v>
      </c>
      <c r="LK21" s="48">
        <v>2</v>
      </c>
      <c r="LL21" s="48" t="s">
        <v>713</v>
      </c>
      <c r="LM21" s="48" t="s">
        <v>165</v>
      </c>
      <c r="LN21" s="51">
        <v>0</v>
      </c>
      <c r="LO21" s="48">
        <v>0</v>
      </c>
      <c r="LP21" s="48">
        <v>0</v>
      </c>
      <c r="LQ21" s="48">
        <v>19</v>
      </c>
      <c r="LR21" s="48">
        <v>0</v>
      </c>
      <c r="LS21" s="48">
        <v>17</v>
      </c>
      <c r="LT21" s="48">
        <v>0</v>
      </c>
      <c r="LU21" s="48">
        <v>0</v>
      </c>
      <c r="LV21" s="48">
        <v>0</v>
      </c>
      <c r="LW21" s="48">
        <v>0</v>
      </c>
      <c r="LX21" s="48" t="s">
        <v>160</v>
      </c>
      <c r="LY21" s="51">
        <v>0</v>
      </c>
      <c r="LZ21" s="48">
        <v>0</v>
      </c>
      <c r="MA21" s="48">
        <v>0</v>
      </c>
      <c r="MB21" s="48">
        <v>0</v>
      </c>
      <c r="MC21" s="48">
        <v>0</v>
      </c>
      <c r="MD21" s="48">
        <v>0</v>
      </c>
      <c r="ME21" s="48">
        <v>0</v>
      </c>
      <c r="MF21" s="48">
        <v>0</v>
      </c>
      <c r="MG21" s="48">
        <v>0</v>
      </c>
      <c r="MH21" s="48" t="s">
        <v>166</v>
      </c>
      <c r="MI21" s="48" t="s">
        <v>166</v>
      </c>
      <c r="MJ21" s="51">
        <v>0</v>
      </c>
      <c r="MK21" s="48">
        <v>0</v>
      </c>
      <c r="ML21" s="48">
        <v>0</v>
      </c>
      <c r="MM21" s="48">
        <v>19</v>
      </c>
      <c r="MN21" s="48">
        <v>0</v>
      </c>
      <c r="MO21" s="48">
        <v>17</v>
      </c>
      <c r="MP21" s="48">
        <v>0</v>
      </c>
      <c r="MQ21" s="48">
        <v>0</v>
      </c>
      <c r="MR21" s="48">
        <v>0</v>
      </c>
      <c r="MS21" s="48">
        <v>0</v>
      </c>
      <c r="MT21" s="48" t="s">
        <v>178</v>
      </c>
      <c r="MU21" s="51">
        <v>0</v>
      </c>
      <c r="MV21" s="48">
        <v>0</v>
      </c>
      <c r="MW21" s="48">
        <v>0</v>
      </c>
      <c r="MX21" s="48">
        <v>0</v>
      </c>
      <c r="MY21" s="48">
        <v>0</v>
      </c>
      <c r="MZ21" s="48">
        <v>0</v>
      </c>
      <c r="NA21" s="48">
        <v>0</v>
      </c>
      <c r="NB21" s="48">
        <v>0</v>
      </c>
      <c r="NC21" s="48">
        <v>0</v>
      </c>
      <c r="ND21" s="48">
        <v>0</v>
      </c>
      <c r="NE21" s="48" t="s">
        <v>179</v>
      </c>
      <c r="NF21" s="51">
        <v>0</v>
      </c>
      <c r="NG21" s="48">
        <v>0</v>
      </c>
      <c r="NH21" s="48">
        <v>0</v>
      </c>
      <c r="NI21" s="48">
        <v>0</v>
      </c>
      <c r="NJ21" s="48">
        <v>0</v>
      </c>
      <c r="NK21" s="48">
        <v>0</v>
      </c>
      <c r="NL21" s="48">
        <v>0</v>
      </c>
      <c r="NM21" s="48">
        <v>0</v>
      </c>
      <c r="NN21" s="48">
        <v>0</v>
      </c>
      <c r="NO21" s="135">
        <v>0</v>
      </c>
      <c r="NP21" s="48" t="s">
        <v>185</v>
      </c>
      <c r="NQ21" s="51">
        <v>0</v>
      </c>
      <c r="NR21" s="48">
        <v>0</v>
      </c>
      <c r="NS21" s="48">
        <v>0</v>
      </c>
      <c r="NT21" s="48">
        <v>0</v>
      </c>
      <c r="NU21" s="48">
        <v>0</v>
      </c>
      <c r="NV21" s="48">
        <v>0</v>
      </c>
      <c r="NW21" s="48">
        <v>0</v>
      </c>
      <c r="NX21" s="48">
        <v>0</v>
      </c>
      <c r="NY21" s="48">
        <v>0</v>
      </c>
      <c r="NZ21" s="135">
        <v>0</v>
      </c>
      <c r="OA21" s="48" t="s">
        <v>195</v>
      </c>
      <c r="OB21" s="51">
        <v>0</v>
      </c>
      <c r="OC21" s="48">
        <v>0</v>
      </c>
      <c r="OD21" s="48">
        <v>0</v>
      </c>
      <c r="OE21" s="48">
        <v>0</v>
      </c>
      <c r="OF21" s="48">
        <v>0</v>
      </c>
      <c r="OG21" s="48">
        <v>0</v>
      </c>
      <c r="OH21" s="48">
        <v>0</v>
      </c>
      <c r="OI21" s="48">
        <v>0</v>
      </c>
      <c r="OJ21" s="48">
        <v>0</v>
      </c>
      <c r="OK21" s="135">
        <v>0</v>
      </c>
      <c r="OL21" s="48" t="s">
        <v>196</v>
      </c>
      <c r="OM21" s="51">
        <v>0</v>
      </c>
      <c r="ON21" s="48">
        <v>0</v>
      </c>
      <c r="OO21" s="48">
        <v>0</v>
      </c>
      <c r="OP21" s="48">
        <v>0</v>
      </c>
      <c r="OQ21" s="48">
        <v>0</v>
      </c>
      <c r="OR21" s="48">
        <v>0</v>
      </c>
      <c r="OS21" s="48">
        <v>0</v>
      </c>
      <c r="OT21" s="48">
        <v>0</v>
      </c>
      <c r="OU21" s="48">
        <v>0</v>
      </c>
      <c r="OV21" s="48">
        <v>0</v>
      </c>
      <c r="OW21" s="48" t="s">
        <v>197</v>
      </c>
      <c r="OX21" s="48">
        <v>0</v>
      </c>
      <c r="OY21" s="48">
        <v>0</v>
      </c>
      <c r="OZ21" s="48">
        <v>0</v>
      </c>
      <c r="PA21" s="48">
        <v>0</v>
      </c>
      <c r="PB21" s="48">
        <v>0</v>
      </c>
      <c r="PC21" s="48">
        <v>0</v>
      </c>
      <c r="PD21" s="48">
        <v>0</v>
      </c>
      <c r="PE21" s="48">
        <v>0</v>
      </c>
      <c r="PF21" s="48">
        <v>0</v>
      </c>
      <c r="PG21" s="48" t="s">
        <v>714</v>
      </c>
      <c r="PH21" s="48" t="s">
        <v>401</v>
      </c>
      <c r="PI21" s="48">
        <v>12</v>
      </c>
      <c r="PJ21" s="48">
        <v>15</v>
      </c>
      <c r="PK21" s="48">
        <v>12</v>
      </c>
      <c r="PL21" s="48">
        <v>19</v>
      </c>
      <c r="PM21" s="48">
        <v>0</v>
      </c>
      <c r="PN21" s="48">
        <v>17</v>
      </c>
      <c r="PO21" s="48">
        <v>0</v>
      </c>
      <c r="PP21" s="48">
        <v>0</v>
      </c>
      <c r="PQ21" s="48">
        <v>0</v>
      </c>
      <c r="PR21" s="48">
        <v>10</v>
      </c>
      <c r="PS21" s="48">
        <v>10</v>
      </c>
      <c r="PT21" s="48">
        <v>0</v>
      </c>
      <c r="PU21" s="48">
        <v>0</v>
      </c>
      <c r="PV21" s="48">
        <v>0</v>
      </c>
      <c r="PW21" s="48">
        <v>0</v>
      </c>
      <c r="PX21" s="48">
        <v>0</v>
      </c>
      <c r="PY21" s="48">
        <v>0</v>
      </c>
      <c r="PZ21" s="48">
        <v>0</v>
      </c>
      <c r="QA21" s="48">
        <v>0</v>
      </c>
      <c r="QB21" s="48">
        <v>0</v>
      </c>
      <c r="QC21" s="48">
        <v>0</v>
      </c>
      <c r="QD21" s="48">
        <v>0</v>
      </c>
      <c r="QE21" s="48">
        <v>0</v>
      </c>
      <c r="QF21" s="48">
        <v>0</v>
      </c>
      <c r="QG21" s="48">
        <v>0</v>
      </c>
      <c r="QH21" s="48">
        <v>0</v>
      </c>
      <c r="QI21" s="48">
        <v>0</v>
      </c>
      <c r="QJ21" s="48">
        <v>0</v>
      </c>
      <c r="QK21" s="48">
        <v>0</v>
      </c>
      <c r="QL21" s="48">
        <v>0</v>
      </c>
      <c r="QM21" s="48">
        <v>0</v>
      </c>
      <c r="QN21" s="48">
        <v>0</v>
      </c>
      <c r="QO21" s="48">
        <v>0</v>
      </c>
      <c r="QP21" s="48">
        <v>10</v>
      </c>
      <c r="QQ21" s="48">
        <v>10</v>
      </c>
      <c r="QR21" s="48">
        <v>0</v>
      </c>
      <c r="QS21" s="48">
        <v>10</v>
      </c>
      <c r="QT21" s="48">
        <v>3</v>
      </c>
      <c r="QU21" s="48">
        <v>3</v>
      </c>
      <c r="QV21" s="48">
        <v>0</v>
      </c>
      <c r="QW21" s="48">
        <v>0</v>
      </c>
      <c r="QX21" s="48">
        <v>0</v>
      </c>
      <c r="QY21" s="48">
        <v>0</v>
      </c>
      <c r="QZ21" s="48">
        <v>0</v>
      </c>
      <c r="RA21" s="48">
        <v>0</v>
      </c>
      <c r="RB21" s="48">
        <v>0</v>
      </c>
      <c r="RC21" s="48">
        <v>0</v>
      </c>
      <c r="RD21" s="48">
        <v>0</v>
      </c>
      <c r="RE21" s="48">
        <v>0</v>
      </c>
      <c r="RF21" s="48">
        <v>0</v>
      </c>
      <c r="RG21" s="48">
        <v>0</v>
      </c>
      <c r="RH21" s="48">
        <v>0</v>
      </c>
      <c r="RI21" s="48">
        <v>0</v>
      </c>
      <c r="RJ21" s="48">
        <v>0</v>
      </c>
      <c r="RK21" s="48">
        <v>0</v>
      </c>
      <c r="RL21" s="48">
        <v>0</v>
      </c>
      <c r="RM21" s="48">
        <v>0</v>
      </c>
      <c r="RN21" s="48">
        <v>0</v>
      </c>
      <c r="RO21" s="48">
        <v>3</v>
      </c>
      <c r="RP21" s="48">
        <v>3</v>
      </c>
      <c r="RQ21" s="48">
        <v>0</v>
      </c>
      <c r="RR21" s="48">
        <v>3</v>
      </c>
      <c r="RS21" s="48">
        <v>3</v>
      </c>
      <c r="RT21" s="48">
        <v>0</v>
      </c>
      <c r="RU21" s="48">
        <v>0</v>
      </c>
      <c r="RV21" s="48">
        <v>0</v>
      </c>
      <c r="RW21" s="48">
        <v>0</v>
      </c>
      <c r="RX21" s="48">
        <v>0</v>
      </c>
      <c r="RY21" s="48">
        <v>0</v>
      </c>
      <c r="RZ21" s="48">
        <v>0</v>
      </c>
      <c r="SA21" s="48">
        <v>0</v>
      </c>
      <c r="SB21" s="49">
        <v>0</v>
      </c>
      <c r="SC21" s="49">
        <v>0</v>
      </c>
      <c r="SD21" s="49">
        <v>0</v>
      </c>
      <c r="SE21" s="49">
        <v>0</v>
      </c>
      <c r="SF21" s="49">
        <v>0</v>
      </c>
      <c r="SG21" s="49">
        <v>0</v>
      </c>
      <c r="SH21" s="49">
        <v>0</v>
      </c>
      <c r="SI21" s="49">
        <v>0</v>
      </c>
      <c r="SJ21" s="49">
        <v>0</v>
      </c>
      <c r="SK21" s="49">
        <v>0</v>
      </c>
      <c r="SL21" s="49">
        <v>0</v>
      </c>
      <c r="SM21" s="49">
        <v>0</v>
      </c>
      <c r="SN21" s="49">
        <v>0</v>
      </c>
      <c r="SO21" s="49">
        <v>0</v>
      </c>
      <c r="SP21" s="49">
        <v>3</v>
      </c>
    </row>
    <row r="22" spans="1:510" ht="30" customHeight="1" x14ac:dyDescent="0.25">
      <c r="A22" s="48">
        <v>0</v>
      </c>
      <c r="B22" s="186" t="s">
        <v>108</v>
      </c>
      <c r="C22" s="186" t="s">
        <v>787</v>
      </c>
      <c r="D22" s="186">
        <v>28</v>
      </c>
      <c r="E22" s="186" t="s">
        <v>788</v>
      </c>
      <c r="F22" s="186" t="s">
        <v>789</v>
      </c>
      <c r="G22" s="186" t="s">
        <v>790</v>
      </c>
      <c r="H22" s="186">
        <v>88616234356</v>
      </c>
      <c r="I22" s="186">
        <v>0</v>
      </c>
      <c r="J22" s="187">
        <v>30</v>
      </c>
      <c r="K22" s="186">
        <v>27</v>
      </c>
      <c r="L22" s="187">
        <v>37</v>
      </c>
      <c r="M22" s="187">
        <v>20</v>
      </c>
      <c r="N22" s="187">
        <v>37</v>
      </c>
      <c r="O22" s="187">
        <v>27</v>
      </c>
      <c r="P22" s="186">
        <v>45</v>
      </c>
      <c r="Q22" s="186">
        <v>20</v>
      </c>
      <c r="R22" s="186">
        <v>25</v>
      </c>
      <c r="S22" s="186">
        <v>8</v>
      </c>
      <c r="T22" s="186">
        <v>3</v>
      </c>
      <c r="U22" s="186">
        <v>279</v>
      </c>
      <c r="V22" s="186" t="s">
        <v>109</v>
      </c>
      <c r="W22" s="186" t="s">
        <v>109</v>
      </c>
      <c r="X22" s="186" t="s">
        <v>109</v>
      </c>
      <c r="Y22" s="186" t="s">
        <v>109</v>
      </c>
      <c r="Z22" s="186" t="s">
        <v>109</v>
      </c>
      <c r="AA22" s="186" t="s">
        <v>109</v>
      </c>
      <c r="AB22" s="186" t="s">
        <v>109</v>
      </c>
      <c r="AC22" s="186" t="s">
        <v>109</v>
      </c>
      <c r="AD22" s="186" t="s">
        <v>110</v>
      </c>
      <c r="AE22" s="186" t="s">
        <v>110</v>
      </c>
      <c r="AF22" s="186" t="s">
        <v>109</v>
      </c>
      <c r="AG22" s="186" t="s">
        <v>109</v>
      </c>
      <c r="AH22" s="186" t="s">
        <v>110</v>
      </c>
      <c r="AI22" s="186" t="s">
        <v>109</v>
      </c>
      <c r="AJ22" s="186" t="s">
        <v>109</v>
      </c>
      <c r="AK22" s="186" t="s">
        <v>109</v>
      </c>
      <c r="AL22" s="186" t="s">
        <v>109</v>
      </c>
      <c r="AM22" s="186" t="s">
        <v>109</v>
      </c>
      <c r="AN22" s="186" t="s">
        <v>109</v>
      </c>
      <c r="AO22" s="186" t="s">
        <v>109</v>
      </c>
      <c r="AP22" s="186" t="s">
        <v>109</v>
      </c>
      <c r="AQ22" s="186" t="s">
        <v>109</v>
      </c>
      <c r="AR22" s="186" t="s">
        <v>109</v>
      </c>
      <c r="AS22" s="186" t="s">
        <v>109</v>
      </c>
      <c r="AT22" s="186" t="s">
        <v>109</v>
      </c>
      <c r="AU22" s="186" t="s">
        <v>109</v>
      </c>
      <c r="AV22" s="186" t="s">
        <v>109</v>
      </c>
      <c r="AW22" s="186" t="s">
        <v>109</v>
      </c>
      <c r="AX22" s="186" t="s">
        <v>109</v>
      </c>
      <c r="AY22" s="186" t="s">
        <v>109</v>
      </c>
      <c r="AZ22" s="186" t="s">
        <v>109</v>
      </c>
      <c r="BA22" s="186" t="s">
        <v>109</v>
      </c>
      <c r="BB22" s="186" t="s">
        <v>110</v>
      </c>
      <c r="BC22" s="186" t="s">
        <v>109</v>
      </c>
      <c r="BD22" s="186" t="s">
        <v>109</v>
      </c>
      <c r="BE22" s="186" t="s">
        <v>110</v>
      </c>
      <c r="BF22" s="186" t="s">
        <v>109</v>
      </c>
      <c r="BG22" s="186" t="s">
        <v>109</v>
      </c>
      <c r="BH22" s="186" t="s">
        <v>109</v>
      </c>
      <c r="BI22" s="186" t="s">
        <v>109</v>
      </c>
      <c r="BJ22" s="186" t="s">
        <v>109</v>
      </c>
      <c r="BK22" s="186" t="s">
        <v>110</v>
      </c>
      <c r="BL22" s="186" t="s">
        <v>109</v>
      </c>
      <c r="BM22" s="186" t="s">
        <v>109</v>
      </c>
      <c r="BN22" s="186" t="s">
        <v>109</v>
      </c>
      <c r="BO22" s="186" t="s">
        <v>109</v>
      </c>
      <c r="BP22" s="186" t="s">
        <v>109</v>
      </c>
      <c r="BQ22" s="186" t="s">
        <v>109</v>
      </c>
      <c r="BR22" s="186" t="s">
        <v>109</v>
      </c>
      <c r="BS22" s="186" t="s">
        <v>109</v>
      </c>
      <c r="BT22" s="186" t="s">
        <v>109</v>
      </c>
      <c r="BU22" s="186" t="s">
        <v>109</v>
      </c>
      <c r="BV22" s="186" t="s">
        <v>109</v>
      </c>
      <c r="BW22" s="186" t="s">
        <v>109</v>
      </c>
      <c r="BX22" s="186" t="s">
        <v>109</v>
      </c>
      <c r="BY22" s="186" t="s">
        <v>109</v>
      </c>
      <c r="BZ22" s="186" t="s">
        <v>109</v>
      </c>
      <c r="CA22" s="186" t="s">
        <v>109</v>
      </c>
      <c r="CB22" s="186" t="s">
        <v>109</v>
      </c>
      <c r="CC22" s="186" t="s">
        <v>109</v>
      </c>
      <c r="CD22" s="186" t="s">
        <v>109</v>
      </c>
      <c r="CE22" s="186" t="s">
        <v>109</v>
      </c>
      <c r="CF22" s="186" t="s">
        <v>109</v>
      </c>
      <c r="CG22" s="186" t="s">
        <v>109</v>
      </c>
      <c r="CH22" s="186" t="s">
        <v>109</v>
      </c>
      <c r="CI22" s="186" t="s">
        <v>109</v>
      </c>
      <c r="CJ22" s="186" t="s">
        <v>109</v>
      </c>
      <c r="CK22" s="186" t="s">
        <v>109</v>
      </c>
      <c r="CL22" s="186" t="s">
        <v>109</v>
      </c>
      <c r="CM22" s="186" t="s">
        <v>109</v>
      </c>
      <c r="CN22" s="186" t="s">
        <v>109</v>
      </c>
      <c r="CO22" s="186" t="s">
        <v>109</v>
      </c>
      <c r="CP22" s="186" t="s">
        <v>109</v>
      </c>
      <c r="CQ22" s="186" t="s">
        <v>109</v>
      </c>
      <c r="CR22" s="186" t="s">
        <v>109</v>
      </c>
      <c r="CS22" s="186" t="s">
        <v>109</v>
      </c>
      <c r="CT22" s="186" t="s">
        <v>109</v>
      </c>
      <c r="CU22" s="186" t="s">
        <v>109</v>
      </c>
      <c r="CV22" s="186" t="s">
        <v>109</v>
      </c>
      <c r="CW22" s="186" t="s">
        <v>109</v>
      </c>
      <c r="CX22" s="186" t="s">
        <v>109</v>
      </c>
      <c r="CY22" s="186" t="s">
        <v>109</v>
      </c>
      <c r="CZ22" s="186" t="s">
        <v>109</v>
      </c>
      <c r="DA22" s="186" t="s">
        <v>109</v>
      </c>
      <c r="DB22" s="186" t="s">
        <v>109</v>
      </c>
      <c r="DC22" s="186" t="s">
        <v>559</v>
      </c>
      <c r="DD22" s="186" t="s">
        <v>384</v>
      </c>
      <c r="DE22" s="186" t="s">
        <v>384</v>
      </c>
      <c r="DF22" s="186" t="s">
        <v>384</v>
      </c>
      <c r="DG22" s="186" t="s">
        <v>384</v>
      </c>
      <c r="DH22" s="186" t="s">
        <v>384</v>
      </c>
      <c r="DI22" s="186" t="s">
        <v>384</v>
      </c>
      <c r="DJ22" s="186" t="s">
        <v>384</v>
      </c>
      <c r="DK22" s="186" t="s">
        <v>384</v>
      </c>
      <c r="DL22" s="186" t="s">
        <v>384</v>
      </c>
      <c r="DM22" s="186" t="s">
        <v>384</v>
      </c>
      <c r="DN22" s="186" t="s">
        <v>110</v>
      </c>
      <c r="DO22" s="186" t="s">
        <v>110</v>
      </c>
      <c r="DP22" s="186" t="s">
        <v>110</v>
      </c>
      <c r="DQ22" s="186" t="s">
        <v>204</v>
      </c>
      <c r="DR22" s="186" t="s">
        <v>693</v>
      </c>
      <c r="DS22" s="186" t="s">
        <v>110</v>
      </c>
      <c r="DT22" s="186" t="s">
        <v>110</v>
      </c>
      <c r="DU22" s="186" t="s">
        <v>110</v>
      </c>
      <c r="DV22" s="186" t="s">
        <v>110</v>
      </c>
      <c r="DW22" s="186" t="s">
        <v>110</v>
      </c>
      <c r="DX22" s="186" t="s">
        <v>110</v>
      </c>
      <c r="DY22" s="186" t="s">
        <v>110</v>
      </c>
      <c r="DZ22" s="186" t="s">
        <v>110</v>
      </c>
      <c r="EA22" s="186" t="s">
        <v>110</v>
      </c>
      <c r="EB22" s="186" t="s">
        <v>110</v>
      </c>
      <c r="EC22" s="186" t="s">
        <v>110</v>
      </c>
      <c r="ED22" s="186" t="s">
        <v>110</v>
      </c>
      <c r="EE22" s="186" t="s">
        <v>110</v>
      </c>
      <c r="EF22" s="186" t="s">
        <v>110</v>
      </c>
      <c r="EG22" s="186" t="s">
        <v>110</v>
      </c>
      <c r="EH22" s="186" t="s">
        <v>110</v>
      </c>
      <c r="EI22" s="186" t="s">
        <v>110</v>
      </c>
      <c r="EJ22" s="186" t="s">
        <v>110</v>
      </c>
      <c r="EK22" s="186" t="s">
        <v>110</v>
      </c>
      <c r="EL22" s="186" t="s">
        <v>110</v>
      </c>
      <c r="EM22" s="186" t="s">
        <v>110</v>
      </c>
      <c r="EN22" s="186" t="s">
        <v>110</v>
      </c>
      <c r="EO22" s="186" t="s">
        <v>110</v>
      </c>
      <c r="EP22" s="186" t="s">
        <v>110</v>
      </c>
      <c r="EQ22" s="186" t="s">
        <v>110</v>
      </c>
      <c r="ER22" s="186" t="s">
        <v>110</v>
      </c>
      <c r="ES22" s="186" t="s">
        <v>110</v>
      </c>
      <c r="ET22" s="186" t="s">
        <v>109</v>
      </c>
      <c r="EU22" s="186" t="s">
        <v>109</v>
      </c>
      <c r="EV22" s="186" t="s">
        <v>384</v>
      </c>
      <c r="EW22" s="186" t="s">
        <v>384</v>
      </c>
      <c r="EX22" s="186" t="s">
        <v>110</v>
      </c>
      <c r="EY22" s="186" t="s">
        <v>109</v>
      </c>
      <c r="EZ22" s="186" t="s">
        <v>109</v>
      </c>
      <c r="FA22" s="186" t="s">
        <v>109</v>
      </c>
      <c r="FB22" s="186" t="s">
        <v>109</v>
      </c>
      <c r="FC22" s="186" t="s">
        <v>109</v>
      </c>
      <c r="FD22" s="186" t="s">
        <v>109</v>
      </c>
      <c r="FE22" s="186" t="s">
        <v>109</v>
      </c>
      <c r="FF22" s="186" t="s">
        <v>558</v>
      </c>
      <c r="FG22" s="186" t="s">
        <v>558</v>
      </c>
      <c r="FH22" s="186" t="s">
        <v>558</v>
      </c>
      <c r="FI22" s="186" t="s">
        <v>558</v>
      </c>
      <c r="FJ22" s="186" t="s">
        <v>558</v>
      </c>
      <c r="FK22" s="186" t="s">
        <v>558</v>
      </c>
      <c r="FL22" s="186" t="s">
        <v>558</v>
      </c>
      <c r="FM22" s="186" t="s">
        <v>558</v>
      </c>
      <c r="FN22" s="186" t="s">
        <v>558</v>
      </c>
      <c r="FO22" s="186" t="s">
        <v>558</v>
      </c>
      <c r="FP22" s="186" t="s">
        <v>558</v>
      </c>
      <c r="FQ22" s="186" t="s">
        <v>558</v>
      </c>
      <c r="FR22" s="186" t="s">
        <v>558</v>
      </c>
      <c r="FS22" s="186" t="s">
        <v>558</v>
      </c>
      <c r="FT22" s="186" t="s">
        <v>558</v>
      </c>
      <c r="FU22" s="186" t="s">
        <v>558</v>
      </c>
      <c r="FV22" s="186">
        <v>20</v>
      </c>
      <c r="FW22" s="186">
        <v>0</v>
      </c>
      <c r="FX22" s="186">
        <v>0</v>
      </c>
      <c r="FY22" s="186">
        <v>0</v>
      </c>
      <c r="FZ22" s="186" t="s">
        <v>560</v>
      </c>
      <c r="GA22" s="186" t="s">
        <v>560</v>
      </c>
      <c r="GB22" s="186" t="s">
        <v>560</v>
      </c>
      <c r="GC22" s="186" t="s">
        <v>560</v>
      </c>
      <c r="GD22" s="186" t="s">
        <v>560</v>
      </c>
      <c r="GE22" s="186" t="s">
        <v>560</v>
      </c>
      <c r="GF22" s="186" t="s">
        <v>560</v>
      </c>
      <c r="GG22" s="186" t="s">
        <v>560</v>
      </c>
      <c r="GH22" s="186" t="s">
        <v>560</v>
      </c>
      <c r="GI22" s="186" t="s">
        <v>560</v>
      </c>
      <c r="GJ22" s="186" t="s">
        <v>560</v>
      </c>
      <c r="GK22" s="186" t="s">
        <v>560</v>
      </c>
      <c r="GL22" s="186" t="s">
        <v>560</v>
      </c>
      <c r="GM22" s="186" t="s">
        <v>560</v>
      </c>
      <c r="GN22" s="186" t="s">
        <v>560</v>
      </c>
      <c r="GO22" s="186" t="s">
        <v>560</v>
      </c>
      <c r="GP22" s="186" t="s">
        <v>560</v>
      </c>
      <c r="GQ22" s="186" t="s">
        <v>560</v>
      </c>
      <c r="GR22" s="186" t="s">
        <v>560</v>
      </c>
      <c r="GS22" s="186" t="s">
        <v>560</v>
      </c>
      <c r="GT22" s="186" t="s">
        <v>560</v>
      </c>
      <c r="GU22" s="186" t="s">
        <v>560</v>
      </c>
      <c r="GV22" s="186" t="s">
        <v>560</v>
      </c>
      <c r="GW22" s="186" t="s">
        <v>560</v>
      </c>
      <c r="GX22" s="186" t="s">
        <v>560</v>
      </c>
      <c r="GY22" s="186" t="s">
        <v>560</v>
      </c>
      <c r="GZ22" s="186" t="s">
        <v>560</v>
      </c>
      <c r="HA22" s="186" t="s">
        <v>560</v>
      </c>
      <c r="HB22" s="186" t="s">
        <v>560</v>
      </c>
      <c r="HC22" s="186" t="s">
        <v>560</v>
      </c>
      <c r="HD22" s="186" t="s">
        <v>560</v>
      </c>
      <c r="HE22" s="186" t="s">
        <v>560</v>
      </c>
      <c r="HF22" s="186" t="s">
        <v>560</v>
      </c>
      <c r="HG22" s="186" t="s">
        <v>560</v>
      </c>
      <c r="HH22" s="186">
        <v>0</v>
      </c>
      <c r="HI22" s="186">
        <v>0</v>
      </c>
      <c r="HJ22" s="186">
        <v>0</v>
      </c>
      <c r="HK22" s="186">
        <v>0</v>
      </c>
      <c r="HL22" s="186">
        <v>1</v>
      </c>
      <c r="HM22" s="186">
        <v>0</v>
      </c>
      <c r="HN22" s="186">
        <v>8</v>
      </c>
      <c r="HO22" s="186">
        <v>6</v>
      </c>
      <c r="HP22" s="186">
        <v>0</v>
      </c>
      <c r="HQ22" s="186">
        <v>0</v>
      </c>
      <c r="HR22" s="186">
        <v>0</v>
      </c>
      <c r="HS22" s="186">
        <v>0</v>
      </c>
      <c r="HT22" s="186">
        <v>34</v>
      </c>
      <c r="HU22" s="186">
        <v>30</v>
      </c>
      <c r="HV22" s="186">
        <v>27</v>
      </c>
      <c r="HW22" s="186">
        <v>37</v>
      </c>
      <c r="HX22" s="186">
        <v>20</v>
      </c>
      <c r="HY22" s="186">
        <v>34</v>
      </c>
      <c r="HZ22" s="186">
        <v>37</v>
      </c>
      <c r="IA22" s="186">
        <v>27</v>
      </c>
      <c r="IB22" s="186">
        <v>45</v>
      </c>
      <c r="IC22" s="186">
        <v>20</v>
      </c>
      <c r="ID22" s="186">
        <v>25</v>
      </c>
      <c r="IE22" s="186">
        <v>34</v>
      </c>
      <c r="IF22" s="186">
        <v>8</v>
      </c>
      <c r="IG22" s="186">
        <v>3</v>
      </c>
      <c r="IH22" s="186">
        <v>34</v>
      </c>
      <c r="II22" s="186">
        <v>30</v>
      </c>
      <c r="IJ22" s="186">
        <v>27</v>
      </c>
      <c r="IK22" s="186">
        <v>37</v>
      </c>
      <c r="IL22" s="186">
        <v>20</v>
      </c>
      <c r="IM22" s="186">
        <v>34</v>
      </c>
      <c r="IN22" s="186">
        <v>37</v>
      </c>
      <c r="IO22" s="186">
        <v>27</v>
      </c>
      <c r="IP22" s="186">
        <v>45</v>
      </c>
      <c r="IQ22" s="186">
        <v>20</v>
      </c>
      <c r="IR22" s="186">
        <v>25</v>
      </c>
      <c r="IS22" s="186">
        <v>34</v>
      </c>
      <c r="IT22" s="186">
        <v>8</v>
      </c>
      <c r="IU22" s="186">
        <v>3</v>
      </c>
      <c r="IV22" s="186">
        <v>34</v>
      </c>
      <c r="IW22" s="186">
        <v>30</v>
      </c>
      <c r="IX22" s="186">
        <v>27</v>
      </c>
      <c r="IY22" s="186">
        <v>37</v>
      </c>
      <c r="IZ22" s="186">
        <v>20</v>
      </c>
      <c r="JA22" s="186">
        <v>34</v>
      </c>
      <c r="JB22" s="186">
        <v>37</v>
      </c>
      <c r="JC22" s="186">
        <v>27</v>
      </c>
      <c r="JD22" s="186">
        <v>45</v>
      </c>
      <c r="JE22" s="186">
        <v>20</v>
      </c>
      <c r="JF22" s="186">
        <v>25</v>
      </c>
      <c r="JG22" s="186">
        <v>34</v>
      </c>
      <c r="JH22" s="186">
        <v>8</v>
      </c>
      <c r="JI22" s="186">
        <v>3</v>
      </c>
      <c r="JJ22" s="186">
        <v>34</v>
      </c>
      <c r="JK22" s="186">
        <v>30</v>
      </c>
      <c r="JL22" s="186">
        <v>27</v>
      </c>
      <c r="JM22" s="186">
        <v>37</v>
      </c>
      <c r="JN22" s="186">
        <v>20</v>
      </c>
      <c r="JO22" s="186">
        <v>34</v>
      </c>
      <c r="JP22" s="186">
        <v>37</v>
      </c>
      <c r="JQ22" s="186">
        <v>27</v>
      </c>
      <c r="JR22" s="186">
        <v>45</v>
      </c>
      <c r="JS22" s="186">
        <v>20</v>
      </c>
      <c r="JT22" s="186">
        <v>25</v>
      </c>
      <c r="JU22" s="186">
        <v>34</v>
      </c>
      <c r="JV22" s="186">
        <v>8</v>
      </c>
      <c r="JW22" s="186">
        <v>3</v>
      </c>
      <c r="JX22" s="186">
        <v>34</v>
      </c>
      <c r="JY22" s="186">
        <v>30</v>
      </c>
      <c r="JZ22" s="186">
        <v>27</v>
      </c>
      <c r="KA22" s="186">
        <v>37</v>
      </c>
      <c r="KB22" s="186">
        <v>20</v>
      </c>
      <c r="KC22" s="186">
        <v>34</v>
      </c>
      <c r="KD22" s="186">
        <v>37</v>
      </c>
      <c r="KE22" s="186">
        <v>27</v>
      </c>
      <c r="KF22" s="186">
        <v>45</v>
      </c>
      <c r="KG22" s="186">
        <v>20</v>
      </c>
      <c r="KH22" s="186">
        <v>25</v>
      </c>
      <c r="KI22" s="186">
        <v>34</v>
      </c>
      <c r="KJ22" s="186">
        <v>8</v>
      </c>
      <c r="KK22" s="186">
        <v>3</v>
      </c>
      <c r="KL22" s="186">
        <v>34</v>
      </c>
      <c r="KM22" s="186">
        <v>30</v>
      </c>
      <c r="KN22" s="186">
        <v>27</v>
      </c>
      <c r="KO22" s="186">
        <v>37</v>
      </c>
      <c r="KP22" s="186">
        <v>20</v>
      </c>
      <c r="KQ22" s="186">
        <v>34</v>
      </c>
      <c r="KR22" s="186">
        <v>37</v>
      </c>
      <c r="KS22" s="186">
        <v>27</v>
      </c>
      <c r="KT22" s="186">
        <v>45</v>
      </c>
      <c r="KU22" s="186">
        <v>20</v>
      </c>
      <c r="KV22" s="186">
        <v>25</v>
      </c>
      <c r="KW22" s="186">
        <v>34</v>
      </c>
      <c r="KX22" s="186">
        <v>8</v>
      </c>
      <c r="KY22" s="186">
        <v>3</v>
      </c>
      <c r="KZ22" s="186">
        <v>204</v>
      </c>
      <c r="LA22" s="186">
        <v>204</v>
      </c>
      <c r="LB22" s="186">
        <v>204</v>
      </c>
      <c r="LC22" s="186">
        <v>204</v>
      </c>
      <c r="LD22" s="186">
        <v>204</v>
      </c>
      <c r="LE22" s="186">
        <v>204</v>
      </c>
      <c r="LF22" s="186">
        <v>204</v>
      </c>
      <c r="LG22" s="186">
        <v>204</v>
      </c>
      <c r="LH22" s="186">
        <v>204</v>
      </c>
      <c r="LI22" s="186">
        <v>204</v>
      </c>
      <c r="LJ22" s="186">
        <v>204</v>
      </c>
      <c r="LK22" s="186">
        <v>8</v>
      </c>
      <c r="LL22" s="186" t="s">
        <v>791</v>
      </c>
      <c r="LM22" s="186" t="s">
        <v>165</v>
      </c>
      <c r="LN22" s="186">
        <v>0</v>
      </c>
      <c r="LO22" s="186">
        <v>27</v>
      </c>
      <c r="LP22" s="186">
        <v>0</v>
      </c>
      <c r="LQ22" s="186">
        <v>0</v>
      </c>
      <c r="LR22" s="186">
        <v>0</v>
      </c>
      <c r="LS22" s="186">
        <v>34</v>
      </c>
      <c r="LT22" s="186">
        <v>0</v>
      </c>
      <c r="LU22" s="186">
        <v>0</v>
      </c>
      <c r="LV22" s="186">
        <v>0</v>
      </c>
      <c r="LW22" s="186">
        <v>0</v>
      </c>
      <c r="LX22" s="186" t="s">
        <v>160</v>
      </c>
      <c r="LY22" s="186">
        <v>0</v>
      </c>
      <c r="LZ22" s="186">
        <v>0</v>
      </c>
      <c r="MA22" s="186">
        <v>0</v>
      </c>
      <c r="MB22" s="186">
        <v>0</v>
      </c>
      <c r="MC22" s="186">
        <v>0</v>
      </c>
      <c r="MD22" s="186">
        <v>0</v>
      </c>
      <c r="ME22" s="186">
        <v>0</v>
      </c>
      <c r="MF22" s="186">
        <v>0</v>
      </c>
      <c r="MG22" s="186">
        <v>0</v>
      </c>
      <c r="MH22" s="186" t="s">
        <v>166</v>
      </c>
      <c r="MI22" s="186" t="s">
        <v>166</v>
      </c>
      <c r="MJ22" s="186">
        <v>37</v>
      </c>
      <c r="MK22" s="186">
        <v>27</v>
      </c>
      <c r="ML22" s="186">
        <v>45</v>
      </c>
      <c r="MM22" s="186">
        <v>20</v>
      </c>
      <c r="MN22" s="186">
        <v>0</v>
      </c>
      <c r="MO22" s="186">
        <v>34</v>
      </c>
      <c r="MP22" s="186">
        <v>0</v>
      </c>
      <c r="MQ22" s="186">
        <v>0</v>
      </c>
      <c r="MR22" s="186">
        <v>0</v>
      </c>
      <c r="MS22" s="186" t="s">
        <v>178</v>
      </c>
      <c r="MT22" s="186" t="s">
        <v>178</v>
      </c>
      <c r="MU22" s="186">
        <v>37</v>
      </c>
      <c r="MV22" s="186">
        <v>27</v>
      </c>
      <c r="MW22" s="186">
        <v>45</v>
      </c>
      <c r="MX22" s="186">
        <v>20</v>
      </c>
      <c r="MY22" s="186">
        <v>0</v>
      </c>
      <c r="MZ22" s="186">
        <v>34</v>
      </c>
      <c r="NA22" s="186">
        <v>0</v>
      </c>
      <c r="NB22" s="186">
        <v>0</v>
      </c>
      <c r="NC22" s="186">
        <v>0</v>
      </c>
      <c r="ND22" s="186" t="s">
        <v>792</v>
      </c>
      <c r="NE22" s="186" t="s">
        <v>179</v>
      </c>
      <c r="NF22" s="186">
        <v>37</v>
      </c>
      <c r="NG22" s="186">
        <v>27</v>
      </c>
      <c r="NH22" s="186">
        <v>45</v>
      </c>
      <c r="NI22" s="186">
        <v>20</v>
      </c>
      <c r="NJ22" s="186">
        <v>25</v>
      </c>
      <c r="NK22" s="186">
        <v>34</v>
      </c>
      <c r="NL22" s="186">
        <v>8</v>
      </c>
      <c r="NM22" s="186">
        <v>3</v>
      </c>
      <c r="NN22" s="186">
        <v>34</v>
      </c>
      <c r="NO22" s="135">
        <v>0</v>
      </c>
      <c r="NP22" s="186" t="s">
        <v>185</v>
      </c>
      <c r="NQ22" s="186">
        <v>0</v>
      </c>
      <c r="NR22" s="186">
        <v>0</v>
      </c>
      <c r="NS22" s="186">
        <v>0</v>
      </c>
      <c r="NT22" s="186">
        <v>0</v>
      </c>
      <c r="NU22" s="186">
        <v>0</v>
      </c>
      <c r="NV22" s="186">
        <v>0</v>
      </c>
      <c r="NW22" s="186">
        <v>0</v>
      </c>
      <c r="NX22" s="186">
        <v>0</v>
      </c>
      <c r="NY22" s="186">
        <v>0</v>
      </c>
      <c r="NZ22" s="135">
        <v>0</v>
      </c>
      <c r="OA22" s="186" t="s">
        <v>195</v>
      </c>
      <c r="OB22" s="186">
        <v>0</v>
      </c>
      <c r="OC22" s="186">
        <v>0</v>
      </c>
      <c r="OD22" s="186">
        <v>0</v>
      </c>
      <c r="OE22" s="186">
        <v>0</v>
      </c>
      <c r="OF22" s="186">
        <v>0</v>
      </c>
      <c r="OG22" s="186">
        <v>0</v>
      </c>
      <c r="OH22" s="186">
        <v>0</v>
      </c>
      <c r="OI22" s="186">
        <v>0</v>
      </c>
      <c r="OJ22" s="186">
        <v>0</v>
      </c>
      <c r="OK22" s="135">
        <v>0</v>
      </c>
      <c r="OL22" s="186" t="s">
        <v>196</v>
      </c>
      <c r="OM22" s="186">
        <v>0</v>
      </c>
      <c r="ON22" s="186">
        <v>0</v>
      </c>
      <c r="OO22" s="186">
        <v>0</v>
      </c>
      <c r="OP22" s="186">
        <v>0</v>
      </c>
      <c r="OQ22" s="186">
        <v>0</v>
      </c>
      <c r="OR22" s="186">
        <v>0</v>
      </c>
      <c r="OS22" s="186">
        <v>0</v>
      </c>
      <c r="OT22" s="186">
        <v>0</v>
      </c>
      <c r="OU22" s="186">
        <v>0</v>
      </c>
      <c r="OV22" s="186" t="s">
        <v>687</v>
      </c>
      <c r="OW22" s="186" t="s">
        <v>197</v>
      </c>
      <c r="OX22" s="186">
        <v>0</v>
      </c>
      <c r="OY22" s="186">
        <v>0</v>
      </c>
      <c r="OZ22" s="186">
        <v>0</v>
      </c>
      <c r="PA22" s="186">
        <v>0</v>
      </c>
      <c r="PB22" s="186">
        <v>25</v>
      </c>
      <c r="PC22" s="186">
        <v>34</v>
      </c>
      <c r="PD22" s="186">
        <v>0</v>
      </c>
      <c r="PE22" s="186">
        <v>0</v>
      </c>
      <c r="PF22" s="186">
        <v>0</v>
      </c>
      <c r="PG22" s="186" t="s">
        <v>793</v>
      </c>
      <c r="PH22" s="186" t="s">
        <v>401</v>
      </c>
      <c r="PI22" s="186">
        <v>37</v>
      </c>
      <c r="PJ22" s="186">
        <v>27</v>
      </c>
      <c r="PK22" s="186">
        <v>45</v>
      </c>
      <c r="PL22" s="186">
        <v>20</v>
      </c>
      <c r="PM22" s="186">
        <v>25</v>
      </c>
      <c r="PN22" s="186">
        <v>34</v>
      </c>
      <c r="PO22" s="186">
        <v>0</v>
      </c>
      <c r="PP22" s="186">
        <v>0</v>
      </c>
      <c r="PQ22" s="186">
        <v>0</v>
      </c>
      <c r="PR22" s="186">
        <v>25</v>
      </c>
      <c r="PS22" s="186">
        <v>22</v>
      </c>
      <c r="PT22" s="186">
        <v>0</v>
      </c>
      <c r="PU22" s="186">
        <v>0</v>
      </c>
      <c r="PV22" s="186">
        <v>0</v>
      </c>
      <c r="PW22" s="186">
        <v>0</v>
      </c>
      <c r="PX22" s="186">
        <v>0</v>
      </c>
      <c r="PY22" s="186">
        <v>0</v>
      </c>
      <c r="PZ22" s="186">
        <v>0</v>
      </c>
      <c r="QA22" s="186">
        <v>0</v>
      </c>
      <c r="QB22" s="186">
        <v>0</v>
      </c>
      <c r="QC22" s="186">
        <v>0</v>
      </c>
      <c r="QD22" s="186">
        <v>0</v>
      </c>
      <c r="QE22" s="186">
        <v>0</v>
      </c>
      <c r="QF22" s="186">
        <v>0</v>
      </c>
      <c r="QG22" s="186">
        <v>0</v>
      </c>
      <c r="QH22" s="186">
        <v>0</v>
      </c>
      <c r="QI22" s="186">
        <v>0</v>
      </c>
      <c r="QJ22" s="186">
        <v>0</v>
      </c>
      <c r="QK22" s="186">
        <v>0</v>
      </c>
      <c r="QL22" s="186">
        <v>0</v>
      </c>
      <c r="QM22" s="186">
        <v>0</v>
      </c>
      <c r="QN22" s="186">
        <v>0</v>
      </c>
      <c r="QO22" s="186">
        <v>0</v>
      </c>
      <c r="QP22" s="186">
        <v>0</v>
      </c>
      <c r="QQ22" s="186">
        <v>0</v>
      </c>
      <c r="QR22" s="186">
        <v>0</v>
      </c>
      <c r="QS22" s="186">
        <v>25</v>
      </c>
      <c r="QT22" s="186">
        <v>0</v>
      </c>
      <c r="QU22" s="186">
        <v>0</v>
      </c>
      <c r="QV22" s="186">
        <v>0</v>
      </c>
      <c r="QW22" s="186">
        <v>0</v>
      </c>
      <c r="QX22" s="186">
        <v>0</v>
      </c>
      <c r="QY22" s="186">
        <v>0</v>
      </c>
      <c r="QZ22" s="186">
        <v>0</v>
      </c>
      <c r="RA22" s="186">
        <v>0</v>
      </c>
      <c r="RB22" s="186">
        <v>0</v>
      </c>
      <c r="RC22" s="186">
        <v>0</v>
      </c>
      <c r="RD22" s="186">
        <v>0</v>
      </c>
      <c r="RE22" s="186">
        <v>0</v>
      </c>
      <c r="RF22" s="186">
        <v>0</v>
      </c>
      <c r="RG22" s="186">
        <v>0</v>
      </c>
      <c r="RH22" s="186">
        <v>0</v>
      </c>
      <c r="RI22" s="186">
        <v>0</v>
      </c>
      <c r="RJ22" s="186">
        <v>0</v>
      </c>
      <c r="RK22" s="186">
        <v>0</v>
      </c>
      <c r="RL22" s="186">
        <v>0</v>
      </c>
      <c r="RM22" s="186">
        <v>0</v>
      </c>
      <c r="RN22" s="186">
        <v>0</v>
      </c>
      <c r="RO22" s="186">
        <v>0</v>
      </c>
      <c r="RP22" s="186">
        <v>0</v>
      </c>
      <c r="RQ22" s="186">
        <v>0</v>
      </c>
      <c r="RR22" s="186">
        <v>3</v>
      </c>
      <c r="RS22" s="186">
        <v>1</v>
      </c>
      <c r="RT22" s="186">
        <v>2</v>
      </c>
      <c r="RU22" s="186">
        <v>0</v>
      </c>
      <c r="RV22" s="186">
        <v>0</v>
      </c>
      <c r="RW22" s="186">
        <v>0</v>
      </c>
      <c r="RX22" s="186">
        <v>0</v>
      </c>
      <c r="RY22" s="186">
        <v>0</v>
      </c>
      <c r="RZ22" s="186">
        <v>0</v>
      </c>
      <c r="SA22" s="186">
        <v>0</v>
      </c>
      <c r="SB22" s="186">
        <v>0</v>
      </c>
      <c r="SC22" s="186">
        <v>0</v>
      </c>
      <c r="SD22" s="186">
        <v>0</v>
      </c>
      <c r="SE22" s="186">
        <v>0</v>
      </c>
      <c r="SF22" s="186">
        <v>0</v>
      </c>
      <c r="SG22" s="186">
        <v>0</v>
      </c>
      <c r="SH22" s="186">
        <v>0</v>
      </c>
      <c r="SI22" s="186">
        <v>0</v>
      </c>
      <c r="SJ22" s="186">
        <v>0</v>
      </c>
      <c r="SK22" s="186">
        <v>0</v>
      </c>
      <c r="SL22" s="186">
        <v>0</v>
      </c>
      <c r="SM22" s="186">
        <v>0</v>
      </c>
      <c r="SN22" s="186">
        <v>0</v>
      </c>
      <c r="SO22" s="186">
        <v>0</v>
      </c>
      <c r="SP22" s="186">
        <v>3</v>
      </c>
    </row>
    <row r="23" spans="1:510" ht="30" customHeight="1" x14ac:dyDescent="0.25">
      <c r="A23" s="48">
        <v>0</v>
      </c>
      <c r="B23" s="186" t="s">
        <v>108</v>
      </c>
      <c r="C23" s="186" t="s">
        <v>794</v>
      </c>
      <c r="D23" s="186">
        <v>29</v>
      </c>
      <c r="E23" s="186" t="s">
        <v>795</v>
      </c>
      <c r="F23" s="186" t="s">
        <v>796</v>
      </c>
      <c r="G23" s="186" t="s">
        <v>797</v>
      </c>
      <c r="H23" s="186" t="s">
        <v>798</v>
      </c>
      <c r="I23" s="186">
        <v>0</v>
      </c>
      <c r="J23" s="187">
        <v>163</v>
      </c>
      <c r="K23" s="186">
        <v>152</v>
      </c>
      <c r="L23" s="187">
        <v>114</v>
      </c>
      <c r="M23" s="187">
        <v>169</v>
      </c>
      <c r="N23" s="187">
        <v>142</v>
      </c>
      <c r="O23" s="187">
        <v>136</v>
      </c>
      <c r="P23" s="186">
        <v>141</v>
      </c>
      <c r="Q23" s="186">
        <v>137</v>
      </c>
      <c r="R23" s="186">
        <v>148</v>
      </c>
      <c r="S23" s="186">
        <v>74</v>
      </c>
      <c r="T23" s="186">
        <v>38</v>
      </c>
      <c r="U23" s="186">
        <v>1414</v>
      </c>
      <c r="V23" s="186" t="s">
        <v>109</v>
      </c>
      <c r="W23" s="186" t="s">
        <v>109</v>
      </c>
      <c r="X23" s="186" t="s">
        <v>109</v>
      </c>
      <c r="Y23" s="186" t="s">
        <v>109</v>
      </c>
      <c r="Z23" s="186" t="s">
        <v>109</v>
      </c>
      <c r="AA23" s="186" t="s">
        <v>109</v>
      </c>
      <c r="AB23" s="186" t="s">
        <v>109</v>
      </c>
      <c r="AC23" s="186" t="s">
        <v>109</v>
      </c>
      <c r="AD23" s="186" t="s">
        <v>110</v>
      </c>
      <c r="AE23" s="186" t="s">
        <v>110</v>
      </c>
      <c r="AF23" s="186" t="s">
        <v>109</v>
      </c>
      <c r="AG23" s="186" t="s">
        <v>109</v>
      </c>
      <c r="AH23" s="186" t="s">
        <v>109</v>
      </c>
      <c r="AI23" s="186" t="s">
        <v>109</v>
      </c>
      <c r="AJ23" s="186" t="s">
        <v>109</v>
      </c>
      <c r="AK23" s="186" t="s">
        <v>109</v>
      </c>
      <c r="AL23" s="186" t="s">
        <v>109</v>
      </c>
      <c r="AM23" s="186" t="s">
        <v>109</v>
      </c>
      <c r="AN23" s="186" t="s">
        <v>109</v>
      </c>
      <c r="AO23" s="186" t="s">
        <v>109</v>
      </c>
      <c r="AP23" s="186" t="s">
        <v>109</v>
      </c>
      <c r="AQ23" s="186" t="s">
        <v>109</v>
      </c>
      <c r="AR23" s="186" t="s">
        <v>109</v>
      </c>
      <c r="AS23" s="186" t="s">
        <v>109</v>
      </c>
      <c r="AT23" s="186" t="s">
        <v>109</v>
      </c>
      <c r="AU23" s="186" t="s">
        <v>109</v>
      </c>
      <c r="AV23" s="186" t="s">
        <v>109</v>
      </c>
      <c r="AW23" s="186" t="s">
        <v>109</v>
      </c>
      <c r="AX23" s="186" t="s">
        <v>109</v>
      </c>
      <c r="AY23" s="186" t="s">
        <v>109</v>
      </c>
      <c r="AZ23" s="186" t="s">
        <v>109</v>
      </c>
      <c r="BA23" s="186" t="s">
        <v>109</v>
      </c>
      <c r="BB23" s="186" t="s">
        <v>109</v>
      </c>
      <c r="BC23" s="186" t="s">
        <v>109</v>
      </c>
      <c r="BD23" s="186" t="s">
        <v>109</v>
      </c>
      <c r="BE23" s="186" t="s">
        <v>109</v>
      </c>
      <c r="BF23" s="186" t="s">
        <v>109</v>
      </c>
      <c r="BG23" s="186" t="s">
        <v>109</v>
      </c>
      <c r="BH23" s="186" t="s">
        <v>109</v>
      </c>
      <c r="BI23" s="186" t="s">
        <v>109</v>
      </c>
      <c r="BJ23" s="186" t="s">
        <v>109</v>
      </c>
      <c r="BK23" s="186" t="s">
        <v>109</v>
      </c>
      <c r="BL23" s="186" t="s">
        <v>109</v>
      </c>
      <c r="BM23" s="186" t="s">
        <v>109</v>
      </c>
      <c r="BN23" s="186" t="s">
        <v>109</v>
      </c>
      <c r="BO23" s="186" t="s">
        <v>109</v>
      </c>
      <c r="BP23" s="186" t="s">
        <v>109</v>
      </c>
      <c r="BQ23" s="186" t="s">
        <v>109</v>
      </c>
      <c r="BR23" s="186" t="s">
        <v>109</v>
      </c>
      <c r="BS23" s="186" t="s">
        <v>109</v>
      </c>
      <c r="BT23" s="186" t="s">
        <v>109</v>
      </c>
      <c r="BU23" s="186" t="s">
        <v>109</v>
      </c>
      <c r="BV23" s="186" t="s">
        <v>109</v>
      </c>
      <c r="BW23" s="186" t="s">
        <v>109</v>
      </c>
      <c r="BX23" s="186" t="s">
        <v>109</v>
      </c>
      <c r="BY23" s="186" t="s">
        <v>109</v>
      </c>
      <c r="BZ23" s="186" t="s">
        <v>109</v>
      </c>
      <c r="CA23" s="186" t="s">
        <v>109</v>
      </c>
      <c r="CB23" s="186" t="s">
        <v>109</v>
      </c>
      <c r="CC23" s="186" t="s">
        <v>109</v>
      </c>
      <c r="CD23" s="186" t="s">
        <v>109</v>
      </c>
      <c r="CE23" s="186" t="s">
        <v>109</v>
      </c>
      <c r="CF23" s="186" t="s">
        <v>109</v>
      </c>
      <c r="CG23" s="186" t="s">
        <v>109</v>
      </c>
      <c r="CH23" s="186" t="s">
        <v>109</v>
      </c>
      <c r="CI23" s="186" t="s">
        <v>109</v>
      </c>
      <c r="CJ23" s="186" t="s">
        <v>109</v>
      </c>
      <c r="CK23" s="186" t="s">
        <v>109</v>
      </c>
      <c r="CL23" s="186" t="s">
        <v>109</v>
      </c>
      <c r="CM23" s="186" t="s">
        <v>109</v>
      </c>
      <c r="CN23" s="186" t="s">
        <v>109</v>
      </c>
      <c r="CO23" s="186" t="s">
        <v>109</v>
      </c>
      <c r="CP23" s="186" t="s">
        <v>109</v>
      </c>
      <c r="CQ23" s="186" t="s">
        <v>109</v>
      </c>
      <c r="CR23" s="186" t="s">
        <v>109</v>
      </c>
      <c r="CS23" s="186" t="s">
        <v>109</v>
      </c>
      <c r="CT23" s="186" t="s">
        <v>109</v>
      </c>
      <c r="CU23" s="186" t="s">
        <v>109</v>
      </c>
      <c r="CV23" s="186" t="s">
        <v>109</v>
      </c>
      <c r="CW23" s="186" t="s">
        <v>109</v>
      </c>
      <c r="CX23" s="186" t="s">
        <v>109</v>
      </c>
      <c r="CY23" s="186" t="s">
        <v>109</v>
      </c>
      <c r="CZ23" s="186" t="s">
        <v>109</v>
      </c>
      <c r="DA23" s="186" t="s">
        <v>109</v>
      </c>
      <c r="DB23" s="186" t="s">
        <v>109</v>
      </c>
      <c r="DC23" s="186" t="s">
        <v>559</v>
      </c>
      <c r="DD23" s="186" t="s">
        <v>384</v>
      </c>
      <c r="DE23" s="186" t="s">
        <v>384</v>
      </c>
      <c r="DF23" s="186" t="s">
        <v>384</v>
      </c>
      <c r="DG23" s="186" t="s">
        <v>384</v>
      </c>
      <c r="DH23" s="186" t="s">
        <v>384</v>
      </c>
      <c r="DI23" s="186" t="s">
        <v>384</v>
      </c>
      <c r="DJ23" s="186" t="s">
        <v>384</v>
      </c>
      <c r="DK23" s="186" t="s">
        <v>384</v>
      </c>
      <c r="DL23" s="186" t="s">
        <v>384</v>
      </c>
      <c r="DM23" s="186" t="s">
        <v>384</v>
      </c>
      <c r="DN23" s="186" t="s">
        <v>384</v>
      </c>
      <c r="DO23" s="186" t="s">
        <v>384</v>
      </c>
      <c r="DP23" s="186" t="s">
        <v>384</v>
      </c>
      <c r="DQ23" s="186" t="s">
        <v>204</v>
      </c>
      <c r="DR23" s="186" t="s">
        <v>693</v>
      </c>
      <c r="DS23" s="186" t="s">
        <v>110</v>
      </c>
      <c r="DT23" s="186" t="s">
        <v>110</v>
      </c>
      <c r="DU23" s="186" t="s">
        <v>110</v>
      </c>
      <c r="DV23" s="186" t="s">
        <v>110</v>
      </c>
      <c r="DW23" s="186" t="s">
        <v>110</v>
      </c>
      <c r="DX23" s="186" t="s">
        <v>110</v>
      </c>
      <c r="DY23" s="186" t="s">
        <v>110</v>
      </c>
      <c r="DZ23" s="186" t="s">
        <v>110</v>
      </c>
      <c r="EA23" s="186" t="s">
        <v>110</v>
      </c>
      <c r="EB23" s="186" t="s">
        <v>110</v>
      </c>
      <c r="EC23" s="186" t="s">
        <v>110</v>
      </c>
      <c r="ED23" s="186" t="s">
        <v>110</v>
      </c>
      <c r="EE23" s="186" t="s">
        <v>110</v>
      </c>
      <c r="EF23" s="186" t="s">
        <v>110</v>
      </c>
      <c r="EG23" s="186" t="s">
        <v>110</v>
      </c>
      <c r="EH23" s="186" t="s">
        <v>110</v>
      </c>
      <c r="EI23" s="186" t="s">
        <v>110</v>
      </c>
      <c r="EJ23" s="186" t="s">
        <v>110</v>
      </c>
      <c r="EK23" s="186" t="s">
        <v>110</v>
      </c>
      <c r="EL23" s="186" t="s">
        <v>110</v>
      </c>
      <c r="EM23" s="186" t="s">
        <v>110</v>
      </c>
      <c r="EN23" s="186" t="s">
        <v>384</v>
      </c>
      <c r="EO23" s="186" t="s">
        <v>110</v>
      </c>
      <c r="EP23" s="186" t="s">
        <v>110</v>
      </c>
      <c r="EQ23" s="186" t="s">
        <v>110</v>
      </c>
      <c r="ER23" s="186" t="s">
        <v>384</v>
      </c>
      <c r="ES23" s="186" t="s">
        <v>110</v>
      </c>
      <c r="ET23" s="186" t="s">
        <v>109</v>
      </c>
      <c r="EU23" s="186" t="s">
        <v>109</v>
      </c>
      <c r="EV23" s="186" t="s">
        <v>384</v>
      </c>
      <c r="EW23" s="186" t="s">
        <v>384</v>
      </c>
      <c r="EX23" s="186" t="s">
        <v>110</v>
      </c>
      <c r="EY23" s="186" t="s">
        <v>109</v>
      </c>
      <c r="EZ23" s="186" t="s">
        <v>109</v>
      </c>
      <c r="FA23" s="186" t="s">
        <v>109</v>
      </c>
      <c r="FB23" s="186" t="s">
        <v>109</v>
      </c>
      <c r="FC23" s="186" t="s">
        <v>109</v>
      </c>
      <c r="FD23" s="186" t="s">
        <v>110</v>
      </c>
      <c r="FE23" s="186" t="s">
        <v>109</v>
      </c>
      <c r="FF23" s="186" t="s">
        <v>559</v>
      </c>
      <c r="FG23" s="186" t="s">
        <v>559</v>
      </c>
      <c r="FH23" s="186" t="s">
        <v>559</v>
      </c>
      <c r="FI23" s="186" t="s">
        <v>559</v>
      </c>
      <c r="FJ23" s="186" t="s">
        <v>559</v>
      </c>
      <c r="FK23" s="186" t="s">
        <v>559</v>
      </c>
      <c r="FL23" s="186" t="s">
        <v>559</v>
      </c>
      <c r="FM23" s="186" t="s">
        <v>559</v>
      </c>
      <c r="FN23" s="186" t="s">
        <v>559</v>
      </c>
      <c r="FO23" s="186" t="s">
        <v>559</v>
      </c>
      <c r="FP23" s="186" t="s">
        <v>559</v>
      </c>
      <c r="FQ23" s="186" t="s">
        <v>559</v>
      </c>
      <c r="FR23" s="186" t="s">
        <v>559</v>
      </c>
      <c r="FS23" s="186" t="s">
        <v>559</v>
      </c>
      <c r="FT23" s="186" t="s">
        <v>559</v>
      </c>
      <c r="FU23" s="186" t="s">
        <v>559</v>
      </c>
      <c r="FV23" s="186">
        <v>19</v>
      </c>
      <c r="FW23" s="186">
        <v>13</v>
      </c>
      <c r="FX23" s="186">
        <v>2</v>
      </c>
      <c r="FY23" s="186">
        <v>46</v>
      </c>
      <c r="FZ23" s="186" t="s">
        <v>499</v>
      </c>
      <c r="GA23" s="186" t="s">
        <v>499</v>
      </c>
      <c r="GB23" s="186" t="s">
        <v>499</v>
      </c>
      <c r="GC23" s="186" t="s">
        <v>560</v>
      </c>
      <c r="GD23" s="186" t="s">
        <v>499</v>
      </c>
      <c r="GE23" s="186" t="s">
        <v>560</v>
      </c>
      <c r="GF23" s="186" t="s">
        <v>499</v>
      </c>
      <c r="GG23" s="186" t="s">
        <v>499</v>
      </c>
      <c r="GH23" s="186" t="s">
        <v>499</v>
      </c>
      <c r="GI23" s="186" t="s">
        <v>499</v>
      </c>
      <c r="GJ23" s="186" t="s">
        <v>499</v>
      </c>
      <c r="GK23" s="186" t="s">
        <v>499</v>
      </c>
      <c r="GL23" s="186" t="s">
        <v>560</v>
      </c>
      <c r="GM23" s="186" t="s">
        <v>499</v>
      </c>
      <c r="GN23" s="186" t="s">
        <v>560</v>
      </c>
      <c r="GO23" s="186" t="s">
        <v>499</v>
      </c>
      <c r="GP23" s="186" t="s">
        <v>499</v>
      </c>
      <c r="GQ23" s="186" t="s">
        <v>499</v>
      </c>
      <c r="GR23" s="186" t="s">
        <v>560</v>
      </c>
      <c r="GS23" s="186" t="s">
        <v>559</v>
      </c>
      <c r="GT23" s="186" t="s">
        <v>560</v>
      </c>
      <c r="GU23" s="186" t="s">
        <v>559</v>
      </c>
      <c r="GV23" s="186" t="s">
        <v>559</v>
      </c>
      <c r="GW23" s="186" t="s">
        <v>559</v>
      </c>
      <c r="GX23" s="186" t="s">
        <v>499</v>
      </c>
      <c r="GY23" s="186" t="s">
        <v>499</v>
      </c>
      <c r="GZ23" s="186" t="s">
        <v>560</v>
      </c>
      <c r="HA23" s="186" t="s">
        <v>559</v>
      </c>
      <c r="HB23" s="186" t="s">
        <v>560</v>
      </c>
      <c r="HC23" s="186" t="s">
        <v>559</v>
      </c>
      <c r="HD23" s="186" t="s">
        <v>560</v>
      </c>
      <c r="HE23" s="186" t="s">
        <v>499</v>
      </c>
      <c r="HF23" s="186" t="s">
        <v>499</v>
      </c>
      <c r="HG23" s="186" t="s">
        <v>499</v>
      </c>
      <c r="HH23" s="186">
        <v>0</v>
      </c>
      <c r="HI23" s="186">
        <v>0</v>
      </c>
      <c r="HJ23" s="186">
        <v>0</v>
      </c>
      <c r="HK23" s="186">
        <v>0</v>
      </c>
      <c r="HL23" s="186">
        <v>0</v>
      </c>
      <c r="HM23" s="186">
        <v>0</v>
      </c>
      <c r="HN23" s="186">
        <v>0</v>
      </c>
      <c r="HO23" s="186">
        <v>0</v>
      </c>
      <c r="HP23" s="186">
        <v>0</v>
      </c>
      <c r="HQ23" s="186">
        <v>0</v>
      </c>
      <c r="HR23" s="186">
        <v>0</v>
      </c>
      <c r="HS23" s="186">
        <v>0</v>
      </c>
      <c r="HT23" s="186">
        <v>34</v>
      </c>
      <c r="HU23" s="186">
        <v>163</v>
      </c>
      <c r="HV23" s="186">
        <v>153</v>
      </c>
      <c r="HW23" s="186">
        <v>115</v>
      </c>
      <c r="HX23" s="186">
        <v>169</v>
      </c>
      <c r="HY23" s="186">
        <v>34</v>
      </c>
      <c r="HZ23" s="186">
        <v>142</v>
      </c>
      <c r="IA23" s="186">
        <v>136</v>
      </c>
      <c r="IB23" s="186">
        <v>141</v>
      </c>
      <c r="IC23" s="186">
        <v>137</v>
      </c>
      <c r="ID23" s="186">
        <v>149</v>
      </c>
      <c r="IE23" s="186">
        <v>34</v>
      </c>
      <c r="IF23" s="186">
        <v>73</v>
      </c>
      <c r="IG23" s="186">
        <v>38</v>
      </c>
      <c r="IH23" s="186">
        <v>34</v>
      </c>
      <c r="II23" s="186">
        <v>0</v>
      </c>
      <c r="IJ23" s="186">
        <v>29</v>
      </c>
      <c r="IK23" s="186">
        <v>32</v>
      </c>
      <c r="IL23" s="186">
        <v>25</v>
      </c>
      <c r="IM23" s="186">
        <v>34</v>
      </c>
      <c r="IN23" s="186">
        <v>142</v>
      </c>
      <c r="IO23" s="186">
        <v>0</v>
      </c>
      <c r="IP23" s="186">
        <v>0</v>
      </c>
      <c r="IQ23" s="186">
        <v>25</v>
      </c>
      <c r="IR23" s="186">
        <v>25</v>
      </c>
      <c r="IS23" s="186">
        <v>0</v>
      </c>
      <c r="IT23" s="186">
        <v>0</v>
      </c>
      <c r="IU23" s="186">
        <v>0</v>
      </c>
      <c r="IV23" s="186">
        <v>34</v>
      </c>
      <c r="IW23" s="186">
        <v>163</v>
      </c>
      <c r="IX23" s="186">
        <v>153</v>
      </c>
      <c r="IY23" s="186">
        <v>0</v>
      </c>
      <c r="IZ23" s="186">
        <v>0</v>
      </c>
      <c r="JA23" s="186">
        <v>34</v>
      </c>
      <c r="JB23" s="186">
        <v>142</v>
      </c>
      <c r="JC23" s="186">
        <v>25</v>
      </c>
      <c r="JD23" s="186">
        <v>25</v>
      </c>
      <c r="JE23" s="186">
        <v>0</v>
      </c>
      <c r="JF23" s="186">
        <v>0</v>
      </c>
      <c r="JG23" s="186">
        <v>34</v>
      </c>
      <c r="JH23" s="186">
        <v>0</v>
      </c>
      <c r="JI23" s="186">
        <v>15</v>
      </c>
      <c r="JJ23" s="186">
        <v>34</v>
      </c>
      <c r="JK23" s="186">
        <v>163</v>
      </c>
      <c r="JL23" s="186">
        <v>153</v>
      </c>
      <c r="JM23" s="186">
        <v>115</v>
      </c>
      <c r="JN23" s="186">
        <v>169</v>
      </c>
      <c r="JO23" s="186">
        <v>34</v>
      </c>
      <c r="JP23" s="186">
        <v>0</v>
      </c>
      <c r="JQ23" s="186">
        <v>0</v>
      </c>
      <c r="JR23" s="186">
        <v>0</v>
      </c>
      <c r="JS23" s="186">
        <v>137</v>
      </c>
      <c r="JT23" s="186">
        <v>149</v>
      </c>
      <c r="JU23" s="186">
        <v>0</v>
      </c>
      <c r="JV23" s="186">
        <v>0</v>
      </c>
      <c r="JW23" s="186">
        <v>0</v>
      </c>
      <c r="JX23" s="186">
        <v>34</v>
      </c>
      <c r="JY23" s="186">
        <v>163</v>
      </c>
      <c r="JZ23" s="186">
        <v>0</v>
      </c>
      <c r="KA23" s="186">
        <v>0</v>
      </c>
      <c r="KB23" s="186">
        <v>0</v>
      </c>
      <c r="KC23" s="186">
        <v>34</v>
      </c>
      <c r="KD23" s="186">
        <v>142</v>
      </c>
      <c r="KE23" s="186">
        <v>0</v>
      </c>
      <c r="KF23" s="186">
        <v>25</v>
      </c>
      <c r="KG23" s="186">
        <v>0</v>
      </c>
      <c r="KH23" s="186">
        <v>0</v>
      </c>
      <c r="KI23" s="186">
        <v>34</v>
      </c>
      <c r="KJ23" s="186">
        <v>25</v>
      </c>
      <c r="KK23" s="186">
        <v>0</v>
      </c>
      <c r="KL23" s="186">
        <v>34</v>
      </c>
      <c r="KM23" s="186">
        <v>163</v>
      </c>
      <c r="KN23" s="186">
        <v>153</v>
      </c>
      <c r="KO23" s="186">
        <v>115</v>
      </c>
      <c r="KP23" s="186">
        <v>169</v>
      </c>
      <c r="KQ23" s="186">
        <v>34</v>
      </c>
      <c r="KR23" s="186">
        <v>25</v>
      </c>
      <c r="KS23" s="186">
        <v>25</v>
      </c>
      <c r="KT23" s="186">
        <v>25</v>
      </c>
      <c r="KU23" s="186">
        <v>25</v>
      </c>
      <c r="KV23" s="186">
        <v>0</v>
      </c>
      <c r="KW23" s="186">
        <v>34</v>
      </c>
      <c r="KX23" s="186">
        <v>25</v>
      </c>
      <c r="KY23" s="186">
        <v>0</v>
      </c>
      <c r="KZ23" s="186">
        <v>34</v>
      </c>
      <c r="LA23" s="186">
        <v>34</v>
      </c>
      <c r="LB23" s="186">
        <v>34</v>
      </c>
      <c r="LC23" s="186">
        <v>34</v>
      </c>
      <c r="LD23" s="186">
        <v>34</v>
      </c>
      <c r="LE23" s="186">
        <v>34</v>
      </c>
      <c r="LF23" s="186">
        <v>34</v>
      </c>
      <c r="LG23" s="186">
        <v>34</v>
      </c>
      <c r="LH23" s="186">
        <v>34</v>
      </c>
      <c r="LI23" s="186">
        <v>34</v>
      </c>
      <c r="LJ23" s="186">
        <v>34</v>
      </c>
      <c r="LK23" s="186">
        <v>5</v>
      </c>
      <c r="LL23" s="186" t="s">
        <v>627</v>
      </c>
      <c r="LM23" s="186" t="s">
        <v>165</v>
      </c>
      <c r="LN23" s="186">
        <v>0</v>
      </c>
      <c r="LO23" s="186">
        <v>25</v>
      </c>
      <c r="LP23" s="186">
        <v>0</v>
      </c>
      <c r="LQ23" s="186">
        <v>0</v>
      </c>
      <c r="LR23" s="186">
        <v>0</v>
      </c>
      <c r="LS23" s="186">
        <v>34</v>
      </c>
      <c r="LT23" s="186">
        <v>0</v>
      </c>
      <c r="LU23" s="186">
        <v>0</v>
      </c>
      <c r="LV23" s="186">
        <v>0</v>
      </c>
      <c r="LW23" s="186" t="s">
        <v>799</v>
      </c>
      <c r="LX23" s="186" t="s">
        <v>160</v>
      </c>
      <c r="LY23" s="186">
        <v>142</v>
      </c>
      <c r="LZ23" s="186">
        <v>136</v>
      </c>
      <c r="MA23" s="186">
        <v>141</v>
      </c>
      <c r="MB23" s="186">
        <v>137</v>
      </c>
      <c r="MC23" s="186">
        <v>149</v>
      </c>
      <c r="MD23" s="186">
        <v>34</v>
      </c>
      <c r="ME23" s="186">
        <v>73</v>
      </c>
      <c r="MF23" s="186">
        <v>38</v>
      </c>
      <c r="MG23" s="186">
        <v>34</v>
      </c>
      <c r="MH23" s="186" t="s">
        <v>628</v>
      </c>
      <c r="MI23" s="186" t="s">
        <v>166</v>
      </c>
      <c r="MJ23" s="186">
        <v>0</v>
      </c>
      <c r="MK23" s="186">
        <v>25</v>
      </c>
      <c r="ML23" s="186">
        <v>0</v>
      </c>
      <c r="MM23" s="186">
        <v>0</v>
      </c>
      <c r="MN23" s="186">
        <v>0</v>
      </c>
      <c r="MO23" s="186">
        <v>34</v>
      </c>
      <c r="MP23" s="186">
        <v>0</v>
      </c>
      <c r="MQ23" s="186">
        <v>0</v>
      </c>
      <c r="MR23" s="186">
        <v>0</v>
      </c>
      <c r="MS23" s="186" t="s">
        <v>800</v>
      </c>
      <c r="MT23" s="186" t="s">
        <v>178</v>
      </c>
      <c r="MU23" s="186">
        <v>0</v>
      </c>
      <c r="MV23" s="186">
        <v>25</v>
      </c>
      <c r="MW23" s="186">
        <v>0</v>
      </c>
      <c r="MX23" s="186">
        <v>0</v>
      </c>
      <c r="MY23" s="186">
        <v>0</v>
      </c>
      <c r="MZ23" s="186">
        <v>34</v>
      </c>
      <c r="NA23" s="186">
        <v>25</v>
      </c>
      <c r="NB23" s="186">
        <v>25</v>
      </c>
      <c r="NC23" s="186">
        <v>34</v>
      </c>
      <c r="ND23" s="135">
        <v>0</v>
      </c>
      <c r="NE23" s="186" t="s">
        <v>179</v>
      </c>
      <c r="NF23" s="186">
        <v>0</v>
      </c>
      <c r="NG23" s="186">
        <v>0</v>
      </c>
      <c r="NH23" s="186">
        <v>0</v>
      </c>
      <c r="NI23" s="186">
        <v>0</v>
      </c>
      <c r="NJ23" s="186">
        <v>0</v>
      </c>
      <c r="NK23" s="186">
        <v>0</v>
      </c>
      <c r="NL23" s="186">
        <v>0</v>
      </c>
      <c r="NM23" s="186">
        <v>0</v>
      </c>
      <c r="NN23" s="186">
        <v>0</v>
      </c>
      <c r="NO23" s="135">
        <v>0</v>
      </c>
      <c r="NP23" s="186" t="s">
        <v>185</v>
      </c>
      <c r="NQ23" s="186">
        <v>0</v>
      </c>
      <c r="NR23" s="186">
        <v>0</v>
      </c>
      <c r="NS23" s="186">
        <v>0</v>
      </c>
      <c r="NT23" s="186">
        <v>0</v>
      </c>
      <c r="NU23" s="186">
        <v>0</v>
      </c>
      <c r="NV23" s="186">
        <v>0</v>
      </c>
      <c r="NW23" s="186">
        <v>0</v>
      </c>
      <c r="NX23" s="186">
        <v>0</v>
      </c>
      <c r="NY23" s="186">
        <v>0</v>
      </c>
      <c r="NZ23" s="135">
        <v>0</v>
      </c>
      <c r="OA23" s="186" t="s">
        <v>195</v>
      </c>
      <c r="OB23" s="186">
        <v>0</v>
      </c>
      <c r="OC23" s="186">
        <v>0</v>
      </c>
      <c r="OD23" s="186">
        <v>0</v>
      </c>
      <c r="OE23" s="186">
        <v>0</v>
      </c>
      <c r="OF23" s="186">
        <v>0</v>
      </c>
      <c r="OG23" s="186">
        <v>0</v>
      </c>
      <c r="OH23" s="186">
        <v>0</v>
      </c>
      <c r="OI23" s="186">
        <v>0</v>
      </c>
      <c r="OJ23" s="186">
        <v>0</v>
      </c>
      <c r="OK23" s="135">
        <v>0</v>
      </c>
      <c r="OL23" s="186" t="s">
        <v>196</v>
      </c>
      <c r="OM23" s="186">
        <v>0</v>
      </c>
      <c r="ON23" s="186">
        <v>0</v>
      </c>
      <c r="OO23" s="186">
        <v>0</v>
      </c>
      <c r="OP23" s="186">
        <v>0</v>
      </c>
      <c r="OQ23" s="186">
        <v>0</v>
      </c>
      <c r="OR23" s="186">
        <v>0</v>
      </c>
      <c r="OS23" s="186">
        <v>0</v>
      </c>
      <c r="OT23" s="186">
        <v>0</v>
      </c>
      <c r="OU23" s="186">
        <v>0</v>
      </c>
      <c r="OV23" s="186" t="s">
        <v>801</v>
      </c>
      <c r="OW23" s="186" t="s">
        <v>197</v>
      </c>
      <c r="OX23" s="186">
        <v>0</v>
      </c>
      <c r="OY23" s="186">
        <v>0</v>
      </c>
      <c r="OZ23" s="186">
        <v>0</v>
      </c>
      <c r="PA23" s="186">
        <v>0</v>
      </c>
      <c r="PB23" s="186">
        <v>25</v>
      </c>
      <c r="PC23" s="186">
        <v>34</v>
      </c>
      <c r="PD23" s="186">
        <v>0</v>
      </c>
      <c r="PE23" s="186">
        <v>0</v>
      </c>
      <c r="PF23" s="186">
        <v>0</v>
      </c>
      <c r="PG23" s="186" t="s">
        <v>802</v>
      </c>
      <c r="PH23" s="186" t="s">
        <v>401</v>
      </c>
      <c r="PI23" s="186">
        <v>142</v>
      </c>
      <c r="PJ23" s="186">
        <v>25</v>
      </c>
      <c r="PK23" s="186">
        <v>25</v>
      </c>
      <c r="PL23" s="186">
        <v>0</v>
      </c>
      <c r="PM23" s="186">
        <v>0</v>
      </c>
      <c r="PN23" s="186">
        <v>34</v>
      </c>
      <c r="PO23" s="186">
        <v>25</v>
      </c>
      <c r="PP23" s="186">
        <v>0</v>
      </c>
      <c r="PQ23" s="186">
        <v>34</v>
      </c>
      <c r="PR23" s="186">
        <v>11</v>
      </c>
      <c r="PS23" s="186">
        <v>1</v>
      </c>
      <c r="PT23" s="186">
        <v>10</v>
      </c>
      <c r="PU23" s="186">
        <v>1</v>
      </c>
      <c r="PV23" s="186">
        <v>1</v>
      </c>
      <c r="PW23" s="186">
        <v>0</v>
      </c>
      <c r="PX23" s="186">
        <v>10</v>
      </c>
      <c r="PY23" s="186">
        <v>3</v>
      </c>
      <c r="PZ23" s="186">
        <v>7</v>
      </c>
      <c r="QA23" s="186">
        <v>9</v>
      </c>
      <c r="QB23" s="186">
        <v>9</v>
      </c>
      <c r="QC23" s="186">
        <v>0</v>
      </c>
      <c r="QD23" s="186">
        <v>99</v>
      </c>
      <c r="QE23" s="186">
        <v>81</v>
      </c>
      <c r="QF23" s="186">
        <v>18</v>
      </c>
      <c r="QG23" s="186">
        <v>1</v>
      </c>
      <c r="QH23" s="186">
        <v>1</v>
      </c>
      <c r="QI23" s="186">
        <v>0</v>
      </c>
      <c r="QJ23" s="186">
        <v>17</v>
      </c>
      <c r="QK23" s="186">
        <v>10</v>
      </c>
      <c r="QL23" s="186">
        <v>7</v>
      </c>
      <c r="QM23" s="186">
        <v>0</v>
      </c>
      <c r="QN23" s="186">
        <v>0</v>
      </c>
      <c r="QO23" s="186">
        <v>0</v>
      </c>
      <c r="QP23" s="186">
        <v>148</v>
      </c>
      <c r="QQ23" s="186">
        <v>106</v>
      </c>
      <c r="QR23" s="186">
        <v>42</v>
      </c>
      <c r="QS23" s="186">
        <v>148</v>
      </c>
      <c r="QT23" s="186">
        <v>0</v>
      </c>
      <c r="QU23" s="186">
        <v>0</v>
      </c>
      <c r="QV23" s="186">
        <v>0</v>
      </c>
      <c r="QW23" s="186">
        <v>0</v>
      </c>
      <c r="QX23" s="186">
        <v>0</v>
      </c>
      <c r="QY23" s="186">
        <v>0</v>
      </c>
      <c r="QZ23" s="186">
        <v>1</v>
      </c>
      <c r="RA23" s="186">
        <v>0</v>
      </c>
      <c r="RB23" s="186">
        <v>1</v>
      </c>
      <c r="RC23" s="186">
        <v>0</v>
      </c>
      <c r="RD23" s="186">
        <v>0</v>
      </c>
      <c r="RE23" s="186">
        <v>0</v>
      </c>
      <c r="RF23" s="186">
        <v>0</v>
      </c>
      <c r="RG23" s="186">
        <v>0</v>
      </c>
      <c r="RH23" s="186">
        <v>0</v>
      </c>
      <c r="RI23" s="186">
        <v>1</v>
      </c>
      <c r="RJ23" s="186">
        <v>0</v>
      </c>
      <c r="RK23" s="186">
        <v>1</v>
      </c>
      <c r="RL23" s="186">
        <v>0</v>
      </c>
      <c r="RM23" s="186">
        <v>0</v>
      </c>
      <c r="RN23" s="186">
        <v>0</v>
      </c>
      <c r="RO23" s="186">
        <v>2</v>
      </c>
      <c r="RP23" s="186">
        <v>0</v>
      </c>
      <c r="RQ23" s="186">
        <v>2</v>
      </c>
      <c r="RR23" s="186">
        <v>10</v>
      </c>
      <c r="RS23" s="186">
        <v>2</v>
      </c>
      <c r="RT23" s="186">
        <v>8</v>
      </c>
      <c r="RU23" s="186">
        <v>1</v>
      </c>
      <c r="RV23" s="186">
        <v>0</v>
      </c>
      <c r="RW23" s="186">
        <v>1</v>
      </c>
      <c r="RX23" s="186">
        <v>5</v>
      </c>
      <c r="RY23" s="186">
        <v>1</v>
      </c>
      <c r="RZ23" s="186">
        <v>4</v>
      </c>
      <c r="SA23" s="186">
        <v>5</v>
      </c>
      <c r="SB23" s="186">
        <v>0</v>
      </c>
      <c r="SC23" s="186">
        <v>5</v>
      </c>
      <c r="SD23" s="186">
        <v>7</v>
      </c>
      <c r="SE23" s="186">
        <v>0</v>
      </c>
      <c r="SF23" s="186">
        <v>7</v>
      </c>
      <c r="SG23" s="186">
        <v>5</v>
      </c>
      <c r="SH23" s="186">
        <v>0</v>
      </c>
      <c r="SI23" s="186">
        <v>5</v>
      </c>
      <c r="SJ23" s="186">
        <v>3</v>
      </c>
      <c r="SK23" s="186">
        <v>0</v>
      </c>
      <c r="SL23" s="186">
        <v>3</v>
      </c>
      <c r="SM23" s="186">
        <v>36</v>
      </c>
      <c r="SN23" s="186">
        <v>3</v>
      </c>
      <c r="SO23" s="186">
        <v>33</v>
      </c>
      <c r="SP23" s="186">
        <v>38</v>
      </c>
    </row>
    <row r="24" spans="1:510" ht="30" customHeight="1" x14ac:dyDescent="0.25">
      <c r="A24" s="48">
        <v>0</v>
      </c>
      <c r="B24" s="49" t="s">
        <v>108</v>
      </c>
      <c r="C24" s="49" t="s">
        <v>715</v>
      </c>
      <c r="D24" s="50">
        <v>30</v>
      </c>
      <c r="E24" s="49" t="s">
        <v>716</v>
      </c>
      <c r="F24" s="49" t="s">
        <v>717</v>
      </c>
      <c r="G24" s="49" t="s">
        <v>718</v>
      </c>
      <c r="H24" s="49" t="s">
        <v>719</v>
      </c>
      <c r="I24" s="50">
        <v>1</v>
      </c>
      <c r="J24" s="48">
        <v>114</v>
      </c>
      <c r="K24" s="48">
        <v>119</v>
      </c>
      <c r="L24" s="48">
        <v>111</v>
      </c>
      <c r="M24" s="48">
        <v>97</v>
      </c>
      <c r="N24" s="48">
        <v>99</v>
      </c>
      <c r="O24" s="48">
        <v>110</v>
      </c>
      <c r="P24" s="48">
        <v>97</v>
      </c>
      <c r="Q24" s="48">
        <v>93</v>
      </c>
      <c r="R24" s="48">
        <v>79</v>
      </c>
      <c r="S24" s="48">
        <v>30</v>
      </c>
      <c r="T24" s="48">
        <v>35</v>
      </c>
      <c r="U24" s="48">
        <v>984</v>
      </c>
      <c r="V24" s="48" t="s">
        <v>109</v>
      </c>
      <c r="W24" s="48" t="s">
        <v>109</v>
      </c>
      <c r="X24" s="48" t="s">
        <v>109</v>
      </c>
      <c r="Y24" s="48" t="s">
        <v>109</v>
      </c>
      <c r="Z24" s="48" t="s">
        <v>109</v>
      </c>
      <c r="AA24" s="48" t="s">
        <v>109</v>
      </c>
      <c r="AB24" s="48" t="s">
        <v>109</v>
      </c>
      <c r="AC24" s="48" t="s">
        <v>109</v>
      </c>
      <c r="AD24" s="48" t="s">
        <v>109</v>
      </c>
      <c r="AE24" s="48" t="s">
        <v>109</v>
      </c>
      <c r="AF24" s="48" t="s">
        <v>109</v>
      </c>
      <c r="AG24" s="48" t="s">
        <v>109</v>
      </c>
      <c r="AH24" s="48" t="s">
        <v>109</v>
      </c>
      <c r="AI24" s="48" t="s">
        <v>109</v>
      </c>
      <c r="AJ24" s="48" t="s">
        <v>109</v>
      </c>
      <c r="AK24" s="48" t="s">
        <v>109</v>
      </c>
      <c r="AL24" s="48" t="s">
        <v>109</v>
      </c>
      <c r="AM24" s="48" t="s">
        <v>109</v>
      </c>
      <c r="AN24" s="48" t="s">
        <v>109</v>
      </c>
      <c r="AO24" s="48" t="s">
        <v>109</v>
      </c>
      <c r="AP24" s="48" t="s">
        <v>109</v>
      </c>
      <c r="AQ24" s="48" t="s">
        <v>109</v>
      </c>
      <c r="AR24" s="48" t="s">
        <v>109</v>
      </c>
      <c r="AS24" s="48" t="s">
        <v>109</v>
      </c>
      <c r="AT24" s="48" t="s">
        <v>109</v>
      </c>
      <c r="AU24" s="48" t="s">
        <v>109</v>
      </c>
      <c r="AV24" s="48" t="s">
        <v>109</v>
      </c>
      <c r="AW24" s="48" t="s">
        <v>109</v>
      </c>
      <c r="AX24" s="48" t="s">
        <v>109</v>
      </c>
      <c r="AY24" s="48" t="s">
        <v>109</v>
      </c>
      <c r="AZ24" s="48" t="s">
        <v>109</v>
      </c>
      <c r="BA24" s="48" t="s">
        <v>109</v>
      </c>
      <c r="BB24" s="48" t="s">
        <v>109</v>
      </c>
      <c r="BC24" s="48" t="s">
        <v>109</v>
      </c>
      <c r="BD24" s="48" t="s">
        <v>109</v>
      </c>
      <c r="BE24" s="48" t="s">
        <v>109</v>
      </c>
      <c r="BF24" s="48" t="s">
        <v>109</v>
      </c>
      <c r="BG24" s="48" t="s">
        <v>109</v>
      </c>
      <c r="BH24" s="48" t="s">
        <v>109</v>
      </c>
      <c r="BI24" s="48" t="s">
        <v>109</v>
      </c>
      <c r="BJ24" s="48" t="s">
        <v>109</v>
      </c>
      <c r="BK24" s="48" t="s">
        <v>109</v>
      </c>
      <c r="BL24" s="48" t="s">
        <v>109</v>
      </c>
      <c r="BM24" s="48" t="s">
        <v>109</v>
      </c>
      <c r="BN24" s="48" t="s">
        <v>109</v>
      </c>
      <c r="BO24" s="48" t="s">
        <v>109</v>
      </c>
      <c r="BP24" s="48" t="s">
        <v>109</v>
      </c>
      <c r="BQ24" s="48" t="s">
        <v>109</v>
      </c>
      <c r="BR24" s="48" t="s">
        <v>109</v>
      </c>
      <c r="BS24" s="48" t="s">
        <v>109</v>
      </c>
      <c r="BT24" s="48" t="s">
        <v>109</v>
      </c>
      <c r="BU24" s="48" t="s">
        <v>109</v>
      </c>
      <c r="BV24" s="48" t="s">
        <v>109</v>
      </c>
      <c r="BW24" s="48" t="s">
        <v>109</v>
      </c>
      <c r="BX24" s="48" t="s">
        <v>109</v>
      </c>
      <c r="BY24" s="48" t="s">
        <v>109</v>
      </c>
      <c r="BZ24" s="48" t="s">
        <v>109</v>
      </c>
      <c r="CA24" s="48" t="s">
        <v>109</v>
      </c>
      <c r="CB24" s="48" t="s">
        <v>109</v>
      </c>
      <c r="CC24" s="48" t="s">
        <v>109</v>
      </c>
      <c r="CD24" s="48" t="s">
        <v>109</v>
      </c>
      <c r="CE24" s="48" t="s">
        <v>109</v>
      </c>
      <c r="CF24" s="48" t="s">
        <v>109</v>
      </c>
      <c r="CG24" s="48" t="s">
        <v>109</v>
      </c>
      <c r="CH24" s="48" t="s">
        <v>109</v>
      </c>
      <c r="CI24" s="48" t="s">
        <v>109</v>
      </c>
      <c r="CJ24" s="48" t="s">
        <v>109</v>
      </c>
      <c r="CK24" s="48" t="s">
        <v>109</v>
      </c>
      <c r="CL24" s="48" t="s">
        <v>109</v>
      </c>
      <c r="CM24" s="48" t="s">
        <v>109</v>
      </c>
      <c r="CN24" s="48" t="s">
        <v>109</v>
      </c>
      <c r="CO24" s="48" t="s">
        <v>109</v>
      </c>
      <c r="CP24" s="48" t="s">
        <v>109</v>
      </c>
      <c r="CQ24" s="48" t="s">
        <v>109</v>
      </c>
      <c r="CR24" s="48" t="s">
        <v>109</v>
      </c>
      <c r="CS24" s="48" t="s">
        <v>109</v>
      </c>
      <c r="CT24" s="48" t="s">
        <v>109</v>
      </c>
      <c r="CU24" s="48" t="s">
        <v>110</v>
      </c>
      <c r="CV24" s="48" t="s">
        <v>109</v>
      </c>
      <c r="CW24" s="48" t="s">
        <v>109</v>
      </c>
      <c r="CX24" s="48" t="s">
        <v>109</v>
      </c>
      <c r="CY24" s="48" t="s">
        <v>109</v>
      </c>
      <c r="CZ24" s="48" t="s">
        <v>109</v>
      </c>
      <c r="DA24" s="48" t="s">
        <v>109</v>
      </c>
      <c r="DB24" s="48" t="s">
        <v>109</v>
      </c>
      <c r="DC24" s="48" t="s">
        <v>559</v>
      </c>
      <c r="DD24" s="48" t="s">
        <v>384</v>
      </c>
      <c r="DE24" s="48" t="s">
        <v>384</v>
      </c>
      <c r="DF24" s="48" t="s">
        <v>384</v>
      </c>
      <c r="DG24" s="48" t="s">
        <v>384</v>
      </c>
      <c r="DH24" s="48" t="s">
        <v>384</v>
      </c>
      <c r="DI24" s="48" t="s">
        <v>384</v>
      </c>
      <c r="DJ24" s="48" t="s">
        <v>384</v>
      </c>
      <c r="DK24" s="48" t="s">
        <v>384</v>
      </c>
      <c r="DL24" s="48" t="s">
        <v>384</v>
      </c>
      <c r="DM24" s="48" t="s">
        <v>384</v>
      </c>
      <c r="DN24" s="48" t="s">
        <v>384</v>
      </c>
      <c r="DO24" s="48" t="s">
        <v>384</v>
      </c>
      <c r="DP24" s="48" t="s">
        <v>384</v>
      </c>
      <c r="DQ24" s="48" t="s">
        <v>514</v>
      </c>
      <c r="DR24" s="48" t="s">
        <v>703</v>
      </c>
      <c r="DS24" s="48" t="s">
        <v>384</v>
      </c>
      <c r="DT24" s="48" t="s">
        <v>384</v>
      </c>
      <c r="DU24" s="48" t="s">
        <v>384</v>
      </c>
      <c r="DV24" s="48" t="s">
        <v>384</v>
      </c>
      <c r="DW24" s="48" t="s">
        <v>384</v>
      </c>
      <c r="DX24" s="48" t="s">
        <v>384</v>
      </c>
      <c r="DY24" s="48" t="s">
        <v>384</v>
      </c>
      <c r="DZ24" s="48" t="s">
        <v>384</v>
      </c>
      <c r="EA24" s="48" t="s">
        <v>384</v>
      </c>
      <c r="EB24" s="48" t="s">
        <v>384</v>
      </c>
      <c r="EC24" s="48" t="s">
        <v>384</v>
      </c>
      <c r="ED24" s="48" t="s">
        <v>384</v>
      </c>
      <c r="EE24" s="48" t="s">
        <v>384</v>
      </c>
      <c r="EF24" s="48" t="s">
        <v>384</v>
      </c>
      <c r="EG24" s="48" t="s">
        <v>384</v>
      </c>
      <c r="EH24" s="48" t="s">
        <v>384</v>
      </c>
      <c r="EI24" s="48" t="s">
        <v>384</v>
      </c>
      <c r="EJ24" s="48" t="s">
        <v>384</v>
      </c>
      <c r="EK24" s="48" t="s">
        <v>384</v>
      </c>
      <c r="EL24" s="48" t="s">
        <v>384</v>
      </c>
      <c r="EM24" s="48" t="s">
        <v>384</v>
      </c>
      <c r="EN24" s="48" t="s">
        <v>384</v>
      </c>
      <c r="EO24" s="48" t="s">
        <v>384</v>
      </c>
      <c r="EP24" s="48" t="s">
        <v>384</v>
      </c>
      <c r="EQ24" s="48" t="s">
        <v>384</v>
      </c>
      <c r="ER24" s="48" t="s">
        <v>384</v>
      </c>
      <c r="ES24" s="48" t="s">
        <v>384</v>
      </c>
      <c r="ET24" s="48" t="s">
        <v>109</v>
      </c>
      <c r="EU24" s="48" t="s">
        <v>109</v>
      </c>
      <c r="EV24" s="48" t="s">
        <v>384</v>
      </c>
      <c r="EW24" s="48" t="s">
        <v>384</v>
      </c>
      <c r="EX24" s="48" t="s">
        <v>384</v>
      </c>
      <c r="EY24" s="48" t="s">
        <v>109</v>
      </c>
      <c r="EZ24" s="48" t="s">
        <v>109</v>
      </c>
      <c r="FA24" s="48" t="s">
        <v>109</v>
      </c>
      <c r="FB24" s="48" t="s">
        <v>109</v>
      </c>
      <c r="FC24" s="48" t="s">
        <v>109</v>
      </c>
      <c r="FD24" s="48" t="s">
        <v>109</v>
      </c>
      <c r="FE24" s="48" t="s">
        <v>109</v>
      </c>
      <c r="FF24" s="48" t="s">
        <v>559</v>
      </c>
      <c r="FG24" s="48" t="s">
        <v>559</v>
      </c>
      <c r="FH24" s="48" t="s">
        <v>559</v>
      </c>
      <c r="FI24" s="48" t="s">
        <v>559</v>
      </c>
      <c r="FJ24" s="48" t="s">
        <v>559</v>
      </c>
      <c r="FK24" s="48" t="s">
        <v>499</v>
      </c>
      <c r="FL24" s="48" t="s">
        <v>499</v>
      </c>
      <c r="FM24" s="48" t="s">
        <v>499</v>
      </c>
      <c r="FN24" s="48" t="s">
        <v>559</v>
      </c>
      <c r="FO24" s="48" t="s">
        <v>559</v>
      </c>
      <c r="FP24" s="48" t="s">
        <v>559</v>
      </c>
      <c r="FQ24" s="48" t="s">
        <v>559</v>
      </c>
      <c r="FR24" s="48" t="s">
        <v>499</v>
      </c>
      <c r="FS24" s="48" t="s">
        <v>499</v>
      </c>
      <c r="FT24" s="48" t="s">
        <v>499</v>
      </c>
      <c r="FU24" s="48" t="s">
        <v>499</v>
      </c>
      <c r="FV24" s="48">
        <v>34</v>
      </c>
      <c r="FW24" s="48">
        <v>60</v>
      </c>
      <c r="FX24" s="48">
        <v>60</v>
      </c>
      <c r="FY24" s="48">
        <v>35</v>
      </c>
      <c r="FZ24" s="48" t="s">
        <v>499</v>
      </c>
      <c r="GA24" s="48" t="s">
        <v>559</v>
      </c>
      <c r="GB24" s="48" t="s">
        <v>559</v>
      </c>
      <c r="GC24" s="48" t="s">
        <v>559</v>
      </c>
      <c r="GD24" s="48" t="s">
        <v>499</v>
      </c>
      <c r="GE24" s="48" t="s">
        <v>499</v>
      </c>
      <c r="GF24" s="48" t="s">
        <v>499</v>
      </c>
      <c r="GG24" s="48" t="s">
        <v>499</v>
      </c>
      <c r="GH24" s="48" t="s">
        <v>560</v>
      </c>
      <c r="GI24" s="48" t="s">
        <v>560</v>
      </c>
      <c r="GJ24" s="48" t="s">
        <v>499</v>
      </c>
      <c r="GK24" s="48" t="s">
        <v>499</v>
      </c>
      <c r="GL24" s="48" t="s">
        <v>499</v>
      </c>
      <c r="GM24" s="48" t="s">
        <v>499</v>
      </c>
      <c r="GN24" s="48" t="s">
        <v>499</v>
      </c>
      <c r="GO24" s="48" t="s">
        <v>499</v>
      </c>
      <c r="GP24" s="48" t="s">
        <v>499</v>
      </c>
      <c r="GQ24" s="48" t="s">
        <v>560</v>
      </c>
      <c r="GR24" s="48" t="s">
        <v>499</v>
      </c>
      <c r="GS24" s="48" t="s">
        <v>499</v>
      </c>
      <c r="GT24" s="48" t="s">
        <v>499</v>
      </c>
      <c r="GU24" s="48" t="s">
        <v>499</v>
      </c>
      <c r="GV24" s="48" t="s">
        <v>499</v>
      </c>
      <c r="GW24" s="48" t="s">
        <v>499</v>
      </c>
      <c r="GX24" s="48" t="s">
        <v>499</v>
      </c>
      <c r="GY24" s="48" t="s">
        <v>560</v>
      </c>
      <c r="GZ24" s="48" t="s">
        <v>499</v>
      </c>
      <c r="HA24" s="48" t="s">
        <v>499</v>
      </c>
      <c r="HB24" s="48" t="s">
        <v>499</v>
      </c>
      <c r="HC24" s="48" t="s">
        <v>499</v>
      </c>
      <c r="HD24" s="48" t="s">
        <v>499</v>
      </c>
      <c r="HE24" s="48" t="s">
        <v>499</v>
      </c>
      <c r="HF24" s="48" t="s">
        <v>499</v>
      </c>
      <c r="HG24" s="48" t="s">
        <v>560</v>
      </c>
      <c r="HH24" s="48">
        <v>1</v>
      </c>
      <c r="HI24" s="48">
        <v>1</v>
      </c>
      <c r="HJ24" s="48">
        <v>1</v>
      </c>
      <c r="HK24" s="48">
        <v>9</v>
      </c>
      <c r="HL24" s="48">
        <v>3</v>
      </c>
      <c r="HM24" s="48">
        <v>9</v>
      </c>
      <c r="HN24" s="48">
        <v>25</v>
      </c>
      <c r="HO24" s="48">
        <v>15</v>
      </c>
      <c r="HP24" s="48">
        <v>1</v>
      </c>
      <c r="HQ24" s="48">
        <v>1</v>
      </c>
      <c r="HR24" s="48">
        <v>1</v>
      </c>
      <c r="HS24" s="48">
        <v>1</v>
      </c>
      <c r="HT24" s="48">
        <v>10</v>
      </c>
      <c r="HU24" s="48">
        <v>114</v>
      </c>
      <c r="HV24" s="48">
        <v>119</v>
      </c>
      <c r="HW24" s="48">
        <v>111</v>
      </c>
      <c r="HX24" s="48">
        <v>97</v>
      </c>
      <c r="HY24" s="48">
        <v>10</v>
      </c>
      <c r="HZ24" s="48">
        <v>99</v>
      </c>
      <c r="IA24" s="48">
        <v>110</v>
      </c>
      <c r="IB24" s="48">
        <v>97</v>
      </c>
      <c r="IC24" s="48">
        <v>93</v>
      </c>
      <c r="ID24" s="48">
        <v>79</v>
      </c>
      <c r="IE24" s="48">
        <v>10</v>
      </c>
      <c r="IF24" s="48">
        <v>20</v>
      </c>
      <c r="IG24" s="48">
        <v>35</v>
      </c>
      <c r="IH24" s="48">
        <v>10</v>
      </c>
      <c r="II24" s="48">
        <v>114</v>
      </c>
      <c r="IJ24" s="48">
        <v>119</v>
      </c>
      <c r="IK24" s="48">
        <v>111</v>
      </c>
      <c r="IL24" s="48">
        <v>97</v>
      </c>
      <c r="IM24" s="48">
        <v>10</v>
      </c>
      <c r="IN24" s="48">
        <v>99</v>
      </c>
      <c r="IO24" s="48">
        <v>110</v>
      </c>
      <c r="IP24" s="48">
        <v>97</v>
      </c>
      <c r="IQ24" s="48">
        <v>93</v>
      </c>
      <c r="IR24" s="48">
        <v>79</v>
      </c>
      <c r="IS24" s="48">
        <v>10</v>
      </c>
      <c r="IT24" s="48">
        <v>20</v>
      </c>
      <c r="IU24" s="48">
        <v>35</v>
      </c>
      <c r="IV24" s="48">
        <v>10</v>
      </c>
      <c r="IW24" s="48">
        <v>114</v>
      </c>
      <c r="IX24" s="48">
        <v>119</v>
      </c>
      <c r="IY24" s="48">
        <v>111</v>
      </c>
      <c r="IZ24" s="48">
        <v>97</v>
      </c>
      <c r="JA24" s="48">
        <v>10</v>
      </c>
      <c r="JB24" s="48">
        <v>99</v>
      </c>
      <c r="JC24" s="48">
        <v>110</v>
      </c>
      <c r="JD24" s="48">
        <v>97</v>
      </c>
      <c r="JE24" s="48">
        <v>93</v>
      </c>
      <c r="JF24" s="48">
        <v>79</v>
      </c>
      <c r="JG24" s="48">
        <v>10</v>
      </c>
      <c r="JH24" s="48">
        <v>20</v>
      </c>
      <c r="JI24" s="48">
        <v>35</v>
      </c>
      <c r="JJ24" s="48">
        <v>10</v>
      </c>
      <c r="JK24" s="48">
        <v>114</v>
      </c>
      <c r="JL24" s="48">
        <v>119</v>
      </c>
      <c r="JM24" s="48">
        <v>111</v>
      </c>
      <c r="JN24" s="48">
        <v>97</v>
      </c>
      <c r="JO24" s="48">
        <v>10</v>
      </c>
      <c r="JP24" s="48">
        <v>99</v>
      </c>
      <c r="JQ24" s="48">
        <v>110</v>
      </c>
      <c r="JR24" s="48">
        <v>97</v>
      </c>
      <c r="JS24" s="48">
        <v>93</v>
      </c>
      <c r="JT24" s="48">
        <v>79</v>
      </c>
      <c r="JU24" s="48">
        <v>10</v>
      </c>
      <c r="JV24" s="48">
        <v>20</v>
      </c>
      <c r="JW24" s="48">
        <v>35</v>
      </c>
      <c r="JX24" s="48">
        <v>10</v>
      </c>
      <c r="JY24" s="48">
        <v>114</v>
      </c>
      <c r="JZ24" s="48">
        <v>119</v>
      </c>
      <c r="KA24" s="48">
        <v>111</v>
      </c>
      <c r="KB24" s="48">
        <v>97</v>
      </c>
      <c r="KC24" s="48">
        <v>10</v>
      </c>
      <c r="KD24" s="48">
        <v>99</v>
      </c>
      <c r="KE24" s="48">
        <v>110</v>
      </c>
      <c r="KF24" s="48">
        <v>97</v>
      </c>
      <c r="KG24" s="48">
        <v>93</v>
      </c>
      <c r="KH24" s="48">
        <v>79</v>
      </c>
      <c r="KI24" s="48">
        <v>10</v>
      </c>
      <c r="KJ24" s="48">
        <v>20</v>
      </c>
      <c r="KK24" s="51">
        <v>35</v>
      </c>
      <c r="KL24" s="48">
        <v>10</v>
      </c>
      <c r="KM24" s="48">
        <v>114</v>
      </c>
      <c r="KN24" s="48">
        <v>119</v>
      </c>
      <c r="KO24" s="48">
        <v>111</v>
      </c>
      <c r="KP24" s="48">
        <v>97</v>
      </c>
      <c r="KQ24" s="48">
        <v>10</v>
      </c>
      <c r="KR24" s="51">
        <v>99</v>
      </c>
      <c r="KS24" s="48">
        <v>110</v>
      </c>
      <c r="KT24" s="48">
        <v>97</v>
      </c>
      <c r="KU24" s="48">
        <v>93</v>
      </c>
      <c r="KV24" s="48">
        <v>79</v>
      </c>
      <c r="KW24" s="48">
        <v>10</v>
      </c>
      <c r="KX24" s="48">
        <v>20</v>
      </c>
      <c r="KY24" s="48">
        <v>35</v>
      </c>
      <c r="KZ24" s="48">
        <v>34</v>
      </c>
      <c r="LA24" s="48">
        <v>10</v>
      </c>
      <c r="LB24" s="48">
        <v>10</v>
      </c>
      <c r="LC24" s="51">
        <v>10</v>
      </c>
      <c r="LD24" s="48">
        <v>10</v>
      </c>
      <c r="LE24" s="48">
        <v>10</v>
      </c>
      <c r="LF24" s="48">
        <v>10</v>
      </c>
      <c r="LG24" s="48">
        <v>10</v>
      </c>
      <c r="LH24" s="48">
        <v>10</v>
      </c>
      <c r="LI24" s="48">
        <v>10</v>
      </c>
      <c r="LJ24" s="48">
        <v>10</v>
      </c>
      <c r="LK24" s="48">
        <v>6</v>
      </c>
      <c r="LL24" s="48" t="s">
        <v>720</v>
      </c>
      <c r="LM24" s="48" t="s">
        <v>165</v>
      </c>
      <c r="LN24" s="51">
        <v>0</v>
      </c>
      <c r="LO24" s="48">
        <v>22</v>
      </c>
      <c r="LP24" s="48">
        <v>27</v>
      </c>
      <c r="LQ24" s="48">
        <v>20</v>
      </c>
      <c r="LR24" s="48">
        <v>0</v>
      </c>
      <c r="LS24" s="48">
        <v>34</v>
      </c>
      <c r="LT24" s="48">
        <v>0</v>
      </c>
      <c r="LU24" s="48">
        <v>0</v>
      </c>
      <c r="LV24" s="48">
        <v>0</v>
      </c>
      <c r="LW24" s="48">
        <v>0</v>
      </c>
      <c r="LX24" s="48" t="s">
        <v>160</v>
      </c>
      <c r="LY24" s="51">
        <v>0</v>
      </c>
      <c r="LZ24" s="48">
        <v>0</v>
      </c>
      <c r="MA24" s="48">
        <v>0</v>
      </c>
      <c r="MB24" s="48">
        <v>0</v>
      </c>
      <c r="MC24" s="48">
        <v>0</v>
      </c>
      <c r="MD24" s="48">
        <v>0</v>
      </c>
      <c r="ME24" s="48">
        <v>0</v>
      </c>
      <c r="MF24" s="48">
        <v>0</v>
      </c>
      <c r="MG24" s="48">
        <v>0</v>
      </c>
      <c r="MH24" s="48" t="s">
        <v>705</v>
      </c>
      <c r="MI24" s="48" t="s">
        <v>166</v>
      </c>
      <c r="MJ24" s="51">
        <v>0</v>
      </c>
      <c r="MK24" s="48">
        <v>22</v>
      </c>
      <c r="ML24" s="48">
        <v>27</v>
      </c>
      <c r="MM24" s="48">
        <v>20</v>
      </c>
      <c r="MN24" s="48">
        <v>0</v>
      </c>
      <c r="MO24" s="48">
        <v>34</v>
      </c>
      <c r="MP24" s="48">
        <v>0</v>
      </c>
      <c r="MQ24" s="48">
        <v>0</v>
      </c>
      <c r="MR24" s="48">
        <v>0</v>
      </c>
      <c r="MS24" s="48" t="s">
        <v>721</v>
      </c>
      <c r="MT24" s="48" t="s">
        <v>178</v>
      </c>
      <c r="MU24" s="51">
        <v>0</v>
      </c>
      <c r="MV24" s="48">
        <v>0</v>
      </c>
      <c r="MW24" s="48">
        <v>0</v>
      </c>
      <c r="MX24" s="48">
        <v>0</v>
      </c>
      <c r="MY24" s="48">
        <v>0</v>
      </c>
      <c r="MZ24" s="48">
        <v>0</v>
      </c>
      <c r="NA24" s="48">
        <v>5</v>
      </c>
      <c r="NB24" s="48">
        <v>10</v>
      </c>
      <c r="NC24" s="48">
        <v>34</v>
      </c>
      <c r="ND24" s="135">
        <v>0</v>
      </c>
      <c r="NE24" s="48" t="s">
        <v>179</v>
      </c>
      <c r="NF24" s="51">
        <v>0</v>
      </c>
      <c r="NG24" s="48">
        <v>0</v>
      </c>
      <c r="NH24" s="48">
        <v>0</v>
      </c>
      <c r="NI24" s="48">
        <v>0</v>
      </c>
      <c r="NJ24" s="48">
        <v>0</v>
      </c>
      <c r="NK24" s="48">
        <v>0</v>
      </c>
      <c r="NL24" s="48">
        <v>0</v>
      </c>
      <c r="NM24" s="48">
        <v>0</v>
      </c>
      <c r="NN24" s="48">
        <v>0</v>
      </c>
      <c r="NO24" s="135">
        <v>0</v>
      </c>
      <c r="NP24" s="48" t="s">
        <v>185</v>
      </c>
      <c r="NQ24" s="51">
        <v>0</v>
      </c>
      <c r="NR24" s="48">
        <v>0</v>
      </c>
      <c r="NS24" s="48">
        <v>0</v>
      </c>
      <c r="NT24" s="48">
        <v>0</v>
      </c>
      <c r="NU24" s="48">
        <v>0</v>
      </c>
      <c r="NV24" s="48">
        <v>0</v>
      </c>
      <c r="NW24" s="48">
        <v>0</v>
      </c>
      <c r="NX24" s="48">
        <v>0</v>
      </c>
      <c r="NY24" s="48">
        <v>0</v>
      </c>
      <c r="NZ24" s="135">
        <v>0</v>
      </c>
      <c r="OA24" s="48" t="s">
        <v>195</v>
      </c>
      <c r="OB24" s="51">
        <v>0</v>
      </c>
      <c r="OC24" s="48">
        <v>0</v>
      </c>
      <c r="OD24" s="48">
        <v>0</v>
      </c>
      <c r="OE24" s="48">
        <v>0</v>
      </c>
      <c r="OF24" s="48">
        <v>0</v>
      </c>
      <c r="OG24" s="48">
        <v>0</v>
      </c>
      <c r="OH24" s="48">
        <v>0</v>
      </c>
      <c r="OI24" s="48">
        <v>0</v>
      </c>
      <c r="OJ24" s="48">
        <v>0</v>
      </c>
      <c r="OK24" s="135">
        <v>0</v>
      </c>
      <c r="OL24" s="48" t="s">
        <v>196</v>
      </c>
      <c r="OM24" s="51">
        <v>0</v>
      </c>
      <c r="ON24" s="48">
        <v>0</v>
      </c>
      <c r="OO24" s="48">
        <v>0</v>
      </c>
      <c r="OP24" s="48">
        <v>0</v>
      </c>
      <c r="OQ24" s="48">
        <v>0</v>
      </c>
      <c r="OR24" s="48">
        <v>0</v>
      </c>
      <c r="OS24" s="48">
        <v>0</v>
      </c>
      <c r="OT24" s="48">
        <v>0</v>
      </c>
      <c r="OU24" s="48">
        <v>0</v>
      </c>
      <c r="OV24" s="48" t="s">
        <v>722</v>
      </c>
      <c r="OW24" s="48" t="s">
        <v>197</v>
      </c>
      <c r="OX24" s="48">
        <v>0</v>
      </c>
      <c r="OY24" s="48">
        <v>16</v>
      </c>
      <c r="OZ24" s="48">
        <v>11</v>
      </c>
      <c r="PA24" s="48">
        <v>10</v>
      </c>
      <c r="PB24" s="48">
        <v>0</v>
      </c>
      <c r="PC24" s="48">
        <v>34</v>
      </c>
      <c r="PD24" s="48">
        <v>0</v>
      </c>
      <c r="PE24" s="48">
        <v>0</v>
      </c>
      <c r="PF24" s="48">
        <v>0</v>
      </c>
      <c r="PG24" s="48" t="s">
        <v>723</v>
      </c>
      <c r="PH24" s="48" t="s">
        <v>401</v>
      </c>
      <c r="PI24" s="48">
        <v>0</v>
      </c>
      <c r="PJ24" s="48">
        <v>0</v>
      </c>
      <c r="PK24" s="48">
        <v>97</v>
      </c>
      <c r="PL24" s="48">
        <v>93</v>
      </c>
      <c r="PM24" s="48">
        <v>0</v>
      </c>
      <c r="PN24" s="48">
        <v>34</v>
      </c>
      <c r="PO24" s="48">
        <v>0</v>
      </c>
      <c r="PP24" s="48">
        <v>0</v>
      </c>
      <c r="PQ24" s="48">
        <v>0</v>
      </c>
      <c r="PR24" s="48">
        <v>79</v>
      </c>
      <c r="PS24" s="48">
        <v>69</v>
      </c>
      <c r="PT24" s="48">
        <v>10</v>
      </c>
      <c r="PU24" s="48">
        <v>0</v>
      </c>
      <c r="PV24" s="48">
        <v>0</v>
      </c>
      <c r="PW24" s="48">
        <v>0</v>
      </c>
      <c r="PX24" s="48">
        <v>0</v>
      </c>
      <c r="PY24" s="48">
        <v>0</v>
      </c>
      <c r="PZ24" s="48">
        <v>0</v>
      </c>
      <c r="QA24" s="48">
        <v>0</v>
      </c>
      <c r="QB24" s="48">
        <v>0</v>
      </c>
      <c r="QC24" s="48">
        <v>0</v>
      </c>
      <c r="QD24" s="48">
        <v>0</v>
      </c>
      <c r="QE24" s="48">
        <v>0</v>
      </c>
      <c r="QF24" s="48">
        <v>0</v>
      </c>
      <c r="QG24" s="48">
        <v>0</v>
      </c>
      <c r="QH24" s="48">
        <v>0</v>
      </c>
      <c r="QI24" s="48">
        <v>0</v>
      </c>
      <c r="QJ24" s="48">
        <v>0</v>
      </c>
      <c r="QK24" s="48">
        <v>0</v>
      </c>
      <c r="QL24" s="48">
        <v>0</v>
      </c>
      <c r="QM24" s="48">
        <v>0</v>
      </c>
      <c r="QN24" s="48">
        <v>0</v>
      </c>
      <c r="QO24" s="48">
        <v>0</v>
      </c>
      <c r="QP24" s="48">
        <v>79</v>
      </c>
      <c r="QQ24" s="48">
        <v>69</v>
      </c>
      <c r="QR24" s="48">
        <v>10</v>
      </c>
      <c r="QS24" s="48">
        <v>79</v>
      </c>
      <c r="QT24" s="48">
        <v>0</v>
      </c>
      <c r="QU24" s="48">
        <v>0</v>
      </c>
      <c r="QV24" s="48">
        <v>0</v>
      </c>
      <c r="QW24" s="48">
        <v>0</v>
      </c>
      <c r="QX24" s="48">
        <v>0</v>
      </c>
      <c r="QY24" s="48">
        <v>0</v>
      </c>
      <c r="QZ24" s="48">
        <v>0</v>
      </c>
      <c r="RA24" s="48">
        <v>0</v>
      </c>
      <c r="RB24" s="48">
        <v>0</v>
      </c>
      <c r="RC24" s="48">
        <v>0</v>
      </c>
      <c r="RD24" s="48">
        <v>0</v>
      </c>
      <c r="RE24" s="48">
        <v>0</v>
      </c>
      <c r="RF24" s="48">
        <v>0</v>
      </c>
      <c r="RG24" s="48">
        <v>0</v>
      </c>
      <c r="RH24" s="48">
        <v>0</v>
      </c>
      <c r="RI24" s="48">
        <v>0</v>
      </c>
      <c r="RJ24" s="48">
        <v>0</v>
      </c>
      <c r="RK24" s="48">
        <v>0</v>
      </c>
      <c r="RL24" s="48">
        <v>0</v>
      </c>
      <c r="RM24" s="48">
        <v>0</v>
      </c>
      <c r="RN24" s="48">
        <v>0</v>
      </c>
      <c r="RO24" s="48">
        <v>0</v>
      </c>
      <c r="RP24" s="48">
        <v>0</v>
      </c>
      <c r="RQ24" s="48">
        <v>0</v>
      </c>
      <c r="RR24" s="48">
        <v>35</v>
      </c>
      <c r="RS24" s="48">
        <v>30</v>
      </c>
      <c r="RT24" s="48">
        <v>5</v>
      </c>
      <c r="RU24" s="48">
        <v>0</v>
      </c>
      <c r="RV24" s="48">
        <v>0</v>
      </c>
      <c r="RW24" s="48">
        <v>0</v>
      </c>
      <c r="RX24" s="48">
        <v>0</v>
      </c>
      <c r="RY24" s="48">
        <v>0</v>
      </c>
      <c r="RZ24" s="48">
        <v>0</v>
      </c>
      <c r="SA24" s="48">
        <v>0</v>
      </c>
      <c r="SB24" s="49">
        <v>0</v>
      </c>
      <c r="SC24" s="49">
        <v>0</v>
      </c>
      <c r="SD24" s="49">
        <v>0</v>
      </c>
      <c r="SE24" s="49">
        <v>0</v>
      </c>
      <c r="SF24" s="49">
        <v>0</v>
      </c>
      <c r="SG24" s="49">
        <v>0</v>
      </c>
      <c r="SH24" s="49">
        <v>0</v>
      </c>
      <c r="SI24" s="49">
        <v>0</v>
      </c>
      <c r="SJ24" s="49">
        <v>0</v>
      </c>
      <c r="SK24" s="49">
        <v>0</v>
      </c>
      <c r="SL24" s="49">
        <v>0</v>
      </c>
      <c r="SM24" s="49">
        <v>0</v>
      </c>
      <c r="SN24" s="49">
        <v>0</v>
      </c>
      <c r="SO24" s="49">
        <v>0</v>
      </c>
      <c r="SP24" s="49">
        <v>35</v>
      </c>
    </row>
    <row r="25" spans="1:510" ht="30" customHeight="1" x14ac:dyDescent="0.25">
      <c r="A25" s="48">
        <v>0</v>
      </c>
      <c r="B25" s="186" t="s">
        <v>108</v>
      </c>
      <c r="C25" s="186" t="s">
        <v>724</v>
      </c>
      <c r="D25" s="186">
        <v>31</v>
      </c>
      <c r="E25" s="186" t="s">
        <v>725</v>
      </c>
      <c r="F25" s="186" t="s">
        <v>726</v>
      </c>
      <c r="G25" s="186" t="s">
        <v>727</v>
      </c>
      <c r="H25" s="186" t="s">
        <v>728</v>
      </c>
      <c r="I25" s="186">
        <v>0</v>
      </c>
      <c r="J25" s="187">
        <v>90</v>
      </c>
      <c r="K25" s="186">
        <v>97</v>
      </c>
      <c r="L25" s="187">
        <v>90</v>
      </c>
      <c r="M25" s="187">
        <v>90</v>
      </c>
      <c r="N25" s="187">
        <v>82</v>
      </c>
      <c r="O25" s="187">
        <v>75</v>
      </c>
      <c r="P25" s="186">
        <v>79</v>
      </c>
      <c r="Q25" s="186">
        <v>112</v>
      </c>
      <c r="R25" s="186">
        <v>82</v>
      </c>
      <c r="S25" s="186">
        <v>18</v>
      </c>
      <c r="T25" s="186">
        <v>18</v>
      </c>
      <c r="U25" s="186">
        <v>833</v>
      </c>
      <c r="V25" s="186" t="s">
        <v>109</v>
      </c>
      <c r="W25" s="186" t="s">
        <v>109</v>
      </c>
      <c r="X25" s="186" t="s">
        <v>109</v>
      </c>
      <c r="Y25" s="186" t="s">
        <v>109</v>
      </c>
      <c r="Z25" s="186" t="s">
        <v>109</v>
      </c>
      <c r="AA25" s="186" t="s">
        <v>109</v>
      </c>
      <c r="AB25" s="186" t="s">
        <v>109</v>
      </c>
      <c r="AC25" s="186" t="s">
        <v>109</v>
      </c>
      <c r="AD25" s="186" t="s">
        <v>110</v>
      </c>
      <c r="AE25" s="186" t="s">
        <v>110</v>
      </c>
      <c r="AF25" s="186" t="s">
        <v>109</v>
      </c>
      <c r="AG25" s="186" t="s">
        <v>109</v>
      </c>
      <c r="AH25" s="186" t="s">
        <v>110</v>
      </c>
      <c r="AI25" s="186" t="s">
        <v>109</v>
      </c>
      <c r="AJ25" s="186" t="s">
        <v>109</v>
      </c>
      <c r="AK25" s="186" t="s">
        <v>109</v>
      </c>
      <c r="AL25" s="186" t="s">
        <v>109</v>
      </c>
      <c r="AM25" s="186" t="s">
        <v>110</v>
      </c>
      <c r="AN25" s="186" t="s">
        <v>109</v>
      </c>
      <c r="AO25" s="186" t="s">
        <v>110</v>
      </c>
      <c r="AP25" s="186" t="s">
        <v>109</v>
      </c>
      <c r="AQ25" s="186" t="s">
        <v>110</v>
      </c>
      <c r="AR25" s="186" t="s">
        <v>110</v>
      </c>
      <c r="AS25" s="186" t="s">
        <v>109</v>
      </c>
      <c r="AT25" s="186" t="s">
        <v>109</v>
      </c>
      <c r="AU25" s="186" t="s">
        <v>109</v>
      </c>
      <c r="AV25" s="186" t="s">
        <v>109</v>
      </c>
      <c r="AW25" s="186" t="s">
        <v>109</v>
      </c>
      <c r="AX25" s="186" t="s">
        <v>109</v>
      </c>
      <c r="AY25" s="186" t="s">
        <v>110</v>
      </c>
      <c r="AZ25" s="186" t="s">
        <v>109</v>
      </c>
      <c r="BA25" s="186" t="s">
        <v>109</v>
      </c>
      <c r="BB25" s="186" t="s">
        <v>110</v>
      </c>
      <c r="BC25" s="186" t="s">
        <v>109</v>
      </c>
      <c r="BD25" s="186" t="s">
        <v>109</v>
      </c>
      <c r="BE25" s="186" t="s">
        <v>110</v>
      </c>
      <c r="BF25" s="186" t="s">
        <v>109</v>
      </c>
      <c r="BG25" s="186" t="s">
        <v>109</v>
      </c>
      <c r="BH25" s="186" t="s">
        <v>109</v>
      </c>
      <c r="BI25" s="186" t="s">
        <v>109</v>
      </c>
      <c r="BJ25" s="186" t="s">
        <v>109</v>
      </c>
      <c r="BK25" s="186" t="s">
        <v>109</v>
      </c>
      <c r="BL25" s="186" t="s">
        <v>109</v>
      </c>
      <c r="BM25" s="186" t="s">
        <v>109</v>
      </c>
      <c r="BN25" s="186" t="s">
        <v>109</v>
      </c>
      <c r="BO25" s="186" t="s">
        <v>109</v>
      </c>
      <c r="BP25" s="186" t="s">
        <v>109</v>
      </c>
      <c r="BQ25" s="186" t="s">
        <v>109</v>
      </c>
      <c r="BR25" s="186" t="s">
        <v>109</v>
      </c>
      <c r="BS25" s="186" t="s">
        <v>109</v>
      </c>
      <c r="BT25" s="186" t="s">
        <v>109</v>
      </c>
      <c r="BU25" s="186" t="s">
        <v>109</v>
      </c>
      <c r="BV25" s="186" t="s">
        <v>109</v>
      </c>
      <c r="BW25" s="186" t="s">
        <v>109</v>
      </c>
      <c r="BX25" s="186" t="s">
        <v>109</v>
      </c>
      <c r="BY25" s="186" t="s">
        <v>109</v>
      </c>
      <c r="BZ25" s="186" t="s">
        <v>109</v>
      </c>
      <c r="CA25" s="186" t="s">
        <v>109</v>
      </c>
      <c r="CB25" s="186" t="s">
        <v>109</v>
      </c>
      <c r="CC25" s="186" t="s">
        <v>109</v>
      </c>
      <c r="CD25" s="186" t="s">
        <v>109</v>
      </c>
      <c r="CE25" s="186" t="s">
        <v>109</v>
      </c>
      <c r="CF25" s="186" t="s">
        <v>109</v>
      </c>
      <c r="CG25" s="186" t="s">
        <v>109</v>
      </c>
      <c r="CH25" s="186" t="s">
        <v>109</v>
      </c>
      <c r="CI25" s="186" t="s">
        <v>109</v>
      </c>
      <c r="CJ25" s="186" t="s">
        <v>109</v>
      </c>
      <c r="CK25" s="186" t="s">
        <v>109</v>
      </c>
      <c r="CL25" s="186" t="s">
        <v>110</v>
      </c>
      <c r="CM25" s="186" t="s">
        <v>109</v>
      </c>
      <c r="CN25" s="186" t="s">
        <v>109</v>
      </c>
      <c r="CO25" s="186" t="s">
        <v>109</v>
      </c>
      <c r="CP25" s="186" t="s">
        <v>109</v>
      </c>
      <c r="CQ25" s="186" t="s">
        <v>109</v>
      </c>
      <c r="CR25" s="186" t="s">
        <v>109</v>
      </c>
      <c r="CS25" s="186" t="s">
        <v>109</v>
      </c>
      <c r="CT25" s="186" t="s">
        <v>109</v>
      </c>
      <c r="CU25" s="186" t="s">
        <v>109</v>
      </c>
      <c r="CV25" s="186" t="s">
        <v>109</v>
      </c>
      <c r="CW25" s="186" t="s">
        <v>109</v>
      </c>
      <c r="CX25" s="186" t="s">
        <v>109</v>
      </c>
      <c r="CY25" s="186" t="s">
        <v>109</v>
      </c>
      <c r="CZ25" s="186" t="s">
        <v>109</v>
      </c>
      <c r="DA25" s="186" t="s">
        <v>109</v>
      </c>
      <c r="DB25" s="186" t="s">
        <v>109</v>
      </c>
      <c r="DC25" s="186" t="s">
        <v>559</v>
      </c>
      <c r="DD25" s="186" t="s">
        <v>384</v>
      </c>
      <c r="DE25" s="186" t="s">
        <v>384</v>
      </c>
      <c r="DF25" s="186" t="s">
        <v>384</v>
      </c>
      <c r="DG25" s="186" t="s">
        <v>384</v>
      </c>
      <c r="DH25" s="186" t="s">
        <v>384</v>
      </c>
      <c r="DI25" s="186" t="s">
        <v>384</v>
      </c>
      <c r="DJ25" s="186" t="s">
        <v>384</v>
      </c>
      <c r="DK25" s="186" t="s">
        <v>384</v>
      </c>
      <c r="DL25" s="186" t="s">
        <v>384</v>
      </c>
      <c r="DM25" s="186" t="s">
        <v>384</v>
      </c>
      <c r="DN25" s="186" t="s">
        <v>384</v>
      </c>
      <c r="DO25" s="186" t="s">
        <v>384</v>
      </c>
      <c r="DP25" s="186" t="s">
        <v>384</v>
      </c>
      <c r="DQ25" s="186" t="s">
        <v>693</v>
      </c>
      <c r="DR25" s="186" t="s">
        <v>635</v>
      </c>
      <c r="DS25" s="186" t="s">
        <v>110</v>
      </c>
      <c r="DT25" s="186" t="s">
        <v>110</v>
      </c>
      <c r="DU25" s="186" t="s">
        <v>110</v>
      </c>
      <c r="DV25" s="186" t="s">
        <v>110</v>
      </c>
      <c r="DW25" s="186" t="s">
        <v>110</v>
      </c>
      <c r="DX25" s="186" t="s">
        <v>110</v>
      </c>
      <c r="DY25" s="186" t="s">
        <v>110</v>
      </c>
      <c r="DZ25" s="186" t="s">
        <v>110</v>
      </c>
      <c r="EA25" s="186" t="s">
        <v>110</v>
      </c>
      <c r="EB25" s="186" t="s">
        <v>384</v>
      </c>
      <c r="EC25" s="186" t="s">
        <v>110</v>
      </c>
      <c r="ED25" s="186" t="s">
        <v>110</v>
      </c>
      <c r="EE25" s="186" t="s">
        <v>110</v>
      </c>
      <c r="EF25" s="186" t="s">
        <v>110</v>
      </c>
      <c r="EG25" s="186" t="s">
        <v>110</v>
      </c>
      <c r="EH25" s="186" t="s">
        <v>110</v>
      </c>
      <c r="EI25" s="186" t="s">
        <v>110</v>
      </c>
      <c r="EJ25" s="186" t="s">
        <v>110</v>
      </c>
      <c r="EK25" s="186" t="s">
        <v>110</v>
      </c>
      <c r="EL25" s="186" t="s">
        <v>110</v>
      </c>
      <c r="EM25" s="186" t="s">
        <v>110</v>
      </c>
      <c r="EN25" s="186" t="s">
        <v>110</v>
      </c>
      <c r="EO25" s="186" t="s">
        <v>110</v>
      </c>
      <c r="EP25" s="186" t="s">
        <v>110</v>
      </c>
      <c r="EQ25" s="186" t="s">
        <v>110</v>
      </c>
      <c r="ER25" s="186" t="s">
        <v>384</v>
      </c>
      <c r="ES25" s="186" t="s">
        <v>110</v>
      </c>
      <c r="ET25" s="186" t="s">
        <v>109</v>
      </c>
      <c r="EU25" s="186" t="s">
        <v>109</v>
      </c>
      <c r="EV25" s="186" t="s">
        <v>384</v>
      </c>
      <c r="EW25" s="186" t="s">
        <v>384</v>
      </c>
      <c r="EX25" s="186" t="s">
        <v>110</v>
      </c>
      <c r="EY25" s="186" t="s">
        <v>109</v>
      </c>
      <c r="EZ25" s="186" t="s">
        <v>109</v>
      </c>
      <c r="FA25" s="186" t="s">
        <v>109</v>
      </c>
      <c r="FB25" s="186" t="s">
        <v>109</v>
      </c>
      <c r="FC25" s="186" t="s">
        <v>109</v>
      </c>
      <c r="FD25" s="186" t="s">
        <v>109</v>
      </c>
      <c r="FE25" s="186" t="s">
        <v>109</v>
      </c>
      <c r="FF25" s="186" t="s">
        <v>559</v>
      </c>
      <c r="FG25" s="186" t="s">
        <v>559</v>
      </c>
      <c r="FH25" s="186" t="s">
        <v>499</v>
      </c>
      <c r="FI25" s="186" t="s">
        <v>499</v>
      </c>
      <c r="FJ25" s="186" t="s">
        <v>499</v>
      </c>
      <c r="FK25" s="186" t="s">
        <v>499</v>
      </c>
      <c r="FL25" s="186" t="s">
        <v>559</v>
      </c>
      <c r="FM25" s="186" t="s">
        <v>559</v>
      </c>
      <c r="FN25" s="186" t="s">
        <v>559</v>
      </c>
      <c r="FO25" s="186" t="s">
        <v>559</v>
      </c>
      <c r="FP25" s="186" t="s">
        <v>559</v>
      </c>
      <c r="FQ25" s="186" t="s">
        <v>559</v>
      </c>
      <c r="FR25" s="186" t="s">
        <v>559</v>
      </c>
      <c r="FS25" s="186" t="s">
        <v>559</v>
      </c>
      <c r="FT25" s="186" t="s">
        <v>559</v>
      </c>
      <c r="FU25" s="186" t="s">
        <v>559</v>
      </c>
      <c r="FV25" s="186">
        <v>21</v>
      </c>
      <c r="FW25" s="186">
        <v>15</v>
      </c>
      <c r="FX25" s="186">
        <v>35</v>
      </c>
      <c r="FY25" s="186">
        <v>120</v>
      </c>
      <c r="FZ25" s="186" t="s">
        <v>499</v>
      </c>
      <c r="GA25" s="186" t="s">
        <v>560</v>
      </c>
      <c r="GB25" s="186" t="s">
        <v>499</v>
      </c>
      <c r="GC25" s="186" t="s">
        <v>560</v>
      </c>
      <c r="GD25" s="186" t="s">
        <v>499</v>
      </c>
      <c r="GE25" s="186" t="s">
        <v>499</v>
      </c>
      <c r="GF25" s="186" t="s">
        <v>499</v>
      </c>
      <c r="GG25" s="186" t="s">
        <v>499</v>
      </c>
      <c r="GH25" s="186" t="s">
        <v>560</v>
      </c>
      <c r="GI25" s="186" t="s">
        <v>499</v>
      </c>
      <c r="GJ25" s="186" t="s">
        <v>560</v>
      </c>
      <c r="GK25" s="186" t="s">
        <v>499</v>
      </c>
      <c r="GL25" s="186" t="s">
        <v>560</v>
      </c>
      <c r="GM25" s="186" t="s">
        <v>499</v>
      </c>
      <c r="GN25" s="186" t="s">
        <v>499</v>
      </c>
      <c r="GO25" s="186" t="s">
        <v>499</v>
      </c>
      <c r="GP25" s="186" t="s">
        <v>499</v>
      </c>
      <c r="GQ25" s="186" t="s">
        <v>560</v>
      </c>
      <c r="GR25" s="186" t="s">
        <v>499</v>
      </c>
      <c r="GS25" s="186" t="s">
        <v>499</v>
      </c>
      <c r="GT25" s="186" t="s">
        <v>560</v>
      </c>
      <c r="GU25" s="186" t="s">
        <v>499</v>
      </c>
      <c r="GV25" s="186" t="s">
        <v>499</v>
      </c>
      <c r="GW25" s="186" t="s">
        <v>499</v>
      </c>
      <c r="GX25" s="186" t="s">
        <v>499</v>
      </c>
      <c r="GY25" s="186" t="s">
        <v>560</v>
      </c>
      <c r="GZ25" s="186" t="s">
        <v>499</v>
      </c>
      <c r="HA25" s="186" t="s">
        <v>499</v>
      </c>
      <c r="HB25" s="186" t="s">
        <v>560</v>
      </c>
      <c r="HC25" s="186" t="s">
        <v>499</v>
      </c>
      <c r="HD25" s="186" t="s">
        <v>499</v>
      </c>
      <c r="HE25" s="186" t="s">
        <v>499</v>
      </c>
      <c r="HF25" s="186" t="s">
        <v>499</v>
      </c>
      <c r="HG25" s="186" t="s">
        <v>560</v>
      </c>
      <c r="HH25" s="186">
        <v>0</v>
      </c>
      <c r="HI25" s="186">
        <v>0</v>
      </c>
      <c r="HJ25" s="186">
        <v>0</v>
      </c>
      <c r="HK25" s="186">
        <v>0</v>
      </c>
      <c r="HL25" s="186">
        <v>0</v>
      </c>
      <c r="HM25" s="186">
        <v>0</v>
      </c>
      <c r="HN25" s="186">
        <v>0</v>
      </c>
      <c r="HO25" s="186">
        <v>0</v>
      </c>
      <c r="HP25" s="186">
        <v>0</v>
      </c>
      <c r="HQ25" s="186">
        <v>0</v>
      </c>
      <c r="HR25" s="186">
        <v>0</v>
      </c>
      <c r="HS25" s="186">
        <v>0</v>
      </c>
      <c r="HT25" s="186">
        <v>34</v>
      </c>
      <c r="HU25" s="186">
        <v>89</v>
      </c>
      <c r="HV25" s="186">
        <v>98</v>
      </c>
      <c r="HW25" s="186">
        <v>90</v>
      </c>
      <c r="HX25" s="186">
        <v>90</v>
      </c>
      <c r="HY25" s="186">
        <v>34</v>
      </c>
      <c r="HZ25" s="186">
        <v>85</v>
      </c>
      <c r="IA25" s="186">
        <v>77</v>
      </c>
      <c r="IB25" s="186">
        <v>79</v>
      </c>
      <c r="IC25" s="186">
        <v>110</v>
      </c>
      <c r="ID25" s="186">
        <v>81</v>
      </c>
      <c r="IE25" s="186">
        <v>34</v>
      </c>
      <c r="IF25" s="186">
        <v>18</v>
      </c>
      <c r="IG25" s="186">
        <v>18</v>
      </c>
      <c r="IH25" s="186">
        <v>0</v>
      </c>
      <c r="II25" s="186">
        <v>0</v>
      </c>
      <c r="IJ25" s="186">
        <v>0</v>
      </c>
      <c r="IK25" s="186">
        <v>0</v>
      </c>
      <c r="IL25" s="186">
        <v>0</v>
      </c>
      <c r="IM25" s="186">
        <v>34</v>
      </c>
      <c r="IN25" s="186">
        <v>0</v>
      </c>
      <c r="IO25" s="186">
        <v>0</v>
      </c>
      <c r="IP25" s="186">
        <v>0</v>
      </c>
      <c r="IQ25" s="186">
        <v>110</v>
      </c>
      <c r="IR25" s="186">
        <v>81</v>
      </c>
      <c r="IS25" s="186">
        <v>17</v>
      </c>
      <c r="IT25" s="186">
        <v>0</v>
      </c>
      <c r="IU25" s="186">
        <v>0</v>
      </c>
      <c r="IV25" s="186">
        <v>34</v>
      </c>
      <c r="IW25" s="186">
        <v>89</v>
      </c>
      <c r="IX25" s="186">
        <v>98</v>
      </c>
      <c r="IY25" s="186">
        <v>90</v>
      </c>
      <c r="IZ25" s="186">
        <v>90</v>
      </c>
      <c r="JA25" s="186">
        <v>34</v>
      </c>
      <c r="JB25" s="186">
        <v>85</v>
      </c>
      <c r="JC25" s="186">
        <v>77</v>
      </c>
      <c r="JD25" s="186">
        <v>79</v>
      </c>
      <c r="JE25" s="186">
        <v>110</v>
      </c>
      <c r="JF25" s="186">
        <v>81</v>
      </c>
      <c r="JG25" s="186">
        <v>34</v>
      </c>
      <c r="JH25" s="186">
        <v>18</v>
      </c>
      <c r="JI25" s="186">
        <v>18</v>
      </c>
      <c r="JJ25" s="186">
        <v>0</v>
      </c>
      <c r="JK25" s="186">
        <v>0</v>
      </c>
      <c r="JL25" s="186">
        <v>0</v>
      </c>
      <c r="JM25" s="186">
        <v>0</v>
      </c>
      <c r="JN25" s="186">
        <v>0</v>
      </c>
      <c r="JO25" s="186">
        <v>34</v>
      </c>
      <c r="JP25" s="186">
        <v>0</v>
      </c>
      <c r="JQ25" s="186">
        <v>0</v>
      </c>
      <c r="JR25" s="186">
        <v>0</v>
      </c>
      <c r="JS25" s="186">
        <v>110</v>
      </c>
      <c r="JT25" s="186">
        <v>81</v>
      </c>
      <c r="JU25" s="186">
        <v>0</v>
      </c>
      <c r="JV25" s="186">
        <v>0</v>
      </c>
      <c r="JW25" s="186">
        <v>0</v>
      </c>
      <c r="JX25" s="186">
        <v>34</v>
      </c>
      <c r="JY25" s="186">
        <v>89</v>
      </c>
      <c r="JZ25" s="186">
        <v>98</v>
      </c>
      <c r="KA25" s="186">
        <v>90</v>
      </c>
      <c r="KB25" s="186">
        <v>90</v>
      </c>
      <c r="KC25" s="186">
        <v>34</v>
      </c>
      <c r="KD25" s="186">
        <v>85</v>
      </c>
      <c r="KE25" s="186">
        <v>77</v>
      </c>
      <c r="KF25" s="186">
        <v>79</v>
      </c>
      <c r="KG25" s="186">
        <v>110</v>
      </c>
      <c r="KH25" s="186">
        <v>81</v>
      </c>
      <c r="KI25" s="186">
        <v>34</v>
      </c>
      <c r="KJ25" s="186">
        <v>18</v>
      </c>
      <c r="KK25" s="186">
        <v>18</v>
      </c>
      <c r="KL25" s="186">
        <v>34</v>
      </c>
      <c r="KM25" s="186">
        <v>0</v>
      </c>
      <c r="KN25" s="186">
        <v>25</v>
      </c>
      <c r="KO25" s="186">
        <v>23</v>
      </c>
      <c r="KP25" s="186">
        <v>0</v>
      </c>
      <c r="KQ25" s="186">
        <v>34</v>
      </c>
      <c r="KR25" s="186">
        <v>85</v>
      </c>
      <c r="KS25" s="186">
        <v>77</v>
      </c>
      <c r="KT25" s="186">
        <v>79</v>
      </c>
      <c r="KU25" s="186">
        <v>0</v>
      </c>
      <c r="KV25" s="186">
        <v>0</v>
      </c>
      <c r="KW25" s="186">
        <v>0</v>
      </c>
      <c r="KX25" s="186">
        <v>0</v>
      </c>
      <c r="KY25" s="186">
        <v>0</v>
      </c>
      <c r="KZ25" s="186">
        <v>102</v>
      </c>
      <c r="LA25" s="186">
        <v>110.7</v>
      </c>
      <c r="LB25" s="186">
        <v>110.7</v>
      </c>
      <c r="LC25" s="186">
        <v>102</v>
      </c>
      <c r="LD25" s="186">
        <v>136</v>
      </c>
      <c r="LE25" s="186">
        <v>136</v>
      </c>
      <c r="LF25" s="186">
        <v>136</v>
      </c>
      <c r="LG25" s="186">
        <v>170</v>
      </c>
      <c r="LH25" s="186">
        <v>170</v>
      </c>
      <c r="LI25" s="186">
        <v>102</v>
      </c>
      <c r="LJ25" s="186">
        <v>102</v>
      </c>
      <c r="LK25" s="186">
        <v>1</v>
      </c>
      <c r="LL25" s="186">
        <v>0</v>
      </c>
      <c r="LM25" s="186" t="s">
        <v>165</v>
      </c>
      <c r="LN25" s="186">
        <v>0</v>
      </c>
      <c r="LO25" s="186">
        <v>0</v>
      </c>
      <c r="LP25" s="186">
        <v>0</v>
      </c>
      <c r="LQ25" s="186">
        <v>0</v>
      </c>
      <c r="LR25" s="186">
        <v>0</v>
      </c>
      <c r="LS25" s="186">
        <v>0</v>
      </c>
      <c r="LT25" s="186">
        <v>0</v>
      </c>
      <c r="LU25" s="186">
        <v>0</v>
      </c>
      <c r="LV25" s="186">
        <v>0</v>
      </c>
      <c r="LW25" s="186">
        <v>0</v>
      </c>
      <c r="LX25" s="186" t="s">
        <v>160</v>
      </c>
      <c r="LY25" s="186">
        <v>0</v>
      </c>
      <c r="LZ25" s="186">
        <v>0</v>
      </c>
      <c r="MA25" s="186">
        <v>0</v>
      </c>
      <c r="MB25" s="186">
        <v>0</v>
      </c>
      <c r="MC25" s="186">
        <v>0</v>
      </c>
      <c r="MD25" s="186">
        <v>0</v>
      </c>
      <c r="ME25" s="186">
        <v>0</v>
      </c>
      <c r="MF25" s="186">
        <v>0</v>
      </c>
      <c r="MG25" s="186">
        <v>0</v>
      </c>
      <c r="MH25" s="186" t="s">
        <v>811</v>
      </c>
      <c r="MI25" s="186" t="s">
        <v>166</v>
      </c>
      <c r="MJ25" s="186">
        <v>0</v>
      </c>
      <c r="MK25" s="186">
        <v>6</v>
      </c>
      <c r="ML25" s="186">
        <v>8</v>
      </c>
      <c r="MM25" s="186">
        <v>4</v>
      </c>
      <c r="MN25" s="186">
        <v>0</v>
      </c>
      <c r="MO25" s="186">
        <v>34</v>
      </c>
      <c r="MP25" s="186">
        <v>0</v>
      </c>
      <c r="MQ25" s="186">
        <v>0</v>
      </c>
      <c r="MR25" s="186">
        <v>34</v>
      </c>
      <c r="MS25" s="135">
        <v>0</v>
      </c>
      <c r="MT25" s="186" t="s">
        <v>178</v>
      </c>
      <c r="MU25" s="186">
        <v>0</v>
      </c>
      <c r="MV25" s="186">
        <v>0</v>
      </c>
      <c r="MW25" s="186">
        <v>0</v>
      </c>
      <c r="MX25" s="186">
        <v>0</v>
      </c>
      <c r="MY25" s="186">
        <v>0</v>
      </c>
      <c r="MZ25" s="186">
        <v>0</v>
      </c>
      <c r="NA25" s="186">
        <v>0</v>
      </c>
      <c r="NB25" s="186">
        <v>0</v>
      </c>
      <c r="NC25" s="186">
        <v>0</v>
      </c>
      <c r="ND25" s="135">
        <v>0</v>
      </c>
      <c r="NE25" s="186" t="s">
        <v>179</v>
      </c>
      <c r="NF25" s="186">
        <v>0</v>
      </c>
      <c r="NG25" s="186">
        <v>0</v>
      </c>
      <c r="NH25" s="186">
        <v>0</v>
      </c>
      <c r="NI25" s="186">
        <v>0</v>
      </c>
      <c r="NJ25" s="186">
        <v>0</v>
      </c>
      <c r="NK25" s="186">
        <v>0</v>
      </c>
      <c r="NL25" s="186">
        <v>0</v>
      </c>
      <c r="NM25" s="186">
        <v>0</v>
      </c>
      <c r="NN25" s="186">
        <v>0</v>
      </c>
      <c r="NO25" s="135">
        <v>0</v>
      </c>
      <c r="NP25" s="186" t="s">
        <v>185</v>
      </c>
      <c r="NQ25" s="186">
        <v>0</v>
      </c>
      <c r="NR25" s="186">
        <v>0</v>
      </c>
      <c r="NS25" s="186">
        <v>0</v>
      </c>
      <c r="NT25" s="186">
        <v>0</v>
      </c>
      <c r="NU25" s="186">
        <v>0</v>
      </c>
      <c r="NV25" s="186">
        <v>0</v>
      </c>
      <c r="NW25" s="186">
        <v>0</v>
      </c>
      <c r="NX25" s="186">
        <v>0</v>
      </c>
      <c r="NY25" s="186">
        <v>0</v>
      </c>
      <c r="NZ25" s="135">
        <v>0</v>
      </c>
      <c r="OA25" s="186" t="s">
        <v>195</v>
      </c>
      <c r="OB25" s="186">
        <v>0</v>
      </c>
      <c r="OC25" s="186">
        <v>0</v>
      </c>
      <c r="OD25" s="186">
        <v>0</v>
      </c>
      <c r="OE25" s="186">
        <v>0</v>
      </c>
      <c r="OF25" s="186">
        <v>0</v>
      </c>
      <c r="OG25" s="186">
        <v>0</v>
      </c>
      <c r="OH25" s="186">
        <v>0</v>
      </c>
      <c r="OI25" s="186">
        <v>0</v>
      </c>
      <c r="OJ25" s="186">
        <v>0</v>
      </c>
      <c r="OK25" s="135">
        <v>0</v>
      </c>
      <c r="OL25" s="186" t="s">
        <v>196</v>
      </c>
      <c r="OM25" s="186">
        <v>0</v>
      </c>
      <c r="ON25" s="186">
        <v>0</v>
      </c>
      <c r="OO25" s="186">
        <v>0</v>
      </c>
      <c r="OP25" s="186">
        <v>0</v>
      </c>
      <c r="OQ25" s="186">
        <v>0</v>
      </c>
      <c r="OR25" s="186">
        <v>0</v>
      </c>
      <c r="OS25" s="186">
        <v>0</v>
      </c>
      <c r="OT25" s="186">
        <v>0</v>
      </c>
      <c r="OU25" s="186">
        <v>0</v>
      </c>
      <c r="OV25" s="135">
        <v>0</v>
      </c>
      <c r="OW25" s="186" t="s">
        <v>197</v>
      </c>
      <c r="OX25" s="186">
        <v>0</v>
      </c>
      <c r="OY25" s="186">
        <v>0</v>
      </c>
      <c r="OZ25" s="186">
        <v>0</v>
      </c>
      <c r="PA25" s="186">
        <v>0</v>
      </c>
      <c r="PB25" s="186">
        <v>0</v>
      </c>
      <c r="PC25" s="186">
        <v>0</v>
      </c>
      <c r="PD25" s="186">
        <v>0</v>
      </c>
      <c r="PE25" s="186">
        <v>0</v>
      </c>
      <c r="PF25" s="186">
        <v>0</v>
      </c>
      <c r="PG25" s="186">
        <v>0</v>
      </c>
      <c r="PH25" s="186" t="s">
        <v>401</v>
      </c>
      <c r="PI25" s="186">
        <v>0</v>
      </c>
      <c r="PJ25" s="186">
        <v>0</v>
      </c>
      <c r="PK25" s="186">
        <v>0</v>
      </c>
      <c r="PL25" s="186">
        <v>0</v>
      </c>
      <c r="PM25" s="186">
        <v>0</v>
      </c>
      <c r="PN25" s="186">
        <v>0</v>
      </c>
      <c r="PO25" s="186">
        <v>0</v>
      </c>
      <c r="PP25" s="186">
        <v>0</v>
      </c>
      <c r="PQ25" s="186">
        <v>0</v>
      </c>
      <c r="PR25" s="186">
        <v>0</v>
      </c>
      <c r="PS25" s="186">
        <v>0</v>
      </c>
      <c r="PT25" s="186">
        <v>0</v>
      </c>
      <c r="PU25" s="186">
        <v>31</v>
      </c>
      <c r="PV25" s="186">
        <v>31</v>
      </c>
      <c r="PW25" s="186">
        <v>0</v>
      </c>
      <c r="PX25" s="186">
        <v>19</v>
      </c>
      <c r="PY25" s="186">
        <v>19</v>
      </c>
      <c r="PZ25" s="186">
        <v>0</v>
      </c>
      <c r="QA25" s="186">
        <v>13</v>
      </c>
      <c r="QB25" s="186">
        <v>13</v>
      </c>
      <c r="QC25" s="186">
        <v>0</v>
      </c>
      <c r="QD25" s="186">
        <v>15</v>
      </c>
      <c r="QE25" s="186">
        <v>15</v>
      </c>
      <c r="QF25" s="186">
        <v>0</v>
      </c>
      <c r="QG25" s="186">
        <v>0</v>
      </c>
      <c r="QH25" s="186">
        <v>0</v>
      </c>
      <c r="QI25" s="186">
        <v>0</v>
      </c>
      <c r="QJ25" s="186">
        <v>4</v>
      </c>
      <c r="QK25" s="186">
        <v>4</v>
      </c>
      <c r="QL25" s="186">
        <v>0</v>
      </c>
      <c r="QM25" s="186">
        <v>0</v>
      </c>
      <c r="QN25" s="186">
        <v>0</v>
      </c>
      <c r="QO25" s="186">
        <v>0</v>
      </c>
      <c r="QP25" s="186">
        <v>82</v>
      </c>
      <c r="QQ25" s="186">
        <v>82</v>
      </c>
      <c r="QR25" s="186">
        <v>0</v>
      </c>
      <c r="QS25" s="186">
        <v>82</v>
      </c>
      <c r="QT25" s="186">
        <v>6</v>
      </c>
      <c r="QU25" s="186">
        <v>0</v>
      </c>
      <c r="QV25" s="186">
        <v>6</v>
      </c>
      <c r="QW25" s="186">
        <v>1</v>
      </c>
      <c r="QX25" s="186">
        <v>0</v>
      </c>
      <c r="QY25" s="186">
        <v>1</v>
      </c>
      <c r="QZ25" s="186">
        <v>0</v>
      </c>
      <c r="RA25" s="186">
        <v>0</v>
      </c>
      <c r="RB25" s="186">
        <v>0</v>
      </c>
      <c r="RC25" s="186">
        <v>3</v>
      </c>
      <c r="RD25" s="186">
        <v>0</v>
      </c>
      <c r="RE25" s="186">
        <v>3</v>
      </c>
      <c r="RF25" s="186">
        <v>5</v>
      </c>
      <c r="RG25" s="186">
        <v>0</v>
      </c>
      <c r="RH25" s="186">
        <v>5</v>
      </c>
      <c r="RI25" s="186">
        <v>3</v>
      </c>
      <c r="RJ25" s="186">
        <v>0</v>
      </c>
      <c r="RK25" s="186">
        <v>3</v>
      </c>
      <c r="RL25" s="186">
        <v>0</v>
      </c>
      <c r="RM25" s="186">
        <v>0</v>
      </c>
      <c r="RN25" s="186">
        <v>0</v>
      </c>
      <c r="RO25" s="186">
        <v>18</v>
      </c>
      <c r="RP25" s="186">
        <v>0</v>
      </c>
      <c r="RQ25" s="186">
        <v>18</v>
      </c>
      <c r="RR25" s="186">
        <v>5</v>
      </c>
      <c r="RS25" s="186">
        <v>0</v>
      </c>
      <c r="RT25" s="186">
        <v>5</v>
      </c>
      <c r="RU25" s="186">
        <v>1</v>
      </c>
      <c r="RV25" s="186">
        <v>0</v>
      </c>
      <c r="RW25" s="186">
        <v>1</v>
      </c>
      <c r="RX25" s="186">
        <v>0</v>
      </c>
      <c r="RY25" s="186">
        <v>0</v>
      </c>
      <c r="RZ25" s="186">
        <v>0</v>
      </c>
      <c r="SA25" s="186">
        <v>4</v>
      </c>
      <c r="SB25" s="186">
        <v>0</v>
      </c>
      <c r="SC25" s="186">
        <v>4</v>
      </c>
      <c r="SD25" s="186">
        <v>6</v>
      </c>
      <c r="SE25" s="186">
        <v>0</v>
      </c>
      <c r="SF25" s="186">
        <v>6</v>
      </c>
      <c r="SG25" s="186">
        <v>2</v>
      </c>
      <c r="SH25" s="186">
        <v>0</v>
      </c>
      <c r="SI25" s="186">
        <v>2</v>
      </c>
      <c r="SJ25" s="186">
        <v>0</v>
      </c>
      <c r="SK25" s="186">
        <v>0</v>
      </c>
      <c r="SL25" s="186">
        <v>0</v>
      </c>
      <c r="SM25" s="186">
        <v>18</v>
      </c>
      <c r="SN25" s="186">
        <v>0</v>
      </c>
      <c r="SO25" s="186">
        <v>18</v>
      </c>
      <c r="SP25" s="186">
        <v>18</v>
      </c>
    </row>
    <row r="26" spans="1:510" ht="30" customHeight="1" x14ac:dyDescent="0.25">
      <c r="A26" s="48">
        <v>0</v>
      </c>
      <c r="B26" s="49" t="s">
        <v>108</v>
      </c>
      <c r="C26" s="49" t="s">
        <v>729</v>
      </c>
      <c r="D26" s="50">
        <v>34</v>
      </c>
      <c r="E26" s="49" t="s">
        <v>730</v>
      </c>
      <c r="F26" s="49" t="s">
        <v>731</v>
      </c>
      <c r="G26" s="49" t="s">
        <v>732</v>
      </c>
      <c r="H26" s="49">
        <v>88616243469</v>
      </c>
      <c r="I26" s="50">
        <v>0</v>
      </c>
      <c r="J26" s="48">
        <v>117</v>
      </c>
      <c r="K26" s="48">
        <v>135</v>
      </c>
      <c r="L26" s="48">
        <v>113</v>
      </c>
      <c r="M26" s="48">
        <v>116</v>
      </c>
      <c r="N26" s="48">
        <v>107</v>
      </c>
      <c r="O26" s="48">
        <v>113</v>
      </c>
      <c r="P26" s="48">
        <v>106</v>
      </c>
      <c r="Q26" s="48">
        <v>106</v>
      </c>
      <c r="R26" s="48">
        <v>89</v>
      </c>
      <c r="S26" s="48">
        <v>25</v>
      </c>
      <c r="T26" s="48">
        <v>19</v>
      </c>
      <c r="U26" s="48">
        <v>1046</v>
      </c>
      <c r="V26" s="48" t="s">
        <v>109</v>
      </c>
      <c r="W26" s="48" t="s">
        <v>109</v>
      </c>
      <c r="X26" s="48" t="s">
        <v>109</v>
      </c>
      <c r="Y26" s="48" t="s">
        <v>109</v>
      </c>
      <c r="Z26" s="48" t="s">
        <v>109</v>
      </c>
      <c r="AA26" s="48" t="s">
        <v>109</v>
      </c>
      <c r="AB26" s="48" t="s">
        <v>109</v>
      </c>
      <c r="AC26" s="48" t="s">
        <v>109</v>
      </c>
      <c r="AD26" s="48" t="s">
        <v>110</v>
      </c>
      <c r="AE26" s="48" t="s">
        <v>110</v>
      </c>
      <c r="AF26" s="48" t="s">
        <v>109</v>
      </c>
      <c r="AG26" s="48" t="s">
        <v>109</v>
      </c>
      <c r="AH26" s="48" t="s">
        <v>109</v>
      </c>
      <c r="AI26" s="48" t="s">
        <v>109</v>
      </c>
      <c r="AJ26" s="48" t="s">
        <v>109</v>
      </c>
      <c r="AK26" s="48" t="s">
        <v>109</v>
      </c>
      <c r="AL26" s="48" t="s">
        <v>109</v>
      </c>
      <c r="AM26" s="48" t="s">
        <v>109</v>
      </c>
      <c r="AN26" s="48" t="s">
        <v>109</v>
      </c>
      <c r="AO26" s="48" t="s">
        <v>109</v>
      </c>
      <c r="AP26" s="48" t="s">
        <v>109</v>
      </c>
      <c r="AQ26" s="48" t="s">
        <v>109</v>
      </c>
      <c r="AR26" s="48" t="s">
        <v>109</v>
      </c>
      <c r="AS26" s="48" t="s">
        <v>109</v>
      </c>
      <c r="AT26" s="48" t="s">
        <v>109</v>
      </c>
      <c r="AU26" s="48" t="s">
        <v>109</v>
      </c>
      <c r="AV26" s="48" t="s">
        <v>109</v>
      </c>
      <c r="AW26" s="48" t="s">
        <v>109</v>
      </c>
      <c r="AX26" s="48" t="s">
        <v>109</v>
      </c>
      <c r="AY26" s="48" t="s">
        <v>109</v>
      </c>
      <c r="AZ26" s="48" t="s">
        <v>109</v>
      </c>
      <c r="BA26" s="48" t="s">
        <v>109</v>
      </c>
      <c r="BB26" s="48" t="s">
        <v>109</v>
      </c>
      <c r="BC26" s="48" t="s">
        <v>109</v>
      </c>
      <c r="BD26" s="48" t="s">
        <v>109</v>
      </c>
      <c r="BE26" s="48" t="s">
        <v>109</v>
      </c>
      <c r="BF26" s="48" t="s">
        <v>109</v>
      </c>
      <c r="BG26" s="48" t="s">
        <v>109</v>
      </c>
      <c r="BH26" s="48" t="s">
        <v>109</v>
      </c>
      <c r="BI26" s="48" t="s">
        <v>109</v>
      </c>
      <c r="BJ26" s="48" t="s">
        <v>109</v>
      </c>
      <c r="BK26" s="48" t="s">
        <v>109</v>
      </c>
      <c r="BL26" s="48" t="s">
        <v>109</v>
      </c>
      <c r="BM26" s="48" t="s">
        <v>109</v>
      </c>
      <c r="BN26" s="48" t="s">
        <v>109</v>
      </c>
      <c r="BO26" s="48" t="s">
        <v>109</v>
      </c>
      <c r="BP26" s="48" t="s">
        <v>110</v>
      </c>
      <c r="BQ26" s="48" t="s">
        <v>109</v>
      </c>
      <c r="BR26" s="48" t="s">
        <v>109</v>
      </c>
      <c r="BS26" s="48" t="s">
        <v>109</v>
      </c>
      <c r="BT26" s="48" t="s">
        <v>109</v>
      </c>
      <c r="BU26" s="48" t="s">
        <v>109</v>
      </c>
      <c r="BV26" s="48" t="s">
        <v>109</v>
      </c>
      <c r="BW26" s="48" t="s">
        <v>109</v>
      </c>
      <c r="BX26" s="48" t="s">
        <v>109</v>
      </c>
      <c r="BY26" s="48" t="s">
        <v>109</v>
      </c>
      <c r="BZ26" s="48" t="s">
        <v>109</v>
      </c>
      <c r="CA26" s="48" t="s">
        <v>109</v>
      </c>
      <c r="CB26" s="48" t="s">
        <v>110</v>
      </c>
      <c r="CC26" s="48" t="s">
        <v>109</v>
      </c>
      <c r="CD26" s="48" t="s">
        <v>109</v>
      </c>
      <c r="CE26" s="48" t="s">
        <v>109</v>
      </c>
      <c r="CF26" s="48" t="s">
        <v>109</v>
      </c>
      <c r="CG26" s="48" t="s">
        <v>109</v>
      </c>
      <c r="CH26" s="48" t="s">
        <v>109</v>
      </c>
      <c r="CI26" s="48" t="s">
        <v>110</v>
      </c>
      <c r="CJ26" s="48" t="s">
        <v>109</v>
      </c>
      <c r="CK26" s="48" t="s">
        <v>109</v>
      </c>
      <c r="CL26" s="48" t="s">
        <v>109</v>
      </c>
      <c r="CM26" s="48" t="s">
        <v>109</v>
      </c>
      <c r="CN26" s="48" t="s">
        <v>109</v>
      </c>
      <c r="CO26" s="48" t="s">
        <v>109</v>
      </c>
      <c r="CP26" s="48" t="s">
        <v>109</v>
      </c>
      <c r="CQ26" s="48" t="s">
        <v>109</v>
      </c>
      <c r="CR26" s="48" t="s">
        <v>109</v>
      </c>
      <c r="CS26" s="48" t="s">
        <v>109</v>
      </c>
      <c r="CT26" s="48" t="s">
        <v>109</v>
      </c>
      <c r="CU26" s="48" t="s">
        <v>109</v>
      </c>
      <c r="CV26" s="48" t="s">
        <v>109</v>
      </c>
      <c r="CW26" s="48" t="s">
        <v>109</v>
      </c>
      <c r="CX26" s="48" t="s">
        <v>109</v>
      </c>
      <c r="CY26" s="48" t="s">
        <v>109</v>
      </c>
      <c r="CZ26" s="48" t="s">
        <v>109</v>
      </c>
      <c r="DA26" s="48" t="s">
        <v>109</v>
      </c>
      <c r="DB26" s="48" t="s">
        <v>109</v>
      </c>
      <c r="DC26" s="48" t="s">
        <v>559</v>
      </c>
      <c r="DD26" s="186" t="s">
        <v>384</v>
      </c>
      <c r="DE26" s="186" t="s">
        <v>384</v>
      </c>
      <c r="DF26" s="186" t="s">
        <v>384</v>
      </c>
      <c r="DG26" s="186" t="s">
        <v>384</v>
      </c>
      <c r="DH26" s="186" t="s">
        <v>384</v>
      </c>
      <c r="DI26" s="186" t="s">
        <v>384</v>
      </c>
      <c r="DJ26" s="186" t="s">
        <v>384</v>
      </c>
      <c r="DK26" s="186" t="s">
        <v>384</v>
      </c>
      <c r="DL26" s="186" t="s">
        <v>384</v>
      </c>
      <c r="DM26" s="186" t="s">
        <v>384</v>
      </c>
      <c r="DN26" s="186" t="s">
        <v>384</v>
      </c>
      <c r="DO26" s="186" t="s">
        <v>384</v>
      </c>
      <c r="DP26" s="186" t="s">
        <v>384</v>
      </c>
      <c r="DQ26" s="48" t="s">
        <v>203</v>
      </c>
      <c r="DR26" s="48" t="s">
        <v>514</v>
      </c>
      <c r="DS26" s="48" t="s">
        <v>384</v>
      </c>
      <c r="DT26" s="48" t="s">
        <v>384</v>
      </c>
      <c r="DU26" s="48" t="s">
        <v>110</v>
      </c>
      <c r="DV26" s="48" t="s">
        <v>110</v>
      </c>
      <c r="DW26" s="48" t="s">
        <v>384</v>
      </c>
      <c r="DX26" s="48" t="s">
        <v>384</v>
      </c>
      <c r="DY26" s="48" t="s">
        <v>384</v>
      </c>
      <c r="DZ26" s="48" t="s">
        <v>384</v>
      </c>
      <c r="EA26" s="48" t="s">
        <v>384</v>
      </c>
      <c r="EB26" s="48" t="s">
        <v>110</v>
      </c>
      <c r="EC26" s="48" t="s">
        <v>384</v>
      </c>
      <c r="ED26" s="48" t="s">
        <v>384</v>
      </c>
      <c r="EE26" s="48" t="s">
        <v>110</v>
      </c>
      <c r="EF26" s="48" t="s">
        <v>110</v>
      </c>
      <c r="EG26" s="48" t="s">
        <v>384</v>
      </c>
      <c r="EH26" s="48" t="s">
        <v>110</v>
      </c>
      <c r="EI26" s="48" t="s">
        <v>384</v>
      </c>
      <c r="EJ26" s="48" t="s">
        <v>110</v>
      </c>
      <c r="EK26" s="48" t="s">
        <v>384</v>
      </c>
      <c r="EL26" s="48" t="s">
        <v>110</v>
      </c>
      <c r="EM26" s="48" t="s">
        <v>384</v>
      </c>
      <c r="EN26" s="48" t="s">
        <v>384</v>
      </c>
      <c r="EO26" s="48" t="s">
        <v>384</v>
      </c>
      <c r="EP26" s="48" t="s">
        <v>384</v>
      </c>
      <c r="EQ26" s="48" t="s">
        <v>110</v>
      </c>
      <c r="ER26" s="48" t="s">
        <v>384</v>
      </c>
      <c r="ES26" s="48" t="s">
        <v>110</v>
      </c>
      <c r="ET26" s="48" t="s">
        <v>109</v>
      </c>
      <c r="EU26" s="48" t="s">
        <v>109</v>
      </c>
      <c r="EV26" s="48" t="s">
        <v>110</v>
      </c>
      <c r="EW26" s="48" t="s">
        <v>110</v>
      </c>
      <c r="EX26" s="48" t="s">
        <v>110</v>
      </c>
      <c r="EY26" s="48" t="s">
        <v>109</v>
      </c>
      <c r="EZ26" s="48" t="s">
        <v>109</v>
      </c>
      <c r="FA26" s="48" t="s">
        <v>109</v>
      </c>
      <c r="FB26" s="48" t="s">
        <v>109</v>
      </c>
      <c r="FC26" s="48" t="s">
        <v>109</v>
      </c>
      <c r="FD26" s="48" t="s">
        <v>109</v>
      </c>
      <c r="FE26" s="48" t="s">
        <v>109</v>
      </c>
      <c r="FF26" s="48" t="s">
        <v>559</v>
      </c>
      <c r="FG26" s="48" t="s">
        <v>559</v>
      </c>
      <c r="FH26" s="48" t="s">
        <v>559</v>
      </c>
      <c r="FI26" s="48" t="s">
        <v>559</v>
      </c>
      <c r="FJ26" s="48" t="s">
        <v>559</v>
      </c>
      <c r="FK26" s="48" t="s">
        <v>559</v>
      </c>
      <c r="FL26" s="48" t="s">
        <v>559</v>
      </c>
      <c r="FM26" s="48" t="s">
        <v>559</v>
      </c>
      <c r="FN26" s="48" t="s">
        <v>559</v>
      </c>
      <c r="FO26" s="48" t="s">
        <v>559</v>
      </c>
      <c r="FP26" s="48" t="s">
        <v>559</v>
      </c>
      <c r="FQ26" s="48" t="s">
        <v>559</v>
      </c>
      <c r="FR26" s="48" t="s">
        <v>559</v>
      </c>
      <c r="FS26" s="48" t="s">
        <v>559</v>
      </c>
      <c r="FT26" s="48" t="s">
        <v>559</v>
      </c>
      <c r="FU26" s="48" t="s">
        <v>559</v>
      </c>
      <c r="FV26" s="48">
        <v>15</v>
      </c>
      <c r="FW26" s="48">
        <v>11</v>
      </c>
      <c r="FX26" s="48">
        <v>9</v>
      </c>
      <c r="FY26" s="48">
        <v>27</v>
      </c>
      <c r="FZ26" s="48" t="s">
        <v>560</v>
      </c>
      <c r="GA26" s="48" t="s">
        <v>559</v>
      </c>
      <c r="GB26" s="48" t="s">
        <v>499</v>
      </c>
      <c r="GC26" s="48" t="s">
        <v>559</v>
      </c>
      <c r="GD26" s="48" t="s">
        <v>499</v>
      </c>
      <c r="GE26" s="48" t="s">
        <v>499</v>
      </c>
      <c r="GF26" s="48" t="s">
        <v>499</v>
      </c>
      <c r="GG26" s="48" t="s">
        <v>499</v>
      </c>
      <c r="GH26" s="48" t="s">
        <v>499</v>
      </c>
      <c r="GI26" s="48" t="s">
        <v>560</v>
      </c>
      <c r="GJ26" s="48" t="s">
        <v>559</v>
      </c>
      <c r="GK26" s="48" t="s">
        <v>499</v>
      </c>
      <c r="GL26" s="48" t="s">
        <v>559</v>
      </c>
      <c r="GM26" s="48" t="s">
        <v>499</v>
      </c>
      <c r="GN26" s="48" t="s">
        <v>499</v>
      </c>
      <c r="GO26" s="48" t="s">
        <v>499</v>
      </c>
      <c r="GP26" s="48" t="s">
        <v>499</v>
      </c>
      <c r="GQ26" s="48" t="s">
        <v>499</v>
      </c>
      <c r="GR26" s="48" t="s">
        <v>560</v>
      </c>
      <c r="GS26" s="48" t="s">
        <v>559</v>
      </c>
      <c r="GT26" s="48" t="s">
        <v>499</v>
      </c>
      <c r="GU26" s="48" t="s">
        <v>559</v>
      </c>
      <c r="GV26" s="48" t="s">
        <v>499</v>
      </c>
      <c r="GW26" s="48" t="s">
        <v>499</v>
      </c>
      <c r="GX26" s="48" t="s">
        <v>499</v>
      </c>
      <c r="GY26" s="48" t="s">
        <v>499</v>
      </c>
      <c r="GZ26" s="48" t="s">
        <v>560</v>
      </c>
      <c r="HA26" s="48" t="s">
        <v>559</v>
      </c>
      <c r="HB26" s="48" t="s">
        <v>499</v>
      </c>
      <c r="HC26" s="48" t="s">
        <v>559</v>
      </c>
      <c r="HD26" s="48" t="s">
        <v>499</v>
      </c>
      <c r="HE26" s="48" t="s">
        <v>499</v>
      </c>
      <c r="HF26" s="48" t="s">
        <v>499</v>
      </c>
      <c r="HG26" s="48" t="s">
        <v>499</v>
      </c>
      <c r="HH26" s="48">
        <v>0</v>
      </c>
      <c r="HI26" s="48">
        <v>0</v>
      </c>
      <c r="HJ26" s="48">
        <v>0</v>
      </c>
      <c r="HK26" s="48">
        <v>0</v>
      </c>
      <c r="HL26" s="48">
        <v>0</v>
      </c>
      <c r="HM26" s="48">
        <v>0</v>
      </c>
      <c r="HN26" s="48">
        <v>0</v>
      </c>
      <c r="HO26" s="48">
        <v>0</v>
      </c>
      <c r="HP26" s="48">
        <v>0</v>
      </c>
      <c r="HQ26" s="48">
        <v>0</v>
      </c>
      <c r="HR26" s="48">
        <v>0</v>
      </c>
      <c r="HS26" s="48">
        <v>0</v>
      </c>
      <c r="HT26" s="48">
        <v>34</v>
      </c>
      <c r="HU26" s="48">
        <v>117</v>
      </c>
      <c r="HV26" s="48">
        <v>135</v>
      </c>
      <c r="HW26" s="48">
        <v>113</v>
      </c>
      <c r="HX26" s="48">
        <v>116</v>
      </c>
      <c r="HY26" s="48">
        <v>34</v>
      </c>
      <c r="HZ26" s="48">
        <v>107</v>
      </c>
      <c r="IA26" s="48">
        <v>113</v>
      </c>
      <c r="IB26" s="48">
        <v>106</v>
      </c>
      <c r="IC26" s="48">
        <v>106</v>
      </c>
      <c r="ID26" s="48">
        <v>89</v>
      </c>
      <c r="IE26" s="48">
        <v>34</v>
      </c>
      <c r="IF26" s="48">
        <v>25</v>
      </c>
      <c r="IG26" s="48">
        <v>19</v>
      </c>
      <c r="IH26" s="48">
        <v>0</v>
      </c>
      <c r="II26" s="48">
        <v>0</v>
      </c>
      <c r="IJ26" s="48">
        <v>0</v>
      </c>
      <c r="IK26" s="48">
        <v>0</v>
      </c>
      <c r="IL26" s="48">
        <v>0</v>
      </c>
      <c r="IM26" s="48">
        <v>70.8</v>
      </c>
      <c r="IN26" s="48">
        <v>20</v>
      </c>
      <c r="IO26" s="48">
        <v>20</v>
      </c>
      <c r="IP26" s="48">
        <v>40</v>
      </c>
      <c r="IQ26" s="48">
        <v>60</v>
      </c>
      <c r="IR26" s="48">
        <v>40</v>
      </c>
      <c r="IS26" s="48">
        <v>34</v>
      </c>
      <c r="IT26" s="48">
        <v>20</v>
      </c>
      <c r="IU26" s="48">
        <v>19</v>
      </c>
      <c r="IV26" s="48">
        <v>34</v>
      </c>
      <c r="IW26" s="48">
        <v>117</v>
      </c>
      <c r="IX26" s="48">
        <v>0</v>
      </c>
      <c r="IY26" s="48">
        <v>0</v>
      </c>
      <c r="IZ26" s="48">
        <v>0</v>
      </c>
      <c r="JA26" s="48">
        <v>0</v>
      </c>
      <c r="JB26" s="48">
        <v>0</v>
      </c>
      <c r="JC26" s="48">
        <v>0</v>
      </c>
      <c r="JD26" s="48">
        <v>0</v>
      </c>
      <c r="JE26" s="48">
        <v>0</v>
      </c>
      <c r="JF26" s="48">
        <v>0</v>
      </c>
      <c r="JG26" s="48">
        <v>34</v>
      </c>
      <c r="JH26" s="48">
        <v>0</v>
      </c>
      <c r="JI26" s="48">
        <v>19</v>
      </c>
      <c r="JJ26" s="48">
        <v>0</v>
      </c>
      <c r="JK26" s="48">
        <v>0</v>
      </c>
      <c r="JL26" s="48">
        <v>0</v>
      </c>
      <c r="JM26" s="48">
        <v>0</v>
      </c>
      <c r="JN26" s="48">
        <v>0</v>
      </c>
      <c r="JO26" s="48">
        <v>34</v>
      </c>
      <c r="JP26" s="48">
        <v>0</v>
      </c>
      <c r="JQ26" s="48">
        <v>0</v>
      </c>
      <c r="JR26" s="48">
        <v>0</v>
      </c>
      <c r="JS26" s="48">
        <v>0</v>
      </c>
      <c r="JT26" s="48">
        <v>89</v>
      </c>
      <c r="JU26" s="48">
        <v>0</v>
      </c>
      <c r="JV26" s="48">
        <v>0</v>
      </c>
      <c r="JW26" s="48">
        <v>0</v>
      </c>
      <c r="JX26" s="48">
        <v>0</v>
      </c>
      <c r="JY26" s="48">
        <v>0</v>
      </c>
      <c r="JZ26" s="48">
        <v>0</v>
      </c>
      <c r="KA26" s="48">
        <v>0</v>
      </c>
      <c r="KB26" s="48">
        <v>0</v>
      </c>
      <c r="KC26" s="48">
        <v>0</v>
      </c>
      <c r="KD26" s="48">
        <v>0</v>
      </c>
      <c r="KE26" s="48">
        <v>0</v>
      </c>
      <c r="KF26" s="48">
        <v>0</v>
      </c>
      <c r="KG26" s="48">
        <v>0</v>
      </c>
      <c r="KH26" s="48">
        <v>0</v>
      </c>
      <c r="KI26" s="48">
        <v>0</v>
      </c>
      <c r="KJ26" s="48">
        <v>0</v>
      </c>
      <c r="KK26" s="51">
        <v>0</v>
      </c>
      <c r="KL26" s="48">
        <v>0</v>
      </c>
      <c r="KM26" s="48">
        <v>0</v>
      </c>
      <c r="KN26" s="48">
        <v>0</v>
      </c>
      <c r="KO26" s="48">
        <v>0</v>
      </c>
      <c r="KP26" s="48">
        <v>0</v>
      </c>
      <c r="KQ26" s="48">
        <v>0</v>
      </c>
      <c r="KR26" s="51">
        <v>0</v>
      </c>
      <c r="KS26" s="48">
        <v>0</v>
      </c>
      <c r="KT26" s="48">
        <v>0</v>
      </c>
      <c r="KU26" s="48">
        <v>0</v>
      </c>
      <c r="KV26" s="48">
        <v>0</v>
      </c>
      <c r="KW26" s="48">
        <v>0</v>
      </c>
      <c r="KX26" s="48">
        <v>0</v>
      </c>
      <c r="KY26" s="48">
        <v>0</v>
      </c>
      <c r="KZ26" s="48" t="s">
        <v>733</v>
      </c>
      <c r="LA26" s="48" t="s">
        <v>734</v>
      </c>
      <c r="LB26" s="48">
        <v>64</v>
      </c>
      <c r="LC26" s="51" t="s">
        <v>735</v>
      </c>
      <c r="LD26" s="48">
        <v>72</v>
      </c>
      <c r="LE26" s="48" t="s">
        <v>736</v>
      </c>
      <c r="LF26" s="48" t="s">
        <v>737</v>
      </c>
      <c r="LG26" s="48" t="s">
        <v>738</v>
      </c>
      <c r="LH26" s="48" t="s">
        <v>739</v>
      </c>
      <c r="LI26" s="48" t="s">
        <v>740</v>
      </c>
      <c r="LJ26" s="48" t="s">
        <v>741</v>
      </c>
      <c r="LK26" s="48">
        <v>11</v>
      </c>
      <c r="LL26" s="48" t="s">
        <v>742</v>
      </c>
      <c r="LM26" s="48" t="s">
        <v>165</v>
      </c>
      <c r="LN26" s="51">
        <v>29</v>
      </c>
      <c r="LO26" s="48">
        <v>28</v>
      </c>
      <c r="LP26" s="48">
        <v>0</v>
      </c>
      <c r="LQ26" s="48">
        <v>0</v>
      </c>
      <c r="LR26" s="48">
        <v>0</v>
      </c>
      <c r="LS26" s="48">
        <v>34</v>
      </c>
      <c r="LT26" s="48">
        <v>0</v>
      </c>
      <c r="LU26" s="48">
        <v>0</v>
      </c>
      <c r="LV26" s="48">
        <v>0</v>
      </c>
      <c r="LW26" s="135">
        <v>0</v>
      </c>
      <c r="LX26" s="48" t="s">
        <v>160</v>
      </c>
      <c r="LY26" s="51">
        <v>0</v>
      </c>
      <c r="LZ26" s="48">
        <v>0</v>
      </c>
      <c r="MA26" s="48">
        <v>0</v>
      </c>
      <c r="MB26" s="48">
        <v>0</v>
      </c>
      <c r="MC26" s="48">
        <v>0</v>
      </c>
      <c r="MD26" s="48">
        <v>0</v>
      </c>
      <c r="ME26" s="48">
        <v>0</v>
      </c>
      <c r="MF26" s="48">
        <v>0</v>
      </c>
      <c r="MG26" s="48">
        <v>0</v>
      </c>
      <c r="MH26" s="48" t="s">
        <v>743</v>
      </c>
      <c r="MI26" s="48" t="s">
        <v>166</v>
      </c>
      <c r="MJ26" s="51">
        <v>29</v>
      </c>
      <c r="MK26" s="48">
        <v>28</v>
      </c>
      <c r="ML26" s="48">
        <v>28</v>
      </c>
      <c r="MM26" s="48">
        <v>0</v>
      </c>
      <c r="MN26" s="48">
        <v>0</v>
      </c>
      <c r="MO26" s="48">
        <v>34</v>
      </c>
      <c r="MP26" s="48">
        <v>0</v>
      </c>
      <c r="MQ26" s="48">
        <v>19</v>
      </c>
      <c r="MR26" s="48">
        <v>34</v>
      </c>
      <c r="MS26" s="135">
        <v>0</v>
      </c>
      <c r="MT26" s="48" t="s">
        <v>178</v>
      </c>
      <c r="MU26" s="51">
        <v>0</v>
      </c>
      <c r="MV26" s="48">
        <v>0</v>
      </c>
      <c r="MW26" s="48">
        <v>0</v>
      </c>
      <c r="MX26" s="48">
        <v>0</v>
      </c>
      <c r="MY26" s="48">
        <v>0</v>
      </c>
      <c r="MZ26" s="48">
        <v>0</v>
      </c>
      <c r="NA26" s="48">
        <v>0</v>
      </c>
      <c r="NB26" s="48">
        <v>0</v>
      </c>
      <c r="NC26" s="48">
        <v>0</v>
      </c>
      <c r="ND26" s="135">
        <v>0</v>
      </c>
      <c r="NE26" s="48" t="s">
        <v>179</v>
      </c>
      <c r="NF26" s="51">
        <v>0</v>
      </c>
      <c r="NG26" s="48">
        <v>0</v>
      </c>
      <c r="NH26" s="48">
        <v>0</v>
      </c>
      <c r="NI26" s="48">
        <v>0</v>
      </c>
      <c r="NJ26" s="48">
        <v>0</v>
      </c>
      <c r="NK26" s="48">
        <v>0</v>
      </c>
      <c r="NL26" s="48">
        <v>0</v>
      </c>
      <c r="NM26" s="48">
        <v>0</v>
      </c>
      <c r="NN26" s="48">
        <v>0</v>
      </c>
      <c r="NO26" s="135">
        <v>0</v>
      </c>
      <c r="NP26" s="48" t="s">
        <v>185</v>
      </c>
      <c r="NQ26" s="51">
        <v>0</v>
      </c>
      <c r="NR26" s="48">
        <v>0</v>
      </c>
      <c r="NS26" s="48">
        <v>0</v>
      </c>
      <c r="NT26" s="48">
        <v>0</v>
      </c>
      <c r="NU26" s="48">
        <v>0</v>
      </c>
      <c r="NV26" s="48">
        <v>0</v>
      </c>
      <c r="NW26" s="48">
        <v>0</v>
      </c>
      <c r="NX26" s="48">
        <v>0</v>
      </c>
      <c r="NY26" s="48">
        <v>0</v>
      </c>
      <c r="NZ26" s="135">
        <v>0</v>
      </c>
      <c r="OA26" s="48" t="s">
        <v>195</v>
      </c>
      <c r="OB26" s="51">
        <v>0</v>
      </c>
      <c r="OC26" s="48">
        <v>0</v>
      </c>
      <c r="OD26" s="48">
        <v>0</v>
      </c>
      <c r="OE26" s="48">
        <v>0</v>
      </c>
      <c r="OF26" s="48">
        <v>0</v>
      </c>
      <c r="OG26" s="48">
        <v>0</v>
      </c>
      <c r="OH26" s="48">
        <v>0</v>
      </c>
      <c r="OI26" s="48">
        <v>0</v>
      </c>
      <c r="OJ26" s="48">
        <v>0</v>
      </c>
      <c r="OK26" s="135">
        <v>0</v>
      </c>
      <c r="OL26" s="48" t="s">
        <v>196</v>
      </c>
      <c r="OM26" s="51">
        <v>0</v>
      </c>
      <c r="ON26" s="48">
        <v>0</v>
      </c>
      <c r="OO26" s="48">
        <v>0</v>
      </c>
      <c r="OP26" s="48">
        <v>0</v>
      </c>
      <c r="OQ26" s="48">
        <v>0</v>
      </c>
      <c r="OR26" s="48">
        <v>0</v>
      </c>
      <c r="OS26" s="48">
        <v>0</v>
      </c>
      <c r="OT26" s="48">
        <v>0</v>
      </c>
      <c r="OU26" s="48">
        <v>0</v>
      </c>
      <c r="OV26" s="135">
        <v>0</v>
      </c>
      <c r="OW26" s="48" t="s">
        <v>197</v>
      </c>
      <c r="OX26" s="48">
        <v>0</v>
      </c>
      <c r="OY26" s="48">
        <v>0</v>
      </c>
      <c r="OZ26" s="48">
        <v>0</v>
      </c>
      <c r="PA26" s="48">
        <v>0</v>
      </c>
      <c r="PB26" s="48">
        <v>0</v>
      </c>
      <c r="PC26" s="48">
        <v>0</v>
      </c>
      <c r="PD26" s="48">
        <v>0</v>
      </c>
      <c r="PE26" s="48">
        <v>0</v>
      </c>
      <c r="PF26" s="48">
        <v>0</v>
      </c>
      <c r="PG26" s="48" t="s">
        <v>744</v>
      </c>
      <c r="PH26" s="48" t="s">
        <v>401</v>
      </c>
      <c r="PI26" s="48">
        <v>0</v>
      </c>
      <c r="PJ26" s="48">
        <v>0</v>
      </c>
      <c r="PK26" s="48">
        <v>0</v>
      </c>
      <c r="PL26" s="48">
        <v>0</v>
      </c>
      <c r="PM26" s="48">
        <v>0</v>
      </c>
      <c r="PN26" s="48">
        <v>0</v>
      </c>
      <c r="PO26" s="48">
        <v>0</v>
      </c>
      <c r="PP26" s="48">
        <v>19</v>
      </c>
      <c r="PQ26" s="48">
        <v>34</v>
      </c>
      <c r="PR26" s="48">
        <v>35</v>
      </c>
      <c r="PS26" s="48">
        <v>18</v>
      </c>
      <c r="PT26" s="48">
        <v>17</v>
      </c>
      <c r="PU26" s="48">
        <v>0</v>
      </c>
      <c r="PV26" s="48">
        <v>0</v>
      </c>
      <c r="PW26" s="48">
        <v>0</v>
      </c>
      <c r="PX26" s="48">
        <v>8</v>
      </c>
      <c r="PY26" s="48">
        <v>3</v>
      </c>
      <c r="PZ26" s="48">
        <v>5</v>
      </c>
      <c r="QA26" s="48">
        <v>19</v>
      </c>
      <c r="QB26" s="48">
        <v>8</v>
      </c>
      <c r="QC26" s="48">
        <v>11</v>
      </c>
      <c r="QD26" s="48">
        <v>15</v>
      </c>
      <c r="QE26" s="48">
        <v>4</v>
      </c>
      <c r="QF26" s="48">
        <v>11</v>
      </c>
      <c r="QG26" s="48">
        <v>0</v>
      </c>
      <c r="QH26" s="48">
        <v>0</v>
      </c>
      <c r="QI26" s="48">
        <v>0</v>
      </c>
      <c r="QJ26" s="48">
        <v>11</v>
      </c>
      <c r="QK26" s="48">
        <v>3</v>
      </c>
      <c r="QL26" s="48">
        <v>8</v>
      </c>
      <c r="QM26" s="48">
        <v>0</v>
      </c>
      <c r="QN26" s="48">
        <v>0</v>
      </c>
      <c r="QO26" s="48">
        <v>0</v>
      </c>
      <c r="QP26" s="48">
        <v>88</v>
      </c>
      <c r="QQ26" s="48">
        <v>36</v>
      </c>
      <c r="QR26" s="48">
        <v>52</v>
      </c>
      <c r="QS26" s="48">
        <v>88</v>
      </c>
      <c r="QT26" s="48">
        <v>8</v>
      </c>
      <c r="QU26" s="48">
        <v>3</v>
      </c>
      <c r="QV26" s="48">
        <v>5</v>
      </c>
      <c r="QW26" s="48">
        <v>0</v>
      </c>
      <c r="QX26" s="48">
        <v>0</v>
      </c>
      <c r="QY26" s="48">
        <v>0</v>
      </c>
      <c r="QZ26" s="48">
        <v>1</v>
      </c>
      <c r="RA26" s="48">
        <v>0</v>
      </c>
      <c r="RB26" s="48">
        <v>1</v>
      </c>
      <c r="RC26" s="48">
        <v>4</v>
      </c>
      <c r="RD26" s="48">
        <v>1</v>
      </c>
      <c r="RE26" s="48">
        <v>3</v>
      </c>
      <c r="RF26" s="48">
        <v>3</v>
      </c>
      <c r="RG26" s="48">
        <v>1</v>
      </c>
      <c r="RH26" s="48">
        <v>2</v>
      </c>
      <c r="RI26" s="48">
        <v>5</v>
      </c>
      <c r="RJ26" s="48">
        <v>2</v>
      </c>
      <c r="RK26" s="48">
        <v>3</v>
      </c>
      <c r="RL26" s="48">
        <v>0</v>
      </c>
      <c r="RM26" s="48">
        <v>0</v>
      </c>
      <c r="RN26" s="48">
        <v>0</v>
      </c>
      <c r="RO26" s="48">
        <v>21</v>
      </c>
      <c r="RP26" s="48">
        <v>7</v>
      </c>
      <c r="RQ26" s="48">
        <v>14</v>
      </c>
      <c r="RR26" s="48">
        <v>0</v>
      </c>
      <c r="RS26" s="48">
        <v>0</v>
      </c>
      <c r="RT26" s="48">
        <v>0</v>
      </c>
      <c r="RU26" s="48">
        <v>0</v>
      </c>
      <c r="RV26" s="48">
        <v>0</v>
      </c>
      <c r="RW26" s="48">
        <v>0</v>
      </c>
      <c r="RX26" s="48">
        <v>0</v>
      </c>
      <c r="RY26" s="48">
        <v>0</v>
      </c>
      <c r="RZ26" s="48">
        <v>0</v>
      </c>
      <c r="SA26" s="48">
        <v>0</v>
      </c>
      <c r="SB26" s="49">
        <v>0</v>
      </c>
      <c r="SC26" s="49">
        <v>0</v>
      </c>
      <c r="SD26" s="49">
        <v>0</v>
      </c>
      <c r="SE26" s="49">
        <v>0</v>
      </c>
      <c r="SF26" s="49">
        <v>0</v>
      </c>
      <c r="SG26" s="49">
        <v>0</v>
      </c>
      <c r="SH26" s="49">
        <v>0</v>
      </c>
      <c r="SI26" s="49">
        <v>0</v>
      </c>
      <c r="SJ26" s="49">
        <v>0</v>
      </c>
      <c r="SK26" s="49">
        <v>0</v>
      </c>
      <c r="SL26" s="49">
        <v>0</v>
      </c>
      <c r="SM26" s="49">
        <v>0</v>
      </c>
      <c r="SN26" s="49">
        <v>0</v>
      </c>
      <c r="SO26" s="49">
        <v>0</v>
      </c>
      <c r="SP26" s="49">
        <v>21</v>
      </c>
    </row>
    <row r="27" spans="1:510" ht="30" customHeight="1" x14ac:dyDescent="0.25">
      <c r="A27" s="48">
        <v>0</v>
      </c>
      <c r="B27" s="49" t="s">
        <v>108</v>
      </c>
      <c r="C27" s="49" t="s">
        <v>745</v>
      </c>
      <c r="D27" s="50">
        <v>35</v>
      </c>
      <c r="E27" s="49" t="s">
        <v>746</v>
      </c>
      <c r="F27" s="49" t="s">
        <v>747</v>
      </c>
      <c r="G27" s="49" t="s">
        <v>748</v>
      </c>
      <c r="H27" s="49" t="s">
        <v>749</v>
      </c>
      <c r="I27" s="50">
        <v>0</v>
      </c>
      <c r="J27" s="48">
        <v>139</v>
      </c>
      <c r="K27" s="48">
        <v>149</v>
      </c>
      <c r="L27" s="48">
        <v>132</v>
      </c>
      <c r="M27" s="48">
        <v>144</v>
      </c>
      <c r="N27" s="48">
        <v>140</v>
      </c>
      <c r="O27" s="48">
        <v>117</v>
      </c>
      <c r="P27" s="48">
        <v>117</v>
      </c>
      <c r="Q27" s="48">
        <v>138</v>
      </c>
      <c r="R27" s="48">
        <v>108</v>
      </c>
      <c r="S27" s="48">
        <v>42</v>
      </c>
      <c r="T27" s="48">
        <v>35</v>
      </c>
      <c r="U27" s="48">
        <v>1261</v>
      </c>
      <c r="V27" s="48" t="s">
        <v>109</v>
      </c>
      <c r="W27" s="48" t="s">
        <v>109</v>
      </c>
      <c r="X27" s="48" t="s">
        <v>109</v>
      </c>
      <c r="Y27" s="48" t="s">
        <v>109</v>
      </c>
      <c r="Z27" s="48" t="s">
        <v>109</v>
      </c>
      <c r="AA27" s="48" t="s">
        <v>109</v>
      </c>
      <c r="AB27" s="48" t="s">
        <v>109</v>
      </c>
      <c r="AC27" s="48" t="s">
        <v>109</v>
      </c>
      <c r="AD27" s="48" t="s">
        <v>110</v>
      </c>
      <c r="AE27" s="48" t="s">
        <v>110</v>
      </c>
      <c r="AF27" s="48" t="s">
        <v>109</v>
      </c>
      <c r="AG27" s="48" t="s">
        <v>109</v>
      </c>
      <c r="AH27" s="48" t="s">
        <v>109</v>
      </c>
      <c r="AI27" s="48" t="s">
        <v>109</v>
      </c>
      <c r="AJ27" s="48" t="s">
        <v>109</v>
      </c>
      <c r="AK27" s="48" t="s">
        <v>109</v>
      </c>
      <c r="AL27" s="48" t="s">
        <v>109</v>
      </c>
      <c r="AM27" s="48" t="s">
        <v>109</v>
      </c>
      <c r="AN27" s="48" t="s">
        <v>109</v>
      </c>
      <c r="AO27" s="48" t="s">
        <v>109</v>
      </c>
      <c r="AP27" s="48" t="s">
        <v>109</v>
      </c>
      <c r="AQ27" s="48" t="s">
        <v>109</v>
      </c>
      <c r="AR27" s="48" t="s">
        <v>109</v>
      </c>
      <c r="AS27" s="48" t="s">
        <v>109</v>
      </c>
      <c r="AT27" s="48" t="s">
        <v>109</v>
      </c>
      <c r="AU27" s="48" t="s">
        <v>109</v>
      </c>
      <c r="AV27" s="48" t="s">
        <v>109</v>
      </c>
      <c r="AW27" s="48" t="s">
        <v>109</v>
      </c>
      <c r="AX27" s="48" t="s">
        <v>109</v>
      </c>
      <c r="AY27" s="48" t="s">
        <v>109</v>
      </c>
      <c r="AZ27" s="48" t="s">
        <v>109</v>
      </c>
      <c r="BA27" s="48" t="s">
        <v>109</v>
      </c>
      <c r="BB27" s="48" t="s">
        <v>109</v>
      </c>
      <c r="BC27" s="48" t="s">
        <v>109</v>
      </c>
      <c r="BD27" s="48" t="s">
        <v>109</v>
      </c>
      <c r="BE27" s="48" t="s">
        <v>109</v>
      </c>
      <c r="BF27" s="48" t="s">
        <v>109</v>
      </c>
      <c r="BG27" s="48" t="s">
        <v>109</v>
      </c>
      <c r="BH27" s="48" t="s">
        <v>109</v>
      </c>
      <c r="BI27" s="48" t="s">
        <v>109</v>
      </c>
      <c r="BJ27" s="48" t="s">
        <v>109</v>
      </c>
      <c r="BK27" s="48" t="s">
        <v>109</v>
      </c>
      <c r="BL27" s="48" t="s">
        <v>109</v>
      </c>
      <c r="BM27" s="48" t="s">
        <v>109</v>
      </c>
      <c r="BN27" s="48" t="s">
        <v>109</v>
      </c>
      <c r="BO27" s="48" t="s">
        <v>109</v>
      </c>
      <c r="BP27" s="48" t="s">
        <v>109</v>
      </c>
      <c r="BQ27" s="48" t="s">
        <v>109</v>
      </c>
      <c r="BR27" s="48" t="s">
        <v>109</v>
      </c>
      <c r="BS27" s="48" t="s">
        <v>109</v>
      </c>
      <c r="BT27" s="48" t="s">
        <v>109</v>
      </c>
      <c r="BU27" s="48" t="s">
        <v>109</v>
      </c>
      <c r="BV27" s="48" t="s">
        <v>109</v>
      </c>
      <c r="BW27" s="48" t="s">
        <v>109</v>
      </c>
      <c r="BX27" s="48" t="s">
        <v>109</v>
      </c>
      <c r="BY27" s="48" t="s">
        <v>109</v>
      </c>
      <c r="BZ27" s="48" t="s">
        <v>109</v>
      </c>
      <c r="CA27" s="48" t="s">
        <v>109</v>
      </c>
      <c r="CB27" s="48" t="s">
        <v>109</v>
      </c>
      <c r="CC27" s="48" t="s">
        <v>109</v>
      </c>
      <c r="CD27" s="48" t="s">
        <v>109</v>
      </c>
      <c r="CE27" s="48" t="s">
        <v>109</v>
      </c>
      <c r="CF27" s="48" t="s">
        <v>109</v>
      </c>
      <c r="CG27" s="48" t="s">
        <v>109</v>
      </c>
      <c r="CH27" s="48" t="s">
        <v>109</v>
      </c>
      <c r="CI27" s="48" t="s">
        <v>109</v>
      </c>
      <c r="CJ27" s="48" t="s">
        <v>109</v>
      </c>
      <c r="CK27" s="48" t="s">
        <v>109</v>
      </c>
      <c r="CL27" s="48" t="s">
        <v>109</v>
      </c>
      <c r="CM27" s="48" t="s">
        <v>109</v>
      </c>
      <c r="CN27" s="48" t="s">
        <v>109</v>
      </c>
      <c r="CO27" s="48" t="s">
        <v>109</v>
      </c>
      <c r="CP27" s="48" t="s">
        <v>109</v>
      </c>
      <c r="CQ27" s="48" t="s">
        <v>109</v>
      </c>
      <c r="CR27" s="48" t="s">
        <v>109</v>
      </c>
      <c r="CS27" s="48" t="s">
        <v>109</v>
      </c>
      <c r="CT27" s="48" t="s">
        <v>109</v>
      </c>
      <c r="CU27" s="48" t="s">
        <v>109</v>
      </c>
      <c r="CV27" s="48" t="s">
        <v>109</v>
      </c>
      <c r="CW27" s="48" t="s">
        <v>109</v>
      </c>
      <c r="CX27" s="48" t="s">
        <v>109</v>
      </c>
      <c r="CY27" s="48" t="s">
        <v>109</v>
      </c>
      <c r="CZ27" s="48" t="s">
        <v>109</v>
      </c>
      <c r="DA27" s="48" t="s">
        <v>109</v>
      </c>
      <c r="DB27" s="48" t="s">
        <v>109</v>
      </c>
      <c r="DC27" s="48" t="s">
        <v>559</v>
      </c>
      <c r="DD27" s="48" t="s">
        <v>384</v>
      </c>
      <c r="DE27" s="48" t="s">
        <v>384</v>
      </c>
      <c r="DF27" s="48" t="s">
        <v>384</v>
      </c>
      <c r="DG27" s="48" t="s">
        <v>384</v>
      </c>
      <c r="DH27" s="48" t="s">
        <v>384</v>
      </c>
      <c r="DI27" s="48" t="s">
        <v>384</v>
      </c>
      <c r="DJ27" s="48" t="s">
        <v>384</v>
      </c>
      <c r="DK27" s="48" t="s">
        <v>384</v>
      </c>
      <c r="DL27" s="48" t="s">
        <v>384</v>
      </c>
      <c r="DM27" s="48" t="s">
        <v>384</v>
      </c>
      <c r="DN27" s="48" t="s">
        <v>384</v>
      </c>
      <c r="DO27" s="48" t="s">
        <v>384</v>
      </c>
      <c r="DP27" s="48" t="s">
        <v>384</v>
      </c>
      <c r="DQ27" s="48" t="s">
        <v>204</v>
      </c>
      <c r="DR27" s="48" t="s">
        <v>649</v>
      </c>
      <c r="DS27" s="48" t="s">
        <v>384</v>
      </c>
      <c r="DT27" s="48" t="s">
        <v>384</v>
      </c>
      <c r="DU27" s="48" t="s">
        <v>110</v>
      </c>
      <c r="DV27" s="48" t="s">
        <v>110</v>
      </c>
      <c r="DW27" s="48" t="s">
        <v>384</v>
      </c>
      <c r="DX27" s="48" t="s">
        <v>384</v>
      </c>
      <c r="DY27" s="48" t="s">
        <v>384</v>
      </c>
      <c r="DZ27" s="48" t="s">
        <v>384</v>
      </c>
      <c r="EA27" s="48" t="s">
        <v>384</v>
      </c>
      <c r="EB27" s="48" t="s">
        <v>384</v>
      </c>
      <c r="EC27" s="48" t="s">
        <v>384</v>
      </c>
      <c r="ED27" s="48" t="s">
        <v>384</v>
      </c>
      <c r="EE27" s="48" t="s">
        <v>110</v>
      </c>
      <c r="EF27" s="48" t="s">
        <v>110</v>
      </c>
      <c r="EG27" s="48" t="s">
        <v>384</v>
      </c>
      <c r="EH27" s="48" t="s">
        <v>110</v>
      </c>
      <c r="EI27" s="48" t="s">
        <v>384</v>
      </c>
      <c r="EJ27" s="48" t="s">
        <v>384</v>
      </c>
      <c r="EK27" s="48" t="s">
        <v>384</v>
      </c>
      <c r="EL27" s="48" t="s">
        <v>110</v>
      </c>
      <c r="EM27" s="48" t="s">
        <v>384</v>
      </c>
      <c r="EN27" s="48" t="s">
        <v>384</v>
      </c>
      <c r="EO27" s="48" t="s">
        <v>384</v>
      </c>
      <c r="EP27" s="48" t="s">
        <v>384</v>
      </c>
      <c r="EQ27" s="48" t="s">
        <v>384</v>
      </c>
      <c r="ER27" s="48" t="s">
        <v>384</v>
      </c>
      <c r="ES27" s="48" t="s">
        <v>110</v>
      </c>
      <c r="ET27" s="48" t="s">
        <v>109</v>
      </c>
      <c r="EU27" s="48" t="s">
        <v>109</v>
      </c>
      <c r="EV27" s="48" t="s">
        <v>384</v>
      </c>
      <c r="EW27" s="48" t="s">
        <v>110</v>
      </c>
      <c r="EX27" s="48" t="s">
        <v>110</v>
      </c>
      <c r="EY27" s="48" t="s">
        <v>109</v>
      </c>
      <c r="EZ27" s="48" t="s">
        <v>109</v>
      </c>
      <c r="FA27" s="48" t="s">
        <v>109</v>
      </c>
      <c r="FB27" s="48" t="s">
        <v>109</v>
      </c>
      <c r="FC27" s="48" t="s">
        <v>109</v>
      </c>
      <c r="FD27" s="48" t="s">
        <v>109</v>
      </c>
      <c r="FE27" s="48" t="s">
        <v>109</v>
      </c>
      <c r="FF27" s="48" t="s">
        <v>559</v>
      </c>
      <c r="FG27" s="48" t="s">
        <v>559</v>
      </c>
      <c r="FH27" s="48" t="s">
        <v>559</v>
      </c>
      <c r="FI27" s="48" t="s">
        <v>559</v>
      </c>
      <c r="FJ27" s="48" t="s">
        <v>559</v>
      </c>
      <c r="FK27" s="48" t="s">
        <v>559</v>
      </c>
      <c r="FL27" s="48" t="s">
        <v>559</v>
      </c>
      <c r="FM27" s="48" t="s">
        <v>559</v>
      </c>
      <c r="FN27" s="48" t="s">
        <v>559</v>
      </c>
      <c r="FO27" s="48" t="s">
        <v>559</v>
      </c>
      <c r="FP27" s="48" t="s">
        <v>559</v>
      </c>
      <c r="FQ27" s="48" t="s">
        <v>559</v>
      </c>
      <c r="FR27" s="48" t="s">
        <v>559</v>
      </c>
      <c r="FS27" s="48" t="s">
        <v>559</v>
      </c>
      <c r="FT27" s="48" t="s">
        <v>559</v>
      </c>
      <c r="FU27" s="48" t="s">
        <v>559</v>
      </c>
      <c r="FV27" s="48">
        <v>7</v>
      </c>
      <c r="FW27" s="48">
        <v>5</v>
      </c>
      <c r="FX27" s="48">
        <v>20</v>
      </c>
      <c r="FY27" s="48">
        <v>0</v>
      </c>
      <c r="FZ27" s="48" t="s">
        <v>499</v>
      </c>
      <c r="GA27" s="48" t="s">
        <v>559</v>
      </c>
      <c r="GB27" s="48" t="s">
        <v>499</v>
      </c>
      <c r="GC27" s="48" t="s">
        <v>499</v>
      </c>
      <c r="GD27" s="48" t="s">
        <v>499</v>
      </c>
      <c r="GE27" s="48" t="s">
        <v>499</v>
      </c>
      <c r="GF27" s="48" t="s">
        <v>499</v>
      </c>
      <c r="GG27" s="48" t="s">
        <v>499</v>
      </c>
      <c r="GH27" s="48" t="s">
        <v>499</v>
      </c>
      <c r="GI27" s="48" t="s">
        <v>499</v>
      </c>
      <c r="GJ27" s="48" t="s">
        <v>559</v>
      </c>
      <c r="GK27" s="48" t="s">
        <v>499</v>
      </c>
      <c r="GL27" s="48" t="s">
        <v>499</v>
      </c>
      <c r="GM27" s="48" t="s">
        <v>499</v>
      </c>
      <c r="GN27" s="48" t="s">
        <v>499</v>
      </c>
      <c r="GO27" s="48" t="s">
        <v>499</v>
      </c>
      <c r="GP27" s="48" t="s">
        <v>499</v>
      </c>
      <c r="GQ27" s="48" t="s">
        <v>499</v>
      </c>
      <c r="GR27" s="48" t="s">
        <v>499</v>
      </c>
      <c r="GS27" s="48" t="s">
        <v>499</v>
      </c>
      <c r="GT27" s="48" t="s">
        <v>499</v>
      </c>
      <c r="GU27" s="48" t="s">
        <v>499</v>
      </c>
      <c r="GV27" s="48" t="s">
        <v>499</v>
      </c>
      <c r="GW27" s="48" t="s">
        <v>499</v>
      </c>
      <c r="GX27" s="48" t="s">
        <v>499</v>
      </c>
      <c r="GY27" s="48" t="s">
        <v>499</v>
      </c>
      <c r="GZ27" s="48" t="s">
        <v>499</v>
      </c>
      <c r="HA27" s="48" t="s">
        <v>499</v>
      </c>
      <c r="HB27" s="48" t="s">
        <v>499</v>
      </c>
      <c r="HC27" s="48" t="s">
        <v>499</v>
      </c>
      <c r="HD27" s="48" t="s">
        <v>499</v>
      </c>
      <c r="HE27" s="48" t="s">
        <v>499</v>
      </c>
      <c r="HF27" s="48" t="s">
        <v>499</v>
      </c>
      <c r="HG27" s="48" t="s">
        <v>499</v>
      </c>
      <c r="HH27" s="48">
        <v>0</v>
      </c>
      <c r="HI27" s="48">
        <v>0</v>
      </c>
      <c r="HJ27" s="48">
        <v>0</v>
      </c>
      <c r="HK27" s="48">
        <v>0</v>
      </c>
      <c r="HL27" s="48">
        <v>0</v>
      </c>
      <c r="HM27" s="48">
        <v>0</v>
      </c>
      <c r="HN27" s="48">
        <v>0</v>
      </c>
      <c r="HO27" s="48">
        <v>0</v>
      </c>
      <c r="HP27" s="48">
        <v>0</v>
      </c>
      <c r="HQ27" s="48">
        <v>0</v>
      </c>
      <c r="HR27" s="48">
        <v>0</v>
      </c>
      <c r="HS27" s="48">
        <v>0</v>
      </c>
      <c r="HT27" s="48">
        <v>34</v>
      </c>
      <c r="HU27" s="48">
        <v>140</v>
      </c>
      <c r="HV27" s="48">
        <v>150</v>
      </c>
      <c r="HW27" s="48">
        <v>132</v>
      </c>
      <c r="HX27" s="48">
        <v>145</v>
      </c>
      <c r="HY27" s="48">
        <v>34</v>
      </c>
      <c r="HZ27" s="48">
        <v>140</v>
      </c>
      <c r="IA27" s="48">
        <v>117</v>
      </c>
      <c r="IB27" s="48">
        <v>117</v>
      </c>
      <c r="IC27" s="48">
        <v>138</v>
      </c>
      <c r="ID27" s="48">
        <v>108</v>
      </c>
      <c r="IE27" s="48">
        <v>34</v>
      </c>
      <c r="IF27" s="48">
        <v>40</v>
      </c>
      <c r="IG27" s="48">
        <v>35</v>
      </c>
      <c r="IH27" s="48">
        <v>34</v>
      </c>
      <c r="II27" s="48">
        <v>140</v>
      </c>
      <c r="IJ27" s="48">
        <v>150</v>
      </c>
      <c r="IK27" s="48">
        <v>132</v>
      </c>
      <c r="IL27" s="48">
        <v>145</v>
      </c>
      <c r="IM27" s="48">
        <v>34</v>
      </c>
      <c r="IN27" s="48">
        <v>140</v>
      </c>
      <c r="IO27" s="48">
        <v>117</v>
      </c>
      <c r="IP27" s="48">
        <v>30</v>
      </c>
      <c r="IQ27" s="48">
        <v>138</v>
      </c>
      <c r="IR27" s="48">
        <v>108</v>
      </c>
      <c r="IS27" s="48">
        <v>49.9</v>
      </c>
      <c r="IT27" s="48">
        <v>40</v>
      </c>
      <c r="IU27" s="48">
        <v>35</v>
      </c>
      <c r="IV27" s="48">
        <v>34</v>
      </c>
      <c r="IW27" s="48">
        <v>140</v>
      </c>
      <c r="IX27" s="48">
        <v>150</v>
      </c>
      <c r="IY27" s="48">
        <v>132</v>
      </c>
      <c r="IZ27" s="48">
        <v>145</v>
      </c>
      <c r="JA27" s="48">
        <v>34</v>
      </c>
      <c r="JB27" s="48">
        <v>140</v>
      </c>
      <c r="JC27" s="48">
        <v>117</v>
      </c>
      <c r="JD27" s="48">
        <v>0</v>
      </c>
      <c r="JE27" s="48">
        <v>55</v>
      </c>
      <c r="JF27" s="48">
        <v>81</v>
      </c>
      <c r="JG27" s="48">
        <v>34</v>
      </c>
      <c r="JH27" s="48">
        <v>0</v>
      </c>
      <c r="JI27" s="48">
        <v>35</v>
      </c>
      <c r="JJ27" s="48">
        <v>34</v>
      </c>
      <c r="JK27" s="48">
        <v>140</v>
      </c>
      <c r="JL27" s="48">
        <v>150</v>
      </c>
      <c r="JM27" s="48">
        <v>132</v>
      </c>
      <c r="JN27" s="48">
        <v>145</v>
      </c>
      <c r="JO27" s="48">
        <v>34</v>
      </c>
      <c r="JP27" s="48">
        <v>140</v>
      </c>
      <c r="JQ27" s="48">
        <v>117</v>
      </c>
      <c r="JR27" s="48">
        <v>117</v>
      </c>
      <c r="JS27" s="48">
        <v>138</v>
      </c>
      <c r="JT27" s="48">
        <v>108</v>
      </c>
      <c r="JU27" s="48">
        <v>34</v>
      </c>
      <c r="JV27" s="48">
        <v>40</v>
      </c>
      <c r="JW27" s="48">
        <v>35</v>
      </c>
      <c r="JX27" s="48">
        <v>34</v>
      </c>
      <c r="JY27" s="48">
        <v>140</v>
      </c>
      <c r="JZ27" s="48">
        <v>42</v>
      </c>
      <c r="KA27" s="48">
        <v>42</v>
      </c>
      <c r="KB27" s="48">
        <v>43</v>
      </c>
      <c r="KC27" s="48">
        <v>34</v>
      </c>
      <c r="KD27" s="48">
        <v>140</v>
      </c>
      <c r="KE27" s="48">
        <v>30</v>
      </c>
      <c r="KF27" s="48">
        <v>30</v>
      </c>
      <c r="KG27" s="48">
        <v>138</v>
      </c>
      <c r="KH27" s="48">
        <v>108</v>
      </c>
      <c r="KI27" s="48">
        <v>34</v>
      </c>
      <c r="KJ27" s="48">
        <v>10</v>
      </c>
      <c r="KK27" s="51">
        <v>10</v>
      </c>
      <c r="KL27" s="48">
        <v>34</v>
      </c>
      <c r="KM27" s="48">
        <v>140</v>
      </c>
      <c r="KN27" s="48">
        <v>150</v>
      </c>
      <c r="KO27" s="48">
        <v>132</v>
      </c>
      <c r="KP27" s="48">
        <v>145</v>
      </c>
      <c r="KQ27" s="48">
        <v>68</v>
      </c>
      <c r="KR27" s="51">
        <v>29</v>
      </c>
      <c r="KS27" s="48">
        <v>30</v>
      </c>
      <c r="KT27" s="48">
        <v>30</v>
      </c>
      <c r="KU27" s="48">
        <v>30</v>
      </c>
      <c r="KV27" s="48">
        <v>10</v>
      </c>
      <c r="KW27" s="48">
        <v>68</v>
      </c>
      <c r="KX27" s="48">
        <v>5</v>
      </c>
      <c r="KY27" s="48">
        <v>5</v>
      </c>
      <c r="KZ27" s="48">
        <v>204</v>
      </c>
      <c r="LA27" s="48">
        <v>179.5</v>
      </c>
      <c r="LB27" s="48">
        <v>180.8</v>
      </c>
      <c r="LC27" s="51">
        <v>180.1</v>
      </c>
      <c r="LD27" s="48">
        <v>177</v>
      </c>
      <c r="LE27" s="48">
        <v>153.4</v>
      </c>
      <c r="LF27" s="48">
        <v>94.2</v>
      </c>
      <c r="LG27" s="48">
        <v>164.3</v>
      </c>
      <c r="LH27" s="48">
        <v>167.8</v>
      </c>
      <c r="LI27" s="48">
        <v>119</v>
      </c>
      <c r="LJ27" s="48">
        <v>189.4</v>
      </c>
      <c r="LK27" s="48">
        <v>5</v>
      </c>
      <c r="LL27" s="48" t="s">
        <v>750</v>
      </c>
      <c r="LM27" s="48" t="s">
        <v>165</v>
      </c>
      <c r="LN27" s="51">
        <v>29</v>
      </c>
      <c r="LO27" s="48">
        <v>0</v>
      </c>
      <c r="LP27" s="48">
        <v>0</v>
      </c>
      <c r="LQ27" s="48">
        <v>26</v>
      </c>
      <c r="LR27" s="48">
        <v>26</v>
      </c>
      <c r="LS27" s="48">
        <v>34</v>
      </c>
      <c r="LT27" s="48">
        <v>0</v>
      </c>
      <c r="LU27" s="48">
        <v>0</v>
      </c>
      <c r="LV27" s="48">
        <v>0</v>
      </c>
      <c r="LW27" s="48">
        <v>0</v>
      </c>
      <c r="LX27" s="48" t="s">
        <v>160</v>
      </c>
      <c r="LY27" s="51">
        <v>0</v>
      </c>
      <c r="LZ27" s="48">
        <v>0</v>
      </c>
      <c r="MA27" s="48">
        <v>0</v>
      </c>
      <c r="MB27" s="48">
        <v>0</v>
      </c>
      <c r="MC27" s="48">
        <v>0</v>
      </c>
      <c r="MD27" s="48">
        <v>0</v>
      </c>
      <c r="ME27" s="48">
        <v>0</v>
      </c>
      <c r="MF27" s="48">
        <v>0</v>
      </c>
      <c r="MG27" s="48">
        <v>0</v>
      </c>
      <c r="MH27" s="48" t="s">
        <v>628</v>
      </c>
      <c r="MI27" s="48" t="s">
        <v>166</v>
      </c>
      <c r="MJ27" s="51">
        <v>29</v>
      </c>
      <c r="MK27" s="48">
        <v>0</v>
      </c>
      <c r="ML27" s="48">
        <v>0</v>
      </c>
      <c r="MM27" s="48">
        <v>26</v>
      </c>
      <c r="MN27" s="48">
        <v>26</v>
      </c>
      <c r="MO27" s="48">
        <v>34</v>
      </c>
      <c r="MP27" s="48">
        <v>0</v>
      </c>
      <c r="MQ27" s="48">
        <v>0</v>
      </c>
      <c r="MR27" s="48">
        <v>0</v>
      </c>
      <c r="MS27" s="135">
        <v>0</v>
      </c>
      <c r="MT27" s="48" t="s">
        <v>178</v>
      </c>
      <c r="MU27" s="51">
        <v>0</v>
      </c>
      <c r="MV27" s="48">
        <v>0</v>
      </c>
      <c r="MW27" s="48">
        <v>0</v>
      </c>
      <c r="MX27" s="48">
        <v>0</v>
      </c>
      <c r="MY27" s="48">
        <v>0</v>
      </c>
      <c r="MZ27" s="48">
        <v>0</v>
      </c>
      <c r="NA27" s="48">
        <v>0</v>
      </c>
      <c r="NB27" s="48">
        <v>0</v>
      </c>
      <c r="NC27" s="48">
        <v>0</v>
      </c>
      <c r="ND27" s="135">
        <v>0</v>
      </c>
      <c r="NE27" s="48" t="s">
        <v>179</v>
      </c>
      <c r="NF27" s="51">
        <v>0</v>
      </c>
      <c r="NG27" s="48">
        <v>0</v>
      </c>
      <c r="NH27" s="48">
        <v>0</v>
      </c>
      <c r="NI27" s="48">
        <v>0</v>
      </c>
      <c r="NJ27" s="48">
        <v>0</v>
      </c>
      <c r="NK27" s="48">
        <v>0</v>
      </c>
      <c r="NL27" s="48">
        <v>0</v>
      </c>
      <c r="NM27" s="48">
        <v>0</v>
      </c>
      <c r="NN27" s="48">
        <v>0</v>
      </c>
      <c r="NO27" s="135">
        <v>0</v>
      </c>
      <c r="NP27" s="48" t="s">
        <v>185</v>
      </c>
      <c r="NQ27" s="51">
        <v>0</v>
      </c>
      <c r="NR27" s="48">
        <v>0</v>
      </c>
      <c r="NS27" s="48">
        <v>0</v>
      </c>
      <c r="NT27" s="48">
        <v>0</v>
      </c>
      <c r="NU27" s="48">
        <v>0</v>
      </c>
      <c r="NV27" s="48">
        <v>0</v>
      </c>
      <c r="NW27" s="48">
        <v>0</v>
      </c>
      <c r="NX27" s="48">
        <v>0</v>
      </c>
      <c r="NY27" s="48">
        <v>0</v>
      </c>
      <c r="NZ27" s="135">
        <v>0</v>
      </c>
      <c r="OA27" s="48" t="s">
        <v>195</v>
      </c>
      <c r="OB27" s="51">
        <v>0</v>
      </c>
      <c r="OC27" s="48">
        <v>0</v>
      </c>
      <c r="OD27" s="48">
        <v>0</v>
      </c>
      <c r="OE27" s="48">
        <v>0</v>
      </c>
      <c r="OF27" s="48">
        <v>0</v>
      </c>
      <c r="OG27" s="48">
        <v>0</v>
      </c>
      <c r="OH27" s="48">
        <v>0</v>
      </c>
      <c r="OI27" s="48">
        <v>0</v>
      </c>
      <c r="OJ27" s="48">
        <v>0</v>
      </c>
      <c r="OK27" s="135">
        <v>0</v>
      </c>
      <c r="OL27" s="48" t="s">
        <v>196</v>
      </c>
      <c r="OM27" s="51">
        <v>0</v>
      </c>
      <c r="ON27" s="48">
        <v>0</v>
      </c>
      <c r="OO27" s="48">
        <v>0</v>
      </c>
      <c r="OP27" s="48">
        <v>0</v>
      </c>
      <c r="OQ27" s="48">
        <v>0</v>
      </c>
      <c r="OR27" s="48">
        <v>0</v>
      </c>
      <c r="OS27" s="48">
        <v>0</v>
      </c>
      <c r="OT27" s="48">
        <v>0</v>
      </c>
      <c r="OU27" s="48">
        <v>0</v>
      </c>
      <c r="OV27" s="135">
        <v>0</v>
      </c>
      <c r="OW27" s="48" t="s">
        <v>197</v>
      </c>
      <c r="OX27" s="48">
        <v>0</v>
      </c>
      <c r="OY27" s="48">
        <v>0</v>
      </c>
      <c r="OZ27" s="48">
        <v>0</v>
      </c>
      <c r="PA27" s="48">
        <v>0</v>
      </c>
      <c r="PB27" s="48">
        <v>0</v>
      </c>
      <c r="PC27" s="48">
        <v>0</v>
      </c>
      <c r="PD27" s="48">
        <v>0</v>
      </c>
      <c r="PE27" s="48">
        <v>0</v>
      </c>
      <c r="PF27" s="48">
        <v>0</v>
      </c>
      <c r="PG27" s="48" t="s">
        <v>714</v>
      </c>
      <c r="PH27" s="48" t="s">
        <v>401</v>
      </c>
      <c r="PI27" s="48">
        <v>140</v>
      </c>
      <c r="PJ27" s="48">
        <v>117</v>
      </c>
      <c r="PK27" s="48">
        <v>0</v>
      </c>
      <c r="PL27" s="48">
        <v>0</v>
      </c>
      <c r="PM27" s="48">
        <v>0</v>
      </c>
      <c r="PN27" s="48">
        <v>34</v>
      </c>
      <c r="PO27" s="48">
        <v>0</v>
      </c>
      <c r="PP27" s="48">
        <v>35</v>
      </c>
      <c r="PQ27" s="48">
        <v>34</v>
      </c>
      <c r="PR27" s="48">
        <v>38</v>
      </c>
      <c r="PS27" s="48">
        <v>5</v>
      </c>
      <c r="PT27" s="48">
        <v>33</v>
      </c>
      <c r="PU27" s="48">
        <v>0</v>
      </c>
      <c r="PV27" s="48">
        <v>0</v>
      </c>
      <c r="PW27" s="48">
        <v>0</v>
      </c>
      <c r="PX27" s="48">
        <v>0</v>
      </c>
      <c r="PY27" s="48">
        <v>0</v>
      </c>
      <c r="PZ27" s="48">
        <v>0</v>
      </c>
      <c r="QA27" s="48">
        <v>43</v>
      </c>
      <c r="QB27" s="48">
        <v>11</v>
      </c>
      <c r="QC27" s="48">
        <v>32</v>
      </c>
      <c r="QD27" s="48">
        <v>12</v>
      </c>
      <c r="QE27" s="48">
        <v>0</v>
      </c>
      <c r="QF27" s="48">
        <v>12</v>
      </c>
      <c r="QG27" s="48">
        <v>0</v>
      </c>
      <c r="QH27" s="48">
        <v>0</v>
      </c>
      <c r="QI27" s="48">
        <v>0</v>
      </c>
      <c r="QJ27" s="48">
        <v>15</v>
      </c>
      <c r="QK27" s="48">
        <v>0</v>
      </c>
      <c r="QL27" s="48">
        <v>15</v>
      </c>
      <c r="QM27" s="48">
        <v>0</v>
      </c>
      <c r="QN27" s="48">
        <v>0</v>
      </c>
      <c r="QO27" s="48">
        <v>0</v>
      </c>
      <c r="QP27" s="48">
        <v>108</v>
      </c>
      <c r="QQ27" s="48">
        <v>16</v>
      </c>
      <c r="QR27" s="48">
        <v>92</v>
      </c>
      <c r="QS27" s="48">
        <v>108</v>
      </c>
      <c r="QT27" s="48">
        <v>15</v>
      </c>
      <c r="QU27" s="48">
        <v>0</v>
      </c>
      <c r="QV27" s="48">
        <v>15</v>
      </c>
      <c r="QW27" s="48">
        <v>0</v>
      </c>
      <c r="QX27" s="48">
        <v>0</v>
      </c>
      <c r="QY27" s="48">
        <v>0</v>
      </c>
      <c r="QZ27" s="48">
        <v>0</v>
      </c>
      <c r="RA27" s="48">
        <v>0</v>
      </c>
      <c r="RB27" s="48">
        <v>0</v>
      </c>
      <c r="RC27" s="48">
        <v>12</v>
      </c>
      <c r="RD27" s="48">
        <v>0</v>
      </c>
      <c r="RE27" s="48">
        <v>12</v>
      </c>
      <c r="RF27" s="48">
        <v>5</v>
      </c>
      <c r="RG27" s="48">
        <v>0</v>
      </c>
      <c r="RH27" s="48">
        <v>5</v>
      </c>
      <c r="RI27" s="48">
        <v>3</v>
      </c>
      <c r="RJ27" s="48">
        <v>0</v>
      </c>
      <c r="RK27" s="48">
        <v>3</v>
      </c>
      <c r="RL27" s="48">
        <v>0</v>
      </c>
      <c r="RM27" s="48">
        <v>0</v>
      </c>
      <c r="RN27" s="48">
        <v>0</v>
      </c>
      <c r="RO27" s="48">
        <v>35</v>
      </c>
      <c r="RP27" s="48">
        <v>0</v>
      </c>
      <c r="RQ27" s="48">
        <v>35</v>
      </c>
      <c r="RR27" s="48">
        <v>0</v>
      </c>
      <c r="RS27" s="48">
        <v>0</v>
      </c>
      <c r="RT27" s="48">
        <v>0</v>
      </c>
      <c r="RU27" s="48">
        <v>0</v>
      </c>
      <c r="RV27" s="48">
        <v>0</v>
      </c>
      <c r="RW27" s="48">
        <v>0</v>
      </c>
      <c r="RX27" s="48">
        <v>0</v>
      </c>
      <c r="RY27" s="48">
        <v>0</v>
      </c>
      <c r="RZ27" s="48">
        <v>0</v>
      </c>
      <c r="SA27" s="48">
        <v>0</v>
      </c>
      <c r="SB27" s="49">
        <v>0</v>
      </c>
      <c r="SC27" s="49">
        <v>0</v>
      </c>
      <c r="SD27" s="49">
        <v>0</v>
      </c>
      <c r="SE27" s="49">
        <v>0</v>
      </c>
      <c r="SF27" s="49">
        <v>0</v>
      </c>
      <c r="SG27" s="49">
        <v>0</v>
      </c>
      <c r="SH27" s="49">
        <v>0</v>
      </c>
      <c r="SI27" s="49">
        <v>0</v>
      </c>
      <c r="SJ27" s="49">
        <v>0</v>
      </c>
      <c r="SK27" s="49">
        <v>0</v>
      </c>
      <c r="SL27" s="49">
        <v>0</v>
      </c>
      <c r="SM27" s="49">
        <v>0</v>
      </c>
      <c r="SN27" s="49">
        <v>0</v>
      </c>
      <c r="SO27" s="49">
        <v>0</v>
      </c>
      <c r="SP27" s="49">
        <v>35</v>
      </c>
    </row>
    <row r="28" spans="1:510" ht="30" customHeight="1" x14ac:dyDescent="0.25">
      <c r="A28" s="48">
        <v>0</v>
      </c>
      <c r="B28" s="49" t="s">
        <v>108</v>
      </c>
      <c r="C28" s="49" t="s">
        <v>773</v>
      </c>
      <c r="D28" s="50">
        <v>37</v>
      </c>
      <c r="E28" s="49" t="s">
        <v>774</v>
      </c>
      <c r="F28" s="49" t="s">
        <v>775</v>
      </c>
      <c r="G28" s="49" t="s">
        <v>776</v>
      </c>
      <c r="H28" s="49" t="s">
        <v>777</v>
      </c>
      <c r="I28" s="50">
        <v>1</v>
      </c>
      <c r="J28" s="48">
        <v>52</v>
      </c>
      <c r="K28" s="48">
        <v>70</v>
      </c>
      <c r="L28" s="48">
        <v>64</v>
      </c>
      <c r="M28" s="48">
        <v>46</v>
      </c>
      <c r="N28" s="48">
        <v>46</v>
      </c>
      <c r="O28" s="48">
        <v>57</v>
      </c>
      <c r="P28" s="48">
        <v>65</v>
      </c>
      <c r="Q28" s="48">
        <v>55</v>
      </c>
      <c r="R28" s="48">
        <v>58</v>
      </c>
      <c r="S28" s="48">
        <v>7</v>
      </c>
      <c r="T28" s="48">
        <v>12</v>
      </c>
      <c r="U28" s="48">
        <v>532</v>
      </c>
      <c r="V28" s="48" t="s">
        <v>109</v>
      </c>
      <c r="W28" s="48" t="s">
        <v>109</v>
      </c>
      <c r="X28" s="48" t="s">
        <v>109</v>
      </c>
      <c r="Y28" s="48" t="s">
        <v>109</v>
      </c>
      <c r="Z28" s="48" t="s">
        <v>109</v>
      </c>
      <c r="AA28" s="48" t="s">
        <v>109</v>
      </c>
      <c r="AB28" s="48" t="s">
        <v>109</v>
      </c>
      <c r="AC28" s="48" t="s">
        <v>109</v>
      </c>
      <c r="AD28" s="48" t="s">
        <v>110</v>
      </c>
      <c r="AE28" s="48" t="s">
        <v>110</v>
      </c>
      <c r="AF28" s="48" t="s">
        <v>110</v>
      </c>
      <c r="AG28" s="48" t="s">
        <v>109</v>
      </c>
      <c r="AH28" s="48" t="s">
        <v>110</v>
      </c>
      <c r="AI28" s="48" t="s">
        <v>110</v>
      </c>
      <c r="AJ28" s="48" t="s">
        <v>110</v>
      </c>
      <c r="AK28" s="48" t="s">
        <v>109</v>
      </c>
      <c r="AL28" s="48" t="s">
        <v>109</v>
      </c>
      <c r="AM28" s="48" t="s">
        <v>110</v>
      </c>
      <c r="AN28" s="48" t="s">
        <v>110</v>
      </c>
      <c r="AO28" s="48" t="s">
        <v>110</v>
      </c>
      <c r="AP28" s="48" t="s">
        <v>110</v>
      </c>
      <c r="AQ28" s="48" t="s">
        <v>110</v>
      </c>
      <c r="AR28" s="48" t="s">
        <v>110</v>
      </c>
      <c r="AS28" s="48" t="s">
        <v>110</v>
      </c>
      <c r="AT28" s="48" t="s">
        <v>109</v>
      </c>
      <c r="AU28" s="48" t="s">
        <v>109</v>
      </c>
      <c r="AV28" s="48" t="s">
        <v>110</v>
      </c>
      <c r="AW28" s="48" t="s">
        <v>110</v>
      </c>
      <c r="AX28" s="48" t="s">
        <v>109</v>
      </c>
      <c r="AY28" s="48" t="s">
        <v>109</v>
      </c>
      <c r="AZ28" s="48" t="s">
        <v>110</v>
      </c>
      <c r="BA28" s="48" t="s">
        <v>109</v>
      </c>
      <c r="BB28" s="48" t="s">
        <v>109</v>
      </c>
      <c r="BC28" s="48" t="s">
        <v>110</v>
      </c>
      <c r="BD28" s="48" t="s">
        <v>109</v>
      </c>
      <c r="BE28" s="48" t="s">
        <v>110</v>
      </c>
      <c r="BF28" s="48" t="s">
        <v>109</v>
      </c>
      <c r="BG28" s="48" t="s">
        <v>110</v>
      </c>
      <c r="BH28" s="48" t="s">
        <v>109</v>
      </c>
      <c r="BI28" s="48" t="s">
        <v>110</v>
      </c>
      <c r="BJ28" s="48" t="s">
        <v>109</v>
      </c>
      <c r="BK28" s="48" t="s">
        <v>110</v>
      </c>
      <c r="BL28" s="48" t="s">
        <v>109</v>
      </c>
      <c r="BM28" s="48" t="s">
        <v>109</v>
      </c>
      <c r="BN28" s="48" t="s">
        <v>109</v>
      </c>
      <c r="BO28" s="48" t="s">
        <v>109</v>
      </c>
      <c r="BP28" s="48" t="s">
        <v>109</v>
      </c>
      <c r="BQ28" s="48" t="s">
        <v>109</v>
      </c>
      <c r="BR28" s="48" t="s">
        <v>109</v>
      </c>
      <c r="BS28" s="48" t="s">
        <v>110</v>
      </c>
      <c r="BT28" s="48" t="s">
        <v>109</v>
      </c>
      <c r="BU28" s="48" t="s">
        <v>109</v>
      </c>
      <c r="BV28" s="48" t="s">
        <v>109</v>
      </c>
      <c r="BW28" s="48" t="s">
        <v>109</v>
      </c>
      <c r="BX28" s="48" t="s">
        <v>109</v>
      </c>
      <c r="BY28" s="48" t="s">
        <v>109</v>
      </c>
      <c r="BZ28" s="48" t="s">
        <v>109</v>
      </c>
      <c r="CA28" s="48" t="s">
        <v>109</v>
      </c>
      <c r="CB28" s="48" t="s">
        <v>109</v>
      </c>
      <c r="CC28" s="48" t="s">
        <v>109</v>
      </c>
      <c r="CD28" s="48" t="s">
        <v>109</v>
      </c>
      <c r="CE28" s="48" t="s">
        <v>109</v>
      </c>
      <c r="CF28" s="48" t="s">
        <v>109</v>
      </c>
      <c r="CG28" s="48" t="s">
        <v>109</v>
      </c>
      <c r="CH28" s="48" t="s">
        <v>109</v>
      </c>
      <c r="CI28" s="48" t="s">
        <v>109</v>
      </c>
      <c r="CJ28" s="48" t="s">
        <v>109</v>
      </c>
      <c r="CK28" s="48" t="s">
        <v>109</v>
      </c>
      <c r="CL28" s="48" t="s">
        <v>110</v>
      </c>
      <c r="CM28" s="48" t="s">
        <v>109</v>
      </c>
      <c r="CN28" s="48" t="s">
        <v>109</v>
      </c>
      <c r="CO28" s="48" t="s">
        <v>109</v>
      </c>
      <c r="CP28" s="48" t="s">
        <v>109</v>
      </c>
      <c r="CQ28" s="48" t="s">
        <v>109</v>
      </c>
      <c r="CR28" s="48" t="s">
        <v>109</v>
      </c>
      <c r="CS28" s="48" t="s">
        <v>110</v>
      </c>
      <c r="CT28" s="48" t="s">
        <v>109</v>
      </c>
      <c r="CU28" s="48" t="s">
        <v>109</v>
      </c>
      <c r="CV28" s="48" t="s">
        <v>109</v>
      </c>
      <c r="CW28" s="48" t="s">
        <v>109</v>
      </c>
      <c r="CX28" s="48" t="s">
        <v>109</v>
      </c>
      <c r="CY28" s="48" t="s">
        <v>109</v>
      </c>
      <c r="CZ28" s="48" t="s">
        <v>109</v>
      </c>
      <c r="DA28" s="48" t="s">
        <v>109</v>
      </c>
      <c r="DB28" s="48" t="s">
        <v>110</v>
      </c>
      <c r="DC28" s="48" t="s">
        <v>559</v>
      </c>
      <c r="DD28" s="48" t="s">
        <v>384</v>
      </c>
      <c r="DE28" s="48" t="s">
        <v>384</v>
      </c>
      <c r="DF28" s="48" t="s">
        <v>384</v>
      </c>
      <c r="DG28" s="48" t="s">
        <v>384</v>
      </c>
      <c r="DH28" s="48" t="s">
        <v>384</v>
      </c>
      <c r="DI28" s="48" t="s">
        <v>384</v>
      </c>
      <c r="DJ28" s="48" t="s">
        <v>384</v>
      </c>
      <c r="DK28" s="48" t="s">
        <v>384</v>
      </c>
      <c r="DL28" s="48" t="s">
        <v>384</v>
      </c>
      <c r="DM28" s="48" t="s">
        <v>384</v>
      </c>
      <c r="DN28" s="48" t="s">
        <v>384</v>
      </c>
      <c r="DO28" s="48" t="s">
        <v>384</v>
      </c>
      <c r="DP28" s="48" t="s">
        <v>384</v>
      </c>
      <c r="DQ28" s="48" t="s">
        <v>204</v>
      </c>
      <c r="DR28" s="48" t="s">
        <v>635</v>
      </c>
      <c r="DS28" s="48" t="s">
        <v>384</v>
      </c>
      <c r="DT28" s="48" t="s">
        <v>384</v>
      </c>
      <c r="DU28" s="48" t="s">
        <v>110</v>
      </c>
      <c r="DV28" s="48" t="s">
        <v>110</v>
      </c>
      <c r="DW28" s="48" t="s">
        <v>384</v>
      </c>
      <c r="DX28" s="48" t="s">
        <v>384</v>
      </c>
      <c r="DY28" s="48" t="s">
        <v>384</v>
      </c>
      <c r="DZ28" s="48" t="s">
        <v>384</v>
      </c>
      <c r="EA28" s="48" t="s">
        <v>384</v>
      </c>
      <c r="EB28" s="48" t="s">
        <v>384</v>
      </c>
      <c r="EC28" s="48" t="s">
        <v>384</v>
      </c>
      <c r="ED28" s="48" t="s">
        <v>384</v>
      </c>
      <c r="EE28" s="48" t="s">
        <v>384</v>
      </c>
      <c r="EF28" s="48" t="s">
        <v>384</v>
      </c>
      <c r="EG28" s="48" t="s">
        <v>384</v>
      </c>
      <c r="EH28" s="48" t="s">
        <v>110</v>
      </c>
      <c r="EI28" s="48" t="s">
        <v>384</v>
      </c>
      <c r="EJ28" s="48" t="s">
        <v>110</v>
      </c>
      <c r="EK28" s="48" t="s">
        <v>384</v>
      </c>
      <c r="EL28" s="48" t="s">
        <v>110</v>
      </c>
      <c r="EM28" s="48" t="s">
        <v>384</v>
      </c>
      <c r="EN28" s="48" t="s">
        <v>384</v>
      </c>
      <c r="EO28" s="48" t="s">
        <v>384</v>
      </c>
      <c r="EP28" s="48" t="s">
        <v>384</v>
      </c>
      <c r="EQ28" s="48" t="s">
        <v>384</v>
      </c>
      <c r="ER28" s="48" t="s">
        <v>384</v>
      </c>
      <c r="ES28" s="48" t="s">
        <v>110</v>
      </c>
      <c r="ET28" s="48" t="s">
        <v>109</v>
      </c>
      <c r="EU28" s="48" t="s">
        <v>109</v>
      </c>
      <c r="EV28" s="48" t="s">
        <v>384</v>
      </c>
      <c r="EW28" s="48" t="s">
        <v>384</v>
      </c>
      <c r="EX28" s="48" t="s">
        <v>110</v>
      </c>
      <c r="EY28" s="48" t="s">
        <v>109</v>
      </c>
      <c r="EZ28" s="48" t="s">
        <v>109</v>
      </c>
      <c r="FA28" s="48" t="s">
        <v>109</v>
      </c>
      <c r="FB28" s="48" t="s">
        <v>109</v>
      </c>
      <c r="FC28" s="48" t="s">
        <v>109</v>
      </c>
      <c r="FD28" s="48" t="s">
        <v>109</v>
      </c>
      <c r="FE28" s="48" t="s">
        <v>109</v>
      </c>
      <c r="FF28" s="48" t="s">
        <v>559</v>
      </c>
      <c r="FG28" s="48" t="s">
        <v>559</v>
      </c>
      <c r="FH28" s="48" t="s">
        <v>559</v>
      </c>
      <c r="FI28" s="48" t="s">
        <v>499</v>
      </c>
      <c r="FJ28" s="48" t="s">
        <v>559</v>
      </c>
      <c r="FK28" s="48" t="s">
        <v>499</v>
      </c>
      <c r="FL28" s="48" t="s">
        <v>558</v>
      </c>
      <c r="FM28" s="48" t="s">
        <v>559</v>
      </c>
      <c r="FN28" s="48" t="s">
        <v>559</v>
      </c>
      <c r="FO28" s="48" t="s">
        <v>559</v>
      </c>
      <c r="FP28" s="48" t="s">
        <v>559</v>
      </c>
      <c r="FQ28" s="48" t="s">
        <v>559</v>
      </c>
      <c r="FR28" s="48" t="s">
        <v>559</v>
      </c>
      <c r="FS28" s="48" t="s">
        <v>559</v>
      </c>
      <c r="FT28" s="48" t="s">
        <v>559</v>
      </c>
      <c r="FU28" s="48" t="s">
        <v>559</v>
      </c>
      <c r="FV28" s="48">
        <v>10</v>
      </c>
      <c r="FW28" s="48">
        <v>15</v>
      </c>
      <c r="FX28" s="48">
        <v>17</v>
      </c>
      <c r="FY28" s="48">
        <v>11</v>
      </c>
      <c r="FZ28" s="48" t="s">
        <v>559</v>
      </c>
      <c r="GA28" s="48" t="s">
        <v>559</v>
      </c>
      <c r="GB28" s="48" t="s">
        <v>560</v>
      </c>
      <c r="GC28" s="48" t="s">
        <v>560</v>
      </c>
      <c r="GD28" s="48" t="s">
        <v>499</v>
      </c>
      <c r="GE28" s="48" t="s">
        <v>499</v>
      </c>
      <c r="GF28" s="48" t="s">
        <v>559</v>
      </c>
      <c r="GG28" s="48" t="s">
        <v>499</v>
      </c>
      <c r="GH28" s="48" t="s">
        <v>559</v>
      </c>
      <c r="GI28" s="48" t="s">
        <v>499</v>
      </c>
      <c r="GJ28" s="48" t="s">
        <v>499</v>
      </c>
      <c r="GK28" s="48" t="s">
        <v>499</v>
      </c>
      <c r="GL28" s="48" t="s">
        <v>499</v>
      </c>
      <c r="GM28" s="48" t="s">
        <v>499</v>
      </c>
      <c r="GN28" s="48" t="s">
        <v>499</v>
      </c>
      <c r="GO28" s="48" t="s">
        <v>499</v>
      </c>
      <c r="GP28" s="48" t="s">
        <v>558</v>
      </c>
      <c r="GQ28" s="48" t="s">
        <v>558</v>
      </c>
      <c r="GR28" s="48" t="s">
        <v>499</v>
      </c>
      <c r="GS28" s="48" t="s">
        <v>499</v>
      </c>
      <c r="GT28" s="48" t="s">
        <v>499</v>
      </c>
      <c r="GU28" s="48" t="s">
        <v>499</v>
      </c>
      <c r="GV28" s="48" t="s">
        <v>499</v>
      </c>
      <c r="GW28" s="48" t="s">
        <v>499</v>
      </c>
      <c r="GX28" s="48" t="s">
        <v>558</v>
      </c>
      <c r="GY28" s="48" t="s">
        <v>558</v>
      </c>
      <c r="GZ28" s="48" t="s">
        <v>499</v>
      </c>
      <c r="HA28" s="48" t="s">
        <v>499</v>
      </c>
      <c r="HB28" s="48" t="s">
        <v>499</v>
      </c>
      <c r="HC28" s="48" t="s">
        <v>499</v>
      </c>
      <c r="HD28" s="48" t="s">
        <v>499</v>
      </c>
      <c r="HE28" s="48" t="s">
        <v>499</v>
      </c>
      <c r="HF28" s="48" t="s">
        <v>558</v>
      </c>
      <c r="HG28" s="48" t="s">
        <v>558</v>
      </c>
      <c r="HH28" s="48">
        <v>1</v>
      </c>
      <c r="HI28" s="48">
        <v>1</v>
      </c>
      <c r="HJ28" s="48">
        <v>1</v>
      </c>
      <c r="HK28" s="48">
        <v>4</v>
      </c>
      <c r="HL28" s="48">
        <v>43</v>
      </c>
      <c r="HM28" s="48">
        <v>23</v>
      </c>
      <c r="HN28" s="48">
        <v>12</v>
      </c>
      <c r="HO28" s="48">
        <v>8</v>
      </c>
      <c r="HP28" s="48">
        <v>1</v>
      </c>
      <c r="HQ28" s="48">
        <v>1</v>
      </c>
      <c r="HR28" s="48">
        <v>1</v>
      </c>
      <c r="HS28" s="48">
        <v>0.36</v>
      </c>
      <c r="HT28" s="48">
        <v>34</v>
      </c>
      <c r="HU28" s="48">
        <v>52</v>
      </c>
      <c r="HV28" s="48">
        <v>70</v>
      </c>
      <c r="HW28" s="48">
        <v>64</v>
      </c>
      <c r="HX28" s="48">
        <v>46</v>
      </c>
      <c r="HY28" s="48">
        <v>34</v>
      </c>
      <c r="HZ28" s="48">
        <v>46</v>
      </c>
      <c r="IA28" s="48">
        <v>57</v>
      </c>
      <c r="IB28" s="48">
        <v>65</v>
      </c>
      <c r="IC28" s="48">
        <v>55</v>
      </c>
      <c r="ID28" s="48">
        <v>58</v>
      </c>
      <c r="IE28" s="48">
        <v>34</v>
      </c>
      <c r="IF28" s="48">
        <v>7</v>
      </c>
      <c r="IG28" s="48">
        <v>12</v>
      </c>
      <c r="IH28" s="48">
        <v>68</v>
      </c>
      <c r="II28" s="48">
        <v>104</v>
      </c>
      <c r="IJ28" s="48">
        <v>140</v>
      </c>
      <c r="IK28" s="48">
        <v>128</v>
      </c>
      <c r="IL28" s="48">
        <v>92</v>
      </c>
      <c r="IM28" s="48">
        <v>68</v>
      </c>
      <c r="IN28" s="48">
        <v>46</v>
      </c>
      <c r="IO28" s="48">
        <v>114</v>
      </c>
      <c r="IP28" s="48">
        <v>19</v>
      </c>
      <c r="IQ28" s="48">
        <v>110</v>
      </c>
      <c r="IR28" s="48">
        <v>116</v>
      </c>
      <c r="IS28" s="48">
        <v>68</v>
      </c>
      <c r="IT28" s="48">
        <v>14</v>
      </c>
      <c r="IU28" s="48">
        <v>24</v>
      </c>
      <c r="IV28" s="48">
        <v>34</v>
      </c>
      <c r="IW28" s="48">
        <v>52</v>
      </c>
      <c r="IX28" s="48">
        <v>70</v>
      </c>
      <c r="IY28" s="48">
        <v>64</v>
      </c>
      <c r="IZ28" s="48">
        <v>46</v>
      </c>
      <c r="JA28" s="48">
        <v>34</v>
      </c>
      <c r="JB28" s="48">
        <v>46</v>
      </c>
      <c r="JC28" s="48">
        <v>57</v>
      </c>
      <c r="JD28" s="48">
        <v>65</v>
      </c>
      <c r="JE28" s="48">
        <v>55</v>
      </c>
      <c r="JF28" s="48">
        <v>58</v>
      </c>
      <c r="JG28" s="48">
        <v>34</v>
      </c>
      <c r="JH28" s="48">
        <v>7</v>
      </c>
      <c r="JI28" s="48">
        <v>12</v>
      </c>
      <c r="JJ28" s="48">
        <v>34</v>
      </c>
      <c r="JK28" s="48">
        <v>52</v>
      </c>
      <c r="JL28" s="48">
        <v>70</v>
      </c>
      <c r="JM28" s="48">
        <v>64</v>
      </c>
      <c r="JN28" s="48">
        <v>46</v>
      </c>
      <c r="JO28" s="48">
        <v>34</v>
      </c>
      <c r="JP28" s="48">
        <v>46</v>
      </c>
      <c r="JQ28" s="48">
        <v>57</v>
      </c>
      <c r="JR28" s="48">
        <v>65</v>
      </c>
      <c r="JS28" s="48">
        <v>55</v>
      </c>
      <c r="JT28" s="48">
        <v>58</v>
      </c>
      <c r="JU28" s="48">
        <v>34</v>
      </c>
      <c r="JV28" s="48">
        <v>7</v>
      </c>
      <c r="JW28" s="48">
        <v>7</v>
      </c>
      <c r="JX28" s="48">
        <v>34</v>
      </c>
      <c r="JY28" s="48">
        <v>52</v>
      </c>
      <c r="JZ28" s="48">
        <v>70</v>
      </c>
      <c r="KA28" s="48">
        <v>64</v>
      </c>
      <c r="KB28" s="48">
        <v>46</v>
      </c>
      <c r="KC28" s="48">
        <v>34</v>
      </c>
      <c r="KD28" s="48">
        <v>46</v>
      </c>
      <c r="KE28" s="48">
        <v>57</v>
      </c>
      <c r="KF28" s="48">
        <v>65</v>
      </c>
      <c r="KG28" s="48">
        <v>55</v>
      </c>
      <c r="KH28" s="48">
        <v>58</v>
      </c>
      <c r="KI28" s="48">
        <v>34</v>
      </c>
      <c r="KJ28" s="48">
        <v>7</v>
      </c>
      <c r="KK28" s="51">
        <v>12</v>
      </c>
      <c r="KL28" s="48">
        <v>68</v>
      </c>
      <c r="KM28" s="48">
        <v>104</v>
      </c>
      <c r="KN28" s="48">
        <v>140</v>
      </c>
      <c r="KO28" s="48">
        <v>128</v>
      </c>
      <c r="KP28" s="48">
        <v>92</v>
      </c>
      <c r="KQ28" s="48">
        <v>68</v>
      </c>
      <c r="KR28" s="51">
        <v>92</v>
      </c>
      <c r="KS28" s="48">
        <v>114</v>
      </c>
      <c r="KT28" s="48">
        <v>130</v>
      </c>
      <c r="KU28" s="48">
        <v>110</v>
      </c>
      <c r="KV28" s="48">
        <v>116</v>
      </c>
      <c r="KW28" s="48">
        <v>68</v>
      </c>
      <c r="KX28" s="48">
        <v>7</v>
      </c>
      <c r="KY28" s="48">
        <v>12</v>
      </c>
      <c r="KZ28" s="48">
        <v>8</v>
      </c>
      <c r="LA28" s="48">
        <v>8</v>
      </c>
      <c r="LB28" s="48">
        <v>8</v>
      </c>
      <c r="LC28" s="51">
        <v>8</v>
      </c>
      <c r="LD28" s="48">
        <v>7</v>
      </c>
      <c r="LE28" s="48">
        <v>7</v>
      </c>
      <c r="LF28" s="48">
        <v>7</v>
      </c>
      <c r="LG28" s="48">
        <v>8</v>
      </c>
      <c r="LH28" s="48">
        <v>8</v>
      </c>
      <c r="LI28" s="48">
        <v>7</v>
      </c>
      <c r="LJ28" s="48">
        <v>7</v>
      </c>
      <c r="LK28" s="48">
        <v>10</v>
      </c>
      <c r="LL28" s="48" t="s">
        <v>627</v>
      </c>
      <c r="LM28" s="48" t="s">
        <v>165</v>
      </c>
      <c r="LN28" s="51">
        <v>0</v>
      </c>
      <c r="LO28" s="48">
        <v>29</v>
      </c>
      <c r="LP28" s="48">
        <v>0</v>
      </c>
      <c r="LQ28" s="48">
        <v>29</v>
      </c>
      <c r="LR28" s="48">
        <v>0</v>
      </c>
      <c r="LS28" s="48">
        <v>34</v>
      </c>
      <c r="LT28" s="48">
        <v>0</v>
      </c>
      <c r="LU28" s="48">
        <v>0</v>
      </c>
      <c r="LV28" s="48">
        <v>34</v>
      </c>
      <c r="LW28" s="135">
        <v>0</v>
      </c>
      <c r="LX28" s="48" t="s">
        <v>160</v>
      </c>
      <c r="LY28" s="51">
        <v>0</v>
      </c>
      <c r="LZ28" s="48">
        <v>0</v>
      </c>
      <c r="MA28" s="48">
        <v>0</v>
      </c>
      <c r="MB28" s="48">
        <v>0</v>
      </c>
      <c r="MC28" s="48">
        <v>0</v>
      </c>
      <c r="MD28" s="48">
        <v>0</v>
      </c>
      <c r="ME28" s="48">
        <v>0</v>
      </c>
      <c r="MF28" s="48">
        <v>0</v>
      </c>
      <c r="MG28" s="48">
        <v>0</v>
      </c>
      <c r="MH28" s="48" t="s">
        <v>628</v>
      </c>
      <c r="MI28" s="48" t="s">
        <v>166</v>
      </c>
      <c r="MJ28" s="51">
        <v>0</v>
      </c>
      <c r="MK28" s="48">
        <v>29</v>
      </c>
      <c r="ML28" s="48">
        <v>0</v>
      </c>
      <c r="MM28" s="48">
        <v>29</v>
      </c>
      <c r="MN28" s="48">
        <v>0</v>
      </c>
      <c r="MO28" s="48">
        <v>34</v>
      </c>
      <c r="MP28" s="48">
        <v>0</v>
      </c>
      <c r="MQ28" s="48">
        <v>0</v>
      </c>
      <c r="MR28" s="48">
        <v>34</v>
      </c>
      <c r="MS28" s="135">
        <v>0</v>
      </c>
      <c r="MT28" s="48" t="s">
        <v>178</v>
      </c>
      <c r="MU28" s="51">
        <v>0</v>
      </c>
      <c r="MV28" s="48">
        <v>0</v>
      </c>
      <c r="MW28" s="48">
        <v>0</v>
      </c>
      <c r="MX28" s="48">
        <v>0</v>
      </c>
      <c r="MY28" s="48">
        <v>0</v>
      </c>
      <c r="MZ28" s="48">
        <v>0</v>
      </c>
      <c r="NA28" s="48">
        <v>0</v>
      </c>
      <c r="NB28" s="48">
        <v>0</v>
      </c>
      <c r="NC28" s="48">
        <v>0</v>
      </c>
      <c r="ND28" s="135">
        <v>0</v>
      </c>
      <c r="NE28" s="48" t="s">
        <v>179</v>
      </c>
      <c r="NF28" s="51">
        <v>0</v>
      </c>
      <c r="NG28" s="48">
        <v>0</v>
      </c>
      <c r="NH28" s="48">
        <v>0</v>
      </c>
      <c r="NI28" s="48">
        <v>0</v>
      </c>
      <c r="NJ28" s="48">
        <v>0</v>
      </c>
      <c r="NK28" s="48">
        <v>0</v>
      </c>
      <c r="NL28" s="48">
        <v>0</v>
      </c>
      <c r="NM28" s="48">
        <v>0</v>
      </c>
      <c r="NN28" s="48">
        <v>0</v>
      </c>
      <c r="NO28" s="135">
        <v>0</v>
      </c>
      <c r="NP28" s="48" t="s">
        <v>185</v>
      </c>
      <c r="NQ28" s="51">
        <v>0</v>
      </c>
      <c r="NR28" s="48">
        <v>0</v>
      </c>
      <c r="NS28" s="48">
        <v>0</v>
      </c>
      <c r="NT28" s="48">
        <v>0</v>
      </c>
      <c r="NU28" s="48">
        <v>0</v>
      </c>
      <c r="NV28" s="48">
        <v>0</v>
      </c>
      <c r="NW28" s="48">
        <v>0</v>
      </c>
      <c r="NX28" s="48">
        <v>0</v>
      </c>
      <c r="NY28" s="48">
        <v>0</v>
      </c>
      <c r="NZ28" s="135">
        <v>0</v>
      </c>
      <c r="OA28" s="48" t="s">
        <v>195</v>
      </c>
      <c r="OB28" s="51">
        <v>0</v>
      </c>
      <c r="OC28" s="48">
        <v>0</v>
      </c>
      <c r="OD28" s="48">
        <v>0</v>
      </c>
      <c r="OE28" s="48">
        <v>0</v>
      </c>
      <c r="OF28" s="48">
        <v>0</v>
      </c>
      <c r="OG28" s="48">
        <v>0</v>
      </c>
      <c r="OH28" s="48">
        <v>0</v>
      </c>
      <c r="OI28" s="48">
        <v>0</v>
      </c>
      <c r="OJ28" s="48">
        <v>0</v>
      </c>
      <c r="OK28" s="135">
        <v>0</v>
      </c>
      <c r="OL28" s="48" t="s">
        <v>196</v>
      </c>
      <c r="OM28" s="51">
        <v>0</v>
      </c>
      <c r="ON28" s="48">
        <v>0</v>
      </c>
      <c r="OO28" s="48">
        <v>0</v>
      </c>
      <c r="OP28" s="48">
        <v>0</v>
      </c>
      <c r="OQ28" s="48">
        <v>0</v>
      </c>
      <c r="OR28" s="48">
        <v>0</v>
      </c>
      <c r="OS28" s="48">
        <v>0</v>
      </c>
      <c r="OT28" s="48">
        <v>0</v>
      </c>
      <c r="OU28" s="48">
        <v>0</v>
      </c>
      <c r="OV28" s="135">
        <v>0</v>
      </c>
      <c r="OW28" s="48" t="s">
        <v>197</v>
      </c>
      <c r="OX28" s="48">
        <v>0</v>
      </c>
      <c r="OY28" s="48">
        <v>0</v>
      </c>
      <c r="OZ28" s="48">
        <v>0</v>
      </c>
      <c r="PA28" s="48">
        <v>0</v>
      </c>
      <c r="PB28" s="48">
        <v>0</v>
      </c>
      <c r="PC28" s="48">
        <v>0</v>
      </c>
      <c r="PD28" s="48">
        <v>0</v>
      </c>
      <c r="PE28" s="48">
        <v>0</v>
      </c>
      <c r="PF28" s="48">
        <v>0</v>
      </c>
      <c r="PG28" s="48" t="s">
        <v>778</v>
      </c>
      <c r="PH28" s="48" t="s">
        <v>401</v>
      </c>
      <c r="PI28" s="48">
        <v>1</v>
      </c>
      <c r="PJ28" s="48">
        <v>1</v>
      </c>
      <c r="PK28" s="48">
        <v>1</v>
      </c>
      <c r="PL28" s="48">
        <v>1</v>
      </c>
      <c r="PM28" s="48">
        <v>1</v>
      </c>
      <c r="PN28" s="48">
        <v>34</v>
      </c>
      <c r="PO28" s="48">
        <v>1</v>
      </c>
      <c r="PP28" s="48">
        <v>1</v>
      </c>
      <c r="PQ28" s="48">
        <v>34</v>
      </c>
      <c r="PR28" s="48">
        <v>33</v>
      </c>
      <c r="PS28" s="48">
        <v>3</v>
      </c>
      <c r="PT28" s="48">
        <v>30</v>
      </c>
      <c r="PU28" s="48">
        <v>0</v>
      </c>
      <c r="PV28" s="48">
        <v>0</v>
      </c>
      <c r="PW28" s="48">
        <v>0</v>
      </c>
      <c r="PX28" s="48">
        <v>7</v>
      </c>
      <c r="PY28" s="48">
        <v>3</v>
      </c>
      <c r="PZ28" s="48">
        <v>4</v>
      </c>
      <c r="QA28" s="48">
        <v>12</v>
      </c>
      <c r="QB28" s="48">
        <v>2</v>
      </c>
      <c r="QC28" s="48">
        <v>10</v>
      </c>
      <c r="QD28" s="48">
        <v>0</v>
      </c>
      <c r="QE28" s="48">
        <v>0</v>
      </c>
      <c r="QF28" s="48">
        <v>0</v>
      </c>
      <c r="QG28" s="48">
        <v>0</v>
      </c>
      <c r="QH28" s="48">
        <v>0</v>
      </c>
      <c r="QI28" s="48">
        <v>0</v>
      </c>
      <c r="QJ28" s="48">
        <v>6</v>
      </c>
      <c r="QK28" s="48">
        <v>0</v>
      </c>
      <c r="QL28" s="48">
        <v>6</v>
      </c>
      <c r="QM28" s="48">
        <v>0</v>
      </c>
      <c r="QN28" s="48">
        <v>0</v>
      </c>
      <c r="QO28" s="48">
        <v>0</v>
      </c>
      <c r="QP28" s="48">
        <v>58</v>
      </c>
      <c r="QQ28" s="48">
        <v>8</v>
      </c>
      <c r="QR28" s="48">
        <v>50</v>
      </c>
      <c r="QS28" s="48">
        <v>53</v>
      </c>
      <c r="QT28" s="48">
        <v>6</v>
      </c>
      <c r="QU28" s="48">
        <v>3</v>
      </c>
      <c r="QV28" s="48">
        <v>3</v>
      </c>
      <c r="QW28" s="48">
        <v>0</v>
      </c>
      <c r="QX28" s="48">
        <v>0</v>
      </c>
      <c r="QY28" s="48">
        <v>0</v>
      </c>
      <c r="QZ28" s="48">
        <v>4</v>
      </c>
      <c r="RA28" s="48">
        <v>4</v>
      </c>
      <c r="RB28" s="48">
        <v>0</v>
      </c>
      <c r="RC28" s="48">
        <v>0</v>
      </c>
      <c r="RD28" s="48">
        <v>0</v>
      </c>
      <c r="RE28" s="48">
        <v>0</v>
      </c>
      <c r="RF28" s="48">
        <v>0</v>
      </c>
      <c r="RG28" s="48">
        <v>0</v>
      </c>
      <c r="RH28" s="48">
        <v>0</v>
      </c>
      <c r="RI28" s="48">
        <v>2</v>
      </c>
      <c r="RJ28" s="48">
        <v>1</v>
      </c>
      <c r="RK28" s="48">
        <v>1</v>
      </c>
      <c r="RL28" s="48">
        <v>0</v>
      </c>
      <c r="RM28" s="48">
        <v>0</v>
      </c>
      <c r="RN28" s="48">
        <v>0</v>
      </c>
      <c r="RO28" s="48">
        <v>12</v>
      </c>
      <c r="RP28" s="48">
        <v>8</v>
      </c>
      <c r="RQ28" s="48">
        <v>4</v>
      </c>
      <c r="RR28" s="48">
        <v>0</v>
      </c>
      <c r="RS28" s="48">
        <v>0</v>
      </c>
      <c r="RT28" s="48">
        <v>0</v>
      </c>
      <c r="RU28" s="48">
        <v>0</v>
      </c>
      <c r="RV28" s="48">
        <v>0</v>
      </c>
      <c r="RW28" s="48">
        <v>0</v>
      </c>
      <c r="RX28" s="48">
        <v>0</v>
      </c>
      <c r="RY28" s="48">
        <v>0</v>
      </c>
      <c r="RZ28" s="48">
        <v>0</v>
      </c>
      <c r="SA28" s="48">
        <v>0</v>
      </c>
      <c r="SB28" s="49">
        <v>0</v>
      </c>
      <c r="SC28" s="49">
        <v>0</v>
      </c>
      <c r="SD28" s="49">
        <v>0</v>
      </c>
      <c r="SE28" s="49">
        <v>0</v>
      </c>
      <c r="SF28" s="49">
        <v>0</v>
      </c>
      <c r="SG28" s="49">
        <v>0</v>
      </c>
      <c r="SH28" s="49">
        <v>0</v>
      </c>
      <c r="SI28" s="49">
        <v>0</v>
      </c>
      <c r="SJ28" s="49">
        <v>0</v>
      </c>
      <c r="SK28" s="49">
        <v>0</v>
      </c>
      <c r="SL28" s="49">
        <v>0</v>
      </c>
      <c r="SM28" s="49">
        <v>0</v>
      </c>
      <c r="SN28" s="49">
        <v>0</v>
      </c>
      <c r="SO28" s="49">
        <v>0</v>
      </c>
      <c r="SP28" s="49">
        <v>12</v>
      </c>
    </row>
    <row r="29" spans="1:510" ht="30" customHeight="1" x14ac:dyDescent="0.25">
      <c r="A29" s="48">
        <v>0</v>
      </c>
      <c r="B29" s="49" t="s">
        <v>108</v>
      </c>
      <c r="C29" s="49" t="s">
        <v>756</v>
      </c>
      <c r="D29" s="50">
        <v>38</v>
      </c>
      <c r="E29" s="49" t="s">
        <v>757</v>
      </c>
      <c r="F29" s="49" t="s">
        <v>758</v>
      </c>
      <c r="G29" s="49" t="s">
        <v>759</v>
      </c>
      <c r="H29" s="49">
        <v>88616276636</v>
      </c>
      <c r="I29" s="50">
        <v>0</v>
      </c>
      <c r="J29" s="48">
        <v>35</v>
      </c>
      <c r="K29" s="48">
        <v>60</v>
      </c>
      <c r="L29" s="48">
        <v>48</v>
      </c>
      <c r="M29" s="48">
        <v>57</v>
      </c>
      <c r="N29" s="48">
        <v>39</v>
      </c>
      <c r="O29" s="48">
        <v>42</v>
      </c>
      <c r="P29" s="48">
        <v>46</v>
      </c>
      <c r="Q29" s="48">
        <v>39</v>
      </c>
      <c r="R29" s="48">
        <v>43</v>
      </c>
      <c r="S29" s="48">
        <v>12</v>
      </c>
      <c r="T29" s="48">
        <v>2</v>
      </c>
      <c r="U29" s="48">
        <v>423</v>
      </c>
      <c r="V29" s="48" t="s">
        <v>109</v>
      </c>
      <c r="W29" s="48" t="s">
        <v>110</v>
      </c>
      <c r="X29" s="48" t="s">
        <v>110</v>
      </c>
      <c r="Y29" s="48" t="s">
        <v>110</v>
      </c>
      <c r="Z29" s="48" t="s">
        <v>110</v>
      </c>
      <c r="AA29" s="48" t="s">
        <v>110</v>
      </c>
      <c r="AB29" s="48" t="s">
        <v>110</v>
      </c>
      <c r="AC29" s="48" t="s">
        <v>110</v>
      </c>
      <c r="AD29" s="48" t="s">
        <v>110</v>
      </c>
      <c r="AE29" s="48" t="s">
        <v>110</v>
      </c>
      <c r="AF29" s="48" t="s">
        <v>109</v>
      </c>
      <c r="AG29" s="48" t="s">
        <v>109</v>
      </c>
      <c r="AH29" s="48" t="s">
        <v>109</v>
      </c>
      <c r="AI29" s="48" t="s">
        <v>109</v>
      </c>
      <c r="AJ29" s="48" t="s">
        <v>109</v>
      </c>
      <c r="AK29" s="48" t="s">
        <v>110</v>
      </c>
      <c r="AL29" s="48" t="s">
        <v>110</v>
      </c>
      <c r="AM29" s="48" t="s">
        <v>109</v>
      </c>
      <c r="AN29" s="48" t="s">
        <v>110</v>
      </c>
      <c r="AO29" s="48" t="s">
        <v>110</v>
      </c>
      <c r="AP29" s="48" t="s">
        <v>110</v>
      </c>
      <c r="AQ29" s="48" t="s">
        <v>109</v>
      </c>
      <c r="AR29" s="48" t="s">
        <v>109</v>
      </c>
      <c r="AS29" s="48" t="s">
        <v>109</v>
      </c>
      <c r="AT29" s="48" t="s">
        <v>110</v>
      </c>
      <c r="AU29" s="48" t="s">
        <v>109</v>
      </c>
      <c r="AV29" s="48" t="s">
        <v>110</v>
      </c>
      <c r="AW29" s="48" t="s">
        <v>109</v>
      </c>
      <c r="AX29" s="48" t="s">
        <v>109</v>
      </c>
      <c r="AY29" s="48" t="s">
        <v>110</v>
      </c>
      <c r="AZ29" s="48" t="s">
        <v>109</v>
      </c>
      <c r="BA29" s="48" t="s">
        <v>109</v>
      </c>
      <c r="BB29" s="48" t="s">
        <v>109</v>
      </c>
      <c r="BC29" s="48" t="s">
        <v>109</v>
      </c>
      <c r="BD29" s="48" t="s">
        <v>109</v>
      </c>
      <c r="BE29" s="48" t="s">
        <v>110</v>
      </c>
      <c r="BF29" s="48" t="s">
        <v>109</v>
      </c>
      <c r="BG29" s="48" t="s">
        <v>109</v>
      </c>
      <c r="BH29" s="48" t="s">
        <v>109</v>
      </c>
      <c r="BI29" s="48" t="s">
        <v>109</v>
      </c>
      <c r="BJ29" s="48" t="s">
        <v>109</v>
      </c>
      <c r="BK29" s="48" t="s">
        <v>109</v>
      </c>
      <c r="BL29" s="48" t="s">
        <v>109</v>
      </c>
      <c r="BM29" s="48" t="s">
        <v>109</v>
      </c>
      <c r="BN29" s="48" t="s">
        <v>109</v>
      </c>
      <c r="BO29" s="48" t="s">
        <v>110</v>
      </c>
      <c r="BP29" s="48" t="s">
        <v>109</v>
      </c>
      <c r="BQ29" s="48" t="s">
        <v>109</v>
      </c>
      <c r="BR29" s="48" t="s">
        <v>109</v>
      </c>
      <c r="BS29" s="48" t="s">
        <v>109</v>
      </c>
      <c r="BT29" s="48" t="s">
        <v>109</v>
      </c>
      <c r="BU29" s="48" t="s">
        <v>109</v>
      </c>
      <c r="BV29" s="48" t="s">
        <v>109</v>
      </c>
      <c r="BW29" s="48" t="s">
        <v>109</v>
      </c>
      <c r="BX29" s="48" t="s">
        <v>109</v>
      </c>
      <c r="BY29" s="48" t="s">
        <v>109</v>
      </c>
      <c r="BZ29" s="48" t="s">
        <v>109</v>
      </c>
      <c r="CA29" s="48" t="s">
        <v>110</v>
      </c>
      <c r="CB29" s="48" t="s">
        <v>109</v>
      </c>
      <c r="CC29" s="48" t="s">
        <v>109</v>
      </c>
      <c r="CD29" s="48" t="s">
        <v>109</v>
      </c>
      <c r="CE29" s="48" t="s">
        <v>109</v>
      </c>
      <c r="CF29" s="48" t="s">
        <v>109</v>
      </c>
      <c r="CG29" s="48" t="s">
        <v>109</v>
      </c>
      <c r="CH29" s="48" t="s">
        <v>110</v>
      </c>
      <c r="CI29" s="48" t="s">
        <v>109</v>
      </c>
      <c r="CJ29" s="48" t="s">
        <v>109</v>
      </c>
      <c r="CK29" s="48" t="s">
        <v>109</v>
      </c>
      <c r="CL29" s="48" t="s">
        <v>110</v>
      </c>
      <c r="CM29" s="48" t="s">
        <v>110</v>
      </c>
      <c r="CN29" s="48" t="s">
        <v>109</v>
      </c>
      <c r="CO29" s="48" t="s">
        <v>109</v>
      </c>
      <c r="CP29" s="48" t="s">
        <v>109</v>
      </c>
      <c r="CQ29" s="48" t="s">
        <v>110</v>
      </c>
      <c r="CR29" s="48" t="s">
        <v>109</v>
      </c>
      <c r="CS29" s="48" t="s">
        <v>109</v>
      </c>
      <c r="CT29" s="48" t="s">
        <v>109</v>
      </c>
      <c r="CU29" s="48" t="s">
        <v>110</v>
      </c>
      <c r="CV29" s="48" t="s">
        <v>109</v>
      </c>
      <c r="CW29" s="48" t="s">
        <v>109</v>
      </c>
      <c r="CX29" s="48" t="s">
        <v>109</v>
      </c>
      <c r="CY29" s="48" t="s">
        <v>109</v>
      </c>
      <c r="CZ29" s="48" t="s">
        <v>110</v>
      </c>
      <c r="DA29" s="48" t="s">
        <v>109</v>
      </c>
      <c r="DB29" s="48" t="s">
        <v>109</v>
      </c>
      <c r="DC29" s="48" t="s">
        <v>559</v>
      </c>
      <c r="DD29" s="48" t="s">
        <v>384</v>
      </c>
      <c r="DE29" s="48" t="s">
        <v>384</v>
      </c>
      <c r="DF29" s="48" t="s">
        <v>384</v>
      </c>
      <c r="DG29" s="48" t="s">
        <v>384</v>
      </c>
      <c r="DH29" s="48" t="s">
        <v>384</v>
      </c>
      <c r="DI29" s="48" t="s">
        <v>384</v>
      </c>
      <c r="DJ29" s="48" t="s">
        <v>384</v>
      </c>
      <c r="DK29" s="48" t="s">
        <v>384</v>
      </c>
      <c r="DL29" s="48" t="s">
        <v>384</v>
      </c>
      <c r="DM29" s="48" t="s">
        <v>384</v>
      </c>
      <c r="DN29" s="48" t="s">
        <v>384</v>
      </c>
      <c r="DO29" s="48" t="s">
        <v>384</v>
      </c>
      <c r="DP29" s="48" t="s">
        <v>384</v>
      </c>
      <c r="DQ29" s="48" t="s">
        <v>204</v>
      </c>
      <c r="DR29" s="48" t="s">
        <v>649</v>
      </c>
      <c r="DS29" s="48" t="s">
        <v>384</v>
      </c>
      <c r="DT29" s="48" t="s">
        <v>384</v>
      </c>
      <c r="DU29" s="48" t="s">
        <v>110</v>
      </c>
      <c r="DV29" s="48" t="s">
        <v>110</v>
      </c>
      <c r="DW29" s="48" t="s">
        <v>384</v>
      </c>
      <c r="DX29" s="48" t="s">
        <v>384</v>
      </c>
      <c r="DY29" s="48" t="s">
        <v>384</v>
      </c>
      <c r="DZ29" s="48" t="s">
        <v>384</v>
      </c>
      <c r="EA29" s="48" t="s">
        <v>384</v>
      </c>
      <c r="EB29" s="48" t="s">
        <v>384</v>
      </c>
      <c r="EC29" s="48" t="s">
        <v>384</v>
      </c>
      <c r="ED29" s="48" t="s">
        <v>384</v>
      </c>
      <c r="EE29" s="48" t="s">
        <v>110</v>
      </c>
      <c r="EF29" s="48" t="s">
        <v>110</v>
      </c>
      <c r="EG29" s="48" t="s">
        <v>384</v>
      </c>
      <c r="EH29" s="48" t="s">
        <v>110</v>
      </c>
      <c r="EI29" s="48" t="s">
        <v>384</v>
      </c>
      <c r="EJ29" s="48" t="s">
        <v>384</v>
      </c>
      <c r="EK29" s="48" t="s">
        <v>384</v>
      </c>
      <c r="EL29" s="48" t="s">
        <v>110</v>
      </c>
      <c r="EM29" s="48" t="s">
        <v>384</v>
      </c>
      <c r="EN29" s="48" t="s">
        <v>384</v>
      </c>
      <c r="EO29" s="48" t="s">
        <v>384</v>
      </c>
      <c r="EP29" s="48" t="s">
        <v>384</v>
      </c>
      <c r="EQ29" s="48" t="s">
        <v>384</v>
      </c>
      <c r="ER29" s="48" t="s">
        <v>384</v>
      </c>
      <c r="ES29" s="48" t="s">
        <v>110</v>
      </c>
      <c r="ET29" s="48" t="s">
        <v>109</v>
      </c>
      <c r="EU29" s="48" t="s">
        <v>109</v>
      </c>
      <c r="EV29" s="48" t="s">
        <v>384</v>
      </c>
      <c r="EW29" s="48" t="s">
        <v>384</v>
      </c>
      <c r="EX29" s="48" t="s">
        <v>110</v>
      </c>
      <c r="EY29" s="48" t="s">
        <v>109</v>
      </c>
      <c r="EZ29" s="48" t="s">
        <v>109</v>
      </c>
      <c r="FA29" s="48" t="s">
        <v>109</v>
      </c>
      <c r="FB29" s="48" t="s">
        <v>109</v>
      </c>
      <c r="FC29" s="48" t="s">
        <v>109</v>
      </c>
      <c r="FD29" s="48" t="s">
        <v>109</v>
      </c>
      <c r="FE29" s="48" t="s">
        <v>109</v>
      </c>
      <c r="FF29" s="48" t="s">
        <v>559</v>
      </c>
      <c r="FG29" s="48" t="s">
        <v>559</v>
      </c>
      <c r="FH29" s="48" t="s">
        <v>499</v>
      </c>
      <c r="FI29" s="48" t="s">
        <v>499</v>
      </c>
      <c r="FJ29" s="48" t="s">
        <v>499</v>
      </c>
      <c r="FK29" s="48" t="s">
        <v>559</v>
      </c>
      <c r="FL29" s="48" t="s">
        <v>559</v>
      </c>
      <c r="FM29" s="48" t="s">
        <v>559</v>
      </c>
      <c r="FN29" s="48" t="s">
        <v>559</v>
      </c>
      <c r="FO29" s="48" t="s">
        <v>559</v>
      </c>
      <c r="FP29" s="48" t="s">
        <v>559</v>
      </c>
      <c r="FQ29" s="48" t="s">
        <v>559</v>
      </c>
      <c r="FR29" s="48" t="s">
        <v>559</v>
      </c>
      <c r="FS29" s="48" t="s">
        <v>559</v>
      </c>
      <c r="FT29" s="48" t="s">
        <v>559</v>
      </c>
      <c r="FU29" s="48" t="s">
        <v>559</v>
      </c>
      <c r="FV29" s="48">
        <v>38</v>
      </c>
      <c r="FW29" s="48">
        <v>15</v>
      </c>
      <c r="FX29" s="48">
        <v>10</v>
      </c>
      <c r="FY29" s="48">
        <v>20</v>
      </c>
      <c r="FZ29" s="48" t="s">
        <v>499</v>
      </c>
      <c r="GA29" s="48" t="s">
        <v>499</v>
      </c>
      <c r="GB29" s="48" t="s">
        <v>499</v>
      </c>
      <c r="GC29" s="48" t="s">
        <v>559</v>
      </c>
      <c r="GD29" s="48" t="s">
        <v>499</v>
      </c>
      <c r="GE29" s="48" t="s">
        <v>499</v>
      </c>
      <c r="GF29" s="48" t="s">
        <v>558</v>
      </c>
      <c r="GG29" s="48" t="s">
        <v>499</v>
      </c>
      <c r="GH29" s="48" t="s">
        <v>499</v>
      </c>
      <c r="GI29" s="48" t="s">
        <v>499</v>
      </c>
      <c r="GJ29" s="48" t="s">
        <v>559</v>
      </c>
      <c r="GK29" s="48" t="s">
        <v>559</v>
      </c>
      <c r="GL29" s="48" t="s">
        <v>499</v>
      </c>
      <c r="GM29" s="48" t="s">
        <v>499</v>
      </c>
      <c r="GN29" s="48" t="s">
        <v>559</v>
      </c>
      <c r="GO29" s="48" t="s">
        <v>499</v>
      </c>
      <c r="GP29" s="48" t="s">
        <v>499</v>
      </c>
      <c r="GQ29" s="48" t="s">
        <v>499</v>
      </c>
      <c r="GR29" s="48" t="s">
        <v>559</v>
      </c>
      <c r="GS29" s="48" t="s">
        <v>559</v>
      </c>
      <c r="GT29" s="48" t="s">
        <v>499</v>
      </c>
      <c r="GU29" s="48" t="s">
        <v>559</v>
      </c>
      <c r="GV29" s="48" t="s">
        <v>499</v>
      </c>
      <c r="GW29" s="48" t="s">
        <v>499</v>
      </c>
      <c r="GX29" s="48" t="s">
        <v>499</v>
      </c>
      <c r="GY29" s="48" t="s">
        <v>499</v>
      </c>
      <c r="GZ29" s="48" t="s">
        <v>559</v>
      </c>
      <c r="HA29" s="48" t="s">
        <v>559</v>
      </c>
      <c r="HB29" s="48" t="s">
        <v>499</v>
      </c>
      <c r="HC29" s="48" t="s">
        <v>499</v>
      </c>
      <c r="HD29" s="48" t="s">
        <v>499</v>
      </c>
      <c r="HE29" s="48" t="s">
        <v>559</v>
      </c>
      <c r="HF29" s="48" t="s">
        <v>559</v>
      </c>
      <c r="HG29" s="48" t="s">
        <v>559</v>
      </c>
      <c r="HH29" s="48">
        <v>0</v>
      </c>
      <c r="HI29" s="48">
        <v>0</v>
      </c>
      <c r="HJ29" s="48">
        <v>0</v>
      </c>
      <c r="HK29" s="48">
        <v>0</v>
      </c>
      <c r="HL29" s="48">
        <v>0</v>
      </c>
      <c r="HM29" s="48">
        <v>0</v>
      </c>
      <c r="HN29" s="48">
        <v>0</v>
      </c>
      <c r="HO29" s="48">
        <v>0</v>
      </c>
      <c r="HP29" s="48">
        <v>0</v>
      </c>
      <c r="HQ29" s="48">
        <v>0</v>
      </c>
      <c r="HR29" s="48">
        <v>0</v>
      </c>
      <c r="HS29" s="48">
        <v>0</v>
      </c>
      <c r="HT29" s="48">
        <v>34</v>
      </c>
      <c r="HU29" s="48">
        <v>36</v>
      </c>
      <c r="HV29" s="48">
        <v>59</v>
      </c>
      <c r="HW29" s="48">
        <v>47</v>
      </c>
      <c r="HX29" s="48">
        <v>58</v>
      </c>
      <c r="HY29" s="48">
        <v>34</v>
      </c>
      <c r="HZ29" s="48">
        <v>39</v>
      </c>
      <c r="IA29" s="48">
        <v>42</v>
      </c>
      <c r="IB29" s="48">
        <v>48</v>
      </c>
      <c r="IC29" s="48">
        <v>40</v>
      </c>
      <c r="ID29" s="48">
        <v>44</v>
      </c>
      <c r="IE29" s="48">
        <v>34</v>
      </c>
      <c r="IF29" s="48">
        <v>11</v>
      </c>
      <c r="IG29" s="48">
        <v>2</v>
      </c>
      <c r="IH29" s="48">
        <v>0</v>
      </c>
      <c r="II29" s="48">
        <v>0</v>
      </c>
      <c r="IJ29" s="48">
        <v>0</v>
      </c>
      <c r="IK29" s="48">
        <v>0</v>
      </c>
      <c r="IL29" s="48">
        <v>0</v>
      </c>
      <c r="IM29" s="48">
        <v>0</v>
      </c>
      <c r="IN29" s="48">
        <v>0</v>
      </c>
      <c r="IO29" s="48">
        <v>0</v>
      </c>
      <c r="IP29" s="48">
        <v>0</v>
      </c>
      <c r="IQ29" s="48">
        <v>0</v>
      </c>
      <c r="IR29" s="48">
        <v>0</v>
      </c>
      <c r="IS29" s="48">
        <v>0</v>
      </c>
      <c r="IT29" s="48">
        <v>0</v>
      </c>
      <c r="IU29" s="48">
        <v>0</v>
      </c>
      <c r="IV29" s="48">
        <v>34</v>
      </c>
      <c r="IW29" s="48">
        <v>0</v>
      </c>
      <c r="IX29" s="48">
        <v>0</v>
      </c>
      <c r="IY29" s="48">
        <v>0</v>
      </c>
      <c r="IZ29" s="48">
        <v>30</v>
      </c>
      <c r="JA29" s="48">
        <v>0</v>
      </c>
      <c r="JB29" s="48">
        <v>0</v>
      </c>
      <c r="JC29" s="48">
        <v>0</v>
      </c>
      <c r="JD29" s="48">
        <v>0</v>
      </c>
      <c r="JE29" s="48">
        <v>0</v>
      </c>
      <c r="JF29" s="48">
        <v>0</v>
      </c>
      <c r="JG29" s="48">
        <v>0</v>
      </c>
      <c r="JH29" s="48">
        <v>0</v>
      </c>
      <c r="JI29" s="48">
        <v>0</v>
      </c>
      <c r="JJ29" s="48">
        <v>0</v>
      </c>
      <c r="JK29" s="48">
        <v>0</v>
      </c>
      <c r="JL29" s="48">
        <v>0</v>
      </c>
      <c r="JM29" s="48">
        <v>0</v>
      </c>
      <c r="JN29" s="48">
        <v>0</v>
      </c>
      <c r="JO29" s="48">
        <v>0</v>
      </c>
      <c r="JP29" s="48">
        <v>0</v>
      </c>
      <c r="JQ29" s="48">
        <v>0</v>
      </c>
      <c r="JR29" s="48">
        <v>0</v>
      </c>
      <c r="JS29" s="48">
        <v>0</v>
      </c>
      <c r="JT29" s="48">
        <v>44</v>
      </c>
      <c r="JU29" s="48">
        <v>34</v>
      </c>
      <c r="JV29" s="48">
        <v>0</v>
      </c>
      <c r="JW29" s="48">
        <v>0</v>
      </c>
      <c r="JX29" s="48">
        <v>0</v>
      </c>
      <c r="JY29" s="48">
        <v>0</v>
      </c>
      <c r="JZ29" s="48">
        <v>0</v>
      </c>
      <c r="KA29" s="48">
        <v>0</v>
      </c>
      <c r="KB29" s="48">
        <v>0</v>
      </c>
      <c r="KC29" s="48">
        <v>0</v>
      </c>
      <c r="KD29" s="48">
        <v>0</v>
      </c>
      <c r="KE29" s="48">
        <v>0</v>
      </c>
      <c r="KF29" s="48">
        <v>0</v>
      </c>
      <c r="KG29" s="48">
        <v>0</v>
      </c>
      <c r="KH29" s="48">
        <v>0</v>
      </c>
      <c r="KI29" s="48">
        <v>0</v>
      </c>
      <c r="KJ29" s="48">
        <v>0</v>
      </c>
      <c r="KK29" s="51">
        <v>0</v>
      </c>
      <c r="KL29" s="48">
        <v>34</v>
      </c>
      <c r="KM29" s="48">
        <v>36</v>
      </c>
      <c r="KN29" s="48">
        <v>59</v>
      </c>
      <c r="KO29" s="48">
        <v>47</v>
      </c>
      <c r="KP29" s="48">
        <v>58</v>
      </c>
      <c r="KQ29" s="48">
        <v>34</v>
      </c>
      <c r="KR29" s="51">
        <v>39</v>
      </c>
      <c r="KS29" s="48">
        <v>42</v>
      </c>
      <c r="KT29" s="48">
        <v>48</v>
      </c>
      <c r="KU29" s="48">
        <v>40</v>
      </c>
      <c r="KV29" s="48">
        <v>44</v>
      </c>
      <c r="KW29" s="48">
        <v>34</v>
      </c>
      <c r="KX29" s="48">
        <v>11</v>
      </c>
      <c r="KY29" s="48">
        <v>2</v>
      </c>
      <c r="KZ29" s="48">
        <v>34</v>
      </c>
      <c r="LA29" s="48">
        <v>34</v>
      </c>
      <c r="LB29" s="48">
        <v>34</v>
      </c>
      <c r="LC29" s="51">
        <v>34</v>
      </c>
      <c r="LD29" s="48">
        <v>34</v>
      </c>
      <c r="LE29" s="48">
        <v>34</v>
      </c>
      <c r="LF29" s="48">
        <v>34</v>
      </c>
      <c r="LG29" s="48">
        <v>34</v>
      </c>
      <c r="LH29" s="48">
        <v>34</v>
      </c>
      <c r="LI29" s="48">
        <v>34</v>
      </c>
      <c r="LJ29" s="48">
        <v>34</v>
      </c>
      <c r="LK29" s="48">
        <v>2</v>
      </c>
      <c r="LL29" s="48" t="s">
        <v>760</v>
      </c>
      <c r="LM29" s="48" t="s">
        <v>165</v>
      </c>
      <c r="LN29" s="51">
        <v>0</v>
      </c>
      <c r="LO29" s="48">
        <v>10</v>
      </c>
      <c r="LP29" s="48">
        <v>0</v>
      </c>
      <c r="LQ29" s="48">
        <v>0</v>
      </c>
      <c r="LR29" s="48">
        <v>0</v>
      </c>
      <c r="LS29" s="48">
        <v>34</v>
      </c>
      <c r="LT29" s="48">
        <v>0</v>
      </c>
      <c r="LU29" s="48">
        <v>0</v>
      </c>
      <c r="LV29" s="48">
        <v>0</v>
      </c>
      <c r="LW29" s="48">
        <v>0</v>
      </c>
      <c r="LX29" s="48" t="s">
        <v>160</v>
      </c>
      <c r="LY29" s="51">
        <v>0</v>
      </c>
      <c r="LZ29" s="48">
        <v>0</v>
      </c>
      <c r="MA29" s="48">
        <v>0</v>
      </c>
      <c r="MB29" s="48">
        <v>0</v>
      </c>
      <c r="MC29" s="48">
        <v>0</v>
      </c>
      <c r="MD29" s="48">
        <v>0</v>
      </c>
      <c r="ME29" s="48">
        <v>0</v>
      </c>
      <c r="MF29" s="48">
        <v>0</v>
      </c>
      <c r="MG29" s="48">
        <v>0</v>
      </c>
      <c r="MH29" s="48" t="s">
        <v>166</v>
      </c>
      <c r="MI29" s="48" t="s">
        <v>166</v>
      </c>
      <c r="MJ29" s="51">
        <v>0</v>
      </c>
      <c r="MK29" s="48">
        <v>10</v>
      </c>
      <c r="ML29" s="48">
        <v>0</v>
      </c>
      <c r="MM29" s="48">
        <v>0</v>
      </c>
      <c r="MN29" s="48">
        <v>0</v>
      </c>
      <c r="MO29" s="48">
        <v>34</v>
      </c>
      <c r="MP29" s="48">
        <v>0</v>
      </c>
      <c r="MQ29" s="48">
        <v>0</v>
      </c>
      <c r="MR29" s="48">
        <v>0</v>
      </c>
      <c r="MS29" s="135">
        <v>0</v>
      </c>
      <c r="MT29" s="48" t="s">
        <v>178</v>
      </c>
      <c r="MU29" s="51">
        <v>0</v>
      </c>
      <c r="MV29" s="48">
        <v>0</v>
      </c>
      <c r="MW29" s="48">
        <v>0</v>
      </c>
      <c r="MX29" s="48">
        <v>0</v>
      </c>
      <c r="MY29" s="48">
        <v>0</v>
      </c>
      <c r="MZ29" s="48">
        <v>0</v>
      </c>
      <c r="NA29" s="48">
        <v>0</v>
      </c>
      <c r="NB29" s="48">
        <v>0</v>
      </c>
      <c r="NC29" s="48">
        <v>0</v>
      </c>
      <c r="ND29" s="135">
        <v>0</v>
      </c>
      <c r="NE29" s="48" t="s">
        <v>179</v>
      </c>
      <c r="NF29" s="51">
        <v>0</v>
      </c>
      <c r="NG29" s="48">
        <v>0</v>
      </c>
      <c r="NH29" s="48">
        <v>0</v>
      </c>
      <c r="NI29" s="48">
        <v>0</v>
      </c>
      <c r="NJ29" s="48">
        <v>0</v>
      </c>
      <c r="NK29" s="48">
        <v>0</v>
      </c>
      <c r="NL29" s="48">
        <v>0</v>
      </c>
      <c r="NM29" s="48">
        <v>0</v>
      </c>
      <c r="NN29" s="48">
        <v>0</v>
      </c>
      <c r="NO29" s="135">
        <v>0</v>
      </c>
      <c r="NP29" s="48" t="s">
        <v>185</v>
      </c>
      <c r="NQ29" s="51">
        <v>0</v>
      </c>
      <c r="NR29" s="48">
        <v>0</v>
      </c>
      <c r="NS29" s="48">
        <v>0</v>
      </c>
      <c r="NT29" s="48">
        <v>0</v>
      </c>
      <c r="NU29" s="48">
        <v>0</v>
      </c>
      <c r="NV29" s="48">
        <v>0</v>
      </c>
      <c r="NW29" s="48">
        <v>0</v>
      </c>
      <c r="NX29" s="48">
        <v>0</v>
      </c>
      <c r="NY29" s="48">
        <v>0</v>
      </c>
      <c r="NZ29" s="135">
        <v>0</v>
      </c>
      <c r="OA29" s="48" t="s">
        <v>195</v>
      </c>
      <c r="OB29" s="51">
        <v>0</v>
      </c>
      <c r="OC29" s="48">
        <v>0</v>
      </c>
      <c r="OD29" s="48">
        <v>0</v>
      </c>
      <c r="OE29" s="48">
        <v>0</v>
      </c>
      <c r="OF29" s="48">
        <v>0</v>
      </c>
      <c r="OG29" s="48">
        <v>0</v>
      </c>
      <c r="OH29" s="48">
        <v>0</v>
      </c>
      <c r="OI29" s="48">
        <v>0</v>
      </c>
      <c r="OJ29" s="48">
        <v>0</v>
      </c>
      <c r="OK29" s="135">
        <v>0</v>
      </c>
      <c r="OL29" s="48" t="s">
        <v>196</v>
      </c>
      <c r="OM29" s="51">
        <v>0</v>
      </c>
      <c r="ON29" s="48">
        <v>0</v>
      </c>
      <c r="OO29" s="48">
        <v>0</v>
      </c>
      <c r="OP29" s="48">
        <v>0</v>
      </c>
      <c r="OQ29" s="48">
        <v>0</v>
      </c>
      <c r="OR29" s="48">
        <v>0</v>
      </c>
      <c r="OS29" s="48">
        <v>0</v>
      </c>
      <c r="OT29" s="48">
        <v>0</v>
      </c>
      <c r="OU29" s="48">
        <v>0</v>
      </c>
      <c r="OV29" s="135">
        <v>0</v>
      </c>
      <c r="OW29" s="48" t="s">
        <v>197</v>
      </c>
      <c r="OX29" s="48">
        <v>0</v>
      </c>
      <c r="OY29" s="48">
        <v>0</v>
      </c>
      <c r="OZ29" s="48">
        <v>0</v>
      </c>
      <c r="PA29" s="48">
        <v>0</v>
      </c>
      <c r="PB29" s="48">
        <v>0</v>
      </c>
      <c r="PC29" s="48">
        <v>0</v>
      </c>
      <c r="PD29" s="48">
        <v>0</v>
      </c>
      <c r="PE29" s="48">
        <v>0</v>
      </c>
      <c r="PF29" s="48">
        <v>0</v>
      </c>
      <c r="PG29" s="48">
        <v>0</v>
      </c>
      <c r="PH29" s="48" t="s">
        <v>401</v>
      </c>
      <c r="PI29" s="48">
        <v>0</v>
      </c>
      <c r="PJ29" s="48">
        <v>0</v>
      </c>
      <c r="PK29" s="48">
        <v>0</v>
      </c>
      <c r="PL29" s="48">
        <v>0</v>
      </c>
      <c r="PM29" s="48">
        <v>0</v>
      </c>
      <c r="PN29" s="48">
        <v>0</v>
      </c>
      <c r="PO29" s="48">
        <v>0</v>
      </c>
      <c r="PP29" s="48">
        <v>0</v>
      </c>
      <c r="PQ29" s="48">
        <v>0</v>
      </c>
      <c r="PR29" s="48">
        <v>10</v>
      </c>
      <c r="PS29" s="48">
        <v>2</v>
      </c>
      <c r="PT29" s="48">
        <v>8</v>
      </c>
      <c r="PU29" s="48">
        <v>1</v>
      </c>
      <c r="PV29" s="48">
        <v>0</v>
      </c>
      <c r="PW29" s="48">
        <v>1</v>
      </c>
      <c r="PX29" s="48">
        <v>2</v>
      </c>
      <c r="PY29" s="48">
        <v>0</v>
      </c>
      <c r="PZ29" s="48">
        <v>2</v>
      </c>
      <c r="QA29" s="48">
        <v>10</v>
      </c>
      <c r="QB29" s="48">
        <v>2</v>
      </c>
      <c r="QC29" s="48">
        <v>8</v>
      </c>
      <c r="QD29" s="48">
        <v>5</v>
      </c>
      <c r="QE29" s="48">
        <v>1</v>
      </c>
      <c r="QF29" s="48">
        <v>4</v>
      </c>
      <c r="QG29" s="48">
        <v>0</v>
      </c>
      <c r="QH29" s="48">
        <v>0</v>
      </c>
      <c r="QI29" s="48">
        <v>0</v>
      </c>
      <c r="QJ29" s="48">
        <v>5</v>
      </c>
      <c r="QK29" s="48">
        <v>1</v>
      </c>
      <c r="QL29" s="48">
        <v>4</v>
      </c>
      <c r="QM29" s="48">
        <v>8</v>
      </c>
      <c r="QN29" s="48">
        <v>1</v>
      </c>
      <c r="QO29" s="48">
        <v>7</v>
      </c>
      <c r="QP29" s="48">
        <v>41</v>
      </c>
      <c r="QQ29" s="48">
        <v>7</v>
      </c>
      <c r="QR29" s="48">
        <v>34</v>
      </c>
      <c r="QS29" s="48">
        <v>43</v>
      </c>
      <c r="QT29" s="48">
        <v>5</v>
      </c>
      <c r="QU29" s="48">
        <v>1</v>
      </c>
      <c r="QV29" s="48">
        <v>4</v>
      </c>
      <c r="QW29" s="48">
        <v>0</v>
      </c>
      <c r="QX29" s="48">
        <v>0</v>
      </c>
      <c r="QY29" s="48">
        <v>0</v>
      </c>
      <c r="QZ29" s="48">
        <v>0</v>
      </c>
      <c r="RA29" s="48">
        <v>0</v>
      </c>
      <c r="RB29" s="48">
        <v>0</v>
      </c>
      <c r="RC29" s="48">
        <v>1</v>
      </c>
      <c r="RD29" s="48">
        <v>1</v>
      </c>
      <c r="RE29" s="48">
        <v>0</v>
      </c>
      <c r="RF29" s="48">
        <v>3</v>
      </c>
      <c r="RG29" s="48">
        <v>1</v>
      </c>
      <c r="RH29" s="48">
        <v>2</v>
      </c>
      <c r="RI29" s="48">
        <v>0</v>
      </c>
      <c r="RJ29" s="48">
        <v>0</v>
      </c>
      <c r="RK29" s="48">
        <v>0</v>
      </c>
      <c r="RL29" s="48">
        <v>3</v>
      </c>
      <c r="RM29" s="48">
        <v>0</v>
      </c>
      <c r="RN29" s="48">
        <v>3</v>
      </c>
      <c r="RO29" s="48">
        <v>12</v>
      </c>
      <c r="RP29" s="48">
        <v>3</v>
      </c>
      <c r="RQ29" s="48">
        <v>9</v>
      </c>
      <c r="RR29" s="48">
        <v>0</v>
      </c>
      <c r="RS29" s="48">
        <v>0</v>
      </c>
      <c r="RT29" s="48">
        <v>0</v>
      </c>
      <c r="RU29" s="48">
        <v>0</v>
      </c>
      <c r="RV29" s="48">
        <v>0</v>
      </c>
      <c r="RW29" s="48">
        <v>0</v>
      </c>
      <c r="RX29" s="48">
        <v>0</v>
      </c>
      <c r="RY29" s="48">
        <v>0</v>
      </c>
      <c r="RZ29" s="48">
        <v>0</v>
      </c>
      <c r="SA29" s="48">
        <v>0</v>
      </c>
      <c r="SB29" s="49">
        <v>0</v>
      </c>
      <c r="SC29" s="49">
        <v>0</v>
      </c>
      <c r="SD29" s="49">
        <v>0</v>
      </c>
      <c r="SE29" s="49">
        <v>0</v>
      </c>
      <c r="SF29" s="49">
        <v>0</v>
      </c>
      <c r="SG29" s="49">
        <v>0</v>
      </c>
      <c r="SH29" s="49">
        <v>0</v>
      </c>
      <c r="SI29" s="49">
        <v>0</v>
      </c>
      <c r="SJ29" s="49">
        <v>0</v>
      </c>
      <c r="SK29" s="49">
        <v>0</v>
      </c>
      <c r="SL29" s="49">
        <v>0</v>
      </c>
      <c r="SM29" s="49">
        <v>0</v>
      </c>
      <c r="SN29" s="49">
        <v>0</v>
      </c>
      <c r="SO29" s="49">
        <v>0</v>
      </c>
      <c r="SP29" s="49">
        <v>2</v>
      </c>
    </row>
    <row r="30" spans="1:510" ht="30" customHeight="1" x14ac:dyDescent="0.25">
      <c r="A30" s="48">
        <v>0</v>
      </c>
      <c r="B30" s="49" t="s">
        <v>779</v>
      </c>
      <c r="C30" s="49" t="s">
        <v>780</v>
      </c>
      <c r="D30" s="50">
        <v>39</v>
      </c>
      <c r="E30" s="49" t="s">
        <v>781</v>
      </c>
      <c r="F30" s="49" t="s">
        <v>782</v>
      </c>
      <c r="G30" s="49" t="s">
        <v>783</v>
      </c>
      <c r="H30" s="49" t="s">
        <v>784</v>
      </c>
      <c r="I30" s="50">
        <v>1</v>
      </c>
      <c r="J30" s="48">
        <v>22</v>
      </c>
      <c r="K30" s="48">
        <v>14</v>
      </c>
      <c r="L30" s="48">
        <v>19</v>
      </c>
      <c r="M30" s="48">
        <v>9</v>
      </c>
      <c r="N30" s="48">
        <v>18</v>
      </c>
      <c r="O30" s="48">
        <v>13</v>
      </c>
      <c r="P30" s="48">
        <v>24</v>
      </c>
      <c r="Q30" s="48">
        <v>19</v>
      </c>
      <c r="R30" s="48">
        <v>21</v>
      </c>
      <c r="S30" s="48">
        <v>4</v>
      </c>
      <c r="T30" s="48">
        <v>2</v>
      </c>
      <c r="U30" s="48">
        <v>165</v>
      </c>
      <c r="V30" s="48" t="s">
        <v>109</v>
      </c>
      <c r="W30" s="48" t="s">
        <v>109</v>
      </c>
      <c r="X30" s="48" t="s">
        <v>109</v>
      </c>
      <c r="Y30" s="48" t="s">
        <v>109</v>
      </c>
      <c r="Z30" s="48" t="s">
        <v>109</v>
      </c>
      <c r="AA30" s="48" t="s">
        <v>109</v>
      </c>
      <c r="AB30" s="48" t="s">
        <v>109</v>
      </c>
      <c r="AC30" s="48" t="s">
        <v>109</v>
      </c>
      <c r="AD30" s="48" t="s">
        <v>110</v>
      </c>
      <c r="AE30" s="48" t="s">
        <v>110</v>
      </c>
      <c r="AF30" s="48" t="s">
        <v>109</v>
      </c>
      <c r="AG30" s="48" t="s">
        <v>109</v>
      </c>
      <c r="AH30" s="48" t="s">
        <v>110</v>
      </c>
      <c r="AI30" s="48" t="s">
        <v>109</v>
      </c>
      <c r="AJ30" s="48" t="s">
        <v>109</v>
      </c>
      <c r="AK30" s="48" t="s">
        <v>110</v>
      </c>
      <c r="AL30" s="48" t="s">
        <v>109</v>
      </c>
      <c r="AM30" s="48" t="s">
        <v>109</v>
      </c>
      <c r="AN30" s="48" t="s">
        <v>110</v>
      </c>
      <c r="AO30" s="48" t="s">
        <v>110</v>
      </c>
      <c r="AP30" s="48" t="s">
        <v>110</v>
      </c>
      <c r="AQ30" s="48" t="s">
        <v>109</v>
      </c>
      <c r="AR30" s="48" t="s">
        <v>109</v>
      </c>
      <c r="AS30" s="48" t="s">
        <v>109</v>
      </c>
      <c r="AT30" s="48" t="s">
        <v>110</v>
      </c>
      <c r="AU30" s="48" t="s">
        <v>109</v>
      </c>
      <c r="AV30" s="48" t="s">
        <v>109</v>
      </c>
      <c r="AW30" s="48" t="s">
        <v>109</v>
      </c>
      <c r="AX30" s="48" t="s">
        <v>109</v>
      </c>
      <c r="AY30" s="48" t="s">
        <v>109</v>
      </c>
      <c r="AZ30" s="48" t="s">
        <v>109</v>
      </c>
      <c r="BA30" s="48" t="s">
        <v>109</v>
      </c>
      <c r="BB30" s="48" t="s">
        <v>110</v>
      </c>
      <c r="BC30" s="48" t="s">
        <v>109</v>
      </c>
      <c r="BD30" s="48" t="s">
        <v>109</v>
      </c>
      <c r="BE30" s="48" t="s">
        <v>110</v>
      </c>
      <c r="BF30" s="48" t="s">
        <v>109</v>
      </c>
      <c r="BG30" s="48" t="s">
        <v>110</v>
      </c>
      <c r="BH30" s="48" t="s">
        <v>109</v>
      </c>
      <c r="BI30" s="48" t="s">
        <v>109</v>
      </c>
      <c r="BJ30" s="48" t="s">
        <v>109</v>
      </c>
      <c r="BK30" s="48" t="s">
        <v>110</v>
      </c>
      <c r="BL30" s="48" t="s">
        <v>109</v>
      </c>
      <c r="BM30" s="48" t="s">
        <v>109</v>
      </c>
      <c r="BN30" s="48" t="s">
        <v>109</v>
      </c>
      <c r="BO30" s="48" t="s">
        <v>109</v>
      </c>
      <c r="BP30" s="48" t="s">
        <v>109</v>
      </c>
      <c r="BQ30" s="48" t="s">
        <v>109</v>
      </c>
      <c r="BR30" s="48" t="s">
        <v>109</v>
      </c>
      <c r="BS30" s="48" t="s">
        <v>110</v>
      </c>
      <c r="BT30" s="48" t="s">
        <v>109</v>
      </c>
      <c r="BU30" s="48" t="s">
        <v>109</v>
      </c>
      <c r="BV30" s="48" t="s">
        <v>109</v>
      </c>
      <c r="BW30" s="48" t="s">
        <v>110</v>
      </c>
      <c r="BX30" s="48" t="s">
        <v>109</v>
      </c>
      <c r="BY30" s="48" t="s">
        <v>109</v>
      </c>
      <c r="BZ30" s="48" t="s">
        <v>109</v>
      </c>
      <c r="CA30" s="48" t="s">
        <v>109</v>
      </c>
      <c r="CB30" s="48" t="s">
        <v>109</v>
      </c>
      <c r="CC30" s="48" t="s">
        <v>109</v>
      </c>
      <c r="CD30" s="48" t="s">
        <v>110</v>
      </c>
      <c r="CE30" s="48" t="s">
        <v>109</v>
      </c>
      <c r="CF30" s="48" t="s">
        <v>109</v>
      </c>
      <c r="CG30" s="48" t="s">
        <v>109</v>
      </c>
      <c r="CH30" s="48" t="s">
        <v>109</v>
      </c>
      <c r="CI30" s="48" t="s">
        <v>109</v>
      </c>
      <c r="CJ30" s="48" t="s">
        <v>109</v>
      </c>
      <c r="CK30" s="48" t="s">
        <v>109</v>
      </c>
      <c r="CL30" s="48" t="s">
        <v>109</v>
      </c>
      <c r="CM30" s="48" t="s">
        <v>109</v>
      </c>
      <c r="CN30" s="48" t="s">
        <v>109</v>
      </c>
      <c r="CO30" s="48" t="s">
        <v>109</v>
      </c>
      <c r="CP30" s="48" t="s">
        <v>109</v>
      </c>
      <c r="CQ30" s="48" t="s">
        <v>109</v>
      </c>
      <c r="CR30" s="48" t="s">
        <v>109</v>
      </c>
      <c r="CS30" s="48" t="s">
        <v>109</v>
      </c>
      <c r="CT30" s="48" t="s">
        <v>109</v>
      </c>
      <c r="CU30" s="48" t="s">
        <v>109</v>
      </c>
      <c r="CV30" s="48" t="s">
        <v>109</v>
      </c>
      <c r="CW30" s="48" t="s">
        <v>109</v>
      </c>
      <c r="CX30" s="48" t="s">
        <v>109</v>
      </c>
      <c r="CY30" s="48" t="s">
        <v>109</v>
      </c>
      <c r="CZ30" s="48" t="s">
        <v>109</v>
      </c>
      <c r="DA30" s="48" t="s">
        <v>109</v>
      </c>
      <c r="DB30" s="48" t="s">
        <v>109</v>
      </c>
      <c r="DC30" s="48" t="s">
        <v>559</v>
      </c>
      <c r="DD30" s="48" t="s">
        <v>384</v>
      </c>
      <c r="DE30" s="48" t="s">
        <v>384</v>
      </c>
      <c r="DF30" s="48" t="s">
        <v>384</v>
      </c>
      <c r="DG30" s="48" t="s">
        <v>384</v>
      </c>
      <c r="DH30" s="48" t="s">
        <v>384</v>
      </c>
      <c r="DI30" s="48" t="s">
        <v>384</v>
      </c>
      <c r="DJ30" s="48" t="s">
        <v>384</v>
      </c>
      <c r="DK30" s="48" t="s">
        <v>384</v>
      </c>
      <c r="DL30" s="48" t="s">
        <v>384</v>
      </c>
      <c r="DM30" s="48" t="s">
        <v>384</v>
      </c>
      <c r="DN30" s="48" t="s">
        <v>384</v>
      </c>
      <c r="DO30" s="48" t="s">
        <v>384</v>
      </c>
      <c r="DP30" s="48" t="s">
        <v>384</v>
      </c>
      <c r="DQ30" s="48" t="s">
        <v>514</v>
      </c>
      <c r="DR30" s="48" t="s">
        <v>703</v>
      </c>
      <c r="DS30" s="48" t="s">
        <v>110</v>
      </c>
      <c r="DT30" s="48" t="s">
        <v>110</v>
      </c>
      <c r="DU30" s="48" t="s">
        <v>110</v>
      </c>
      <c r="DV30" s="48" t="s">
        <v>110</v>
      </c>
      <c r="DW30" s="48" t="s">
        <v>110</v>
      </c>
      <c r="DX30" s="48" t="s">
        <v>110</v>
      </c>
      <c r="DY30" s="48" t="s">
        <v>110</v>
      </c>
      <c r="DZ30" s="48" t="s">
        <v>110</v>
      </c>
      <c r="EA30" s="48" t="s">
        <v>110</v>
      </c>
      <c r="EB30" s="48" t="s">
        <v>110</v>
      </c>
      <c r="EC30" s="48" t="s">
        <v>110</v>
      </c>
      <c r="ED30" s="48" t="s">
        <v>110</v>
      </c>
      <c r="EE30" s="48" t="s">
        <v>110</v>
      </c>
      <c r="EF30" s="48" t="s">
        <v>110</v>
      </c>
      <c r="EG30" s="48" t="s">
        <v>110</v>
      </c>
      <c r="EH30" s="48" t="s">
        <v>110</v>
      </c>
      <c r="EI30" s="48" t="s">
        <v>110</v>
      </c>
      <c r="EJ30" s="48" t="s">
        <v>110</v>
      </c>
      <c r="EK30" s="48" t="s">
        <v>110</v>
      </c>
      <c r="EL30" s="48" t="s">
        <v>110</v>
      </c>
      <c r="EM30" s="48" t="s">
        <v>110</v>
      </c>
      <c r="EN30" s="48" t="s">
        <v>110</v>
      </c>
      <c r="EO30" s="48" t="s">
        <v>110</v>
      </c>
      <c r="EP30" s="48" t="s">
        <v>110</v>
      </c>
      <c r="EQ30" s="48" t="s">
        <v>110</v>
      </c>
      <c r="ER30" s="48" t="s">
        <v>110</v>
      </c>
      <c r="ES30" s="48" t="s">
        <v>110</v>
      </c>
      <c r="ET30" s="48" t="s">
        <v>109</v>
      </c>
      <c r="EU30" s="48" t="s">
        <v>109</v>
      </c>
      <c r="EV30" s="48" t="s">
        <v>384</v>
      </c>
      <c r="EW30" s="48" t="s">
        <v>110</v>
      </c>
      <c r="EX30" s="48" t="s">
        <v>110</v>
      </c>
      <c r="EY30" s="48" t="s">
        <v>109</v>
      </c>
      <c r="EZ30" s="48" t="s">
        <v>109</v>
      </c>
      <c r="FA30" s="48" t="s">
        <v>109</v>
      </c>
      <c r="FB30" s="48" t="s">
        <v>109</v>
      </c>
      <c r="FC30" s="48" t="s">
        <v>109</v>
      </c>
      <c r="FD30" s="48" t="s">
        <v>110</v>
      </c>
      <c r="FE30" s="48" t="s">
        <v>110</v>
      </c>
      <c r="FF30" s="48" t="s">
        <v>559</v>
      </c>
      <c r="FG30" s="48" t="s">
        <v>559</v>
      </c>
      <c r="FH30" s="48" t="s">
        <v>499</v>
      </c>
      <c r="FI30" s="48" t="s">
        <v>559</v>
      </c>
      <c r="FJ30" s="48" t="s">
        <v>499</v>
      </c>
      <c r="FK30" s="48" t="s">
        <v>559</v>
      </c>
      <c r="FL30" s="48" t="s">
        <v>559</v>
      </c>
      <c r="FM30" s="48" t="s">
        <v>499</v>
      </c>
      <c r="FN30" s="48" t="s">
        <v>559</v>
      </c>
      <c r="FO30" s="48" t="s">
        <v>499</v>
      </c>
      <c r="FP30" s="48" t="s">
        <v>559</v>
      </c>
      <c r="FQ30" s="48" t="s">
        <v>559</v>
      </c>
      <c r="FR30" s="48" t="s">
        <v>559</v>
      </c>
      <c r="FS30" s="48" t="s">
        <v>499</v>
      </c>
      <c r="FT30" s="48" t="s">
        <v>499</v>
      </c>
      <c r="FU30" s="48" t="s">
        <v>499</v>
      </c>
      <c r="FV30" s="48">
        <v>0</v>
      </c>
      <c r="FW30" s="48">
        <v>0</v>
      </c>
      <c r="FX30" s="48">
        <v>0</v>
      </c>
      <c r="FY30" s="48">
        <v>0</v>
      </c>
      <c r="FZ30" s="48" t="s">
        <v>499</v>
      </c>
      <c r="GA30" s="48" t="s">
        <v>559</v>
      </c>
      <c r="GB30" s="48" t="s">
        <v>559</v>
      </c>
      <c r="GC30" s="48" t="s">
        <v>499</v>
      </c>
      <c r="GD30" s="48" t="s">
        <v>560</v>
      </c>
      <c r="GE30" s="48" t="s">
        <v>499</v>
      </c>
      <c r="GF30" s="48" t="s">
        <v>499</v>
      </c>
      <c r="GG30" s="48" t="s">
        <v>558</v>
      </c>
      <c r="GH30" s="48" t="s">
        <v>558</v>
      </c>
      <c r="GI30" s="48" t="s">
        <v>499</v>
      </c>
      <c r="GJ30" s="48" t="s">
        <v>499</v>
      </c>
      <c r="GK30" s="48" t="s">
        <v>499</v>
      </c>
      <c r="GL30" s="48" t="s">
        <v>499</v>
      </c>
      <c r="GM30" s="48" t="s">
        <v>559</v>
      </c>
      <c r="GN30" s="48" t="s">
        <v>499</v>
      </c>
      <c r="GO30" s="48" t="s">
        <v>499</v>
      </c>
      <c r="GP30" s="48" t="s">
        <v>558</v>
      </c>
      <c r="GQ30" s="48" t="s">
        <v>558</v>
      </c>
      <c r="GR30" s="48" t="s">
        <v>560</v>
      </c>
      <c r="GS30" s="48" t="s">
        <v>559</v>
      </c>
      <c r="GT30" s="48" t="s">
        <v>559</v>
      </c>
      <c r="GU30" s="48" t="s">
        <v>499</v>
      </c>
      <c r="GV30" s="48" t="s">
        <v>499</v>
      </c>
      <c r="GW30" s="48" t="s">
        <v>499</v>
      </c>
      <c r="GX30" s="48" t="s">
        <v>558</v>
      </c>
      <c r="GY30" s="48" t="s">
        <v>558</v>
      </c>
      <c r="GZ30" s="48" t="s">
        <v>560</v>
      </c>
      <c r="HA30" s="48" t="s">
        <v>559</v>
      </c>
      <c r="HB30" s="48" t="s">
        <v>559</v>
      </c>
      <c r="HC30" s="48" t="s">
        <v>499</v>
      </c>
      <c r="HD30" s="48" t="s">
        <v>499</v>
      </c>
      <c r="HE30" s="48" t="s">
        <v>499</v>
      </c>
      <c r="HF30" s="48" t="s">
        <v>558</v>
      </c>
      <c r="HG30" s="48" t="s">
        <v>558</v>
      </c>
      <c r="HH30" s="48">
        <v>1</v>
      </c>
      <c r="HI30" s="48">
        <v>1</v>
      </c>
      <c r="HJ30" s="48">
        <v>1</v>
      </c>
      <c r="HK30" s="48">
        <v>2</v>
      </c>
      <c r="HL30" s="48">
        <v>18</v>
      </c>
      <c r="HM30" s="48">
        <v>7</v>
      </c>
      <c r="HN30" s="48">
        <v>0</v>
      </c>
      <c r="HO30" s="48">
        <v>0</v>
      </c>
      <c r="HP30" s="48">
        <v>1</v>
      </c>
      <c r="HQ30" s="48">
        <v>1</v>
      </c>
      <c r="HR30" s="48">
        <v>1</v>
      </c>
      <c r="HS30" s="48">
        <v>0.33</v>
      </c>
      <c r="HT30" s="48">
        <v>34</v>
      </c>
      <c r="HU30" s="48">
        <v>22</v>
      </c>
      <c r="HV30" s="48">
        <v>14</v>
      </c>
      <c r="HW30" s="48">
        <v>19</v>
      </c>
      <c r="HX30" s="48">
        <v>9</v>
      </c>
      <c r="HY30" s="48">
        <v>34</v>
      </c>
      <c r="HZ30" s="48">
        <v>18</v>
      </c>
      <c r="IA30" s="48">
        <v>13</v>
      </c>
      <c r="IB30" s="48">
        <v>24</v>
      </c>
      <c r="IC30" s="48">
        <v>19</v>
      </c>
      <c r="ID30" s="48">
        <v>21</v>
      </c>
      <c r="IE30" s="48">
        <v>34</v>
      </c>
      <c r="IF30" s="48">
        <v>4</v>
      </c>
      <c r="IG30" s="48">
        <v>2</v>
      </c>
      <c r="IH30" s="48">
        <v>34</v>
      </c>
      <c r="II30" s="48">
        <v>18</v>
      </c>
      <c r="IJ30" s="48">
        <v>10</v>
      </c>
      <c r="IK30" s="48">
        <v>14</v>
      </c>
      <c r="IL30" s="48">
        <v>2</v>
      </c>
      <c r="IM30" s="48">
        <v>34</v>
      </c>
      <c r="IN30" s="48">
        <v>18</v>
      </c>
      <c r="IO30" s="48">
        <v>2</v>
      </c>
      <c r="IP30" s="48">
        <v>2</v>
      </c>
      <c r="IQ30" s="48">
        <v>19</v>
      </c>
      <c r="IR30" s="48">
        <v>21</v>
      </c>
      <c r="IS30" s="48">
        <v>34</v>
      </c>
      <c r="IT30" s="48">
        <v>4</v>
      </c>
      <c r="IU30" s="48">
        <v>2</v>
      </c>
      <c r="IV30" s="48">
        <v>0</v>
      </c>
      <c r="IW30" s="48">
        <v>0</v>
      </c>
      <c r="IX30" s="48">
        <v>0</v>
      </c>
      <c r="IY30" s="48">
        <v>0</v>
      </c>
      <c r="IZ30" s="48">
        <v>0</v>
      </c>
      <c r="JA30" s="48">
        <v>0</v>
      </c>
      <c r="JB30" s="48">
        <v>0</v>
      </c>
      <c r="JC30" s="48">
        <v>0</v>
      </c>
      <c r="JD30" s="48">
        <v>0</v>
      </c>
      <c r="JE30" s="48">
        <v>0</v>
      </c>
      <c r="JF30" s="48">
        <v>21</v>
      </c>
      <c r="JG30" s="48">
        <v>0</v>
      </c>
      <c r="JH30" s="48">
        <v>0</v>
      </c>
      <c r="JI30" s="48">
        <v>0</v>
      </c>
      <c r="JJ30" s="48">
        <v>0</v>
      </c>
      <c r="JK30" s="48">
        <v>0</v>
      </c>
      <c r="JL30" s="48">
        <v>0</v>
      </c>
      <c r="JM30" s="48">
        <v>0</v>
      </c>
      <c r="JN30" s="48">
        <v>0</v>
      </c>
      <c r="JO30" s="48">
        <v>0</v>
      </c>
      <c r="JP30" s="48">
        <v>0</v>
      </c>
      <c r="JQ30" s="48">
        <v>0</v>
      </c>
      <c r="JR30" s="48">
        <v>0</v>
      </c>
      <c r="JS30" s="48">
        <v>0</v>
      </c>
      <c r="JT30" s="48">
        <v>0</v>
      </c>
      <c r="JU30" s="48">
        <v>0</v>
      </c>
      <c r="JV30" s="48">
        <v>0</v>
      </c>
      <c r="JW30" s="48">
        <v>0</v>
      </c>
      <c r="JX30" s="48">
        <v>34</v>
      </c>
      <c r="JY30" s="48">
        <v>4</v>
      </c>
      <c r="JZ30" s="48">
        <v>2</v>
      </c>
      <c r="KA30" s="48">
        <v>3</v>
      </c>
      <c r="KB30" s="48">
        <v>1</v>
      </c>
      <c r="KC30" s="48">
        <v>34</v>
      </c>
      <c r="KD30" s="48">
        <v>4</v>
      </c>
      <c r="KE30" s="48">
        <v>2</v>
      </c>
      <c r="KF30" s="48">
        <v>3</v>
      </c>
      <c r="KG30" s="48">
        <v>1</v>
      </c>
      <c r="KH30" s="48">
        <v>0</v>
      </c>
      <c r="KI30" s="48">
        <v>0</v>
      </c>
      <c r="KJ30" s="48">
        <v>0</v>
      </c>
      <c r="KK30" s="51">
        <v>0</v>
      </c>
      <c r="KL30" s="48">
        <v>34</v>
      </c>
      <c r="KM30" s="48">
        <v>12</v>
      </c>
      <c r="KN30" s="48">
        <v>5</v>
      </c>
      <c r="KO30" s="48">
        <v>2</v>
      </c>
      <c r="KP30" s="48">
        <v>3</v>
      </c>
      <c r="KQ30" s="48">
        <v>34</v>
      </c>
      <c r="KR30" s="51">
        <v>3</v>
      </c>
      <c r="KS30" s="48">
        <v>6</v>
      </c>
      <c r="KT30" s="48">
        <v>2</v>
      </c>
      <c r="KU30" s="48">
        <v>2</v>
      </c>
      <c r="KV30" s="48">
        <v>0</v>
      </c>
      <c r="KW30" s="48">
        <v>0</v>
      </c>
      <c r="KX30" s="48">
        <v>0</v>
      </c>
      <c r="KY30" s="48">
        <v>0</v>
      </c>
      <c r="KZ30" s="48">
        <v>86.55</v>
      </c>
      <c r="LA30" s="48">
        <v>51</v>
      </c>
      <c r="LB30" s="48">
        <v>68</v>
      </c>
      <c r="LC30" s="51">
        <v>49.11</v>
      </c>
      <c r="LD30" s="48">
        <v>81.2</v>
      </c>
      <c r="LE30" s="48">
        <v>54.92</v>
      </c>
      <c r="LF30" s="48">
        <v>41.08</v>
      </c>
      <c r="LG30" s="48">
        <v>73.37</v>
      </c>
      <c r="LH30" s="48">
        <v>102</v>
      </c>
      <c r="LI30" s="48">
        <v>34</v>
      </c>
      <c r="LJ30" s="48">
        <v>34</v>
      </c>
      <c r="LK30" s="48">
        <v>24</v>
      </c>
      <c r="LL30" s="48" t="s">
        <v>785</v>
      </c>
      <c r="LM30" s="48" t="s">
        <v>165</v>
      </c>
      <c r="LN30" s="51">
        <v>0</v>
      </c>
      <c r="LO30" s="48">
        <v>13</v>
      </c>
      <c r="LP30" s="48">
        <v>0</v>
      </c>
      <c r="LQ30" s="48">
        <v>0</v>
      </c>
      <c r="LR30" s="48">
        <v>0</v>
      </c>
      <c r="LS30" s="48">
        <v>102</v>
      </c>
      <c r="LT30" s="48">
        <v>0</v>
      </c>
      <c r="LU30" s="48">
        <v>0</v>
      </c>
      <c r="LV30" s="48">
        <v>0</v>
      </c>
      <c r="LW30" s="135">
        <v>0</v>
      </c>
      <c r="LX30" s="48" t="s">
        <v>160</v>
      </c>
      <c r="LY30" s="51">
        <v>0</v>
      </c>
      <c r="LZ30" s="48">
        <v>0</v>
      </c>
      <c r="MA30" s="48">
        <v>0</v>
      </c>
      <c r="MB30" s="48">
        <v>0</v>
      </c>
      <c r="MC30" s="48">
        <v>0</v>
      </c>
      <c r="MD30" s="48">
        <v>0</v>
      </c>
      <c r="ME30" s="48">
        <v>0</v>
      </c>
      <c r="MF30" s="48">
        <v>0</v>
      </c>
      <c r="MG30" s="48">
        <v>0</v>
      </c>
      <c r="MH30" s="135">
        <v>0</v>
      </c>
      <c r="MI30" s="48" t="s">
        <v>166</v>
      </c>
      <c r="MJ30" s="51">
        <v>0</v>
      </c>
      <c r="MK30" s="48">
        <v>0</v>
      </c>
      <c r="ML30" s="48">
        <v>0</v>
      </c>
      <c r="MM30" s="48">
        <v>0</v>
      </c>
      <c r="MN30" s="48">
        <v>0</v>
      </c>
      <c r="MO30" s="48">
        <v>0</v>
      </c>
      <c r="MP30" s="48">
        <v>0</v>
      </c>
      <c r="MQ30" s="48">
        <v>0</v>
      </c>
      <c r="MR30" s="48">
        <v>0</v>
      </c>
      <c r="MS30" s="135">
        <v>0</v>
      </c>
      <c r="MT30" s="48" t="s">
        <v>178</v>
      </c>
      <c r="MU30" s="51">
        <v>0</v>
      </c>
      <c r="MV30" s="48">
        <v>0</v>
      </c>
      <c r="MW30" s="48">
        <v>0</v>
      </c>
      <c r="MX30" s="48">
        <v>0</v>
      </c>
      <c r="MY30" s="48">
        <v>0</v>
      </c>
      <c r="MZ30" s="48">
        <v>0</v>
      </c>
      <c r="NA30" s="48">
        <v>0</v>
      </c>
      <c r="NB30" s="48">
        <v>0</v>
      </c>
      <c r="NC30" s="48">
        <v>0</v>
      </c>
      <c r="ND30" s="135">
        <v>0</v>
      </c>
      <c r="NE30" s="48" t="s">
        <v>179</v>
      </c>
      <c r="NF30" s="51">
        <v>0</v>
      </c>
      <c r="NG30" s="48">
        <v>0</v>
      </c>
      <c r="NH30" s="48">
        <v>0</v>
      </c>
      <c r="NI30" s="48">
        <v>0</v>
      </c>
      <c r="NJ30" s="48">
        <v>0</v>
      </c>
      <c r="NK30" s="48">
        <v>0</v>
      </c>
      <c r="NL30" s="48">
        <v>0</v>
      </c>
      <c r="NM30" s="48">
        <v>0</v>
      </c>
      <c r="NN30" s="48">
        <v>0</v>
      </c>
      <c r="NO30" s="135">
        <v>0</v>
      </c>
      <c r="NP30" s="48" t="s">
        <v>185</v>
      </c>
      <c r="NQ30" s="51">
        <v>0</v>
      </c>
      <c r="NR30" s="48">
        <v>0</v>
      </c>
      <c r="NS30" s="48">
        <v>0</v>
      </c>
      <c r="NT30" s="48">
        <v>0</v>
      </c>
      <c r="NU30" s="48">
        <v>0</v>
      </c>
      <c r="NV30" s="48">
        <v>0</v>
      </c>
      <c r="NW30" s="48">
        <v>0</v>
      </c>
      <c r="NX30" s="48">
        <v>0</v>
      </c>
      <c r="NY30" s="48">
        <v>0</v>
      </c>
      <c r="NZ30" s="135">
        <v>0</v>
      </c>
      <c r="OA30" s="48" t="s">
        <v>195</v>
      </c>
      <c r="OB30" s="51">
        <v>0</v>
      </c>
      <c r="OC30" s="48">
        <v>0</v>
      </c>
      <c r="OD30" s="48">
        <v>0</v>
      </c>
      <c r="OE30" s="48">
        <v>0</v>
      </c>
      <c r="OF30" s="48">
        <v>0</v>
      </c>
      <c r="OG30" s="48">
        <v>0</v>
      </c>
      <c r="OH30" s="48">
        <v>0</v>
      </c>
      <c r="OI30" s="48">
        <v>0</v>
      </c>
      <c r="OJ30" s="48">
        <v>0</v>
      </c>
      <c r="OK30" s="135">
        <v>0</v>
      </c>
      <c r="OL30" s="48" t="s">
        <v>196</v>
      </c>
      <c r="OM30" s="51">
        <v>0</v>
      </c>
      <c r="ON30" s="48">
        <v>0</v>
      </c>
      <c r="OO30" s="48">
        <v>0</v>
      </c>
      <c r="OP30" s="48">
        <v>0</v>
      </c>
      <c r="OQ30" s="48">
        <v>0</v>
      </c>
      <c r="OR30" s="48">
        <v>0</v>
      </c>
      <c r="OS30" s="48">
        <v>0</v>
      </c>
      <c r="OT30" s="48">
        <v>0</v>
      </c>
      <c r="OU30" s="48">
        <v>0</v>
      </c>
      <c r="OV30" s="135">
        <v>0</v>
      </c>
      <c r="OW30" s="48" t="s">
        <v>197</v>
      </c>
      <c r="OX30" s="48">
        <v>0</v>
      </c>
      <c r="OY30" s="48">
        <v>0</v>
      </c>
      <c r="OZ30" s="48">
        <v>0</v>
      </c>
      <c r="PA30" s="48">
        <v>0</v>
      </c>
      <c r="PB30" s="48">
        <v>0</v>
      </c>
      <c r="PC30" s="48">
        <v>0</v>
      </c>
      <c r="PD30" s="48">
        <v>0</v>
      </c>
      <c r="PE30" s="48">
        <v>0</v>
      </c>
      <c r="PF30" s="48">
        <v>0</v>
      </c>
      <c r="PG30" s="48" t="s">
        <v>786</v>
      </c>
      <c r="PH30" s="48" t="s">
        <v>401</v>
      </c>
      <c r="PI30" s="48">
        <v>0</v>
      </c>
      <c r="PJ30" s="48">
        <v>0</v>
      </c>
      <c r="PK30" s="48">
        <v>0</v>
      </c>
      <c r="PL30" s="48">
        <v>28</v>
      </c>
      <c r="PM30" s="48">
        <v>12</v>
      </c>
      <c r="PN30" s="48">
        <v>34</v>
      </c>
      <c r="PO30" s="48">
        <v>2</v>
      </c>
      <c r="PP30" s="48">
        <v>2</v>
      </c>
      <c r="PQ30" s="48">
        <v>34</v>
      </c>
      <c r="PR30" s="48">
        <v>16</v>
      </c>
      <c r="PS30" s="48">
        <v>4</v>
      </c>
      <c r="PT30" s="48">
        <v>12</v>
      </c>
      <c r="PU30" s="48">
        <v>0</v>
      </c>
      <c r="PV30" s="48">
        <v>0</v>
      </c>
      <c r="PW30" s="48">
        <v>0</v>
      </c>
      <c r="PX30" s="48">
        <v>0</v>
      </c>
      <c r="PY30" s="48">
        <v>0</v>
      </c>
      <c r="PZ30" s="48">
        <v>0</v>
      </c>
      <c r="QA30" s="48">
        <v>3</v>
      </c>
      <c r="QB30" s="48">
        <v>3</v>
      </c>
      <c r="QC30" s="48">
        <v>0</v>
      </c>
      <c r="QD30" s="48">
        <v>1</v>
      </c>
      <c r="QE30" s="48">
        <v>1</v>
      </c>
      <c r="QF30" s="48">
        <v>0</v>
      </c>
      <c r="QG30" s="48">
        <v>0</v>
      </c>
      <c r="QH30" s="48">
        <v>0</v>
      </c>
      <c r="QI30" s="48">
        <v>0</v>
      </c>
      <c r="QJ30" s="48">
        <v>1</v>
      </c>
      <c r="QK30" s="48">
        <v>0</v>
      </c>
      <c r="QL30" s="48">
        <v>1</v>
      </c>
      <c r="QM30" s="48">
        <v>0</v>
      </c>
      <c r="QN30" s="48">
        <v>0</v>
      </c>
      <c r="QO30" s="48">
        <v>0</v>
      </c>
      <c r="QP30" s="48">
        <v>21</v>
      </c>
      <c r="QQ30" s="48">
        <v>8</v>
      </c>
      <c r="QR30" s="48">
        <v>13</v>
      </c>
      <c r="QS30" s="48">
        <v>1</v>
      </c>
      <c r="QT30" s="48">
        <v>1</v>
      </c>
      <c r="QU30" s="48">
        <v>1</v>
      </c>
      <c r="QV30" s="48">
        <v>0</v>
      </c>
      <c r="QW30" s="48">
        <v>0</v>
      </c>
      <c r="QX30" s="48">
        <v>0</v>
      </c>
      <c r="QY30" s="48">
        <v>0</v>
      </c>
      <c r="QZ30" s="48">
        <v>0</v>
      </c>
      <c r="RA30" s="48">
        <v>0</v>
      </c>
      <c r="RB30" s="48">
        <v>0</v>
      </c>
      <c r="RC30" s="48">
        <v>0</v>
      </c>
      <c r="RD30" s="48">
        <v>0</v>
      </c>
      <c r="RE30" s="48">
        <v>0</v>
      </c>
      <c r="RF30" s="48">
        <v>0</v>
      </c>
      <c r="RG30" s="48">
        <v>0</v>
      </c>
      <c r="RH30" s="48">
        <v>0</v>
      </c>
      <c r="RI30" s="48">
        <v>0</v>
      </c>
      <c r="RJ30" s="48">
        <v>0</v>
      </c>
      <c r="RK30" s="48">
        <v>0</v>
      </c>
      <c r="RL30" s="48">
        <v>0</v>
      </c>
      <c r="RM30" s="48">
        <v>0</v>
      </c>
      <c r="RN30" s="48">
        <v>0</v>
      </c>
      <c r="RO30" s="48">
        <v>1</v>
      </c>
      <c r="RP30" s="48">
        <v>1</v>
      </c>
      <c r="RQ30" s="48">
        <v>0</v>
      </c>
      <c r="RR30" s="48">
        <v>2</v>
      </c>
      <c r="RS30" s="48">
        <v>0</v>
      </c>
      <c r="RT30" s="48">
        <v>2</v>
      </c>
      <c r="RU30" s="48">
        <v>0</v>
      </c>
      <c r="RV30" s="48">
        <v>0</v>
      </c>
      <c r="RW30" s="48">
        <v>0</v>
      </c>
      <c r="RX30" s="48">
        <v>0</v>
      </c>
      <c r="RY30" s="48">
        <v>0</v>
      </c>
      <c r="RZ30" s="48">
        <v>0</v>
      </c>
      <c r="SA30" s="48">
        <v>0</v>
      </c>
      <c r="SB30" s="49">
        <v>0</v>
      </c>
      <c r="SC30" s="49">
        <v>0</v>
      </c>
      <c r="SD30" s="49">
        <v>0</v>
      </c>
      <c r="SE30" s="49">
        <v>0</v>
      </c>
      <c r="SF30" s="49">
        <v>0</v>
      </c>
      <c r="SG30" s="49">
        <v>0</v>
      </c>
      <c r="SH30" s="49">
        <v>0</v>
      </c>
      <c r="SI30" s="49">
        <v>0</v>
      </c>
      <c r="SJ30" s="49">
        <v>0</v>
      </c>
      <c r="SK30" s="49">
        <v>0</v>
      </c>
      <c r="SL30" s="49">
        <v>0</v>
      </c>
      <c r="SM30" s="49">
        <v>2</v>
      </c>
      <c r="SN30" s="49">
        <v>0</v>
      </c>
      <c r="SO30" s="49">
        <v>2</v>
      </c>
      <c r="SP30" s="49">
        <v>2</v>
      </c>
    </row>
    <row r="31" spans="1:510" ht="30" customHeight="1" x14ac:dyDescent="0.25">
      <c r="A31" s="48">
        <v>0</v>
      </c>
      <c r="B31" s="49" t="s">
        <v>108</v>
      </c>
      <c r="C31" s="49" t="s">
        <v>761</v>
      </c>
      <c r="D31" s="50">
        <v>53</v>
      </c>
      <c r="E31" s="49" t="s">
        <v>762</v>
      </c>
      <c r="F31" s="49" t="s">
        <v>763</v>
      </c>
      <c r="G31" s="49" t="s">
        <v>764</v>
      </c>
      <c r="H31" s="49">
        <v>88616242047</v>
      </c>
      <c r="I31" s="50">
        <v>1</v>
      </c>
      <c r="J31" s="48">
        <v>16</v>
      </c>
      <c r="K31" s="48">
        <v>26</v>
      </c>
      <c r="L31" s="48">
        <v>21</v>
      </c>
      <c r="M31" s="48">
        <v>18</v>
      </c>
      <c r="N31" s="48">
        <v>15</v>
      </c>
      <c r="O31" s="48">
        <v>10</v>
      </c>
      <c r="P31" s="48">
        <v>16</v>
      </c>
      <c r="Q31" s="48">
        <v>16</v>
      </c>
      <c r="R31" s="48">
        <v>26</v>
      </c>
      <c r="S31" s="48">
        <v>5</v>
      </c>
      <c r="T31" s="48">
        <v>4</v>
      </c>
      <c r="U31" s="48">
        <v>173</v>
      </c>
      <c r="V31" s="48" t="s">
        <v>109</v>
      </c>
      <c r="W31" s="48" t="s">
        <v>109</v>
      </c>
      <c r="X31" s="48" t="s">
        <v>109</v>
      </c>
      <c r="Y31" s="48" t="s">
        <v>109</v>
      </c>
      <c r="Z31" s="48" t="s">
        <v>109</v>
      </c>
      <c r="AA31" s="48" t="s">
        <v>109</v>
      </c>
      <c r="AB31" s="48" t="s">
        <v>109</v>
      </c>
      <c r="AC31" s="48" t="s">
        <v>109</v>
      </c>
      <c r="AD31" s="48" t="s">
        <v>110</v>
      </c>
      <c r="AE31" s="48" t="s">
        <v>110</v>
      </c>
      <c r="AF31" s="48" t="s">
        <v>109</v>
      </c>
      <c r="AG31" s="48" t="s">
        <v>110</v>
      </c>
      <c r="AH31" s="48" t="s">
        <v>110</v>
      </c>
      <c r="AI31" s="48" t="s">
        <v>109</v>
      </c>
      <c r="AJ31" s="48" t="s">
        <v>109</v>
      </c>
      <c r="AK31" s="48" t="s">
        <v>109</v>
      </c>
      <c r="AL31" s="48" t="s">
        <v>109</v>
      </c>
      <c r="AM31" s="48" t="s">
        <v>109</v>
      </c>
      <c r="AN31" s="48" t="s">
        <v>109</v>
      </c>
      <c r="AO31" s="48" t="s">
        <v>109</v>
      </c>
      <c r="AP31" s="48" t="s">
        <v>109</v>
      </c>
      <c r="AQ31" s="48" t="s">
        <v>109</v>
      </c>
      <c r="AR31" s="48" t="s">
        <v>109</v>
      </c>
      <c r="AS31" s="48" t="s">
        <v>109</v>
      </c>
      <c r="AT31" s="48" t="s">
        <v>110</v>
      </c>
      <c r="AU31" s="48" t="s">
        <v>109</v>
      </c>
      <c r="AV31" s="48" t="s">
        <v>110</v>
      </c>
      <c r="AW31" s="48" t="s">
        <v>109</v>
      </c>
      <c r="AX31" s="48" t="s">
        <v>109</v>
      </c>
      <c r="AY31" s="48" t="s">
        <v>109</v>
      </c>
      <c r="AZ31" s="48" t="s">
        <v>109</v>
      </c>
      <c r="BA31" s="48" t="s">
        <v>109</v>
      </c>
      <c r="BB31" s="48" t="s">
        <v>110</v>
      </c>
      <c r="BC31" s="48" t="s">
        <v>109</v>
      </c>
      <c r="BD31" s="48" t="s">
        <v>109</v>
      </c>
      <c r="BE31" s="48" t="s">
        <v>110</v>
      </c>
      <c r="BF31" s="48" t="s">
        <v>109</v>
      </c>
      <c r="BG31" s="48" t="s">
        <v>109</v>
      </c>
      <c r="BH31" s="48" t="s">
        <v>109</v>
      </c>
      <c r="BI31" s="48" t="s">
        <v>109</v>
      </c>
      <c r="BJ31" s="48" t="s">
        <v>109</v>
      </c>
      <c r="BK31" s="48" t="s">
        <v>109</v>
      </c>
      <c r="BL31" s="48" t="s">
        <v>109</v>
      </c>
      <c r="BM31" s="48" t="s">
        <v>109</v>
      </c>
      <c r="BN31" s="48" t="s">
        <v>109</v>
      </c>
      <c r="BO31" s="48" t="s">
        <v>109</v>
      </c>
      <c r="BP31" s="48" t="s">
        <v>109</v>
      </c>
      <c r="BQ31" s="48" t="s">
        <v>109</v>
      </c>
      <c r="BR31" s="48" t="s">
        <v>109</v>
      </c>
      <c r="BS31" s="48" t="s">
        <v>109</v>
      </c>
      <c r="BT31" s="48" t="s">
        <v>109</v>
      </c>
      <c r="BU31" s="48" t="s">
        <v>109</v>
      </c>
      <c r="BV31" s="48" t="s">
        <v>109</v>
      </c>
      <c r="BW31" s="48" t="s">
        <v>109</v>
      </c>
      <c r="BX31" s="48" t="s">
        <v>109</v>
      </c>
      <c r="BY31" s="48" t="s">
        <v>109</v>
      </c>
      <c r="BZ31" s="48" t="s">
        <v>109</v>
      </c>
      <c r="CA31" s="48" t="s">
        <v>109</v>
      </c>
      <c r="CB31" s="48" t="s">
        <v>109</v>
      </c>
      <c r="CC31" s="48" t="s">
        <v>109</v>
      </c>
      <c r="CD31" s="48" t="s">
        <v>109</v>
      </c>
      <c r="CE31" s="48" t="s">
        <v>109</v>
      </c>
      <c r="CF31" s="48" t="s">
        <v>109</v>
      </c>
      <c r="CG31" s="48" t="s">
        <v>109</v>
      </c>
      <c r="CH31" s="48" t="s">
        <v>109</v>
      </c>
      <c r="CI31" s="48" t="s">
        <v>109</v>
      </c>
      <c r="CJ31" s="48" t="s">
        <v>109</v>
      </c>
      <c r="CK31" s="48" t="s">
        <v>109</v>
      </c>
      <c r="CL31" s="48" t="s">
        <v>109</v>
      </c>
      <c r="CM31" s="48" t="s">
        <v>109</v>
      </c>
      <c r="CN31" s="48" t="s">
        <v>109</v>
      </c>
      <c r="CO31" s="48" t="s">
        <v>109</v>
      </c>
      <c r="CP31" s="48" t="s">
        <v>109</v>
      </c>
      <c r="CQ31" s="48" t="s">
        <v>109</v>
      </c>
      <c r="CR31" s="48" t="s">
        <v>109</v>
      </c>
      <c r="CS31" s="48" t="s">
        <v>109</v>
      </c>
      <c r="CT31" s="48" t="s">
        <v>109</v>
      </c>
      <c r="CU31" s="48" t="s">
        <v>109</v>
      </c>
      <c r="CV31" s="48" t="s">
        <v>109</v>
      </c>
      <c r="CW31" s="48" t="s">
        <v>109</v>
      </c>
      <c r="CX31" s="48" t="s">
        <v>109</v>
      </c>
      <c r="CY31" s="48" t="s">
        <v>109</v>
      </c>
      <c r="CZ31" s="48" t="s">
        <v>109</v>
      </c>
      <c r="DA31" s="48" t="s">
        <v>109</v>
      </c>
      <c r="DB31" s="48" t="s">
        <v>109</v>
      </c>
      <c r="DC31" s="48" t="s">
        <v>559</v>
      </c>
      <c r="DD31" s="48" t="s">
        <v>384</v>
      </c>
      <c r="DE31" s="48" t="s">
        <v>384</v>
      </c>
      <c r="DF31" s="48" t="s">
        <v>384</v>
      </c>
      <c r="DG31" s="48" t="s">
        <v>384</v>
      </c>
      <c r="DH31" s="48" t="s">
        <v>384</v>
      </c>
      <c r="DI31" s="48" t="s">
        <v>384</v>
      </c>
      <c r="DJ31" s="48" t="s">
        <v>384</v>
      </c>
      <c r="DK31" s="48" t="s">
        <v>384</v>
      </c>
      <c r="DL31" s="48" t="s">
        <v>384</v>
      </c>
      <c r="DM31" s="48" t="s">
        <v>384</v>
      </c>
      <c r="DN31" s="48" t="s">
        <v>384</v>
      </c>
      <c r="DO31" s="48" t="s">
        <v>384</v>
      </c>
      <c r="DP31" s="48" t="s">
        <v>384</v>
      </c>
      <c r="DQ31" s="48" t="s">
        <v>693</v>
      </c>
      <c r="DR31" s="48" t="s">
        <v>618</v>
      </c>
      <c r="DS31" s="48" t="s">
        <v>384</v>
      </c>
      <c r="DT31" s="48" t="s">
        <v>384</v>
      </c>
      <c r="DU31" s="48" t="s">
        <v>110</v>
      </c>
      <c r="DV31" s="48" t="s">
        <v>110</v>
      </c>
      <c r="DW31" s="48" t="s">
        <v>384</v>
      </c>
      <c r="DX31" s="48" t="s">
        <v>384</v>
      </c>
      <c r="DY31" s="48" t="s">
        <v>384</v>
      </c>
      <c r="DZ31" s="48" t="s">
        <v>384</v>
      </c>
      <c r="EA31" s="48" t="s">
        <v>384</v>
      </c>
      <c r="EB31" s="48" t="s">
        <v>384</v>
      </c>
      <c r="EC31" s="48" t="s">
        <v>384</v>
      </c>
      <c r="ED31" s="48" t="s">
        <v>384</v>
      </c>
      <c r="EE31" s="48" t="s">
        <v>110</v>
      </c>
      <c r="EF31" s="48" t="s">
        <v>110</v>
      </c>
      <c r="EG31" s="48" t="s">
        <v>384</v>
      </c>
      <c r="EH31" s="48" t="s">
        <v>110</v>
      </c>
      <c r="EI31" s="48" t="s">
        <v>384</v>
      </c>
      <c r="EJ31" s="48" t="s">
        <v>110</v>
      </c>
      <c r="EK31" s="48" t="s">
        <v>384</v>
      </c>
      <c r="EL31" s="48" t="s">
        <v>110</v>
      </c>
      <c r="EM31" s="48" t="s">
        <v>384</v>
      </c>
      <c r="EN31" s="48" t="s">
        <v>384</v>
      </c>
      <c r="EO31" s="48" t="s">
        <v>384</v>
      </c>
      <c r="EP31" s="48" t="s">
        <v>384</v>
      </c>
      <c r="EQ31" s="48" t="s">
        <v>384</v>
      </c>
      <c r="ER31" s="48" t="s">
        <v>384</v>
      </c>
      <c r="ES31" s="48" t="s">
        <v>110</v>
      </c>
      <c r="ET31" s="48" t="s">
        <v>109</v>
      </c>
      <c r="EU31" s="48" t="s">
        <v>109</v>
      </c>
      <c r="EV31" s="48" t="s">
        <v>384</v>
      </c>
      <c r="EW31" s="48" t="s">
        <v>110</v>
      </c>
      <c r="EX31" s="48" t="s">
        <v>110</v>
      </c>
      <c r="EY31" s="48" t="s">
        <v>109</v>
      </c>
      <c r="EZ31" s="48" t="s">
        <v>109</v>
      </c>
      <c r="FA31" s="48" t="s">
        <v>109</v>
      </c>
      <c r="FB31" s="48" t="s">
        <v>109</v>
      </c>
      <c r="FC31" s="48" t="s">
        <v>109</v>
      </c>
      <c r="FD31" s="48" t="s">
        <v>109</v>
      </c>
      <c r="FE31" s="48" t="s">
        <v>110</v>
      </c>
      <c r="FF31" s="48" t="s">
        <v>499</v>
      </c>
      <c r="FG31" s="48" t="s">
        <v>499</v>
      </c>
      <c r="FH31" s="48" t="s">
        <v>499</v>
      </c>
      <c r="FI31" s="48" t="s">
        <v>499</v>
      </c>
      <c r="FJ31" s="48" t="s">
        <v>499</v>
      </c>
      <c r="FK31" s="48" t="s">
        <v>559</v>
      </c>
      <c r="FL31" s="48" t="s">
        <v>559</v>
      </c>
      <c r="FM31" s="48" t="s">
        <v>559</v>
      </c>
      <c r="FN31" s="48" t="s">
        <v>499</v>
      </c>
      <c r="FO31" s="48" t="s">
        <v>559</v>
      </c>
      <c r="FP31" s="48" t="s">
        <v>559</v>
      </c>
      <c r="FQ31" s="48" t="s">
        <v>559</v>
      </c>
      <c r="FR31" s="48" t="s">
        <v>559</v>
      </c>
      <c r="FS31" s="48" t="s">
        <v>559</v>
      </c>
      <c r="FT31" s="48" t="s">
        <v>499</v>
      </c>
      <c r="FU31" s="48" t="s">
        <v>499</v>
      </c>
      <c r="FV31" s="48">
        <v>1</v>
      </c>
      <c r="FW31" s="48">
        <v>1</v>
      </c>
      <c r="FX31" s="48">
        <v>9</v>
      </c>
      <c r="FY31" s="48">
        <v>0</v>
      </c>
      <c r="FZ31" s="48" t="s">
        <v>559</v>
      </c>
      <c r="GA31" s="48" t="s">
        <v>559</v>
      </c>
      <c r="GB31" s="48" t="s">
        <v>499</v>
      </c>
      <c r="GC31" s="48" t="s">
        <v>560</v>
      </c>
      <c r="GD31" s="48" t="s">
        <v>560</v>
      </c>
      <c r="GE31" s="48" t="s">
        <v>560</v>
      </c>
      <c r="GF31" s="48" t="s">
        <v>560</v>
      </c>
      <c r="GG31" s="48" t="s">
        <v>559</v>
      </c>
      <c r="GH31" s="48" t="s">
        <v>559</v>
      </c>
      <c r="GI31" s="48" t="s">
        <v>559</v>
      </c>
      <c r="GJ31" s="48" t="s">
        <v>499</v>
      </c>
      <c r="GK31" s="48" t="s">
        <v>499</v>
      </c>
      <c r="GL31" s="48" t="s">
        <v>560</v>
      </c>
      <c r="GM31" s="48" t="s">
        <v>559</v>
      </c>
      <c r="GN31" s="48" t="s">
        <v>559</v>
      </c>
      <c r="GO31" s="48" t="s">
        <v>559</v>
      </c>
      <c r="GP31" s="48" t="s">
        <v>499</v>
      </c>
      <c r="GQ31" s="48" t="s">
        <v>559</v>
      </c>
      <c r="GR31" s="48" t="s">
        <v>559</v>
      </c>
      <c r="GS31" s="48" t="s">
        <v>559</v>
      </c>
      <c r="GT31" s="48" t="s">
        <v>499</v>
      </c>
      <c r="GU31" s="48" t="s">
        <v>559</v>
      </c>
      <c r="GV31" s="48" t="s">
        <v>559</v>
      </c>
      <c r="GW31" s="48" t="s">
        <v>559</v>
      </c>
      <c r="GX31" s="48" t="s">
        <v>499</v>
      </c>
      <c r="GY31" s="48" t="s">
        <v>559</v>
      </c>
      <c r="GZ31" s="48" t="s">
        <v>559</v>
      </c>
      <c r="HA31" s="48" t="s">
        <v>559</v>
      </c>
      <c r="HB31" s="48" t="s">
        <v>499</v>
      </c>
      <c r="HC31" s="48" t="s">
        <v>559</v>
      </c>
      <c r="HD31" s="48" t="s">
        <v>559</v>
      </c>
      <c r="HE31" s="48" t="s">
        <v>559</v>
      </c>
      <c r="HF31" s="48" t="s">
        <v>499</v>
      </c>
      <c r="HG31" s="48" t="s">
        <v>559</v>
      </c>
      <c r="HH31" s="48">
        <v>1</v>
      </c>
      <c r="HI31" s="48">
        <v>1</v>
      </c>
      <c r="HJ31" s="48">
        <v>0</v>
      </c>
      <c r="HK31" s="48">
        <v>9</v>
      </c>
      <c r="HL31" s="48">
        <v>26</v>
      </c>
      <c r="HM31" s="48">
        <v>29</v>
      </c>
      <c r="HN31" s="48">
        <v>9</v>
      </c>
      <c r="HO31" s="48">
        <v>9</v>
      </c>
      <c r="HP31" s="48">
        <v>1</v>
      </c>
      <c r="HQ31" s="48">
        <v>1</v>
      </c>
      <c r="HR31" s="48">
        <v>0</v>
      </c>
      <c r="HS31" s="48">
        <v>1</v>
      </c>
      <c r="HT31" s="48">
        <v>34</v>
      </c>
      <c r="HU31" s="48">
        <v>16</v>
      </c>
      <c r="HV31" s="48">
        <v>26</v>
      </c>
      <c r="HW31" s="48">
        <v>21</v>
      </c>
      <c r="HX31" s="48">
        <v>18</v>
      </c>
      <c r="HY31" s="48">
        <v>34</v>
      </c>
      <c r="HZ31" s="48">
        <v>15</v>
      </c>
      <c r="IA31" s="48">
        <v>10</v>
      </c>
      <c r="IB31" s="48">
        <v>16</v>
      </c>
      <c r="IC31" s="48">
        <v>16</v>
      </c>
      <c r="ID31" s="48">
        <v>26</v>
      </c>
      <c r="IE31" s="48">
        <v>34</v>
      </c>
      <c r="IF31" s="48">
        <v>5</v>
      </c>
      <c r="IG31" s="48">
        <v>4</v>
      </c>
      <c r="IH31" s="48">
        <v>0</v>
      </c>
      <c r="II31" s="48">
        <v>0</v>
      </c>
      <c r="IJ31" s="48">
        <v>0</v>
      </c>
      <c r="IK31" s="48">
        <v>0</v>
      </c>
      <c r="IL31" s="48">
        <v>0</v>
      </c>
      <c r="IM31" s="48">
        <v>34</v>
      </c>
      <c r="IN31" s="48">
        <v>15</v>
      </c>
      <c r="IO31" s="48">
        <v>0</v>
      </c>
      <c r="IP31" s="48">
        <v>0</v>
      </c>
      <c r="IQ31" s="48">
        <v>0</v>
      </c>
      <c r="IR31" s="48">
        <v>0</v>
      </c>
      <c r="IS31" s="48">
        <v>0</v>
      </c>
      <c r="IT31" s="48">
        <v>0</v>
      </c>
      <c r="IU31" s="48">
        <v>0</v>
      </c>
      <c r="IV31" s="48">
        <v>0</v>
      </c>
      <c r="IW31" s="48">
        <v>0</v>
      </c>
      <c r="IX31" s="48">
        <v>0</v>
      </c>
      <c r="IY31" s="48">
        <v>0</v>
      </c>
      <c r="IZ31" s="48">
        <v>0</v>
      </c>
      <c r="JA31" s="48">
        <v>0</v>
      </c>
      <c r="JB31" s="48">
        <v>0</v>
      </c>
      <c r="JC31" s="48">
        <v>0</v>
      </c>
      <c r="JD31" s="48">
        <v>0</v>
      </c>
      <c r="JE31" s="48">
        <v>0</v>
      </c>
      <c r="JF31" s="48">
        <v>0</v>
      </c>
      <c r="JG31" s="48">
        <v>0</v>
      </c>
      <c r="JH31" s="48">
        <v>0</v>
      </c>
      <c r="JI31" s="48">
        <v>0</v>
      </c>
      <c r="JJ31" s="48">
        <v>0</v>
      </c>
      <c r="JK31" s="48">
        <v>0</v>
      </c>
      <c r="JL31" s="48">
        <v>0</v>
      </c>
      <c r="JM31" s="48">
        <v>0</v>
      </c>
      <c r="JN31" s="48">
        <v>0</v>
      </c>
      <c r="JO31" s="48">
        <v>0</v>
      </c>
      <c r="JP31" s="48">
        <v>0</v>
      </c>
      <c r="JQ31" s="48">
        <v>0</v>
      </c>
      <c r="JR31" s="48">
        <v>0</v>
      </c>
      <c r="JS31" s="48">
        <v>0</v>
      </c>
      <c r="JT31" s="48">
        <v>0</v>
      </c>
      <c r="JU31" s="48">
        <v>0</v>
      </c>
      <c r="JV31" s="48">
        <v>0</v>
      </c>
      <c r="JW31" s="48">
        <v>0</v>
      </c>
      <c r="JX31" s="48">
        <v>0</v>
      </c>
      <c r="JY31" s="48">
        <v>0</v>
      </c>
      <c r="JZ31" s="48">
        <v>0</v>
      </c>
      <c r="KA31" s="48">
        <v>0</v>
      </c>
      <c r="KB31" s="48">
        <v>0</v>
      </c>
      <c r="KC31" s="48">
        <v>0</v>
      </c>
      <c r="KD31" s="48">
        <v>0</v>
      </c>
      <c r="KE31" s="48">
        <v>0</v>
      </c>
      <c r="KF31" s="48">
        <v>0</v>
      </c>
      <c r="KG31" s="48">
        <v>0</v>
      </c>
      <c r="KH31" s="48">
        <v>0</v>
      </c>
      <c r="KI31" s="48">
        <v>0</v>
      </c>
      <c r="KJ31" s="48">
        <v>0</v>
      </c>
      <c r="KK31" s="51">
        <v>0</v>
      </c>
      <c r="KL31" s="48">
        <v>0</v>
      </c>
      <c r="KM31" s="48">
        <v>0</v>
      </c>
      <c r="KN31" s="48">
        <v>0</v>
      </c>
      <c r="KO31" s="48">
        <v>0</v>
      </c>
      <c r="KP31" s="48">
        <v>0</v>
      </c>
      <c r="KQ31" s="48">
        <v>0</v>
      </c>
      <c r="KR31" s="51">
        <v>0</v>
      </c>
      <c r="KS31" s="48">
        <v>0</v>
      </c>
      <c r="KT31" s="48">
        <v>0</v>
      </c>
      <c r="KU31" s="48">
        <v>0</v>
      </c>
      <c r="KV31" s="48">
        <v>0</v>
      </c>
      <c r="KW31" s="48">
        <v>0</v>
      </c>
      <c r="KX31" s="48">
        <v>0</v>
      </c>
      <c r="KY31" s="48">
        <v>0</v>
      </c>
      <c r="KZ31" s="48">
        <v>34</v>
      </c>
      <c r="LA31" s="48">
        <v>34</v>
      </c>
      <c r="LB31" s="48">
        <v>34</v>
      </c>
      <c r="LC31" s="51">
        <v>34</v>
      </c>
      <c r="LD31" s="48">
        <v>34</v>
      </c>
      <c r="LE31" s="48">
        <v>34</v>
      </c>
      <c r="LF31" s="48">
        <v>34</v>
      </c>
      <c r="LG31" s="48">
        <v>34</v>
      </c>
      <c r="LH31" s="48">
        <v>34</v>
      </c>
      <c r="LI31" s="48">
        <v>34</v>
      </c>
      <c r="LJ31" s="48">
        <v>34</v>
      </c>
      <c r="LK31" s="48">
        <v>3</v>
      </c>
      <c r="LL31" s="48" t="s">
        <v>765</v>
      </c>
      <c r="LM31" s="48" t="s">
        <v>165</v>
      </c>
      <c r="LN31" s="51">
        <v>0</v>
      </c>
      <c r="LO31" s="48">
        <v>10</v>
      </c>
      <c r="LP31" s="48">
        <v>0</v>
      </c>
      <c r="LQ31" s="48">
        <v>0</v>
      </c>
      <c r="LR31" s="48">
        <v>0</v>
      </c>
      <c r="LS31" s="48">
        <v>34</v>
      </c>
      <c r="LT31" s="48">
        <v>0</v>
      </c>
      <c r="LU31" s="48">
        <v>0</v>
      </c>
      <c r="LV31" s="48">
        <v>0</v>
      </c>
      <c r="LW31" s="48" t="s">
        <v>669</v>
      </c>
      <c r="LX31" s="48" t="s">
        <v>160</v>
      </c>
      <c r="LY31" s="51">
        <v>15</v>
      </c>
      <c r="LZ31" s="48">
        <v>10</v>
      </c>
      <c r="MA31" s="48">
        <v>16</v>
      </c>
      <c r="MB31" s="48">
        <v>16</v>
      </c>
      <c r="MC31" s="48">
        <v>26</v>
      </c>
      <c r="MD31" s="48">
        <v>34</v>
      </c>
      <c r="ME31" s="48">
        <v>5</v>
      </c>
      <c r="MF31" s="48">
        <v>4</v>
      </c>
      <c r="MG31" s="48">
        <v>34</v>
      </c>
      <c r="MH31" s="48" t="s">
        <v>766</v>
      </c>
      <c r="MI31" s="48" t="s">
        <v>166</v>
      </c>
      <c r="MJ31" s="51">
        <v>15</v>
      </c>
      <c r="MK31" s="48">
        <v>0</v>
      </c>
      <c r="ML31" s="48">
        <v>0</v>
      </c>
      <c r="MM31" s="48">
        <v>0</v>
      </c>
      <c r="MN31" s="48">
        <v>0</v>
      </c>
      <c r="MO31" s="48">
        <v>34</v>
      </c>
      <c r="MP31" s="48">
        <v>0</v>
      </c>
      <c r="MQ31" s="48">
        <v>0</v>
      </c>
      <c r="MR31" s="48">
        <v>0</v>
      </c>
      <c r="MS31" s="135">
        <v>0</v>
      </c>
      <c r="MT31" s="48" t="s">
        <v>178</v>
      </c>
      <c r="MU31" s="51">
        <v>0</v>
      </c>
      <c r="MV31" s="48">
        <v>0</v>
      </c>
      <c r="MW31" s="48">
        <v>0</v>
      </c>
      <c r="MX31" s="48">
        <v>0</v>
      </c>
      <c r="MY31" s="48">
        <v>0</v>
      </c>
      <c r="MZ31" s="48">
        <v>0</v>
      </c>
      <c r="NA31" s="48">
        <v>0</v>
      </c>
      <c r="NB31" s="48">
        <v>0</v>
      </c>
      <c r="NC31" s="48">
        <v>0</v>
      </c>
      <c r="ND31" s="135">
        <v>0</v>
      </c>
      <c r="NE31" s="48" t="s">
        <v>179</v>
      </c>
      <c r="NF31" s="51">
        <v>0</v>
      </c>
      <c r="NG31" s="48">
        <v>0</v>
      </c>
      <c r="NH31" s="48">
        <v>0</v>
      </c>
      <c r="NI31" s="48">
        <v>0</v>
      </c>
      <c r="NJ31" s="48">
        <v>0</v>
      </c>
      <c r="NK31" s="48">
        <v>0</v>
      </c>
      <c r="NL31" s="48">
        <v>0</v>
      </c>
      <c r="NM31" s="48">
        <v>0</v>
      </c>
      <c r="NN31" s="48">
        <v>0</v>
      </c>
      <c r="NO31" s="135">
        <v>0</v>
      </c>
      <c r="NP31" s="48" t="s">
        <v>185</v>
      </c>
      <c r="NQ31" s="51">
        <v>0</v>
      </c>
      <c r="NR31" s="48">
        <v>0</v>
      </c>
      <c r="NS31" s="48">
        <v>0</v>
      </c>
      <c r="NT31" s="48">
        <v>0</v>
      </c>
      <c r="NU31" s="48">
        <v>0</v>
      </c>
      <c r="NV31" s="48">
        <v>0</v>
      </c>
      <c r="NW31" s="48">
        <v>0</v>
      </c>
      <c r="NX31" s="48">
        <v>0</v>
      </c>
      <c r="NY31" s="48">
        <v>0</v>
      </c>
      <c r="NZ31" s="135">
        <v>0</v>
      </c>
      <c r="OA31" s="48" t="s">
        <v>195</v>
      </c>
      <c r="OB31" s="51">
        <v>0</v>
      </c>
      <c r="OC31" s="48">
        <v>0</v>
      </c>
      <c r="OD31" s="48">
        <v>0</v>
      </c>
      <c r="OE31" s="48">
        <v>0</v>
      </c>
      <c r="OF31" s="48">
        <v>0</v>
      </c>
      <c r="OG31" s="48">
        <v>0</v>
      </c>
      <c r="OH31" s="48">
        <v>0</v>
      </c>
      <c r="OI31" s="48">
        <v>0</v>
      </c>
      <c r="OJ31" s="48">
        <v>0</v>
      </c>
      <c r="OK31" s="135">
        <v>0</v>
      </c>
      <c r="OL31" s="48" t="s">
        <v>196</v>
      </c>
      <c r="OM31" s="51">
        <v>0</v>
      </c>
      <c r="ON31" s="48">
        <v>0</v>
      </c>
      <c r="OO31" s="48">
        <v>0</v>
      </c>
      <c r="OP31" s="48">
        <v>0</v>
      </c>
      <c r="OQ31" s="48">
        <v>0</v>
      </c>
      <c r="OR31" s="48">
        <v>0</v>
      </c>
      <c r="OS31" s="48">
        <v>0</v>
      </c>
      <c r="OT31" s="48">
        <v>0</v>
      </c>
      <c r="OU31" s="48">
        <v>0</v>
      </c>
      <c r="OV31" s="135">
        <v>0</v>
      </c>
      <c r="OW31" s="48" t="s">
        <v>197</v>
      </c>
      <c r="OX31" s="48">
        <v>0</v>
      </c>
      <c r="OY31" s="48">
        <v>0</v>
      </c>
      <c r="OZ31" s="48">
        <v>0</v>
      </c>
      <c r="PA31" s="48">
        <v>0</v>
      </c>
      <c r="PB31" s="48">
        <v>0</v>
      </c>
      <c r="PC31" s="48">
        <v>0</v>
      </c>
      <c r="PD31" s="48">
        <v>0</v>
      </c>
      <c r="PE31" s="48">
        <v>0</v>
      </c>
      <c r="PF31" s="48">
        <v>0</v>
      </c>
      <c r="PG31" s="48">
        <v>0</v>
      </c>
      <c r="PH31" s="48" t="s">
        <v>401</v>
      </c>
      <c r="PI31" s="48">
        <v>0</v>
      </c>
      <c r="PJ31" s="48">
        <v>0</v>
      </c>
      <c r="PK31" s="48">
        <v>0</v>
      </c>
      <c r="PL31" s="48">
        <v>0</v>
      </c>
      <c r="PM31" s="48">
        <v>0</v>
      </c>
      <c r="PN31" s="48">
        <v>0</v>
      </c>
      <c r="PO31" s="48">
        <v>0</v>
      </c>
      <c r="PP31" s="48">
        <v>0</v>
      </c>
      <c r="PQ31" s="48">
        <v>0</v>
      </c>
      <c r="PR31" s="48">
        <v>20</v>
      </c>
      <c r="PS31" s="48">
        <v>9</v>
      </c>
      <c r="PT31" s="48">
        <v>11</v>
      </c>
      <c r="PU31" s="48">
        <v>0</v>
      </c>
      <c r="PV31" s="48">
        <v>0</v>
      </c>
      <c r="PW31" s="48">
        <v>0</v>
      </c>
      <c r="PX31" s="48">
        <v>0</v>
      </c>
      <c r="PY31" s="48">
        <v>0</v>
      </c>
      <c r="PZ31" s="48">
        <v>0</v>
      </c>
      <c r="QA31" s="48">
        <v>0</v>
      </c>
      <c r="QB31" s="48">
        <v>0</v>
      </c>
      <c r="QC31" s="48">
        <v>0</v>
      </c>
      <c r="QD31" s="48">
        <v>0</v>
      </c>
      <c r="QE31" s="48">
        <v>0</v>
      </c>
      <c r="QF31" s="48">
        <v>0</v>
      </c>
      <c r="QG31" s="48">
        <v>0</v>
      </c>
      <c r="QH31" s="48">
        <v>0</v>
      </c>
      <c r="QI31" s="48">
        <v>0</v>
      </c>
      <c r="QJ31" s="48">
        <v>0</v>
      </c>
      <c r="QK31" s="48">
        <v>0</v>
      </c>
      <c r="QL31" s="48">
        <v>0</v>
      </c>
      <c r="QM31" s="48">
        <v>0</v>
      </c>
      <c r="QN31" s="48">
        <v>0</v>
      </c>
      <c r="QO31" s="48">
        <v>0</v>
      </c>
      <c r="QP31" s="48">
        <v>20</v>
      </c>
      <c r="QQ31" s="48">
        <v>9</v>
      </c>
      <c r="QR31" s="48">
        <v>11</v>
      </c>
      <c r="QS31" s="48">
        <v>26</v>
      </c>
      <c r="QT31" s="48">
        <v>0</v>
      </c>
      <c r="QU31" s="48">
        <v>0</v>
      </c>
      <c r="QV31" s="48">
        <v>0</v>
      </c>
      <c r="QW31" s="48">
        <v>0</v>
      </c>
      <c r="QX31" s="48">
        <v>0</v>
      </c>
      <c r="QY31" s="48">
        <v>0</v>
      </c>
      <c r="QZ31" s="48">
        <v>0</v>
      </c>
      <c r="RA31" s="48">
        <v>0</v>
      </c>
      <c r="RB31" s="48">
        <v>0</v>
      </c>
      <c r="RC31" s="48">
        <v>0</v>
      </c>
      <c r="RD31" s="48">
        <v>0</v>
      </c>
      <c r="RE31" s="48">
        <v>0</v>
      </c>
      <c r="RF31" s="48">
        <v>0</v>
      </c>
      <c r="RG31" s="48">
        <v>0</v>
      </c>
      <c r="RH31" s="48">
        <v>0</v>
      </c>
      <c r="RI31" s="48">
        <v>0</v>
      </c>
      <c r="RJ31" s="48">
        <v>0</v>
      </c>
      <c r="RK31" s="48">
        <v>0</v>
      </c>
      <c r="RL31" s="48">
        <v>0</v>
      </c>
      <c r="RM31" s="48">
        <v>0</v>
      </c>
      <c r="RN31" s="48">
        <v>0</v>
      </c>
      <c r="RO31" s="48">
        <v>0</v>
      </c>
      <c r="RP31" s="48">
        <v>0</v>
      </c>
      <c r="RQ31" s="48">
        <v>0</v>
      </c>
      <c r="RR31" s="48">
        <v>4</v>
      </c>
      <c r="RS31" s="48">
        <v>3</v>
      </c>
      <c r="RT31" s="48">
        <v>1</v>
      </c>
      <c r="RU31" s="48">
        <v>0</v>
      </c>
      <c r="RV31" s="48">
        <v>0</v>
      </c>
      <c r="RW31" s="48">
        <v>0</v>
      </c>
      <c r="RX31" s="48">
        <v>0</v>
      </c>
      <c r="RY31" s="48">
        <v>0</v>
      </c>
      <c r="RZ31" s="48">
        <v>0</v>
      </c>
      <c r="SA31" s="48">
        <v>0</v>
      </c>
      <c r="SB31" s="49">
        <v>0</v>
      </c>
      <c r="SC31" s="49">
        <v>0</v>
      </c>
      <c r="SD31" s="49">
        <v>0</v>
      </c>
      <c r="SE31" s="49">
        <v>0</v>
      </c>
      <c r="SF31" s="49">
        <v>0</v>
      </c>
      <c r="SG31" s="49">
        <v>0</v>
      </c>
      <c r="SH31" s="49">
        <v>0</v>
      </c>
      <c r="SI31" s="49">
        <v>0</v>
      </c>
      <c r="SJ31" s="49">
        <v>0</v>
      </c>
      <c r="SK31" s="49">
        <v>0</v>
      </c>
      <c r="SL31" s="49">
        <v>0</v>
      </c>
      <c r="SM31" s="49">
        <v>4</v>
      </c>
      <c r="SN31" s="49">
        <v>3</v>
      </c>
      <c r="SO31" s="49">
        <v>1</v>
      </c>
      <c r="SP31" s="49">
        <v>4</v>
      </c>
    </row>
    <row r="32" spans="1:510" ht="30" customHeight="1" x14ac:dyDescent="0.25">
      <c r="A32" s="48">
        <v>0</v>
      </c>
      <c r="B32" s="49" t="s">
        <v>108</v>
      </c>
      <c r="C32" s="49" t="s">
        <v>767</v>
      </c>
      <c r="D32" s="50" t="s">
        <v>812</v>
      </c>
      <c r="E32" s="49" t="s">
        <v>768</v>
      </c>
      <c r="F32" s="49" t="s">
        <v>769</v>
      </c>
      <c r="G32" s="49" t="s">
        <v>770</v>
      </c>
      <c r="H32" s="49">
        <v>89183932463</v>
      </c>
      <c r="I32" s="50">
        <v>0</v>
      </c>
      <c r="J32" s="48">
        <v>26</v>
      </c>
      <c r="K32" s="48">
        <v>25</v>
      </c>
      <c r="L32" s="48">
        <v>21</v>
      </c>
      <c r="M32" s="48">
        <v>23</v>
      </c>
      <c r="N32" s="48">
        <v>23</v>
      </c>
      <c r="O32" s="48">
        <v>26</v>
      </c>
      <c r="P32" s="48">
        <v>23</v>
      </c>
      <c r="Q32" s="48">
        <v>20</v>
      </c>
      <c r="R32" s="48">
        <v>26</v>
      </c>
      <c r="S32" s="48">
        <v>13</v>
      </c>
      <c r="T32" s="48">
        <v>15</v>
      </c>
      <c r="U32" s="48">
        <v>241</v>
      </c>
      <c r="V32" s="48" t="s">
        <v>109</v>
      </c>
      <c r="W32" s="48" t="s">
        <v>109</v>
      </c>
      <c r="X32" s="48" t="s">
        <v>109</v>
      </c>
      <c r="Y32" s="48" t="s">
        <v>109</v>
      </c>
      <c r="Z32" s="48" t="s">
        <v>109</v>
      </c>
      <c r="AA32" s="48" t="s">
        <v>109</v>
      </c>
      <c r="AB32" s="48" t="s">
        <v>109</v>
      </c>
      <c r="AC32" s="48" t="s">
        <v>109</v>
      </c>
      <c r="AD32" s="48" t="s">
        <v>110</v>
      </c>
      <c r="AE32" s="48" t="s">
        <v>110</v>
      </c>
      <c r="AF32" s="48" t="s">
        <v>109</v>
      </c>
      <c r="AG32" s="48" t="s">
        <v>110</v>
      </c>
      <c r="AH32" s="48" t="s">
        <v>110</v>
      </c>
      <c r="AI32" s="48" t="s">
        <v>109</v>
      </c>
      <c r="AJ32" s="48" t="s">
        <v>109</v>
      </c>
      <c r="AK32" s="48" t="s">
        <v>109</v>
      </c>
      <c r="AL32" s="48" t="s">
        <v>109</v>
      </c>
      <c r="AM32" s="48" t="s">
        <v>109</v>
      </c>
      <c r="AN32" s="48" t="s">
        <v>109</v>
      </c>
      <c r="AO32" s="48" t="s">
        <v>109</v>
      </c>
      <c r="AP32" s="48" t="s">
        <v>109</v>
      </c>
      <c r="AQ32" s="48" t="s">
        <v>109</v>
      </c>
      <c r="AR32" s="48" t="s">
        <v>109</v>
      </c>
      <c r="AS32" s="48" t="s">
        <v>109</v>
      </c>
      <c r="AT32" s="48" t="s">
        <v>110</v>
      </c>
      <c r="AU32" s="48" t="s">
        <v>109</v>
      </c>
      <c r="AV32" s="48" t="s">
        <v>109</v>
      </c>
      <c r="AW32" s="48" t="s">
        <v>109</v>
      </c>
      <c r="AX32" s="48" t="s">
        <v>109</v>
      </c>
      <c r="AY32" s="48" t="s">
        <v>109</v>
      </c>
      <c r="AZ32" s="48" t="s">
        <v>109</v>
      </c>
      <c r="BA32" s="48" t="s">
        <v>109</v>
      </c>
      <c r="BB32" s="48" t="s">
        <v>110</v>
      </c>
      <c r="BC32" s="48" t="s">
        <v>109</v>
      </c>
      <c r="BD32" s="48" t="s">
        <v>109</v>
      </c>
      <c r="BE32" s="48" t="s">
        <v>110</v>
      </c>
      <c r="BF32" s="48" t="s">
        <v>109</v>
      </c>
      <c r="BG32" s="48" t="s">
        <v>109</v>
      </c>
      <c r="BH32" s="48" t="s">
        <v>109</v>
      </c>
      <c r="BI32" s="48" t="s">
        <v>109</v>
      </c>
      <c r="BJ32" s="48" t="s">
        <v>109</v>
      </c>
      <c r="BK32" s="48" t="s">
        <v>109</v>
      </c>
      <c r="BL32" s="48" t="s">
        <v>109</v>
      </c>
      <c r="BM32" s="48" t="s">
        <v>109</v>
      </c>
      <c r="BN32" s="48" t="s">
        <v>109</v>
      </c>
      <c r="BO32" s="48" t="s">
        <v>109</v>
      </c>
      <c r="BP32" s="48" t="s">
        <v>109</v>
      </c>
      <c r="BQ32" s="48" t="s">
        <v>109</v>
      </c>
      <c r="BR32" s="48" t="s">
        <v>109</v>
      </c>
      <c r="BS32" s="48" t="s">
        <v>109</v>
      </c>
      <c r="BT32" s="48" t="s">
        <v>109</v>
      </c>
      <c r="BU32" s="48" t="s">
        <v>109</v>
      </c>
      <c r="BV32" s="48" t="s">
        <v>109</v>
      </c>
      <c r="BW32" s="48" t="s">
        <v>109</v>
      </c>
      <c r="BX32" s="48" t="s">
        <v>109</v>
      </c>
      <c r="BY32" s="48" t="s">
        <v>109</v>
      </c>
      <c r="BZ32" s="48" t="s">
        <v>109</v>
      </c>
      <c r="CA32" s="48" t="s">
        <v>109</v>
      </c>
      <c r="CB32" s="48" t="s">
        <v>109</v>
      </c>
      <c r="CC32" s="48" t="s">
        <v>109</v>
      </c>
      <c r="CD32" s="48" t="s">
        <v>109</v>
      </c>
      <c r="CE32" s="48" t="s">
        <v>109</v>
      </c>
      <c r="CF32" s="48" t="s">
        <v>109</v>
      </c>
      <c r="CG32" s="48" t="s">
        <v>109</v>
      </c>
      <c r="CH32" s="48" t="s">
        <v>109</v>
      </c>
      <c r="CI32" s="48" t="s">
        <v>109</v>
      </c>
      <c r="CJ32" s="48" t="s">
        <v>109</v>
      </c>
      <c r="CK32" s="48" t="s">
        <v>109</v>
      </c>
      <c r="CL32" s="48" t="s">
        <v>109</v>
      </c>
      <c r="CM32" s="48" t="s">
        <v>109</v>
      </c>
      <c r="CN32" s="48" t="s">
        <v>109</v>
      </c>
      <c r="CO32" s="48" t="s">
        <v>109</v>
      </c>
      <c r="CP32" s="48" t="s">
        <v>109</v>
      </c>
      <c r="CQ32" s="48" t="s">
        <v>109</v>
      </c>
      <c r="CR32" s="48" t="s">
        <v>109</v>
      </c>
      <c r="CS32" s="48" t="s">
        <v>109</v>
      </c>
      <c r="CT32" s="48" t="s">
        <v>109</v>
      </c>
      <c r="CU32" s="48" t="s">
        <v>109</v>
      </c>
      <c r="CV32" s="48" t="s">
        <v>109</v>
      </c>
      <c r="CW32" s="48" t="s">
        <v>109</v>
      </c>
      <c r="CX32" s="48" t="s">
        <v>109</v>
      </c>
      <c r="CY32" s="48" t="s">
        <v>109</v>
      </c>
      <c r="CZ32" s="48" t="s">
        <v>109</v>
      </c>
      <c r="DA32" s="48" t="s">
        <v>109</v>
      </c>
      <c r="DB32" s="48" t="s">
        <v>109</v>
      </c>
      <c r="DC32" s="48" t="s">
        <v>559</v>
      </c>
      <c r="DD32" s="48" t="s">
        <v>384</v>
      </c>
      <c r="DE32" s="48" t="s">
        <v>384</v>
      </c>
      <c r="DF32" s="48" t="s">
        <v>384</v>
      </c>
      <c r="DG32" s="48" t="s">
        <v>384</v>
      </c>
      <c r="DH32" s="48" t="s">
        <v>384</v>
      </c>
      <c r="DI32" s="48" t="s">
        <v>384</v>
      </c>
      <c r="DJ32" s="48" t="s">
        <v>384</v>
      </c>
      <c r="DK32" s="48" t="s">
        <v>384</v>
      </c>
      <c r="DL32" s="48" t="s">
        <v>384</v>
      </c>
      <c r="DM32" s="48" t="s">
        <v>384</v>
      </c>
      <c r="DN32" s="48" t="s">
        <v>384</v>
      </c>
      <c r="DO32" s="48" t="s">
        <v>384</v>
      </c>
      <c r="DP32" s="48" t="s">
        <v>384</v>
      </c>
      <c r="DQ32" s="48" t="s">
        <v>514</v>
      </c>
      <c r="DR32" s="48" t="s">
        <v>626</v>
      </c>
      <c r="DS32" s="48" t="s">
        <v>384</v>
      </c>
      <c r="DT32" s="48" t="s">
        <v>384</v>
      </c>
      <c r="DU32" s="48" t="s">
        <v>384</v>
      </c>
      <c r="DV32" s="48" t="s">
        <v>384</v>
      </c>
      <c r="DW32" s="48" t="s">
        <v>384</v>
      </c>
      <c r="DX32" s="48" t="s">
        <v>384</v>
      </c>
      <c r="DY32" s="48" t="s">
        <v>384</v>
      </c>
      <c r="DZ32" s="48" t="s">
        <v>384</v>
      </c>
      <c r="EA32" s="48" t="s">
        <v>384</v>
      </c>
      <c r="EB32" s="48" t="s">
        <v>384</v>
      </c>
      <c r="EC32" s="48" t="s">
        <v>384</v>
      </c>
      <c r="ED32" s="48" t="s">
        <v>384</v>
      </c>
      <c r="EE32" s="48" t="s">
        <v>384</v>
      </c>
      <c r="EF32" s="48" t="s">
        <v>384</v>
      </c>
      <c r="EG32" s="48" t="s">
        <v>384</v>
      </c>
      <c r="EH32" s="48" t="s">
        <v>384</v>
      </c>
      <c r="EI32" s="48" t="s">
        <v>384</v>
      </c>
      <c r="EJ32" s="48" t="s">
        <v>384</v>
      </c>
      <c r="EK32" s="48" t="s">
        <v>384</v>
      </c>
      <c r="EL32" s="48" t="s">
        <v>110</v>
      </c>
      <c r="EM32" s="48" t="s">
        <v>384</v>
      </c>
      <c r="EN32" s="48" t="s">
        <v>384</v>
      </c>
      <c r="EO32" s="48" t="s">
        <v>384</v>
      </c>
      <c r="EP32" s="48" t="s">
        <v>384</v>
      </c>
      <c r="EQ32" s="48" t="s">
        <v>384</v>
      </c>
      <c r="ER32" s="48" t="s">
        <v>384</v>
      </c>
      <c r="ES32" s="48" t="s">
        <v>110</v>
      </c>
      <c r="ET32" s="48" t="s">
        <v>109</v>
      </c>
      <c r="EU32" s="48" t="s">
        <v>109</v>
      </c>
      <c r="EV32" s="48" t="s">
        <v>110</v>
      </c>
      <c r="EW32" s="48" t="s">
        <v>110</v>
      </c>
      <c r="EX32" s="48" t="s">
        <v>110</v>
      </c>
      <c r="EY32" s="48" t="s">
        <v>109</v>
      </c>
      <c r="EZ32" s="48" t="s">
        <v>109</v>
      </c>
      <c r="FA32" s="48" t="s">
        <v>109</v>
      </c>
      <c r="FB32" s="48" t="s">
        <v>109</v>
      </c>
      <c r="FC32" s="48" t="s">
        <v>109</v>
      </c>
      <c r="FD32" s="48" t="s">
        <v>109</v>
      </c>
      <c r="FE32" s="48" t="s">
        <v>109</v>
      </c>
      <c r="FF32" s="48" t="s">
        <v>559</v>
      </c>
      <c r="FG32" s="48" t="s">
        <v>559</v>
      </c>
      <c r="FH32" s="48" t="s">
        <v>559</v>
      </c>
      <c r="FI32" s="48" t="s">
        <v>559</v>
      </c>
      <c r="FJ32" s="48" t="s">
        <v>559</v>
      </c>
      <c r="FK32" s="48" t="s">
        <v>559</v>
      </c>
      <c r="FL32" s="48" t="s">
        <v>559</v>
      </c>
      <c r="FM32" s="48" t="s">
        <v>559</v>
      </c>
      <c r="FN32" s="48" t="s">
        <v>559</v>
      </c>
      <c r="FO32" s="48" t="s">
        <v>559</v>
      </c>
      <c r="FP32" s="48" t="s">
        <v>559</v>
      </c>
      <c r="FQ32" s="48" t="s">
        <v>559</v>
      </c>
      <c r="FR32" s="48" t="s">
        <v>559</v>
      </c>
      <c r="FS32" s="48" t="s">
        <v>559</v>
      </c>
      <c r="FT32" s="48" t="s">
        <v>559</v>
      </c>
      <c r="FU32" s="48" t="s">
        <v>559</v>
      </c>
      <c r="FV32" s="48">
        <v>3</v>
      </c>
      <c r="FW32" s="48">
        <v>4</v>
      </c>
      <c r="FX32" s="48">
        <v>5</v>
      </c>
      <c r="FY32" s="48">
        <v>0</v>
      </c>
      <c r="FZ32" s="48" t="s">
        <v>560</v>
      </c>
      <c r="GA32" s="48" t="s">
        <v>560</v>
      </c>
      <c r="GB32" s="48" t="s">
        <v>560</v>
      </c>
      <c r="GC32" s="48" t="s">
        <v>560</v>
      </c>
      <c r="GD32" s="48" t="s">
        <v>560</v>
      </c>
      <c r="GE32" s="48" t="s">
        <v>560</v>
      </c>
      <c r="GF32" s="48" t="s">
        <v>560</v>
      </c>
      <c r="GG32" s="48" t="s">
        <v>560</v>
      </c>
      <c r="GH32" s="48" t="s">
        <v>560</v>
      </c>
      <c r="GI32" s="48" t="s">
        <v>560</v>
      </c>
      <c r="GJ32" s="48" t="s">
        <v>560</v>
      </c>
      <c r="GK32" s="48" t="s">
        <v>560</v>
      </c>
      <c r="GL32" s="48" t="s">
        <v>560</v>
      </c>
      <c r="GM32" s="48" t="s">
        <v>560</v>
      </c>
      <c r="GN32" s="48" t="s">
        <v>560</v>
      </c>
      <c r="GO32" s="48" t="s">
        <v>560</v>
      </c>
      <c r="GP32" s="48" t="s">
        <v>560</v>
      </c>
      <c r="GQ32" s="48" t="s">
        <v>560</v>
      </c>
      <c r="GR32" s="48" t="s">
        <v>560</v>
      </c>
      <c r="GS32" s="48" t="s">
        <v>560</v>
      </c>
      <c r="GT32" s="48" t="s">
        <v>560</v>
      </c>
      <c r="GU32" s="48" t="s">
        <v>560</v>
      </c>
      <c r="GV32" s="48" t="s">
        <v>560</v>
      </c>
      <c r="GW32" s="48" t="s">
        <v>560</v>
      </c>
      <c r="GX32" s="48" t="s">
        <v>560</v>
      </c>
      <c r="GY32" s="48" t="s">
        <v>560</v>
      </c>
      <c r="GZ32" s="48" t="s">
        <v>560</v>
      </c>
      <c r="HA32" s="48" t="s">
        <v>560</v>
      </c>
      <c r="HB32" s="48" t="s">
        <v>560</v>
      </c>
      <c r="HC32" s="48" t="s">
        <v>560</v>
      </c>
      <c r="HD32" s="48" t="s">
        <v>560</v>
      </c>
      <c r="HE32" s="48" t="s">
        <v>560</v>
      </c>
      <c r="HF32" s="48" t="s">
        <v>560</v>
      </c>
      <c r="HG32" s="48" t="s">
        <v>560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0</v>
      </c>
      <c r="HN32" s="48">
        <v>0</v>
      </c>
      <c r="HO32" s="48">
        <v>0</v>
      </c>
      <c r="HP32" s="48">
        <v>0</v>
      </c>
      <c r="HQ32" s="48">
        <v>0</v>
      </c>
      <c r="HR32" s="48">
        <v>0</v>
      </c>
      <c r="HS32" s="48">
        <v>0</v>
      </c>
      <c r="HT32" s="48">
        <v>34</v>
      </c>
      <c r="HU32" s="48">
        <v>26</v>
      </c>
      <c r="HV32" s="48">
        <v>25</v>
      </c>
      <c r="HW32" s="48">
        <v>21</v>
      </c>
      <c r="HX32" s="48">
        <v>23</v>
      </c>
      <c r="HY32" s="48">
        <v>34</v>
      </c>
      <c r="HZ32" s="48">
        <v>23</v>
      </c>
      <c r="IA32" s="48">
        <v>26</v>
      </c>
      <c r="IB32" s="48">
        <v>23</v>
      </c>
      <c r="IC32" s="48">
        <v>20</v>
      </c>
      <c r="ID32" s="48">
        <v>26</v>
      </c>
      <c r="IE32" s="48">
        <v>34</v>
      </c>
      <c r="IF32" s="48">
        <v>13</v>
      </c>
      <c r="IG32" s="48">
        <v>15</v>
      </c>
      <c r="IH32" s="48">
        <v>56</v>
      </c>
      <c r="II32" s="48">
        <v>0</v>
      </c>
      <c r="IJ32" s="48">
        <v>25</v>
      </c>
      <c r="IK32" s="48">
        <v>21</v>
      </c>
      <c r="IL32" s="48">
        <v>23</v>
      </c>
      <c r="IM32" s="48">
        <v>56</v>
      </c>
      <c r="IN32" s="48">
        <v>23</v>
      </c>
      <c r="IO32" s="48">
        <v>26</v>
      </c>
      <c r="IP32" s="48">
        <v>0</v>
      </c>
      <c r="IQ32" s="48">
        <v>20</v>
      </c>
      <c r="IR32" s="48">
        <v>0</v>
      </c>
      <c r="IS32" s="48">
        <v>0</v>
      </c>
      <c r="IT32" s="48">
        <v>0</v>
      </c>
      <c r="IU32" s="48">
        <v>0</v>
      </c>
      <c r="IV32" s="48">
        <v>34</v>
      </c>
      <c r="IW32" s="48">
        <v>26</v>
      </c>
      <c r="IX32" s="48">
        <v>25</v>
      </c>
      <c r="IY32" s="48">
        <v>21</v>
      </c>
      <c r="IZ32" s="48">
        <v>23</v>
      </c>
      <c r="JA32" s="48">
        <v>34</v>
      </c>
      <c r="JB32" s="48">
        <v>23</v>
      </c>
      <c r="JC32" s="48">
        <v>26</v>
      </c>
      <c r="JD32" s="48">
        <v>23</v>
      </c>
      <c r="JE32" s="48">
        <v>20</v>
      </c>
      <c r="JF32" s="48">
        <v>26</v>
      </c>
      <c r="JG32" s="48">
        <v>34</v>
      </c>
      <c r="JH32" s="48">
        <v>13</v>
      </c>
      <c r="JI32" s="48">
        <v>15</v>
      </c>
      <c r="JJ32" s="48">
        <v>0</v>
      </c>
      <c r="JK32" s="48">
        <v>0</v>
      </c>
      <c r="JL32" s="48">
        <v>0</v>
      </c>
      <c r="JM32" s="48">
        <v>0</v>
      </c>
      <c r="JN32" s="48">
        <v>0</v>
      </c>
      <c r="JO32" s="48">
        <v>34</v>
      </c>
      <c r="JP32" s="48">
        <v>0</v>
      </c>
      <c r="JQ32" s="48">
        <v>0</v>
      </c>
      <c r="JR32" s="48">
        <v>0</v>
      </c>
      <c r="JS32" s="48">
        <v>0</v>
      </c>
      <c r="JT32" s="48">
        <v>26</v>
      </c>
      <c r="JU32" s="48">
        <v>0</v>
      </c>
      <c r="JV32" s="48">
        <v>0</v>
      </c>
      <c r="JW32" s="48">
        <v>0</v>
      </c>
      <c r="JX32" s="48">
        <v>34</v>
      </c>
      <c r="JY32" s="48">
        <v>26</v>
      </c>
      <c r="JZ32" s="48">
        <v>25</v>
      </c>
      <c r="KA32" s="48">
        <v>21</v>
      </c>
      <c r="KB32" s="48">
        <v>23</v>
      </c>
      <c r="KC32" s="48">
        <v>34</v>
      </c>
      <c r="KD32" s="48">
        <v>23</v>
      </c>
      <c r="KE32" s="48">
        <v>26</v>
      </c>
      <c r="KF32" s="48">
        <v>23</v>
      </c>
      <c r="KG32" s="48">
        <v>20</v>
      </c>
      <c r="KH32" s="48">
        <v>26</v>
      </c>
      <c r="KI32" s="48">
        <v>34</v>
      </c>
      <c r="KJ32" s="48">
        <v>13</v>
      </c>
      <c r="KK32" s="51">
        <v>15</v>
      </c>
      <c r="KL32" s="48">
        <v>9</v>
      </c>
      <c r="KM32" s="48">
        <v>26</v>
      </c>
      <c r="KN32" s="48">
        <v>25</v>
      </c>
      <c r="KO32" s="48">
        <v>21</v>
      </c>
      <c r="KP32" s="48">
        <v>23</v>
      </c>
      <c r="KQ32" s="48">
        <v>9</v>
      </c>
      <c r="KR32" s="51">
        <v>23</v>
      </c>
      <c r="KS32" s="48">
        <v>26</v>
      </c>
      <c r="KT32" s="48">
        <v>23</v>
      </c>
      <c r="KU32" s="48">
        <v>20</v>
      </c>
      <c r="KV32" s="48">
        <v>26</v>
      </c>
      <c r="KW32" s="48">
        <v>9</v>
      </c>
      <c r="KX32" s="48">
        <v>13</v>
      </c>
      <c r="KY32" s="48">
        <v>15</v>
      </c>
      <c r="KZ32" s="48">
        <v>48</v>
      </c>
      <c r="LA32" s="48">
        <v>65</v>
      </c>
      <c r="LB32" s="48">
        <v>65</v>
      </c>
      <c r="LC32" s="51">
        <v>99</v>
      </c>
      <c r="LD32" s="48">
        <v>99</v>
      </c>
      <c r="LE32" s="48">
        <v>65</v>
      </c>
      <c r="LF32" s="48">
        <v>48</v>
      </c>
      <c r="LG32" s="48">
        <v>65</v>
      </c>
      <c r="LH32" s="48">
        <v>48</v>
      </c>
      <c r="LI32" s="48">
        <v>48</v>
      </c>
      <c r="LJ32" s="48">
        <v>48</v>
      </c>
      <c r="LK32" s="48">
        <v>1</v>
      </c>
      <c r="LL32" s="135">
        <v>0</v>
      </c>
      <c r="LM32" s="48" t="s">
        <v>165</v>
      </c>
      <c r="LN32" s="51">
        <v>0</v>
      </c>
      <c r="LO32" s="48">
        <v>0</v>
      </c>
      <c r="LP32" s="48">
        <v>0</v>
      </c>
      <c r="LQ32" s="48">
        <v>0</v>
      </c>
      <c r="LR32" s="48">
        <v>0</v>
      </c>
      <c r="LS32" s="48">
        <v>0</v>
      </c>
      <c r="LT32" s="48">
        <v>0</v>
      </c>
      <c r="LU32" s="48">
        <v>0</v>
      </c>
      <c r="LV32" s="48">
        <v>0</v>
      </c>
      <c r="LW32" s="135">
        <v>0</v>
      </c>
      <c r="LX32" s="48" t="s">
        <v>160</v>
      </c>
      <c r="LY32" s="51">
        <v>0</v>
      </c>
      <c r="LZ32" s="48">
        <v>0</v>
      </c>
      <c r="MA32" s="48">
        <v>0</v>
      </c>
      <c r="MB32" s="48">
        <v>0</v>
      </c>
      <c r="MC32" s="48">
        <v>0</v>
      </c>
      <c r="MD32" s="48">
        <v>0</v>
      </c>
      <c r="ME32" s="48">
        <v>0</v>
      </c>
      <c r="MF32" s="48">
        <v>0</v>
      </c>
      <c r="MG32" s="48">
        <v>0</v>
      </c>
      <c r="MH32" s="135">
        <v>0</v>
      </c>
      <c r="MI32" s="48" t="s">
        <v>166</v>
      </c>
      <c r="MJ32" s="51">
        <v>23</v>
      </c>
      <c r="MK32" s="48">
        <v>26</v>
      </c>
      <c r="ML32" s="48">
        <v>23</v>
      </c>
      <c r="MM32" s="48">
        <v>0</v>
      </c>
      <c r="MN32" s="48">
        <v>0</v>
      </c>
      <c r="MO32" s="48">
        <v>34</v>
      </c>
      <c r="MP32" s="48">
        <v>0</v>
      </c>
      <c r="MQ32" s="48">
        <v>0</v>
      </c>
      <c r="MR32" s="48">
        <v>0</v>
      </c>
      <c r="MS32" s="48" t="s">
        <v>771</v>
      </c>
      <c r="MT32" s="48" t="s">
        <v>178</v>
      </c>
      <c r="MU32" s="51">
        <v>23</v>
      </c>
      <c r="MV32" s="48">
        <v>26</v>
      </c>
      <c r="MW32" s="48">
        <v>23</v>
      </c>
      <c r="MX32" s="48">
        <v>0</v>
      </c>
      <c r="MY32" s="48">
        <v>0</v>
      </c>
      <c r="MZ32" s="48">
        <v>0</v>
      </c>
      <c r="NA32" s="48">
        <v>0</v>
      </c>
      <c r="NB32" s="48">
        <v>0</v>
      </c>
      <c r="NC32" s="48">
        <v>0</v>
      </c>
      <c r="ND32" s="135">
        <v>0</v>
      </c>
      <c r="NE32" s="48" t="s">
        <v>179</v>
      </c>
      <c r="NF32" s="51">
        <v>0</v>
      </c>
      <c r="NG32" s="48">
        <v>0</v>
      </c>
      <c r="NH32" s="48">
        <v>0</v>
      </c>
      <c r="NI32" s="48">
        <v>0</v>
      </c>
      <c r="NJ32" s="48">
        <v>0</v>
      </c>
      <c r="NK32" s="48">
        <v>0</v>
      </c>
      <c r="NL32" s="48">
        <v>0</v>
      </c>
      <c r="NM32" s="48">
        <v>0</v>
      </c>
      <c r="NN32" s="48">
        <v>0</v>
      </c>
      <c r="NO32" s="135">
        <v>0</v>
      </c>
      <c r="NP32" s="48" t="s">
        <v>185</v>
      </c>
      <c r="NQ32" s="51">
        <v>0</v>
      </c>
      <c r="NR32" s="48">
        <v>0</v>
      </c>
      <c r="NS32" s="48">
        <v>0</v>
      </c>
      <c r="NT32" s="48">
        <v>0</v>
      </c>
      <c r="NU32" s="48">
        <v>0</v>
      </c>
      <c r="NV32" s="48">
        <v>0</v>
      </c>
      <c r="NW32" s="48">
        <v>0</v>
      </c>
      <c r="NX32" s="48">
        <v>0</v>
      </c>
      <c r="NY32" s="48">
        <v>0</v>
      </c>
      <c r="NZ32" s="135">
        <v>0</v>
      </c>
      <c r="OA32" s="48" t="s">
        <v>195</v>
      </c>
      <c r="OB32" s="51">
        <v>0</v>
      </c>
      <c r="OC32" s="48">
        <v>0</v>
      </c>
      <c r="OD32" s="48">
        <v>0</v>
      </c>
      <c r="OE32" s="48">
        <v>0</v>
      </c>
      <c r="OF32" s="48">
        <v>0</v>
      </c>
      <c r="OG32" s="48">
        <v>0</v>
      </c>
      <c r="OH32" s="48">
        <v>0</v>
      </c>
      <c r="OI32" s="48">
        <v>0</v>
      </c>
      <c r="OJ32" s="48">
        <v>0</v>
      </c>
      <c r="OK32" s="135">
        <v>0</v>
      </c>
      <c r="OL32" s="48" t="s">
        <v>196</v>
      </c>
      <c r="OM32" s="51">
        <v>0</v>
      </c>
      <c r="ON32" s="48">
        <v>0</v>
      </c>
      <c r="OO32" s="48">
        <v>0</v>
      </c>
      <c r="OP32" s="48">
        <v>0</v>
      </c>
      <c r="OQ32" s="48">
        <v>0</v>
      </c>
      <c r="OR32" s="48">
        <v>0</v>
      </c>
      <c r="OS32" s="48">
        <v>0</v>
      </c>
      <c r="OT32" s="48">
        <v>0</v>
      </c>
      <c r="OU32" s="48">
        <v>0</v>
      </c>
      <c r="OV32" s="135">
        <v>0</v>
      </c>
      <c r="OW32" s="48" t="s">
        <v>197</v>
      </c>
      <c r="OX32" s="48">
        <v>0</v>
      </c>
      <c r="OY32" s="48">
        <v>0</v>
      </c>
      <c r="OZ32" s="48">
        <v>0</v>
      </c>
      <c r="PA32" s="48">
        <v>0</v>
      </c>
      <c r="PB32" s="48">
        <v>0</v>
      </c>
      <c r="PC32" s="48">
        <v>0</v>
      </c>
      <c r="PD32" s="48">
        <v>0</v>
      </c>
      <c r="PE32" s="48">
        <v>0</v>
      </c>
      <c r="PF32" s="48">
        <v>0</v>
      </c>
      <c r="PG32" s="135">
        <v>0</v>
      </c>
      <c r="PH32" s="48" t="s">
        <v>401</v>
      </c>
      <c r="PI32" s="48">
        <v>0</v>
      </c>
      <c r="PJ32" s="48">
        <v>0</v>
      </c>
      <c r="PK32" s="48">
        <v>0</v>
      </c>
      <c r="PL32" s="48">
        <v>0</v>
      </c>
      <c r="PM32" s="48">
        <v>0</v>
      </c>
      <c r="PN32" s="48">
        <v>0</v>
      </c>
      <c r="PO32" s="48">
        <v>0</v>
      </c>
      <c r="PP32" s="48">
        <v>0</v>
      </c>
      <c r="PQ32" s="48">
        <v>0</v>
      </c>
      <c r="PR32" s="48">
        <v>18</v>
      </c>
      <c r="PS32" s="48">
        <v>10</v>
      </c>
      <c r="PT32" s="48">
        <v>8</v>
      </c>
      <c r="PU32" s="48">
        <v>0</v>
      </c>
      <c r="PV32" s="48">
        <v>0</v>
      </c>
      <c r="PW32" s="48">
        <v>0</v>
      </c>
      <c r="PX32" s="48">
        <v>2</v>
      </c>
      <c r="PY32" s="48">
        <v>1</v>
      </c>
      <c r="PZ32" s="48">
        <v>1</v>
      </c>
      <c r="QA32" s="48">
        <v>0</v>
      </c>
      <c r="QB32" s="48">
        <v>0</v>
      </c>
      <c r="QC32" s="48">
        <v>0</v>
      </c>
      <c r="QD32" s="48">
        <v>5</v>
      </c>
      <c r="QE32" s="48">
        <v>3</v>
      </c>
      <c r="QF32" s="48">
        <v>2</v>
      </c>
      <c r="QG32" s="48">
        <v>0</v>
      </c>
      <c r="QH32" s="48">
        <v>0</v>
      </c>
      <c r="QI32" s="48">
        <v>0</v>
      </c>
      <c r="QJ32" s="48">
        <v>1</v>
      </c>
      <c r="QK32" s="48">
        <v>0</v>
      </c>
      <c r="QL32" s="48">
        <v>1</v>
      </c>
      <c r="QM32" s="48">
        <v>0</v>
      </c>
      <c r="QN32" s="48">
        <v>0</v>
      </c>
      <c r="QO32" s="48">
        <v>0</v>
      </c>
      <c r="QP32" s="48">
        <v>26</v>
      </c>
      <c r="QQ32" s="48">
        <v>14</v>
      </c>
      <c r="QR32" s="48">
        <v>12</v>
      </c>
      <c r="QS32" s="48">
        <v>26</v>
      </c>
      <c r="QT32" s="48">
        <v>1</v>
      </c>
      <c r="QU32" s="48">
        <v>0</v>
      </c>
      <c r="QV32" s="48">
        <v>1</v>
      </c>
      <c r="QW32" s="48">
        <v>0</v>
      </c>
      <c r="QX32" s="48">
        <v>0</v>
      </c>
      <c r="QY32" s="48">
        <v>0</v>
      </c>
      <c r="QZ32" s="48">
        <v>0</v>
      </c>
      <c r="RA32" s="48">
        <v>0</v>
      </c>
      <c r="RB32" s="48">
        <v>0</v>
      </c>
      <c r="RC32" s="48">
        <v>0</v>
      </c>
      <c r="RD32" s="48">
        <v>0</v>
      </c>
      <c r="RE32" s="48">
        <v>0</v>
      </c>
      <c r="RF32" s="48">
        <v>0</v>
      </c>
      <c r="RG32" s="48">
        <v>0</v>
      </c>
      <c r="RH32" s="48">
        <v>0</v>
      </c>
      <c r="RI32" s="48">
        <v>0</v>
      </c>
      <c r="RJ32" s="48">
        <v>0</v>
      </c>
      <c r="RK32" s="48">
        <v>0</v>
      </c>
      <c r="RL32" s="48">
        <v>0</v>
      </c>
      <c r="RM32" s="48">
        <v>0</v>
      </c>
      <c r="RN32" s="48">
        <v>0</v>
      </c>
      <c r="RO32" s="48">
        <v>0</v>
      </c>
      <c r="RP32" s="48">
        <v>0</v>
      </c>
      <c r="RQ32" s="48">
        <v>0</v>
      </c>
      <c r="RR32" s="48">
        <v>13</v>
      </c>
      <c r="RS32" s="48">
        <v>7</v>
      </c>
      <c r="RT32" s="48">
        <v>6</v>
      </c>
      <c r="RU32" s="48">
        <v>0</v>
      </c>
      <c r="RV32" s="48">
        <v>0</v>
      </c>
      <c r="RW32" s="48">
        <v>0</v>
      </c>
      <c r="RX32" s="48">
        <v>0</v>
      </c>
      <c r="RY32" s="48">
        <v>0</v>
      </c>
      <c r="RZ32" s="48">
        <v>0</v>
      </c>
      <c r="SA32" s="48">
        <v>0</v>
      </c>
      <c r="SB32" s="49">
        <v>0</v>
      </c>
      <c r="SC32" s="49">
        <v>0</v>
      </c>
      <c r="SD32" s="49">
        <v>1</v>
      </c>
      <c r="SE32" s="49">
        <v>0</v>
      </c>
      <c r="SF32" s="49">
        <v>1</v>
      </c>
      <c r="SG32" s="49">
        <v>0</v>
      </c>
      <c r="SH32" s="49">
        <v>0</v>
      </c>
      <c r="SI32" s="49">
        <v>0</v>
      </c>
      <c r="SJ32" s="49">
        <v>0</v>
      </c>
      <c r="SK32" s="49">
        <v>0</v>
      </c>
      <c r="SL32" s="49">
        <v>0</v>
      </c>
      <c r="SM32" s="49">
        <v>0</v>
      </c>
      <c r="SN32" s="49">
        <v>0</v>
      </c>
      <c r="SO32" s="49">
        <v>0</v>
      </c>
      <c r="SP32" s="49">
        <v>15</v>
      </c>
    </row>
    <row r="33" spans="1:510" ht="30" customHeight="1" x14ac:dyDescent="0.25">
      <c r="A33" s="48">
        <v>0</v>
      </c>
      <c r="B33" s="135" t="s">
        <v>803</v>
      </c>
      <c r="C33" s="135" t="s">
        <v>804</v>
      </c>
      <c r="D33" s="135" t="s">
        <v>805</v>
      </c>
      <c r="E33" s="135" t="s">
        <v>806</v>
      </c>
      <c r="F33" s="135" t="s">
        <v>807</v>
      </c>
      <c r="G33" s="135" t="s">
        <v>808</v>
      </c>
      <c r="H33" s="135">
        <v>88616261495</v>
      </c>
      <c r="I33" s="135">
        <v>0</v>
      </c>
      <c r="J33" s="181">
        <v>0</v>
      </c>
      <c r="K33" s="135">
        <v>0</v>
      </c>
      <c r="L33" s="181">
        <v>0</v>
      </c>
      <c r="M33" s="181">
        <v>0</v>
      </c>
      <c r="N33" s="181">
        <v>0</v>
      </c>
      <c r="O33" s="181">
        <v>0</v>
      </c>
      <c r="P33" s="135">
        <v>0</v>
      </c>
      <c r="Q33" s="135">
        <v>0</v>
      </c>
      <c r="R33" s="135">
        <v>0</v>
      </c>
      <c r="S33" s="135">
        <v>75</v>
      </c>
      <c r="T33" s="135">
        <v>94</v>
      </c>
      <c r="U33" s="135">
        <v>169</v>
      </c>
      <c r="V33" s="135" t="s">
        <v>110</v>
      </c>
      <c r="W33" s="135" t="s">
        <v>110</v>
      </c>
      <c r="X33" s="135" t="s">
        <v>110</v>
      </c>
      <c r="Y33" s="135" t="s">
        <v>110</v>
      </c>
      <c r="Z33" s="135" t="s">
        <v>110</v>
      </c>
      <c r="AA33" s="135" t="s">
        <v>110</v>
      </c>
      <c r="AB33" s="135" t="s">
        <v>110</v>
      </c>
      <c r="AC33" s="135" t="s">
        <v>110</v>
      </c>
      <c r="AD33" s="135" t="s">
        <v>110</v>
      </c>
      <c r="AE33" s="135" t="s">
        <v>110</v>
      </c>
      <c r="AF33" s="135" t="s">
        <v>110</v>
      </c>
      <c r="AG33" s="135" t="s">
        <v>110</v>
      </c>
      <c r="AH33" s="135" t="s">
        <v>110</v>
      </c>
      <c r="AI33" s="135" t="s">
        <v>110</v>
      </c>
      <c r="AJ33" s="135" t="s">
        <v>110</v>
      </c>
      <c r="AK33" s="135" t="s">
        <v>110</v>
      </c>
      <c r="AL33" s="135" t="s">
        <v>110</v>
      </c>
      <c r="AM33" s="135" t="s">
        <v>110</v>
      </c>
      <c r="AN33" s="135" t="s">
        <v>110</v>
      </c>
      <c r="AO33" s="135" t="s">
        <v>110</v>
      </c>
      <c r="AP33" s="135" t="s">
        <v>110</v>
      </c>
      <c r="AQ33" s="135" t="s">
        <v>110</v>
      </c>
      <c r="AR33" s="135" t="s">
        <v>110</v>
      </c>
      <c r="AS33" s="135" t="s">
        <v>110</v>
      </c>
      <c r="AT33" s="135" t="s">
        <v>110</v>
      </c>
      <c r="AU33" s="135" t="s">
        <v>110</v>
      </c>
      <c r="AV33" s="135" t="s">
        <v>110</v>
      </c>
      <c r="AW33" s="135" t="s">
        <v>110</v>
      </c>
      <c r="AX33" s="135" t="s">
        <v>110</v>
      </c>
      <c r="AY33" s="135" t="s">
        <v>110</v>
      </c>
      <c r="AZ33" s="135" t="s">
        <v>110</v>
      </c>
      <c r="BA33" s="135" t="s">
        <v>110</v>
      </c>
      <c r="BB33" s="135" t="s">
        <v>110</v>
      </c>
      <c r="BC33" s="135" t="s">
        <v>109</v>
      </c>
      <c r="BD33" s="135" t="s">
        <v>109</v>
      </c>
      <c r="BE33" s="135" t="s">
        <v>109</v>
      </c>
      <c r="BF33" s="135" t="s">
        <v>110</v>
      </c>
      <c r="BG33" s="135" t="s">
        <v>110</v>
      </c>
      <c r="BH33" s="135" t="s">
        <v>110</v>
      </c>
      <c r="BI33" s="135" t="s">
        <v>110</v>
      </c>
      <c r="BJ33" s="135" t="s">
        <v>110</v>
      </c>
      <c r="BK33" s="135" t="s">
        <v>110</v>
      </c>
      <c r="BL33" s="135" t="s">
        <v>110</v>
      </c>
      <c r="BM33" s="135" t="s">
        <v>110</v>
      </c>
      <c r="BN33" s="135" t="s">
        <v>110</v>
      </c>
      <c r="BO33" s="135" t="s">
        <v>110</v>
      </c>
      <c r="BP33" s="135" t="s">
        <v>110</v>
      </c>
      <c r="BQ33" s="135" t="s">
        <v>110</v>
      </c>
      <c r="BR33" s="135" t="s">
        <v>110</v>
      </c>
      <c r="BS33" s="135" t="s">
        <v>110</v>
      </c>
      <c r="BT33" s="135" t="s">
        <v>110</v>
      </c>
      <c r="BU33" s="135" t="s">
        <v>110</v>
      </c>
      <c r="BV33" s="135" t="s">
        <v>110</v>
      </c>
      <c r="BW33" s="135" t="s">
        <v>110</v>
      </c>
      <c r="BX33" s="135" t="s">
        <v>110</v>
      </c>
      <c r="BY33" s="135" t="s">
        <v>110</v>
      </c>
      <c r="BZ33" s="135" t="s">
        <v>110</v>
      </c>
      <c r="CA33" s="135" t="s">
        <v>110</v>
      </c>
      <c r="CB33" s="135" t="s">
        <v>110</v>
      </c>
      <c r="CC33" s="135" t="s">
        <v>110</v>
      </c>
      <c r="CD33" s="135" t="s">
        <v>109</v>
      </c>
      <c r="CE33" s="135" t="s">
        <v>109</v>
      </c>
      <c r="CF33" s="135" t="s">
        <v>109</v>
      </c>
      <c r="CG33" s="135" t="s">
        <v>109</v>
      </c>
      <c r="CH33" s="135" t="s">
        <v>109</v>
      </c>
      <c r="CI33" s="135" t="s">
        <v>109</v>
      </c>
      <c r="CJ33" s="135" t="s">
        <v>110</v>
      </c>
      <c r="CK33" s="135" t="s">
        <v>110</v>
      </c>
      <c r="CL33" s="135" t="s">
        <v>110</v>
      </c>
      <c r="CM33" s="135" t="s">
        <v>110</v>
      </c>
      <c r="CN33" s="135" t="s">
        <v>110</v>
      </c>
      <c r="CO33" s="135" t="s">
        <v>110</v>
      </c>
      <c r="CP33" s="135" t="s">
        <v>110</v>
      </c>
      <c r="CQ33" s="135" t="s">
        <v>110</v>
      </c>
      <c r="CR33" s="135" t="s">
        <v>110</v>
      </c>
      <c r="CS33" s="135" t="s">
        <v>110</v>
      </c>
      <c r="CT33" s="135" t="s">
        <v>110</v>
      </c>
      <c r="CU33" s="135" t="s">
        <v>110</v>
      </c>
      <c r="CV33" s="135" t="s">
        <v>110</v>
      </c>
      <c r="CW33" s="135" t="s">
        <v>109</v>
      </c>
      <c r="CX33" s="135" t="s">
        <v>109</v>
      </c>
      <c r="CY33" s="135" t="s">
        <v>109</v>
      </c>
      <c r="CZ33" s="135" t="s">
        <v>109</v>
      </c>
      <c r="DA33" s="135" t="s">
        <v>109</v>
      </c>
      <c r="DB33" s="135" t="s">
        <v>109</v>
      </c>
      <c r="DC33" s="135" t="s">
        <v>559</v>
      </c>
      <c r="DD33" s="135" t="s">
        <v>384</v>
      </c>
      <c r="DE33" s="135" t="s">
        <v>384</v>
      </c>
      <c r="DF33" s="135" t="s">
        <v>384</v>
      </c>
      <c r="DG33" s="135" t="s">
        <v>384</v>
      </c>
      <c r="DH33" s="135" t="s">
        <v>110</v>
      </c>
      <c r="DI33" s="135" t="s">
        <v>384</v>
      </c>
      <c r="DJ33" s="135" t="s">
        <v>384</v>
      </c>
      <c r="DK33" s="135" t="s">
        <v>384</v>
      </c>
      <c r="DL33" s="135" t="s">
        <v>384</v>
      </c>
      <c r="DM33" s="135" t="s">
        <v>384</v>
      </c>
      <c r="DN33" s="135" t="s">
        <v>110</v>
      </c>
      <c r="DO33" s="135" t="s">
        <v>110</v>
      </c>
      <c r="DP33" s="135" t="s">
        <v>110</v>
      </c>
      <c r="DQ33" s="135">
        <v>0</v>
      </c>
      <c r="DR33" s="135">
        <v>0</v>
      </c>
      <c r="DS33" s="135" t="s">
        <v>110</v>
      </c>
      <c r="DT33" s="135" t="s">
        <v>110</v>
      </c>
      <c r="DU33" s="135" t="s">
        <v>110</v>
      </c>
      <c r="DV33" s="135" t="s">
        <v>110</v>
      </c>
      <c r="DW33" s="135" t="s">
        <v>110</v>
      </c>
      <c r="DX33" s="135" t="s">
        <v>110</v>
      </c>
      <c r="DY33" s="135" t="s">
        <v>110</v>
      </c>
      <c r="DZ33" s="135" t="s">
        <v>110</v>
      </c>
      <c r="EA33" s="135" t="s">
        <v>110</v>
      </c>
      <c r="EB33" s="135" t="s">
        <v>110</v>
      </c>
      <c r="EC33" s="135" t="s">
        <v>110</v>
      </c>
      <c r="ED33" s="135" t="s">
        <v>110</v>
      </c>
      <c r="EE33" s="135" t="s">
        <v>110</v>
      </c>
      <c r="EF33" s="135" t="s">
        <v>110</v>
      </c>
      <c r="EG33" s="135" t="s">
        <v>110</v>
      </c>
      <c r="EH33" s="135" t="s">
        <v>110</v>
      </c>
      <c r="EI33" s="135" t="s">
        <v>110</v>
      </c>
      <c r="EJ33" s="135" t="s">
        <v>110</v>
      </c>
      <c r="EK33" s="135" t="s">
        <v>110</v>
      </c>
      <c r="EL33" s="135" t="s">
        <v>110</v>
      </c>
      <c r="EM33" s="135" t="s">
        <v>110</v>
      </c>
      <c r="EN33" s="135" t="s">
        <v>110</v>
      </c>
      <c r="EO33" s="135" t="s">
        <v>110</v>
      </c>
      <c r="EP33" s="135" t="s">
        <v>110</v>
      </c>
      <c r="EQ33" s="135" t="s">
        <v>110</v>
      </c>
      <c r="ER33" s="135" t="s">
        <v>110</v>
      </c>
      <c r="ES33" s="135" t="s">
        <v>110</v>
      </c>
      <c r="ET33" s="135" t="s">
        <v>110</v>
      </c>
      <c r="EU33" s="135" t="s">
        <v>110</v>
      </c>
      <c r="EV33" s="135" t="s">
        <v>384</v>
      </c>
      <c r="EW33" s="135" t="s">
        <v>110</v>
      </c>
      <c r="EX33" s="135" t="s">
        <v>110</v>
      </c>
      <c r="EY33" s="135" t="s">
        <v>110</v>
      </c>
      <c r="EZ33" s="135" t="s">
        <v>110</v>
      </c>
      <c r="FA33" s="135" t="s">
        <v>110</v>
      </c>
      <c r="FB33" s="135" t="s">
        <v>110</v>
      </c>
      <c r="FC33" s="135" t="s">
        <v>110</v>
      </c>
      <c r="FD33" s="135" t="s">
        <v>109</v>
      </c>
      <c r="FE33" s="135" t="s">
        <v>109</v>
      </c>
      <c r="FF33" s="135" t="s">
        <v>558</v>
      </c>
      <c r="FG33" s="135" t="s">
        <v>558</v>
      </c>
      <c r="FH33" s="135" t="s">
        <v>558</v>
      </c>
      <c r="FI33" s="135" t="s">
        <v>558</v>
      </c>
      <c r="FJ33" s="135" t="s">
        <v>558</v>
      </c>
      <c r="FK33" s="135" t="s">
        <v>558</v>
      </c>
      <c r="FL33" s="135" t="s">
        <v>558</v>
      </c>
      <c r="FM33" s="135" t="s">
        <v>559</v>
      </c>
      <c r="FN33" s="135" t="s">
        <v>559</v>
      </c>
      <c r="FO33" s="135" t="s">
        <v>499</v>
      </c>
      <c r="FP33" s="135" t="s">
        <v>499</v>
      </c>
      <c r="FQ33" s="135" t="s">
        <v>559</v>
      </c>
      <c r="FR33" s="135" t="s">
        <v>559</v>
      </c>
      <c r="FS33" s="135" t="s">
        <v>499</v>
      </c>
      <c r="FT33" s="135" t="s">
        <v>499</v>
      </c>
      <c r="FU33" s="135" t="s">
        <v>499</v>
      </c>
      <c r="FV33" s="135">
        <v>7</v>
      </c>
      <c r="FW33" s="135">
        <v>4</v>
      </c>
      <c r="FX33" s="135">
        <v>3</v>
      </c>
      <c r="FY33" s="135">
        <v>0</v>
      </c>
      <c r="FZ33" s="135" t="s">
        <v>560</v>
      </c>
      <c r="GA33" s="135" t="s">
        <v>559</v>
      </c>
      <c r="GB33" s="135" t="s">
        <v>559</v>
      </c>
      <c r="GC33" s="135" t="s">
        <v>499</v>
      </c>
      <c r="GD33" s="135" t="s">
        <v>559</v>
      </c>
      <c r="GE33" s="135" t="s">
        <v>499</v>
      </c>
      <c r="GF33" s="135" t="s">
        <v>499</v>
      </c>
      <c r="GG33" s="135" t="s">
        <v>558</v>
      </c>
      <c r="GH33" s="135" t="s">
        <v>558</v>
      </c>
      <c r="GI33" s="135" t="s">
        <v>558</v>
      </c>
      <c r="GJ33" s="135" t="s">
        <v>558</v>
      </c>
      <c r="GK33" s="135" t="s">
        <v>558</v>
      </c>
      <c r="GL33" s="135" t="s">
        <v>558</v>
      </c>
      <c r="GM33" s="135" t="s">
        <v>558</v>
      </c>
      <c r="GN33" s="135" t="s">
        <v>558</v>
      </c>
      <c r="GO33" s="135" t="s">
        <v>558</v>
      </c>
      <c r="GP33" s="135" t="s">
        <v>558</v>
      </c>
      <c r="GQ33" s="135" t="s">
        <v>558</v>
      </c>
      <c r="GR33" s="135" t="s">
        <v>813</v>
      </c>
      <c r="GS33" s="135" t="s">
        <v>559</v>
      </c>
      <c r="GT33" s="135" t="s">
        <v>559</v>
      </c>
      <c r="GU33" s="135" t="s">
        <v>499</v>
      </c>
      <c r="GV33" s="135" t="s">
        <v>559</v>
      </c>
      <c r="GW33" s="135" t="s">
        <v>499</v>
      </c>
      <c r="GX33" s="135" t="s">
        <v>499</v>
      </c>
      <c r="GY33" s="135" t="s">
        <v>558</v>
      </c>
      <c r="GZ33" s="135" t="s">
        <v>560</v>
      </c>
      <c r="HA33" s="135" t="s">
        <v>559</v>
      </c>
      <c r="HB33" s="135" t="s">
        <v>559</v>
      </c>
      <c r="HC33" s="135" t="s">
        <v>499</v>
      </c>
      <c r="HD33" s="135" t="s">
        <v>559</v>
      </c>
      <c r="HE33" s="135" t="s">
        <v>499</v>
      </c>
      <c r="HF33" s="135" t="s">
        <v>499</v>
      </c>
      <c r="HG33" s="135" t="s">
        <v>558</v>
      </c>
      <c r="HH33" s="135">
        <v>0</v>
      </c>
      <c r="HI33" s="135">
        <v>0</v>
      </c>
      <c r="HJ33" s="135">
        <v>0</v>
      </c>
      <c r="HK33" s="135">
        <v>0</v>
      </c>
      <c r="HL33" s="135">
        <v>0</v>
      </c>
      <c r="HM33" s="135">
        <v>0</v>
      </c>
      <c r="HN33" s="135">
        <v>0</v>
      </c>
      <c r="HO33" s="135">
        <v>0</v>
      </c>
      <c r="HP33" s="135">
        <v>0</v>
      </c>
      <c r="HQ33" s="135">
        <v>0</v>
      </c>
      <c r="HR33" s="135">
        <v>0</v>
      </c>
      <c r="HS33" s="135">
        <v>0</v>
      </c>
      <c r="HT33" s="135">
        <v>0</v>
      </c>
      <c r="HU33" s="135">
        <v>0</v>
      </c>
      <c r="HV33" s="135">
        <v>0</v>
      </c>
      <c r="HW33" s="135">
        <v>0</v>
      </c>
      <c r="HX33" s="135">
        <v>0</v>
      </c>
      <c r="HY33" s="135">
        <v>0</v>
      </c>
      <c r="HZ33" s="135">
        <v>0</v>
      </c>
      <c r="IA33" s="135">
        <v>0</v>
      </c>
      <c r="IB33" s="135">
        <v>0</v>
      </c>
      <c r="IC33" s="135">
        <v>0</v>
      </c>
      <c r="ID33" s="135">
        <v>0</v>
      </c>
      <c r="IE33" s="135">
        <v>35</v>
      </c>
      <c r="IF33" s="135">
        <v>75</v>
      </c>
      <c r="IG33" s="135">
        <v>94</v>
      </c>
      <c r="IH33" s="135">
        <v>0</v>
      </c>
      <c r="II33" s="135">
        <v>0</v>
      </c>
      <c r="IJ33" s="135">
        <v>0</v>
      </c>
      <c r="IK33" s="135">
        <v>0</v>
      </c>
      <c r="IL33" s="135">
        <v>0</v>
      </c>
      <c r="IM33" s="135">
        <v>0</v>
      </c>
      <c r="IN33" s="135">
        <v>0</v>
      </c>
      <c r="IO33" s="135">
        <v>0</v>
      </c>
      <c r="IP33" s="135">
        <v>0</v>
      </c>
      <c r="IQ33" s="135">
        <v>0</v>
      </c>
      <c r="IR33" s="135">
        <v>0</v>
      </c>
      <c r="IS33" s="135">
        <v>35</v>
      </c>
      <c r="IT33" s="135">
        <v>75</v>
      </c>
      <c r="IU33" s="135">
        <v>94</v>
      </c>
      <c r="IV33" s="135">
        <v>0</v>
      </c>
      <c r="IW33" s="135">
        <v>0</v>
      </c>
      <c r="IX33" s="135">
        <v>0</v>
      </c>
      <c r="IY33" s="135">
        <v>0</v>
      </c>
      <c r="IZ33" s="135">
        <v>0</v>
      </c>
      <c r="JA33" s="135">
        <v>0</v>
      </c>
      <c r="JB33" s="135">
        <v>0</v>
      </c>
      <c r="JC33" s="135">
        <v>0</v>
      </c>
      <c r="JD33" s="135">
        <v>0</v>
      </c>
      <c r="JE33" s="135">
        <v>0</v>
      </c>
      <c r="JF33" s="135">
        <v>0</v>
      </c>
      <c r="JG33" s="135">
        <v>35</v>
      </c>
      <c r="JH33" s="135">
        <v>75</v>
      </c>
      <c r="JI33" s="135">
        <v>94</v>
      </c>
      <c r="JJ33" s="135">
        <v>0</v>
      </c>
      <c r="JK33" s="135">
        <v>0</v>
      </c>
      <c r="JL33" s="135">
        <v>0</v>
      </c>
      <c r="JM33" s="135">
        <v>0</v>
      </c>
      <c r="JN33" s="135">
        <v>0</v>
      </c>
      <c r="JO33" s="135">
        <v>0</v>
      </c>
      <c r="JP33" s="135">
        <v>0</v>
      </c>
      <c r="JQ33" s="135">
        <v>0</v>
      </c>
      <c r="JR33" s="135">
        <v>0</v>
      </c>
      <c r="JS33" s="135">
        <v>0</v>
      </c>
      <c r="JT33" s="135">
        <v>0</v>
      </c>
      <c r="JU33" s="135">
        <v>35</v>
      </c>
      <c r="JV33" s="135">
        <v>75</v>
      </c>
      <c r="JW33" s="135">
        <v>94</v>
      </c>
      <c r="JX33" s="135">
        <v>0</v>
      </c>
      <c r="JY33" s="135">
        <v>0</v>
      </c>
      <c r="JZ33" s="135">
        <v>0</v>
      </c>
      <c r="KA33" s="135">
        <v>0</v>
      </c>
      <c r="KB33" s="135">
        <v>0</v>
      </c>
      <c r="KC33" s="135">
        <v>0</v>
      </c>
      <c r="KD33" s="135">
        <v>0</v>
      </c>
      <c r="KE33" s="135">
        <v>0</v>
      </c>
      <c r="KF33" s="135">
        <v>0</v>
      </c>
      <c r="KG33" s="135">
        <v>0</v>
      </c>
      <c r="KH33" s="135">
        <v>0</v>
      </c>
      <c r="KI33" s="135">
        <v>35</v>
      </c>
      <c r="KJ33" s="135">
        <v>75</v>
      </c>
      <c r="KK33" s="135">
        <v>94</v>
      </c>
      <c r="KL33" s="135">
        <v>0</v>
      </c>
      <c r="KM33" s="135">
        <v>0</v>
      </c>
      <c r="KN33" s="135">
        <v>0</v>
      </c>
      <c r="KO33" s="135">
        <v>0</v>
      </c>
      <c r="KP33" s="135">
        <v>0</v>
      </c>
      <c r="KQ33" s="135">
        <v>0</v>
      </c>
      <c r="KR33" s="135">
        <v>0</v>
      </c>
      <c r="KS33" s="135">
        <v>0</v>
      </c>
      <c r="KT33" s="135">
        <v>0</v>
      </c>
      <c r="KU33" s="135">
        <v>0</v>
      </c>
      <c r="KV33" s="135">
        <v>0</v>
      </c>
      <c r="KW33" s="135">
        <v>35</v>
      </c>
      <c r="KX33" s="135">
        <v>75</v>
      </c>
      <c r="KY33" s="135">
        <v>94</v>
      </c>
      <c r="KZ33" s="135">
        <v>0</v>
      </c>
      <c r="LA33" s="135">
        <v>0</v>
      </c>
      <c r="LB33" s="135">
        <v>0</v>
      </c>
      <c r="LC33" s="135">
        <v>0</v>
      </c>
      <c r="LD33" s="135">
        <v>0</v>
      </c>
      <c r="LE33" s="135">
        <v>0</v>
      </c>
      <c r="LF33" s="135">
        <v>0</v>
      </c>
      <c r="LG33" s="135">
        <v>0</v>
      </c>
      <c r="LH33" s="135">
        <v>0</v>
      </c>
      <c r="LI33" s="135">
        <v>75</v>
      </c>
      <c r="LJ33" s="135">
        <v>94</v>
      </c>
      <c r="LK33" s="135">
        <v>3</v>
      </c>
      <c r="LL33" s="135">
        <v>0</v>
      </c>
      <c r="LM33" s="135" t="s">
        <v>165</v>
      </c>
      <c r="LN33" s="135">
        <v>0</v>
      </c>
      <c r="LO33" s="135">
        <v>0</v>
      </c>
      <c r="LP33" s="135">
        <v>0</v>
      </c>
      <c r="LQ33" s="135">
        <v>0</v>
      </c>
      <c r="LR33" s="135">
        <v>0</v>
      </c>
      <c r="LS33" s="135">
        <v>0</v>
      </c>
      <c r="LT33" s="135">
        <v>0</v>
      </c>
      <c r="LU33" s="135">
        <v>0</v>
      </c>
      <c r="LV33" s="135">
        <v>0</v>
      </c>
      <c r="LW33" s="135" t="s">
        <v>669</v>
      </c>
      <c r="LX33" s="135" t="s">
        <v>160</v>
      </c>
      <c r="LY33" s="135">
        <v>0</v>
      </c>
      <c r="LZ33" s="135">
        <v>0</v>
      </c>
      <c r="MA33" s="135">
        <v>0</v>
      </c>
      <c r="MB33" s="135">
        <v>0</v>
      </c>
      <c r="MC33" s="135">
        <v>0</v>
      </c>
      <c r="MD33" s="135">
        <v>0</v>
      </c>
      <c r="ME33" s="135">
        <v>75</v>
      </c>
      <c r="MF33" s="135">
        <v>68</v>
      </c>
      <c r="MG33" s="135">
        <v>35</v>
      </c>
      <c r="MH33" s="135">
        <v>0</v>
      </c>
      <c r="MI33" s="135" t="s">
        <v>166</v>
      </c>
      <c r="MJ33" s="135">
        <v>0</v>
      </c>
      <c r="MK33" s="135">
        <v>0</v>
      </c>
      <c r="ML33" s="135">
        <v>0</v>
      </c>
      <c r="MM33" s="135">
        <v>0</v>
      </c>
      <c r="MN33" s="135">
        <v>0</v>
      </c>
      <c r="MO33" s="135">
        <v>0</v>
      </c>
      <c r="MP33" s="135">
        <v>0</v>
      </c>
      <c r="MQ33" s="135">
        <v>0</v>
      </c>
      <c r="MR33" s="135">
        <v>0</v>
      </c>
      <c r="MS33" s="135">
        <v>0</v>
      </c>
      <c r="MT33" s="135" t="s">
        <v>178</v>
      </c>
      <c r="MU33" s="135">
        <v>0</v>
      </c>
      <c r="MV33" s="135">
        <v>0</v>
      </c>
      <c r="MW33" s="135">
        <v>0</v>
      </c>
      <c r="MX33" s="135">
        <v>0</v>
      </c>
      <c r="MY33" s="135">
        <v>0</v>
      </c>
      <c r="MZ33" s="135">
        <v>0</v>
      </c>
      <c r="NA33" s="135">
        <v>75</v>
      </c>
      <c r="NB33" s="135">
        <v>68</v>
      </c>
      <c r="NC33" s="135">
        <v>35</v>
      </c>
      <c r="ND33" s="135">
        <v>0</v>
      </c>
      <c r="NE33" s="135" t="s">
        <v>179</v>
      </c>
      <c r="NF33" s="135">
        <v>0</v>
      </c>
      <c r="NG33" s="135">
        <v>0</v>
      </c>
      <c r="NH33" s="135">
        <v>0</v>
      </c>
      <c r="NI33" s="135">
        <v>0</v>
      </c>
      <c r="NJ33" s="135">
        <v>0</v>
      </c>
      <c r="NK33" s="135">
        <v>0</v>
      </c>
      <c r="NL33" s="135">
        <v>0</v>
      </c>
      <c r="NM33" s="135">
        <v>0</v>
      </c>
      <c r="NN33" s="135">
        <v>0</v>
      </c>
      <c r="NO33" s="135">
        <v>0</v>
      </c>
      <c r="NP33" s="135" t="s">
        <v>185</v>
      </c>
      <c r="NQ33" s="135">
        <v>0</v>
      </c>
      <c r="NR33" s="135">
        <v>0</v>
      </c>
      <c r="NS33" s="135">
        <v>0</v>
      </c>
      <c r="NT33" s="135">
        <v>0</v>
      </c>
      <c r="NU33" s="135">
        <v>0</v>
      </c>
      <c r="NV33" s="135">
        <v>0</v>
      </c>
      <c r="NW33" s="135">
        <v>0</v>
      </c>
      <c r="NX33" s="135">
        <v>0</v>
      </c>
      <c r="NY33" s="135">
        <v>0</v>
      </c>
      <c r="NZ33" s="135">
        <v>0</v>
      </c>
      <c r="OA33" s="135" t="s">
        <v>195</v>
      </c>
      <c r="OB33" s="135">
        <v>0</v>
      </c>
      <c r="OC33" s="135">
        <v>0</v>
      </c>
      <c r="OD33" s="135">
        <v>0</v>
      </c>
      <c r="OE33" s="135">
        <v>0</v>
      </c>
      <c r="OF33" s="135">
        <v>0</v>
      </c>
      <c r="OG33" s="135">
        <v>0</v>
      </c>
      <c r="OH33" s="135">
        <v>0</v>
      </c>
      <c r="OI33" s="135">
        <v>0</v>
      </c>
      <c r="OJ33" s="135">
        <v>0</v>
      </c>
      <c r="OK33" s="135">
        <v>0</v>
      </c>
      <c r="OL33" s="135" t="s">
        <v>196</v>
      </c>
      <c r="OM33" s="135">
        <v>0</v>
      </c>
      <c r="ON33" s="135">
        <v>0</v>
      </c>
      <c r="OO33" s="135">
        <v>0</v>
      </c>
      <c r="OP33" s="135">
        <v>0</v>
      </c>
      <c r="OQ33" s="135">
        <v>0</v>
      </c>
      <c r="OR33" s="135">
        <v>0</v>
      </c>
      <c r="OS33" s="135">
        <v>0</v>
      </c>
      <c r="OT33" s="135">
        <v>0</v>
      </c>
      <c r="OU33" s="135">
        <v>0</v>
      </c>
      <c r="OV33" s="135">
        <v>0</v>
      </c>
      <c r="OW33" s="135" t="s">
        <v>197</v>
      </c>
      <c r="OX33" s="135">
        <v>0</v>
      </c>
      <c r="OY33" s="135">
        <v>0</v>
      </c>
      <c r="OZ33" s="135">
        <v>0</v>
      </c>
      <c r="PA33" s="135">
        <v>0</v>
      </c>
      <c r="PB33" s="135">
        <v>0</v>
      </c>
      <c r="PC33" s="135">
        <v>0</v>
      </c>
      <c r="PD33" s="135">
        <v>0</v>
      </c>
      <c r="PE33" s="135">
        <v>0</v>
      </c>
      <c r="PF33" s="135">
        <v>0</v>
      </c>
      <c r="PG33" s="135" t="s">
        <v>809</v>
      </c>
      <c r="PH33" s="135" t="s">
        <v>401</v>
      </c>
      <c r="PI33" s="135">
        <v>0</v>
      </c>
      <c r="PJ33" s="135">
        <v>0</v>
      </c>
      <c r="PK33" s="135">
        <v>0</v>
      </c>
      <c r="PL33" s="135">
        <v>0</v>
      </c>
      <c r="PM33" s="135">
        <v>0</v>
      </c>
      <c r="PN33" s="135">
        <v>0</v>
      </c>
      <c r="PO33" s="135">
        <v>75</v>
      </c>
      <c r="PP33" s="135">
        <v>0</v>
      </c>
      <c r="PQ33" s="135">
        <v>35</v>
      </c>
      <c r="PR33" s="135">
        <v>0</v>
      </c>
      <c r="PS33" s="135">
        <v>0</v>
      </c>
      <c r="PT33" s="135">
        <v>0</v>
      </c>
      <c r="PU33" s="135">
        <v>0</v>
      </c>
      <c r="PV33" s="135">
        <v>0</v>
      </c>
      <c r="PW33" s="135">
        <v>0</v>
      </c>
      <c r="PX33" s="135">
        <v>0</v>
      </c>
      <c r="PY33" s="135">
        <v>0</v>
      </c>
      <c r="PZ33" s="135">
        <v>0</v>
      </c>
      <c r="QA33" s="135">
        <v>0</v>
      </c>
      <c r="QB33" s="135">
        <v>0</v>
      </c>
      <c r="QC33" s="135">
        <v>0</v>
      </c>
      <c r="QD33" s="135">
        <v>0</v>
      </c>
      <c r="QE33" s="135">
        <v>0</v>
      </c>
      <c r="QF33" s="135">
        <v>0</v>
      </c>
      <c r="QG33" s="135">
        <v>0</v>
      </c>
      <c r="QH33" s="135">
        <v>0</v>
      </c>
      <c r="QI33" s="135">
        <v>0</v>
      </c>
      <c r="QJ33" s="135">
        <v>0</v>
      </c>
      <c r="QK33" s="135">
        <v>0</v>
      </c>
      <c r="QL33" s="135">
        <v>0</v>
      </c>
      <c r="QM33" s="135">
        <v>0</v>
      </c>
      <c r="QN33" s="135">
        <v>0</v>
      </c>
      <c r="QO33" s="135">
        <v>0</v>
      </c>
      <c r="QP33" s="135">
        <v>0</v>
      </c>
      <c r="QQ33" s="135">
        <v>0</v>
      </c>
      <c r="QR33" s="135">
        <v>0</v>
      </c>
      <c r="QS33" s="135">
        <v>0</v>
      </c>
      <c r="QT33" s="135">
        <v>7</v>
      </c>
      <c r="QU33" s="135">
        <v>7</v>
      </c>
      <c r="QV33" s="135">
        <v>0</v>
      </c>
      <c r="QW33" s="135">
        <v>0</v>
      </c>
      <c r="QX33" s="135">
        <v>0</v>
      </c>
      <c r="QY33" s="135">
        <v>0</v>
      </c>
      <c r="QZ33" s="135">
        <v>12</v>
      </c>
      <c r="RA33" s="135">
        <v>12</v>
      </c>
      <c r="RB33" s="135">
        <v>0</v>
      </c>
      <c r="RC33" s="135">
        <v>15</v>
      </c>
      <c r="RD33" s="135">
        <v>15</v>
      </c>
      <c r="RE33" s="135">
        <v>0</v>
      </c>
      <c r="RF33" s="135">
        <v>8</v>
      </c>
      <c r="RG33" s="135">
        <v>8</v>
      </c>
      <c r="RH33" s="135">
        <v>0</v>
      </c>
      <c r="RI33" s="135">
        <v>10</v>
      </c>
      <c r="RJ33" s="135">
        <v>10</v>
      </c>
      <c r="RK33" s="135">
        <v>0</v>
      </c>
      <c r="RL33" s="135">
        <v>14</v>
      </c>
      <c r="RM33" s="135">
        <v>14</v>
      </c>
      <c r="RN33" s="135">
        <v>0</v>
      </c>
      <c r="RO33" s="135">
        <v>68</v>
      </c>
      <c r="RP33" s="135">
        <v>68</v>
      </c>
      <c r="RQ33" s="135">
        <v>0</v>
      </c>
      <c r="RR33" s="135">
        <v>7</v>
      </c>
      <c r="RS33" s="135">
        <v>7</v>
      </c>
      <c r="RT33" s="135">
        <v>0</v>
      </c>
      <c r="RU33" s="135">
        <v>0</v>
      </c>
      <c r="RV33" s="135">
        <v>0</v>
      </c>
      <c r="RW33" s="135">
        <v>0</v>
      </c>
      <c r="RX33" s="135">
        <v>12</v>
      </c>
      <c r="RY33" s="135">
        <v>12</v>
      </c>
      <c r="RZ33" s="135">
        <v>0</v>
      </c>
      <c r="SA33" s="135">
        <v>15</v>
      </c>
      <c r="SB33" s="135">
        <v>15</v>
      </c>
      <c r="SC33" s="135">
        <v>0</v>
      </c>
      <c r="SD33" s="135">
        <v>8</v>
      </c>
      <c r="SE33" s="135">
        <v>8</v>
      </c>
      <c r="SF33" s="135">
        <v>0</v>
      </c>
      <c r="SG33" s="135">
        <v>10</v>
      </c>
      <c r="SH33" s="135">
        <v>10</v>
      </c>
      <c r="SI33" s="135">
        <v>0</v>
      </c>
      <c r="SJ33" s="135">
        <v>14</v>
      </c>
      <c r="SK33" s="135">
        <v>14</v>
      </c>
      <c r="SL33" s="135">
        <v>0</v>
      </c>
      <c r="SM33" s="135">
        <v>68</v>
      </c>
      <c r="SN33" s="135">
        <v>68</v>
      </c>
      <c r="SO33" s="135">
        <v>0</v>
      </c>
      <c r="SP33" s="135">
        <v>68</v>
      </c>
    </row>
    <row r="34" spans="1:510" ht="30" customHeight="1" x14ac:dyDescent="0.25">
      <c r="A34" s="48">
        <v>0</v>
      </c>
      <c r="B34" s="49"/>
      <c r="C34" s="49"/>
      <c r="D34" s="50"/>
      <c r="E34" s="49"/>
      <c r="F34" s="49"/>
      <c r="G34" s="49"/>
      <c r="H34" s="49"/>
      <c r="I34" s="50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51"/>
      <c r="KL34" s="48"/>
      <c r="KM34" s="48"/>
      <c r="KN34" s="48"/>
      <c r="KO34" s="48"/>
      <c r="KP34" s="48"/>
      <c r="KQ34" s="48"/>
      <c r="KR34" s="51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51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51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51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51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51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51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51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51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51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</row>
    <row r="35" spans="1:510" ht="30" customHeight="1" x14ac:dyDescent="0.25">
      <c r="A35" s="48">
        <v>0</v>
      </c>
      <c r="B35" s="49"/>
      <c r="C35" s="49"/>
      <c r="D35" s="50"/>
      <c r="E35" s="49"/>
      <c r="F35" s="49"/>
      <c r="G35" s="49"/>
      <c r="H35" s="49"/>
      <c r="I35" s="50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51"/>
      <c r="KL35" s="48"/>
      <c r="KM35" s="48"/>
      <c r="KN35" s="48"/>
      <c r="KO35" s="48"/>
      <c r="KP35" s="48"/>
      <c r="KQ35" s="48"/>
      <c r="KR35" s="51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51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51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51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51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51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51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51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51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51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</row>
    <row r="36" spans="1:510" ht="30" customHeight="1" x14ac:dyDescent="0.25">
      <c r="A36" s="48">
        <v>0</v>
      </c>
      <c r="B36" s="49"/>
      <c r="C36" s="49"/>
      <c r="D36" s="50"/>
      <c r="E36" s="49"/>
      <c r="F36" s="49"/>
      <c r="G36" s="49"/>
      <c r="H36" s="49"/>
      <c r="I36" s="50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51"/>
      <c r="KL36" s="48"/>
      <c r="KM36" s="48"/>
      <c r="KN36" s="48"/>
      <c r="KO36" s="48"/>
      <c r="KP36" s="48"/>
      <c r="KQ36" s="48"/>
      <c r="KR36" s="51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51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51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51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51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51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51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51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51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51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</row>
    <row r="37" spans="1:510" ht="30" customHeight="1" x14ac:dyDescent="0.25">
      <c r="A37" s="48">
        <v>0</v>
      </c>
      <c r="B37" s="49"/>
      <c r="C37" s="49"/>
      <c r="D37" s="50"/>
      <c r="E37" s="49"/>
      <c r="F37" s="49"/>
      <c r="G37" s="49"/>
      <c r="H37" s="49"/>
      <c r="I37" s="50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51"/>
      <c r="KL37" s="48"/>
      <c r="KM37" s="48"/>
      <c r="KN37" s="48"/>
      <c r="KO37" s="48"/>
      <c r="KP37" s="48"/>
      <c r="KQ37" s="48"/>
      <c r="KR37" s="51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51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51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51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51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51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51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51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51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51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</row>
    <row r="38" spans="1:510" ht="30" customHeight="1" x14ac:dyDescent="0.25">
      <c r="A38" s="48">
        <v>0</v>
      </c>
      <c r="B38" s="49"/>
      <c r="C38" s="49"/>
      <c r="D38" s="50"/>
      <c r="E38" s="49"/>
      <c r="F38" s="49"/>
      <c r="G38" s="49"/>
      <c r="H38" s="49"/>
      <c r="I38" s="50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51"/>
      <c r="KL38" s="48"/>
      <c r="KM38" s="48"/>
      <c r="KN38" s="48"/>
      <c r="KO38" s="48"/>
      <c r="KP38" s="48"/>
      <c r="KQ38" s="48"/>
      <c r="KR38" s="51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51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51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51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51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51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51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51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51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51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</row>
    <row r="39" spans="1:510" ht="30" customHeight="1" x14ac:dyDescent="0.25">
      <c r="A39" s="48">
        <v>0</v>
      </c>
      <c r="B39" s="49"/>
      <c r="C39" s="49"/>
      <c r="D39" s="50"/>
      <c r="E39" s="49"/>
      <c r="F39" s="49"/>
      <c r="G39" s="49"/>
      <c r="H39" s="49"/>
      <c r="I39" s="50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51"/>
      <c r="KL39" s="48"/>
      <c r="KM39" s="48"/>
      <c r="KN39" s="48"/>
      <c r="KO39" s="48"/>
      <c r="KP39" s="48"/>
      <c r="KQ39" s="48"/>
      <c r="KR39" s="51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51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51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51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51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51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51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51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51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51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9"/>
      <c r="SC39" s="49"/>
      <c r="SD39" s="49"/>
      <c r="SE39" s="49"/>
      <c r="SF39" s="49"/>
      <c r="SG39" s="49"/>
      <c r="SH39" s="49"/>
      <c r="SI39" s="49"/>
      <c r="SJ39" s="49"/>
      <c r="SK39" s="49"/>
      <c r="SL39" s="49"/>
      <c r="SM39" s="49"/>
      <c r="SN39" s="49"/>
      <c r="SO39" s="49"/>
      <c r="SP39" s="49"/>
    </row>
    <row r="40" spans="1:510" ht="30" customHeight="1" x14ac:dyDescent="0.25">
      <c r="A40" s="48">
        <v>0</v>
      </c>
      <c r="B40" s="49"/>
      <c r="C40" s="49"/>
      <c r="D40" s="50"/>
      <c r="E40" s="49"/>
      <c r="F40" s="49"/>
      <c r="G40" s="49"/>
      <c r="H40" s="49"/>
      <c r="I40" s="50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51"/>
      <c r="KL40" s="48"/>
      <c r="KM40" s="48"/>
      <c r="KN40" s="48"/>
      <c r="KO40" s="48"/>
      <c r="KP40" s="48"/>
      <c r="KQ40" s="48"/>
      <c r="KR40" s="51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51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51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51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51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51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51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51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51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51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9"/>
      <c r="SC40" s="49"/>
      <c r="SD40" s="49"/>
      <c r="SE40" s="49"/>
      <c r="SF40" s="49"/>
      <c r="SG40" s="49"/>
      <c r="SH40" s="49"/>
      <c r="SI40" s="49"/>
      <c r="SJ40" s="49"/>
      <c r="SK40" s="49"/>
      <c r="SL40" s="49"/>
      <c r="SM40" s="49"/>
      <c r="SN40" s="49"/>
      <c r="SO40" s="49"/>
      <c r="SP40" s="49"/>
    </row>
    <row r="41" spans="1:510" ht="30" customHeight="1" x14ac:dyDescent="0.25">
      <c r="A41" s="48">
        <v>0</v>
      </c>
      <c r="B41" s="49"/>
      <c r="C41" s="49"/>
      <c r="D41" s="50"/>
      <c r="E41" s="49"/>
      <c r="F41" s="49"/>
      <c r="G41" s="49"/>
      <c r="H41" s="49"/>
      <c r="I41" s="50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51"/>
      <c r="KL41" s="48"/>
      <c r="KM41" s="48"/>
      <c r="KN41" s="48"/>
      <c r="KO41" s="48"/>
      <c r="KP41" s="48"/>
      <c r="KQ41" s="48"/>
      <c r="KR41" s="51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51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51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51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51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51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51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51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51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51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9"/>
      <c r="SC41" s="49"/>
      <c r="SD41" s="49"/>
      <c r="SE41" s="49"/>
      <c r="SF41" s="49"/>
      <c r="SG41" s="49"/>
      <c r="SH41" s="49"/>
      <c r="SI41" s="49"/>
      <c r="SJ41" s="49"/>
      <c r="SK41" s="49"/>
      <c r="SL41" s="49"/>
      <c r="SM41" s="49"/>
      <c r="SN41" s="49"/>
      <c r="SO41" s="49"/>
      <c r="SP41" s="49"/>
    </row>
    <row r="42" spans="1:510" ht="30" customHeight="1" x14ac:dyDescent="0.25">
      <c r="A42" s="48">
        <v>0</v>
      </c>
      <c r="B42" s="49"/>
      <c r="C42" s="49"/>
      <c r="D42" s="50"/>
      <c r="E42" s="49"/>
      <c r="F42" s="49"/>
      <c r="G42" s="49"/>
      <c r="H42" s="49"/>
      <c r="I42" s="50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51"/>
      <c r="KL42" s="48"/>
      <c r="KM42" s="48"/>
      <c r="KN42" s="48"/>
      <c r="KO42" s="48"/>
      <c r="KP42" s="48"/>
      <c r="KQ42" s="48"/>
      <c r="KR42" s="51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51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51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51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51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51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51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51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51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51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9"/>
      <c r="SC42" s="49"/>
      <c r="SD42" s="49"/>
      <c r="SE42" s="49"/>
      <c r="SF42" s="49"/>
      <c r="SG42" s="49"/>
      <c r="SH42" s="49"/>
      <c r="SI42" s="49"/>
      <c r="SJ42" s="49"/>
      <c r="SK42" s="49"/>
      <c r="SL42" s="49"/>
      <c r="SM42" s="49"/>
      <c r="SN42" s="49"/>
      <c r="SO42" s="49"/>
      <c r="SP42" s="49"/>
    </row>
    <row r="43" spans="1:510" ht="30" customHeight="1" x14ac:dyDescent="0.25">
      <c r="A43" s="48">
        <v>0</v>
      </c>
      <c r="B43" s="49"/>
      <c r="C43" s="49"/>
      <c r="D43" s="50"/>
      <c r="E43" s="49"/>
      <c r="F43" s="49"/>
      <c r="G43" s="49"/>
      <c r="H43" s="49"/>
      <c r="I43" s="50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51"/>
      <c r="KL43" s="48"/>
      <c r="KM43" s="48"/>
      <c r="KN43" s="48"/>
      <c r="KO43" s="48"/>
      <c r="KP43" s="48"/>
      <c r="KQ43" s="48"/>
      <c r="KR43" s="51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51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51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51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51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51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51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51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51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51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9"/>
      <c r="SC43" s="49"/>
      <c r="SD43" s="49"/>
      <c r="SE43" s="49"/>
      <c r="SF43" s="49"/>
      <c r="SG43" s="49"/>
      <c r="SH43" s="49"/>
      <c r="SI43" s="49"/>
      <c r="SJ43" s="49"/>
      <c r="SK43" s="49"/>
      <c r="SL43" s="49"/>
      <c r="SM43" s="49"/>
      <c r="SN43" s="49"/>
      <c r="SO43" s="49"/>
      <c r="SP43" s="49"/>
    </row>
    <row r="44" spans="1:510" ht="30" customHeight="1" x14ac:dyDescent="0.25">
      <c r="A44" s="48">
        <v>0</v>
      </c>
      <c r="B44" s="49"/>
      <c r="C44" s="49"/>
      <c r="D44" s="50"/>
      <c r="E44" s="49"/>
      <c r="F44" s="49"/>
      <c r="G44" s="49"/>
      <c r="H44" s="49"/>
      <c r="I44" s="50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51"/>
      <c r="KL44" s="48"/>
      <c r="KM44" s="48"/>
      <c r="KN44" s="48"/>
      <c r="KO44" s="48"/>
      <c r="KP44" s="48"/>
      <c r="KQ44" s="48"/>
      <c r="KR44" s="51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51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51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51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51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51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51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51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51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51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9"/>
      <c r="SC44" s="49"/>
      <c r="SD44" s="49"/>
      <c r="SE44" s="49"/>
      <c r="SF44" s="49"/>
      <c r="SG44" s="49"/>
      <c r="SH44" s="49"/>
      <c r="SI44" s="49"/>
      <c r="SJ44" s="49"/>
      <c r="SK44" s="49"/>
      <c r="SL44" s="49"/>
      <c r="SM44" s="49"/>
      <c r="SN44" s="49"/>
      <c r="SO44" s="49"/>
      <c r="SP44" s="49"/>
    </row>
    <row r="45" spans="1:510" ht="30" customHeight="1" x14ac:dyDescent="0.25">
      <c r="A45" s="48">
        <v>0</v>
      </c>
      <c r="B45" s="49"/>
      <c r="C45" s="49"/>
      <c r="D45" s="50"/>
      <c r="E45" s="49"/>
      <c r="F45" s="49"/>
      <c r="G45" s="49"/>
      <c r="H45" s="49"/>
      <c r="I45" s="50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51"/>
      <c r="KL45" s="48"/>
      <c r="KM45" s="48"/>
      <c r="KN45" s="48"/>
      <c r="KO45" s="48"/>
      <c r="KP45" s="48"/>
      <c r="KQ45" s="48"/>
      <c r="KR45" s="51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51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51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51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51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51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51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51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51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51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9"/>
      <c r="SC45" s="49"/>
      <c r="SD45" s="49"/>
      <c r="SE45" s="49"/>
      <c r="SF45" s="49"/>
      <c r="SG45" s="49"/>
      <c r="SH45" s="49"/>
      <c r="SI45" s="49"/>
      <c r="SJ45" s="49"/>
      <c r="SK45" s="49"/>
      <c r="SL45" s="49"/>
      <c r="SM45" s="49"/>
      <c r="SN45" s="49"/>
      <c r="SO45" s="49"/>
      <c r="SP45" s="49"/>
    </row>
    <row r="46" spans="1:510" ht="30" customHeight="1" x14ac:dyDescent="0.25">
      <c r="A46" s="48">
        <v>0</v>
      </c>
      <c r="B46" s="49"/>
      <c r="C46" s="49"/>
      <c r="D46" s="50"/>
      <c r="E46" s="49"/>
      <c r="F46" s="49"/>
      <c r="G46" s="49"/>
      <c r="H46" s="49"/>
      <c r="I46" s="50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51"/>
      <c r="KL46" s="48"/>
      <c r="KM46" s="48"/>
      <c r="KN46" s="48"/>
      <c r="KO46" s="48"/>
      <c r="KP46" s="48"/>
      <c r="KQ46" s="48"/>
      <c r="KR46" s="51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51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51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51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51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51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51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51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51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51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9"/>
      <c r="SC46" s="49"/>
      <c r="SD46" s="49"/>
      <c r="SE46" s="49"/>
      <c r="SF46" s="49"/>
      <c r="SG46" s="49"/>
      <c r="SH46" s="49"/>
      <c r="SI46" s="49"/>
      <c r="SJ46" s="49"/>
      <c r="SK46" s="49"/>
      <c r="SL46" s="49"/>
      <c r="SM46" s="49"/>
      <c r="SN46" s="49"/>
      <c r="SO46" s="49"/>
      <c r="SP46" s="49"/>
    </row>
    <row r="47" spans="1:510" ht="30" customHeight="1" x14ac:dyDescent="0.25">
      <c r="A47" s="48">
        <v>0</v>
      </c>
      <c r="B47" s="49"/>
      <c r="C47" s="49"/>
      <c r="D47" s="50"/>
      <c r="E47" s="49"/>
      <c r="F47" s="49"/>
      <c r="G47" s="49"/>
      <c r="H47" s="49"/>
      <c r="I47" s="50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51"/>
      <c r="KL47" s="48"/>
      <c r="KM47" s="48"/>
      <c r="KN47" s="48"/>
      <c r="KO47" s="48"/>
      <c r="KP47" s="48"/>
      <c r="KQ47" s="48"/>
      <c r="KR47" s="51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51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51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51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51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51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51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51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51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51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9"/>
      <c r="SC47" s="49"/>
      <c r="SD47" s="49"/>
      <c r="SE47" s="49"/>
      <c r="SF47" s="49"/>
      <c r="SG47" s="49"/>
      <c r="SH47" s="49"/>
      <c r="SI47" s="49"/>
      <c r="SJ47" s="49"/>
      <c r="SK47" s="49"/>
      <c r="SL47" s="49"/>
      <c r="SM47" s="49"/>
      <c r="SN47" s="49"/>
      <c r="SO47" s="49"/>
      <c r="SP47" s="49"/>
    </row>
    <row r="48" spans="1:510" ht="30" customHeight="1" x14ac:dyDescent="0.25">
      <c r="A48" s="48">
        <v>0</v>
      </c>
      <c r="B48" s="49"/>
      <c r="C48" s="49"/>
      <c r="D48" s="50"/>
      <c r="E48" s="49"/>
      <c r="F48" s="49"/>
      <c r="G48" s="49"/>
      <c r="H48" s="49"/>
      <c r="I48" s="50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51"/>
      <c r="KL48" s="48"/>
      <c r="KM48" s="48"/>
      <c r="KN48" s="48"/>
      <c r="KO48" s="48"/>
      <c r="KP48" s="48"/>
      <c r="KQ48" s="48"/>
      <c r="KR48" s="51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51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51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51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51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51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51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51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51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51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9"/>
      <c r="SC48" s="49"/>
      <c r="SD48" s="49"/>
      <c r="SE48" s="49"/>
      <c r="SF48" s="49"/>
      <c r="SG48" s="49"/>
      <c r="SH48" s="49"/>
      <c r="SI48" s="49"/>
      <c r="SJ48" s="49"/>
      <c r="SK48" s="49"/>
      <c r="SL48" s="49"/>
      <c r="SM48" s="49"/>
      <c r="SN48" s="49"/>
      <c r="SO48" s="49"/>
      <c r="SP48" s="49"/>
    </row>
    <row r="49" spans="1:510" ht="30" customHeight="1" x14ac:dyDescent="0.25">
      <c r="A49" s="48">
        <v>0</v>
      </c>
      <c r="B49" s="49"/>
      <c r="C49" s="49"/>
      <c r="D49" s="50"/>
      <c r="E49" s="49"/>
      <c r="F49" s="49"/>
      <c r="G49" s="49"/>
      <c r="H49" s="49"/>
      <c r="I49" s="50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51"/>
      <c r="KL49" s="48"/>
      <c r="KM49" s="48"/>
      <c r="KN49" s="48"/>
      <c r="KO49" s="48"/>
      <c r="KP49" s="48"/>
      <c r="KQ49" s="48"/>
      <c r="KR49" s="51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51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51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51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51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51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51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51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51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51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9"/>
      <c r="SC49" s="49"/>
      <c r="SD49" s="49"/>
      <c r="SE49" s="49"/>
      <c r="SF49" s="49"/>
      <c r="SG49" s="49"/>
      <c r="SH49" s="49"/>
      <c r="SI49" s="49"/>
      <c r="SJ49" s="49"/>
      <c r="SK49" s="49"/>
      <c r="SL49" s="49"/>
      <c r="SM49" s="49"/>
      <c r="SN49" s="49"/>
      <c r="SO49" s="49"/>
      <c r="SP49" s="49"/>
    </row>
    <row r="50" spans="1:510" ht="30" customHeight="1" x14ac:dyDescent="0.25">
      <c r="A50" s="48">
        <v>0</v>
      </c>
      <c r="B50" s="49"/>
      <c r="C50" s="49"/>
      <c r="D50" s="50"/>
      <c r="E50" s="49"/>
      <c r="F50" s="49"/>
      <c r="G50" s="49"/>
      <c r="H50" s="49"/>
      <c r="I50" s="50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51"/>
      <c r="KL50" s="48"/>
      <c r="KM50" s="48"/>
      <c r="KN50" s="48"/>
      <c r="KO50" s="48"/>
      <c r="KP50" s="48"/>
      <c r="KQ50" s="48"/>
      <c r="KR50" s="51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51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51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51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51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51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51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51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51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51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</row>
    <row r="51" spans="1:510" ht="30" customHeight="1" x14ac:dyDescent="0.25">
      <c r="A51" s="48">
        <v>0</v>
      </c>
      <c r="B51" s="49"/>
      <c r="C51" s="49"/>
      <c r="D51" s="50"/>
      <c r="E51" s="49"/>
      <c r="F51" s="49"/>
      <c r="G51" s="49"/>
      <c r="H51" s="49"/>
      <c r="I51" s="50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51"/>
      <c r="KL51" s="48"/>
      <c r="KM51" s="48"/>
      <c r="KN51" s="48"/>
      <c r="KO51" s="48"/>
      <c r="KP51" s="48"/>
      <c r="KQ51" s="48"/>
      <c r="KR51" s="51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51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51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51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51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51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51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51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51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51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9"/>
      <c r="SC51" s="49"/>
      <c r="SD51" s="49"/>
      <c r="SE51" s="49"/>
      <c r="SF51" s="49"/>
      <c r="SG51" s="49"/>
      <c r="SH51" s="49"/>
      <c r="SI51" s="49"/>
      <c r="SJ51" s="49"/>
      <c r="SK51" s="49"/>
      <c r="SL51" s="49"/>
      <c r="SM51" s="49"/>
      <c r="SN51" s="49"/>
      <c r="SO51" s="49"/>
      <c r="SP51" s="49"/>
    </row>
    <row r="52" spans="1:510" ht="30" customHeight="1" x14ac:dyDescent="0.25">
      <c r="A52" s="48">
        <v>0</v>
      </c>
      <c r="B52" s="49"/>
      <c r="C52" s="49"/>
      <c r="D52" s="50"/>
      <c r="E52" s="49"/>
      <c r="F52" s="49"/>
      <c r="G52" s="49"/>
      <c r="H52" s="49"/>
      <c r="I52" s="50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51"/>
      <c r="KL52" s="48"/>
      <c r="KM52" s="48"/>
      <c r="KN52" s="48"/>
      <c r="KO52" s="48"/>
      <c r="KP52" s="48"/>
      <c r="KQ52" s="48"/>
      <c r="KR52" s="51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51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51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51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51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51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51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51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51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51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9"/>
      <c r="SC52" s="49"/>
      <c r="SD52" s="49"/>
      <c r="SE52" s="49"/>
      <c r="SF52" s="49"/>
      <c r="SG52" s="49"/>
      <c r="SH52" s="49"/>
      <c r="SI52" s="49"/>
      <c r="SJ52" s="49"/>
      <c r="SK52" s="49"/>
      <c r="SL52" s="49"/>
      <c r="SM52" s="49"/>
      <c r="SN52" s="49"/>
      <c r="SO52" s="49"/>
      <c r="SP52" s="49"/>
    </row>
    <row r="53" spans="1:510" ht="30" customHeight="1" x14ac:dyDescent="0.25">
      <c r="A53" s="48">
        <v>0</v>
      </c>
      <c r="B53" s="49"/>
      <c r="C53" s="49"/>
      <c r="D53" s="50"/>
      <c r="E53" s="49"/>
      <c r="F53" s="49"/>
      <c r="G53" s="49"/>
      <c r="H53" s="49"/>
      <c r="I53" s="50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51"/>
      <c r="KL53" s="48"/>
      <c r="KM53" s="48"/>
      <c r="KN53" s="48"/>
      <c r="KO53" s="48"/>
      <c r="KP53" s="48"/>
      <c r="KQ53" s="48"/>
      <c r="KR53" s="51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51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51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51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51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51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51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51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51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51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9"/>
      <c r="SC53" s="49"/>
      <c r="SD53" s="49"/>
      <c r="SE53" s="49"/>
      <c r="SF53" s="49"/>
      <c r="SG53" s="49"/>
      <c r="SH53" s="49"/>
      <c r="SI53" s="49"/>
      <c r="SJ53" s="49"/>
      <c r="SK53" s="49"/>
      <c r="SL53" s="49"/>
      <c r="SM53" s="49"/>
      <c r="SN53" s="49"/>
      <c r="SO53" s="49"/>
      <c r="SP53" s="49"/>
    </row>
    <row r="54" spans="1:510" ht="30" customHeight="1" x14ac:dyDescent="0.25">
      <c r="A54" s="48">
        <v>0</v>
      </c>
      <c r="B54" s="49"/>
      <c r="C54" s="49"/>
      <c r="D54" s="50"/>
      <c r="E54" s="49"/>
      <c r="F54" s="49"/>
      <c r="G54" s="49"/>
      <c r="H54" s="49"/>
      <c r="I54" s="50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51"/>
      <c r="KL54" s="48"/>
      <c r="KM54" s="48"/>
      <c r="KN54" s="48"/>
      <c r="KO54" s="48"/>
      <c r="KP54" s="48"/>
      <c r="KQ54" s="48"/>
      <c r="KR54" s="51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51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51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51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51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51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51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51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51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51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9"/>
      <c r="SC54" s="49"/>
      <c r="SD54" s="49"/>
      <c r="SE54" s="49"/>
      <c r="SF54" s="49"/>
      <c r="SG54" s="49"/>
      <c r="SH54" s="49"/>
      <c r="SI54" s="49"/>
      <c r="SJ54" s="49"/>
      <c r="SK54" s="49"/>
      <c r="SL54" s="49"/>
      <c r="SM54" s="49"/>
      <c r="SN54" s="49"/>
      <c r="SO54" s="49"/>
      <c r="SP54" s="49"/>
    </row>
    <row r="55" spans="1:510" ht="30" customHeight="1" x14ac:dyDescent="0.25">
      <c r="A55" s="48">
        <v>0</v>
      </c>
      <c r="B55" s="49"/>
      <c r="C55" s="49"/>
      <c r="D55" s="50"/>
      <c r="E55" s="49"/>
      <c r="F55" s="49"/>
      <c r="G55" s="49"/>
      <c r="H55" s="49"/>
      <c r="I55" s="50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51"/>
      <c r="KL55" s="48"/>
      <c r="KM55" s="48"/>
      <c r="KN55" s="48"/>
      <c r="KO55" s="48"/>
      <c r="KP55" s="48"/>
      <c r="KQ55" s="48"/>
      <c r="KR55" s="51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51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51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51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51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51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51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51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51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51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9"/>
      <c r="SC55" s="49"/>
      <c r="SD55" s="49"/>
      <c r="SE55" s="49"/>
      <c r="SF55" s="49"/>
      <c r="SG55" s="49"/>
      <c r="SH55" s="49"/>
      <c r="SI55" s="49"/>
      <c r="SJ55" s="49"/>
      <c r="SK55" s="49"/>
      <c r="SL55" s="49"/>
      <c r="SM55" s="49"/>
      <c r="SN55" s="49"/>
      <c r="SO55" s="49"/>
      <c r="SP55" s="49"/>
    </row>
    <row r="56" spans="1:510" ht="30" customHeight="1" x14ac:dyDescent="0.25">
      <c r="A56" s="48">
        <v>0</v>
      </c>
      <c r="B56" s="49"/>
      <c r="C56" s="49"/>
      <c r="D56" s="50"/>
      <c r="E56" s="49"/>
      <c r="F56" s="49"/>
      <c r="G56" s="49"/>
      <c r="H56" s="49"/>
      <c r="I56" s="50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51"/>
      <c r="KL56" s="48"/>
      <c r="KM56" s="48"/>
      <c r="KN56" s="48"/>
      <c r="KO56" s="48"/>
      <c r="KP56" s="48"/>
      <c r="KQ56" s="48"/>
      <c r="KR56" s="51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51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51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51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51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51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51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51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51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51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9"/>
      <c r="SC56" s="49"/>
      <c r="SD56" s="49"/>
      <c r="SE56" s="49"/>
      <c r="SF56" s="49"/>
      <c r="SG56" s="49"/>
      <c r="SH56" s="49"/>
      <c r="SI56" s="49"/>
      <c r="SJ56" s="49"/>
      <c r="SK56" s="49"/>
      <c r="SL56" s="49"/>
      <c r="SM56" s="49"/>
      <c r="SN56" s="49"/>
      <c r="SO56" s="49"/>
      <c r="SP56" s="49"/>
    </row>
    <row r="57" spans="1:510" ht="30" customHeight="1" x14ac:dyDescent="0.25">
      <c r="A57" s="48">
        <v>0</v>
      </c>
      <c r="B57" s="49"/>
      <c r="C57" s="49"/>
      <c r="D57" s="50"/>
      <c r="E57" s="49"/>
      <c r="F57" s="49"/>
      <c r="G57" s="49"/>
      <c r="H57" s="49"/>
      <c r="I57" s="50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51"/>
      <c r="KL57" s="48"/>
      <c r="KM57" s="48"/>
      <c r="KN57" s="48"/>
      <c r="KO57" s="48"/>
      <c r="KP57" s="48"/>
      <c r="KQ57" s="48"/>
      <c r="KR57" s="51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51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51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51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51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51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51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51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51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51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9"/>
      <c r="SC57" s="49"/>
      <c r="SD57" s="49"/>
      <c r="SE57" s="49"/>
      <c r="SF57" s="49"/>
      <c r="SG57" s="49"/>
      <c r="SH57" s="49"/>
      <c r="SI57" s="49"/>
      <c r="SJ57" s="49"/>
      <c r="SK57" s="49"/>
      <c r="SL57" s="49"/>
      <c r="SM57" s="49"/>
      <c r="SN57" s="49"/>
      <c r="SO57" s="49"/>
      <c r="SP57" s="49"/>
    </row>
    <row r="58" spans="1:510" ht="30" customHeight="1" x14ac:dyDescent="0.25">
      <c r="A58" s="48">
        <v>0</v>
      </c>
      <c r="B58" s="49"/>
      <c r="C58" s="49"/>
      <c r="D58" s="50"/>
      <c r="E58" s="49"/>
      <c r="F58" s="49"/>
      <c r="G58" s="49"/>
      <c r="H58" s="49"/>
      <c r="I58" s="50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51"/>
      <c r="KL58" s="48"/>
      <c r="KM58" s="48"/>
      <c r="KN58" s="48"/>
      <c r="KO58" s="48"/>
      <c r="KP58" s="48"/>
      <c r="KQ58" s="48"/>
      <c r="KR58" s="51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51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51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51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51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51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51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51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51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51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9"/>
      <c r="SC58" s="49"/>
      <c r="SD58" s="49"/>
      <c r="SE58" s="49"/>
      <c r="SF58" s="49"/>
      <c r="SG58" s="49"/>
      <c r="SH58" s="49"/>
      <c r="SI58" s="49"/>
      <c r="SJ58" s="49"/>
      <c r="SK58" s="49"/>
      <c r="SL58" s="49"/>
      <c r="SM58" s="49"/>
      <c r="SN58" s="49"/>
      <c r="SO58" s="49"/>
      <c r="SP58" s="49"/>
    </row>
    <row r="59" spans="1:510" ht="30" customHeight="1" x14ac:dyDescent="0.25">
      <c r="A59" s="48">
        <v>0</v>
      </c>
      <c r="B59" s="49"/>
      <c r="C59" s="49"/>
      <c r="D59" s="50"/>
      <c r="E59" s="49"/>
      <c r="F59" s="49"/>
      <c r="G59" s="49"/>
      <c r="H59" s="49"/>
      <c r="I59" s="50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51"/>
      <c r="KL59" s="48"/>
      <c r="KM59" s="48"/>
      <c r="KN59" s="48"/>
      <c r="KO59" s="48"/>
      <c r="KP59" s="48"/>
      <c r="KQ59" s="48"/>
      <c r="KR59" s="51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51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51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51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51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51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51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51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51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51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9"/>
      <c r="SC59" s="49"/>
      <c r="SD59" s="49"/>
      <c r="SE59" s="49"/>
      <c r="SF59" s="49"/>
      <c r="SG59" s="49"/>
      <c r="SH59" s="49"/>
      <c r="SI59" s="49"/>
      <c r="SJ59" s="49"/>
      <c r="SK59" s="49"/>
      <c r="SL59" s="49"/>
      <c r="SM59" s="49"/>
      <c r="SN59" s="49"/>
      <c r="SO59" s="49"/>
      <c r="SP59" s="49"/>
    </row>
    <row r="60" spans="1:510" ht="30" customHeight="1" x14ac:dyDescent="0.25">
      <c r="A60" s="48">
        <v>0</v>
      </c>
      <c r="B60" s="49"/>
      <c r="C60" s="49"/>
      <c r="D60" s="50"/>
      <c r="E60" s="49"/>
      <c r="F60" s="49"/>
      <c r="G60" s="49"/>
      <c r="H60" s="49"/>
      <c r="I60" s="50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51"/>
      <c r="KL60" s="48"/>
      <c r="KM60" s="48"/>
      <c r="KN60" s="48"/>
      <c r="KO60" s="48"/>
      <c r="KP60" s="48"/>
      <c r="KQ60" s="48"/>
      <c r="KR60" s="51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51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51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51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51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51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51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51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51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51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9"/>
      <c r="SC60" s="49"/>
      <c r="SD60" s="49"/>
      <c r="SE60" s="49"/>
      <c r="SF60" s="49"/>
      <c r="SG60" s="49"/>
      <c r="SH60" s="49"/>
      <c r="SI60" s="49"/>
      <c r="SJ60" s="49"/>
      <c r="SK60" s="49"/>
      <c r="SL60" s="49"/>
      <c r="SM60" s="49"/>
      <c r="SN60" s="49"/>
      <c r="SO60" s="49"/>
      <c r="SP60" s="49"/>
    </row>
    <row r="61" spans="1:510" ht="30" customHeight="1" x14ac:dyDescent="0.25">
      <c r="A61" s="48">
        <v>0</v>
      </c>
      <c r="B61" s="49"/>
      <c r="C61" s="49"/>
      <c r="D61" s="50"/>
      <c r="E61" s="49"/>
      <c r="F61" s="49"/>
      <c r="G61" s="49"/>
      <c r="H61" s="49"/>
      <c r="I61" s="50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51"/>
      <c r="KL61" s="48"/>
      <c r="KM61" s="48"/>
      <c r="KN61" s="48"/>
      <c r="KO61" s="48"/>
      <c r="KP61" s="48"/>
      <c r="KQ61" s="48"/>
      <c r="KR61" s="51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51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51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51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51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51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51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51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51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51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9"/>
      <c r="SC61" s="49"/>
      <c r="SD61" s="49"/>
      <c r="SE61" s="49"/>
      <c r="SF61" s="49"/>
      <c r="SG61" s="49"/>
      <c r="SH61" s="49"/>
      <c r="SI61" s="49"/>
      <c r="SJ61" s="49"/>
      <c r="SK61" s="49"/>
      <c r="SL61" s="49"/>
      <c r="SM61" s="49"/>
      <c r="SN61" s="49"/>
      <c r="SO61" s="49"/>
      <c r="SP61" s="49"/>
    </row>
    <row r="62" spans="1:510" ht="30" customHeight="1" x14ac:dyDescent="0.25">
      <c r="A62" s="48">
        <v>0</v>
      </c>
      <c r="B62" s="49"/>
      <c r="C62" s="49"/>
      <c r="D62" s="50"/>
      <c r="E62" s="49"/>
      <c r="F62" s="49"/>
      <c r="G62" s="49"/>
      <c r="H62" s="49"/>
      <c r="I62" s="50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51"/>
      <c r="KL62" s="48"/>
      <c r="KM62" s="48"/>
      <c r="KN62" s="48"/>
      <c r="KO62" s="48"/>
      <c r="KP62" s="48"/>
      <c r="KQ62" s="48"/>
      <c r="KR62" s="51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51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51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51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51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51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51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51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51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51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9"/>
      <c r="SC62" s="49"/>
      <c r="SD62" s="49"/>
      <c r="SE62" s="49"/>
      <c r="SF62" s="49"/>
      <c r="SG62" s="49"/>
      <c r="SH62" s="49"/>
      <c r="SI62" s="49"/>
      <c r="SJ62" s="49"/>
      <c r="SK62" s="49"/>
      <c r="SL62" s="49"/>
      <c r="SM62" s="49"/>
      <c r="SN62" s="49"/>
      <c r="SO62" s="49"/>
      <c r="SP62" s="49"/>
    </row>
    <row r="63" spans="1:510" ht="30" customHeight="1" x14ac:dyDescent="0.25">
      <c r="A63" s="48">
        <v>0</v>
      </c>
      <c r="B63" s="49"/>
      <c r="C63" s="49"/>
      <c r="D63" s="50"/>
      <c r="E63" s="49"/>
      <c r="F63" s="49"/>
      <c r="G63" s="49"/>
      <c r="H63" s="49"/>
      <c r="I63" s="50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51"/>
      <c r="KL63" s="48"/>
      <c r="KM63" s="48"/>
      <c r="KN63" s="48"/>
      <c r="KO63" s="48"/>
      <c r="KP63" s="48"/>
      <c r="KQ63" s="48"/>
      <c r="KR63" s="51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51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51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51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51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51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51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51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51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51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9"/>
      <c r="SC63" s="49"/>
      <c r="SD63" s="49"/>
      <c r="SE63" s="49"/>
      <c r="SF63" s="49"/>
      <c r="SG63" s="49"/>
      <c r="SH63" s="49"/>
      <c r="SI63" s="49"/>
      <c r="SJ63" s="49"/>
      <c r="SK63" s="49"/>
      <c r="SL63" s="49"/>
      <c r="SM63" s="49"/>
      <c r="SN63" s="49"/>
      <c r="SO63" s="49"/>
      <c r="SP63" s="49"/>
    </row>
    <row r="64" spans="1:510" ht="30" customHeight="1" x14ac:dyDescent="0.25">
      <c r="A64" s="48">
        <v>0</v>
      </c>
      <c r="B64" s="49"/>
      <c r="C64" s="49"/>
      <c r="D64" s="50"/>
      <c r="E64" s="49"/>
      <c r="F64" s="49"/>
      <c r="G64" s="49"/>
      <c r="H64" s="49"/>
      <c r="I64" s="50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51"/>
      <c r="KL64" s="48"/>
      <c r="KM64" s="48"/>
      <c r="KN64" s="48"/>
      <c r="KO64" s="48"/>
      <c r="KP64" s="48"/>
      <c r="KQ64" s="48"/>
      <c r="KR64" s="51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51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51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51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51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51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51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51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51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51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9"/>
      <c r="SC64" s="49"/>
      <c r="SD64" s="49"/>
      <c r="SE64" s="49"/>
      <c r="SF64" s="49"/>
      <c r="SG64" s="49"/>
      <c r="SH64" s="49"/>
      <c r="SI64" s="49"/>
      <c r="SJ64" s="49"/>
      <c r="SK64" s="49"/>
      <c r="SL64" s="49"/>
      <c r="SM64" s="49"/>
      <c r="SN64" s="49"/>
      <c r="SO64" s="49"/>
      <c r="SP64" s="49"/>
    </row>
    <row r="65" spans="1:510" ht="30" customHeight="1" x14ac:dyDescent="0.25">
      <c r="A65" s="48">
        <v>0</v>
      </c>
      <c r="B65" s="49"/>
      <c r="C65" s="49"/>
      <c r="D65" s="50"/>
      <c r="E65" s="49"/>
      <c r="F65" s="49"/>
      <c r="G65" s="49"/>
      <c r="H65" s="49"/>
      <c r="I65" s="50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51"/>
      <c r="KL65" s="48"/>
      <c r="KM65" s="48"/>
      <c r="KN65" s="48"/>
      <c r="KO65" s="48"/>
      <c r="KP65" s="48"/>
      <c r="KQ65" s="48"/>
      <c r="KR65" s="51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51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51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51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51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51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51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51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51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51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</row>
    <row r="66" spans="1:510" ht="30" customHeight="1" x14ac:dyDescent="0.25">
      <c r="A66" s="48">
        <v>0</v>
      </c>
      <c r="B66" s="49"/>
      <c r="C66" s="49"/>
      <c r="D66" s="50"/>
      <c r="E66" s="49"/>
      <c r="F66" s="49"/>
      <c r="G66" s="49"/>
      <c r="H66" s="49"/>
      <c r="I66" s="50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51"/>
      <c r="KL66" s="48"/>
      <c r="KM66" s="48"/>
      <c r="KN66" s="48"/>
      <c r="KO66" s="48"/>
      <c r="KP66" s="48"/>
      <c r="KQ66" s="48"/>
      <c r="KR66" s="51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51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51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51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51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51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51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51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51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51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</row>
    <row r="67" spans="1:510" ht="30" customHeight="1" x14ac:dyDescent="0.25">
      <c r="A67" s="48">
        <v>0</v>
      </c>
      <c r="B67" s="49"/>
      <c r="C67" s="49"/>
      <c r="D67" s="50"/>
      <c r="E67" s="49"/>
      <c r="F67" s="49"/>
      <c r="G67" s="49"/>
      <c r="H67" s="49"/>
      <c r="I67" s="50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51"/>
      <c r="KL67" s="48"/>
      <c r="KM67" s="48"/>
      <c r="KN67" s="48"/>
      <c r="KO67" s="48"/>
      <c r="KP67" s="48"/>
      <c r="KQ67" s="48"/>
      <c r="KR67" s="51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51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51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51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51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51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51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51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51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51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9"/>
      <c r="SC67" s="49"/>
      <c r="SD67" s="49"/>
      <c r="SE67" s="49"/>
      <c r="SF67" s="49"/>
      <c r="SG67" s="49"/>
      <c r="SH67" s="49"/>
      <c r="SI67" s="49"/>
      <c r="SJ67" s="49"/>
      <c r="SK67" s="49"/>
      <c r="SL67" s="49"/>
      <c r="SM67" s="49"/>
      <c r="SN67" s="49"/>
      <c r="SO67" s="49"/>
      <c r="SP67" s="49"/>
    </row>
    <row r="68" spans="1:510" ht="30" customHeight="1" x14ac:dyDescent="0.25">
      <c r="A68" s="48">
        <v>0</v>
      </c>
      <c r="B68" s="49"/>
      <c r="C68" s="49"/>
      <c r="D68" s="50"/>
      <c r="E68" s="49"/>
      <c r="F68" s="49"/>
      <c r="G68" s="49"/>
      <c r="H68" s="49"/>
      <c r="I68" s="50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51"/>
      <c r="KL68" s="48"/>
      <c r="KM68" s="48"/>
      <c r="KN68" s="48"/>
      <c r="KO68" s="48"/>
      <c r="KP68" s="48"/>
      <c r="KQ68" s="48"/>
      <c r="KR68" s="51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51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51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51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51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51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51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51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51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51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9"/>
      <c r="SC68" s="49"/>
      <c r="SD68" s="49"/>
      <c r="SE68" s="49"/>
      <c r="SF68" s="49"/>
      <c r="SG68" s="49"/>
      <c r="SH68" s="49"/>
      <c r="SI68" s="49"/>
      <c r="SJ68" s="49"/>
      <c r="SK68" s="49"/>
      <c r="SL68" s="49"/>
      <c r="SM68" s="49"/>
      <c r="SN68" s="49"/>
      <c r="SO68" s="49"/>
      <c r="SP68" s="49"/>
    </row>
    <row r="69" spans="1:510" ht="30" customHeight="1" x14ac:dyDescent="0.25">
      <c r="A69" s="48">
        <v>0</v>
      </c>
      <c r="B69" s="49"/>
      <c r="C69" s="49"/>
      <c r="D69" s="50"/>
      <c r="E69" s="49"/>
      <c r="F69" s="49"/>
      <c r="G69" s="49"/>
      <c r="H69" s="49"/>
      <c r="I69" s="50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51"/>
      <c r="KL69" s="48"/>
      <c r="KM69" s="48"/>
      <c r="KN69" s="48"/>
      <c r="KO69" s="48"/>
      <c r="KP69" s="48"/>
      <c r="KQ69" s="48"/>
      <c r="KR69" s="51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51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51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51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51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51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51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51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51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51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9"/>
      <c r="SC69" s="49"/>
      <c r="SD69" s="49"/>
      <c r="SE69" s="49"/>
      <c r="SF69" s="49"/>
      <c r="SG69" s="49"/>
      <c r="SH69" s="49"/>
      <c r="SI69" s="49"/>
      <c r="SJ69" s="49"/>
      <c r="SK69" s="49"/>
      <c r="SL69" s="49"/>
      <c r="SM69" s="49"/>
      <c r="SN69" s="49"/>
      <c r="SO69" s="49"/>
      <c r="SP69" s="49"/>
    </row>
    <row r="70" spans="1:510" ht="30" customHeight="1" x14ac:dyDescent="0.25">
      <c r="A70" s="48">
        <v>0</v>
      </c>
      <c r="B70" s="49"/>
      <c r="C70" s="49"/>
      <c r="D70" s="50"/>
      <c r="E70" s="49"/>
      <c r="F70" s="49"/>
      <c r="G70" s="49"/>
      <c r="H70" s="49"/>
      <c r="I70" s="50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51"/>
      <c r="KL70" s="48"/>
      <c r="KM70" s="48"/>
      <c r="KN70" s="48"/>
      <c r="KO70" s="48"/>
      <c r="KP70" s="48"/>
      <c r="KQ70" s="48"/>
      <c r="KR70" s="51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51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51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51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51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51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51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51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51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51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9"/>
      <c r="SC70" s="49"/>
      <c r="SD70" s="49"/>
      <c r="SE70" s="49"/>
      <c r="SF70" s="49"/>
      <c r="SG70" s="49"/>
      <c r="SH70" s="49"/>
      <c r="SI70" s="49"/>
      <c r="SJ70" s="49"/>
      <c r="SK70" s="49"/>
      <c r="SL70" s="49"/>
      <c r="SM70" s="49"/>
      <c r="SN70" s="49"/>
      <c r="SO70" s="49"/>
      <c r="SP70" s="49"/>
    </row>
    <row r="71" spans="1:510" ht="30" customHeight="1" x14ac:dyDescent="0.25">
      <c r="A71" s="48">
        <v>0</v>
      </c>
      <c r="B71" s="49"/>
      <c r="C71" s="49"/>
      <c r="D71" s="50"/>
      <c r="E71" s="49"/>
      <c r="F71" s="49"/>
      <c r="G71" s="49"/>
      <c r="H71" s="49"/>
      <c r="I71" s="50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51"/>
      <c r="KL71" s="48"/>
      <c r="KM71" s="48"/>
      <c r="KN71" s="48"/>
      <c r="KO71" s="48"/>
      <c r="KP71" s="48"/>
      <c r="KQ71" s="48"/>
      <c r="KR71" s="51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51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51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51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51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51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51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51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51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51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9"/>
      <c r="SC71" s="49"/>
      <c r="SD71" s="49"/>
      <c r="SE71" s="49"/>
      <c r="SF71" s="49"/>
      <c r="SG71" s="49"/>
      <c r="SH71" s="49"/>
      <c r="SI71" s="49"/>
      <c r="SJ71" s="49"/>
      <c r="SK71" s="49"/>
      <c r="SL71" s="49"/>
      <c r="SM71" s="49"/>
      <c r="SN71" s="49"/>
      <c r="SO71" s="49"/>
      <c r="SP71" s="49"/>
    </row>
    <row r="72" spans="1:510" ht="30" customHeight="1" x14ac:dyDescent="0.25">
      <c r="A72" s="48">
        <v>0</v>
      </c>
      <c r="B72" s="49"/>
      <c r="C72" s="49"/>
      <c r="D72" s="50"/>
      <c r="E72" s="49"/>
      <c r="F72" s="49"/>
      <c r="G72" s="49"/>
      <c r="H72" s="49"/>
      <c r="I72" s="50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51"/>
      <c r="KL72" s="48"/>
      <c r="KM72" s="48"/>
      <c r="KN72" s="48"/>
      <c r="KO72" s="48"/>
      <c r="KP72" s="48"/>
      <c r="KQ72" s="48"/>
      <c r="KR72" s="51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51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51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51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51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51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51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51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51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51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9"/>
      <c r="SC72" s="49"/>
      <c r="SD72" s="49"/>
      <c r="SE72" s="49"/>
      <c r="SF72" s="49"/>
      <c r="SG72" s="49"/>
      <c r="SH72" s="49"/>
      <c r="SI72" s="49"/>
      <c r="SJ72" s="49"/>
      <c r="SK72" s="49"/>
      <c r="SL72" s="49"/>
      <c r="SM72" s="49"/>
      <c r="SN72" s="49"/>
      <c r="SO72" s="49"/>
      <c r="SP72" s="49"/>
    </row>
    <row r="73" spans="1:510" ht="30" customHeight="1" x14ac:dyDescent="0.25">
      <c r="A73" s="48">
        <v>0</v>
      </c>
      <c r="B73" s="49"/>
      <c r="C73" s="49"/>
      <c r="D73" s="50"/>
      <c r="E73" s="49"/>
      <c r="F73" s="49"/>
      <c r="G73" s="49"/>
      <c r="H73" s="49"/>
      <c r="I73" s="50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51"/>
      <c r="KL73" s="48"/>
      <c r="KM73" s="48"/>
      <c r="KN73" s="48"/>
      <c r="KO73" s="48"/>
      <c r="KP73" s="48"/>
      <c r="KQ73" s="48"/>
      <c r="KR73" s="51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51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51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51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51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51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51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51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51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51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9"/>
      <c r="SC73" s="49"/>
      <c r="SD73" s="49"/>
      <c r="SE73" s="49"/>
      <c r="SF73" s="49"/>
      <c r="SG73" s="49"/>
      <c r="SH73" s="49"/>
      <c r="SI73" s="49"/>
      <c r="SJ73" s="49"/>
      <c r="SK73" s="49"/>
      <c r="SL73" s="49"/>
      <c r="SM73" s="49"/>
      <c r="SN73" s="49"/>
      <c r="SO73" s="49"/>
      <c r="SP73" s="49"/>
    </row>
    <row r="74" spans="1:510" ht="30" customHeight="1" x14ac:dyDescent="0.25">
      <c r="A74" s="48">
        <v>0</v>
      </c>
      <c r="B74" s="49"/>
      <c r="C74" s="49"/>
      <c r="D74" s="50"/>
      <c r="E74" s="49"/>
      <c r="F74" s="49"/>
      <c r="G74" s="49"/>
      <c r="H74" s="49"/>
      <c r="I74" s="50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51"/>
      <c r="KL74" s="48"/>
      <c r="KM74" s="48"/>
      <c r="KN74" s="48"/>
      <c r="KO74" s="48"/>
      <c r="KP74" s="48"/>
      <c r="KQ74" s="48"/>
      <c r="KR74" s="51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51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51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51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51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51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51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51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51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51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</row>
    <row r="75" spans="1:510" ht="30" customHeight="1" x14ac:dyDescent="0.25">
      <c r="A75" s="48">
        <v>0</v>
      </c>
      <c r="B75" s="49"/>
      <c r="C75" s="49"/>
      <c r="D75" s="50"/>
      <c r="E75" s="49"/>
      <c r="F75" s="49"/>
      <c r="G75" s="49"/>
      <c r="H75" s="49"/>
      <c r="I75" s="50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51"/>
      <c r="KL75" s="48"/>
      <c r="KM75" s="48"/>
      <c r="KN75" s="48"/>
      <c r="KO75" s="48"/>
      <c r="KP75" s="48"/>
      <c r="KQ75" s="48"/>
      <c r="KR75" s="51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51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51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51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51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51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51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51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51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51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9"/>
      <c r="SC75" s="49"/>
      <c r="SD75" s="49"/>
      <c r="SE75" s="49"/>
      <c r="SF75" s="49"/>
      <c r="SG75" s="49"/>
      <c r="SH75" s="49"/>
      <c r="SI75" s="49"/>
      <c r="SJ75" s="49"/>
      <c r="SK75" s="49"/>
      <c r="SL75" s="49"/>
      <c r="SM75" s="49"/>
      <c r="SN75" s="49"/>
      <c r="SO75" s="49"/>
      <c r="SP75" s="49"/>
    </row>
    <row r="76" spans="1:510" ht="30" customHeight="1" x14ac:dyDescent="0.25">
      <c r="A76" s="48">
        <v>0</v>
      </c>
      <c r="B76" s="49"/>
      <c r="C76" s="49"/>
      <c r="D76" s="50"/>
      <c r="E76" s="49"/>
      <c r="F76" s="49"/>
      <c r="G76" s="49"/>
      <c r="H76" s="49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51"/>
      <c r="KL76" s="48"/>
      <c r="KM76" s="48"/>
      <c r="KN76" s="48"/>
      <c r="KO76" s="48"/>
      <c r="KP76" s="48"/>
      <c r="KQ76" s="48"/>
      <c r="KR76" s="51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51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51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51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51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51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51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51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51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51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9"/>
      <c r="SC76" s="49"/>
      <c r="SD76" s="49"/>
      <c r="SE76" s="49"/>
      <c r="SF76" s="49"/>
      <c r="SG76" s="49"/>
      <c r="SH76" s="49"/>
      <c r="SI76" s="49"/>
      <c r="SJ76" s="49"/>
      <c r="SK76" s="49"/>
      <c r="SL76" s="49"/>
      <c r="SM76" s="49"/>
      <c r="SN76" s="49"/>
      <c r="SO76" s="49"/>
      <c r="SP76" s="49"/>
    </row>
    <row r="77" spans="1:510" ht="30" customHeight="1" x14ac:dyDescent="0.25">
      <c r="A77" s="48">
        <v>0</v>
      </c>
      <c r="B77" s="49"/>
      <c r="C77" s="49"/>
      <c r="D77" s="50"/>
      <c r="E77" s="49"/>
      <c r="F77" s="49"/>
      <c r="G77" s="49"/>
      <c r="H77" s="49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51"/>
      <c r="KL77" s="48"/>
      <c r="KM77" s="48"/>
      <c r="KN77" s="48"/>
      <c r="KO77" s="48"/>
      <c r="KP77" s="48"/>
      <c r="KQ77" s="48"/>
      <c r="KR77" s="51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51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51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51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51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51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51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51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51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51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9"/>
      <c r="SC77" s="49"/>
      <c r="SD77" s="49"/>
      <c r="SE77" s="49"/>
      <c r="SF77" s="49"/>
      <c r="SG77" s="49"/>
      <c r="SH77" s="49"/>
      <c r="SI77" s="49"/>
      <c r="SJ77" s="49"/>
      <c r="SK77" s="49"/>
      <c r="SL77" s="49"/>
      <c r="SM77" s="49"/>
      <c r="SN77" s="49"/>
      <c r="SO77" s="49"/>
      <c r="SP77" s="49"/>
    </row>
    <row r="78" spans="1:510" ht="30" customHeight="1" x14ac:dyDescent="0.25">
      <c r="A78" s="48">
        <v>0</v>
      </c>
      <c r="B78" s="49"/>
      <c r="C78" s="49"/>
      <c r="D78" s="50"/>
      <c r="E78" s="49"/>
      <c r="F78" s="49"/>
      <c r="G78" s="49"/>
      <c r="H78" s="49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51"/>
      <c r="KL78" s="48"/>
      <c r="KM78" s="48"/>
      <c r="KN78" s="48"/>
      <c r="KO78" s="48"/>
      <c r="KP78" s="48"/>
      <c r="KQ78" s="48"/>
      <c r="KR78" s="51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51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51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51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51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51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51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51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51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51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9"/>
      <c r="SC78" s="49"/>
      <c r="SD78" s="49"/>
      <c r="SE78" s="49"/>
      <c r="SF78" s="49"/>
      <c r="SG78" s="49"/>
      <c r="SH78" s="49"/>
      <c r="SI78" s="49"/>
      <c r="SJ78" s="49"/>
      <c r="SK78" s="49"/>
      <c r="SL78" s="49"/>
      <c r="SM78" s="49"/>
      <c r="SN78" s="49"/>
      <c r="SO78" s="49"/>
      <c r="SP78" s="49"/>
    </row>
    <row r="79" spans="1:510" ht="30" customHeight="1" x14ac:dyDescent="0.25">
      <c r="A79" s="48">
        <v>0</v>
      </c>
      <c r="B79" s="49"/>
      <c r="C79" s="49"/>
      <c r="D79" s="50"/>
      <c r="E79" s="49"/>
      <c r="F79" s="49"/>
      <c r="G79" s="49"/>
      <c r="H79" s="49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51"/>
      <c r="KL79" s="48"/>
      <c r="KM79" s="48"/>
      <c r="KN79" s="48"/>
      <c r="KO79" s="48"/>
      <c r="KP79" s="48"/>
      <c r="KQ79" s="48"/>
      <c r="KR79" s="51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51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51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51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51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51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51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51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51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51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9"/>
      <c r="SC79" s="49"/>
      <c r="SD79" s="49"/>
      <c r="SE79" s="49"/>
      <c r="SF79" s="49"/>
      <c r="SG79" s="49"/>
      <c r="SH79" s="49"/>
      <c r="SI79" s="49"/>
      <c r="SJ79" s="49"/>
      <c r="SK79" s="49"/>
      <c r="SL79" s="49"/>
      <c r="SM79" s="49"/>
      <c r="SN79" s="49"/>
      <c r="SO79" s="49"/>
      <c r="SP79" s="49"/>
    </row>
    <row r="80" spans="1:510" ht="30" customHeight="1" x14ac:dyDescent="0.25">
      <c r="A80" s="48">
        <v>0</v>
      </c>
      <c r="B80" s="49"/>
      <c r="C80" s="49"/>
      <c r="D80" s="50"/>
      <c r="E80" s="49"/>
      <c r="F80" s="49"/>
      <c r="G80" s="49"/>
      <c r="H80" s="49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51"/>
      <c r="KL80" s="48"/>
      <c r="KM80" s="48"/>
      <c r="KN80" s="48"/>
      <c r="KO80" s="48"/>
      <c r="KP80" s="48"/>
      <c r="KQ80" s="48"/>
      <c r="KR80" s="51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51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51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51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51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51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51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51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51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51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9"/>
      <c r="SC80" s="49"/>
      <c r="SD80" s="49"/>
      <c r="SE80" s="49"/>
      <c r="SF80" s="49"/>
      <c r="SG80" s="49"/>
      <c r="SH80" s="49"/>
      <c r="SI80" s="49"/>
      <c r="SJ80" s="49"/>
      <c r="SK80" s="49"/>
      <c r="SL80" s="49"/>
      <c r="SM80" s="49"/>
      <c r="SN80" s="49"/>
      <c r="SO80" s="49"/>
      <c r="SP80" s="49"/>
    </row>
    <row r="81" spans="1:510" ht="30" customHeight="1" x14ac:dyDescent="0.25">
      <c r="A81" s="48">
        <v>0</v>
      </c>
      <c r="B81" s="49"/>
      <c r="C81" s="49"/>
      <c r="D81" s="50"/>
      <c r="E81" s="49"/>
      <c r="F81" s="49"/>
      <c r="G81" s="49"/>
      <c r="H81" s="49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51"/>
      <c r="KL81" s="48"/>
      <c r="KM81" s="48"/>
      <c r="KN81" s="48"/>
      <c r="KO81" s="48"/>
      <c r="KP81" s="48"/>
      <c r="KQ81" s="48"/>
      <c r="KR81" s="51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51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51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51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51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51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51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51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51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51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9"/>
      <c r="SC81" s="49"/>
      <c r="SD81" s="49"/>
      <c r="SE81" s="49"/>
      <c r="SF81" s="49"/>
      <c r="SG81" s="49"/>
      <c r="SH81" s="49"/>
      <c r="SI81" s="49"/>
      <c r="SJ81" s="49"/>
      <c r="SK81" s="49"/>
      <c r="SL81" s="49"/>
      <c r="SM81" s="49"/>
      <c r="SN81" s="49"/>
      <c r="SO81" s="49"/>
      <c r="SP81" s="49"/>
    </row>
    <row r="82" spans="1:510" ht="30" customHeight="1" x14ac:dyDescent="0.25">
      <c r="A82" s="48">
        <v>0</v>
      </c>
      <c r="B82" s="49"/>
      <c r="C82" s="49"/>
      <c r="D82" s="50"/>
      <c r="E82" s="49"/>
      <c r="F82" s="49"/>
      <c r="G82" s="49"/>
      <c r="H82" s="49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51"/>
      <c r="KL82" s="48"/>
      <c r="KM82" s="48"/>
      <c r="KN82" s="48"/>
      <c r="KO82" s="48"/>
      <c r="KP82" s="48"/>
      <c r="KQ82" s="48"/>
      <c r="KR82" s="51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51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51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51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51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51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51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51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51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51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9"/>
      <c r="SC82" s="49"/>
      <c r="SD82" s="49"/>
      <c r="SE82" s="49"/>
      <c r="SF82" s="49"/>
      <c r="SG82" s="49"/>
      <c r="SH82" s="49"/>
      <c r="SI82" s="49"/>
      <c r="SJ82" s="49"/>
      <c r="SK82" s="49"/>
      <c r="SL82" s="49"/>
      <c r="SM82" s="49"/>
      <c r="SN82" s="49"/>
      <c r="SO82" s="49"/>
      <c r="SP82" s="49"/>
    </row>
    <row r="83" spans="1:510" ht="30" customHeight="1" x14ac:dyDescent="0.25">
      <c r="A83" s="48">
        <v>0</v>
      </c>
      <c r="B83" s="49"/>
      <c r="C83" s="49"/>
      <c r="D83" s="50"/>
      <c r="E83" s="49"/>
      <c r="F83" s="49"/>
      <c r="G83" s="49"/>
      <c r="H83" s="49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51"/>
      <c r="KL83" s="48"/>
      <c r="KM83" s="48"/>
      <c r="KN83" s="48"/>
      <c r="KO83" s="48"/>
      <c r="KP83" s="48"/>
      <c r="KQ83" s="48"/>
      <c r="KR83" s="51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51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51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51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51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51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51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51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51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51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9"/>
      <c r="SC83" s="49"/>
      <c r="SD83" s="49"/>
      <c r="SE83" s="49"/>
      <c r="SF83" s="49"/>
      <c r="SG83" s="49"/>
      <c r="SH83" s="49"/>
      <c r="SI83" s="49"/>
      <c r="SJ83" s="49"/>
      <c r="SK83" s="49"/>
      <c r="SL83" s="49"/>
      <c r="SM83" s="49"/>
      <c r="SN83" s="49"/>
      <c r="SO83" s="49"/>
      <c r="SP83" s="49"/>
    </row>
    <row r="84" spans="1:510" ht="30" customHeight="1" x14ac:dyDescent="0.25">
      <c r="A84" s="48">
        <v>0</v>
      </c>
      <c r="B84" s="49"/>
      <c r="C84" s="49"/>
      <c r="D84" s="50"/>
      <c r="E84" s="49"/>
      <c r="F84" s="49"/>
      <c r="G84" s="49"/>
      <c r="H84" s="49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51"/>
      <c r="KL84" s="48"/>
      <c r="KM84" s="48"/>
      <c r="KN84" s="48"/>
      <c r="KO84" s="48"/>
      <c r="KP84" s="48"/>
      <c r="KQ84" s="48"/>
      <c r="KR84" s="51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51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51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51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51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51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51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51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51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51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9"/>
      <c r="SC84" s="49"/>
      <c r="SD84" s="49"/>
      <c r="SE84" s="49"/>
      <c r="SF84" s="49"/>
      <c r="SG84" s="49"/>
      <c r="SH84" s="49"/>
      <c r="SI84" s="49"/>
      <c r="SJ84" s="49"/>
      <c r="SK84" s="49"/>
      <c r="SL84" s="49"/>
      <c r="SM84" s="49"/>
      <c r="SN84" s="49"/>
      <c r="SO84" s="49"/>
      <c r="SP84" s="49"/>
    </row>
    <row r="85" spans="1:510" ht="30" customHeight="1" x14ac:dyDescent="0.25">
      <c r="A85" s="48">
        <v>0</v>
      </c>
      <c r="B85" s="49"/>
      <c r="C85" s="49"/>
      <c r="D85" s="50"/>
      <c r="E85" s="49"/>
      <c r="F85" s="49"/>
      <c r="G85" s="49"/>
      <c r="H85" s="49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51"/>
      <c r="KL85" s="48"/>
      <c r="KM85" s="48"/>
      <c r="KN85" s="48"/>
      <c r="KO85" s="48"/>
      <c r="KP85" s="48"/>
      <c r="KQ85" s="48"/>
      <c r="KR85" s="51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51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51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51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51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51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51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51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51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51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9"/>
      <c r="SC85" s="49"/>
      <c r="SD85" s="49"/>
      <c r="SE85" s="49"/>
      <c r="SF85" s="49"/>
      <c r="SG85" s="49"/>
      <c r="SH85" s="49"/>
      <c r="SI85" s="49"/>
      <c r="SJ85" s="49"/>
      <c r="SK85" s="49"/>
      <c r="SL85" s="49"/>
      <c r="SM85" s="49"/>
      <c r="SN85" s="49"/>
      <c r="SO85" s="49"/>
      <c r="SP85" s="49"/>
    </row>
    <row r="86" spans="1:510" ht="30" customHeight="1" x14ac:dyDescent="0.25">
      <c r="A86" s="48">
        <v>0</v>
      </c>
      <c r="B86" s="49"/>
      <c r="C86" s="49"/>
      <c r="D86" s="50"/>
      <c r="E86" s="49"/>
      <c r="F86" s="49"/>
      <c r="G86" s="49"/>
      <c r="H86" s="49"/>
      <c r="I86" s="50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51"/>
      <c r="KL86" s="48"/>
      <c r="KM86" s="48"/>
      <c r="KN86" s="48"/>
      <c r="KO86" s="48"/>
      <c r="KP86" s="48"/>
      <c r="KQ86" s="48"/>
      <c r="KR86" s="51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51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51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51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51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51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51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51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51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51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9"/>
      <c r="SC86" s="49"/>
      <c r="SD86" s="49"/>
      <c r="SE86" s="49"/>
      <c r="SF86" s="49"/>
      <c r="SG86" s="49"/>
      <c r="SH86" s="49"/>
      <c r="SI86" s="49"/>
      <c r="SJ86" s="49"/>
      <c r="SK86" s="49"/>
      <c r="SL86" s="49"/>
      <c r="SM86" s="49"/>
      <c r="SN86" s="49"/>
      <c r="SO86" s="49"/>
      <c r="SP86" s="49"/>
    </row>
    <row r="87" spans="1:510" ht="30" customHeight="1" x14ac:dyDescent="0.25">
      <c r="A87" s="48">
        <v>0</v>
      </c>
      <c r="B87" s="49"/>
      <c r="C87" s="49"/>
      <c r="D87" s="50"/>
      <c r="E87" s="49"/>
      <c r="F87" s="49"/>
      <c r="G87" s="49"/>
      <c r="H87" s="49"/>
      <c r="I87" s="50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51"/>
      <c r="KL87" s="48"/>
      <c r="KM87" s="48"/>
      <c r="KN87" s="48"/>
      <c r="KO87" s="48"/>
      <c r="KP87" s="48"/>
      <c r="KQ87" s="48"/>
      <c r="KR87" s="51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51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51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51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51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51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51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51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51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51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9"/>
      <c r="SC87" s="49"/>
      <c r="SD87" s="49"/>
      <c r="SE87" s="49"/>
      <c r="SF87" s="49"/>
      <c r="SG87" s="49"/>
      <c r="SH87" s="49"/>
      <c r="SI87" s="49"/>
      <c r="SJ87" s="49"/>
      <c r="SK87" s="49"/>
      <c r="SL87" s="49"/>
      <c r="SM87" s="49"/>
      <c r="SN87" s="49"/>
      <c r="SO87" s="49"/>
      <c r="SP87" s="49"/>
    </row>
    <row r="88" spans="1:510" ht="30" customHeight="1" x14ac:dyDescent="0.25">
      <c r="A88" s="48">
        <v>0</v>
      </c>
      <c r="B88" s="49"/>
      <c r="C88" s="49"/>
      <c r="D88" s="50"/>
      <c r="E88" s="49"/>
      <c r="F88" s="49"/>
      <c r="G88" s="49"/>
      <c r="H88" s="49"/>
      <c r="I88" s="50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51"/>
      <c r="KL88" s="48"/>
      <c r="KM88" s="48"/>
      <c r="KN88" s="48"/>
      <c r="KO88" s="48"/>
      <c r="KP88" s="48"/>
      <c r="KQ88" s="48"/>
      <c r="KR88" s="51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51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51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51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51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51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51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51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51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51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9"/>
      <c r="SC88" s="49"/>
      <c r="SD88" s="49"/>
      <c r="SE88" s="49"/>
      <c r="SF88" s="49"/>
      <c r="SG88" s="49"/>
      <c r="SH88" s="49"/>
      <c r="SI88" s="49"/>
      <c r="SJ88" s="49"/>
      <c r="SK88" s="49"/>
      <c r="SL88" s="49"/>
      <c r="SM88" s="49"/>
      <c r="SN88" s="49"/>
      <c r="SO88" s="49"/>
      <c r="SP88" s="49"/>
    </row>
    <row r="89" spans="1:510" ht="30" customHeight="1" x14ac:dyDescent="0.25">
      <c r="A89" s="48">
        <v>0</v>
      </c>
      <c r="B89" s="49"/>
      <c r="C89" s="49"/>
      <c r="D89" s="50"/>
      <c r="E89" s="49"/>
      <c r="F89" s="49"/>
      <c r="G89" s="49"/>
      <c r="H89" s="49"/>
      <c r="I89" s="50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51"/>
      <c r="KL89" s="48"/>
      <c r="KM89" s="48"/>
      <c r="KN89" s="48"/>
      <c r="KO89" s="48"/>
      <c r="KP89" s="48"/>
      <c r="KQ89" s="48"/>
      <c r="KR89" s="51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51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51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51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51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51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51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51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51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51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9"/>
      <c r="SC89" s="49"/>
      <c r="SD89" s="49"/>
      <c r="SE89" s="49"/>
      <c r="SF89" s="49"/>
      <c r="SG89" s="49"/>
      <c r="SH89" s="49"/>
      <c r="SI89" s="49"/>
      <c r="SJ89" s="49"/>
      <c r="SK89" s="49"/>
      <c r="SL89" s="49"/>
      <c r="SM89" s="49"/>
      <c r="SN89" s="49"/>
      <c r="SO89" s="49"/>
      <c r="SP89" s="49"/>
    </row>
    <row r="90" spans="1:510" ht="30" customHeight="1" x14ac:dyDescent="0.25">
      <c r="A90" s="48">
        <v>0</v>
      </c>
      <c r="B90" s="49"/>
      <c r="C90" s="49"/>
      <c r="D90" s="50"/>
      <c r="E90" s="49"/>
      <c r="F90" s="49"/>
      <c r="G90" s="49"/>
      <c r="H90" s="49"/>
      <c r="I90" s="50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51"/>
      <c r="KL90" s="48"/>
      <c r="KM90" s="48"/>
      <c r="KN90" s="48"/>
      <c r="KO90" s="48"/>
      <c r="KP90" s="48"/>
      <c r="KQ90" s="48"/>
      <c r="KR90" s="51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51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51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51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51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51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51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51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51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51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9"/>
      <c r="SC90" s="49"/>
      <c r="SD90" s="49"/>
      <c r="SE90" s="49"/>
      <c r="SF90" s="49"/>
      <c r="SG90" s="49"/>
      <c r="SH90" s="49"/>
      <c r="SI90" s="49"/>
      <c r="SJ90" s="49"/>
      <c r="SK90" s="49"/>
      <c r="SL90" s="49"/>
      <c r="SM90" s="49"/>
      <c r="SN90" s="49"/>
      <c r="SO90" s="49"/>
      <c r="SP90" s="49"/>
    </row>
    <row r="91" spans="1:510" ht="30" customHeight="1" x14ac:dyDescent="0.25">
      <c r="A91" s="48">
        <v>0</v>
      </c>
      <c r="B91" s="49"/>
      <c r="C91" s="49"/>
      <c r="D91" s="50"/>
      <c r="E91" s="49"/>
      <c r="F91" s="49"/>
      <c r="G91" s="49"/>
      <c r="H91" s="49"/>
      <c r="I91" s="50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51"/>
      <c r="KL91" s="48"/>
      <c r="KM91" s="48"/>
      <c r="KN91" s="48"/>
      <c r="KO91" s="48"/>
      <c r="KP91" s="48"/>
      <c r="KQ91" s="48"/>
      <c r="KR91" s="51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51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51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51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51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51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51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51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51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51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9"/>
      <c r="SC91" s="49"/>
      <c r="SD91" s="49"/>
      <c r="SE91" s="49"/>
      <c r="SF91" s="49"/>
      <c r="SG91" s="49"/>
      <c r="SH91" s="49"/>
      <c r="SI91" s="49"/>
      <c r="SJ91" s="49"/>
      <c r="SK91" s="49"/>
      <c r="SL91" s="49"/>
      <c r="SM91" s="49"/>
      <c r="SN91" s="49"/>
      <c r="SO91" s="49"/>
      <c r="SP91" s="49"/>
    </row>
    <row r="92" spans="1:510" ht="30" customHeight="1" x14ac:dyDescent="0.25">
      <c r="A92" s="48">
        <v>0</v>
      </c>
      <c r="B92" s="49"/>
      <c r="C92" s="49"/>
      <c r="D92" s="50"/>
      <c r="E92" s="49"/>
      <c r="F92" s="49"/>
      <c r="G92" s="49"/>
      <c r="H92" s="49"/>
      <c r="I92" s="50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51"/>
      <c r="KL92" s="48"/>
      <c r="KM92" s="48"/>
      <c r="KN92" s="48"/>
      <c r="KO92" s="48"/>
      <c r="KP92" s="48"/>
      <c r="KQ92" s="48"/>
      <c r="KR92" s="51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51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51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51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51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51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51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51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51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51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9"/>
      <c r="SC92" s="49"/>
      <c r="SD92" s="49"/>
      <c r="SE92" s="49"/>
      <c r="SF92" s="49"/>
      <c r="SG92" s="49"/>
      <c r="SH92" s="49"/>
      <c r="SI92" s="49"/>
      <c r="SJ92" s="49"/>
      <c r="SK92" s="49"/>
      <c r="SL92" s="49"/>
      <c r="SM92" s="49"/>
      <c r="SN92" s="49"/>
      <c r="SO92" s="49"/>
      <c r="SP92" s="49"/>
    </row>
    <row r="93" spans="1:510" ht="30" customHeight="1" x14ac:dyDescent="0.25">
      <c r="A93" s="48">
        <v>0</v>
      </c>
      <c r="B93" s="49"/>
      <c r="C93" s="49"/>
      <c r="D93" s="50"/>
      <c r="E93" s="49"/>
      <c r="F93" s="49"/>
      <c r="G93" s="49"/>
      <c r="H93" s="49"/>
      <c r="I93" s="50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51"/>
      <c r="KL93" s="48"/>
      <c r="KM93" s="48"/>
      <c r="KN93" s="48"/>
      <c r="KO93" s="48"/>
      <c r="KP93" s="48"/>
      <c r="KQ93" s="48"/>
      <c r="KR93" s="51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51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51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51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51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51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51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51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51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51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9"/>
      <c r="SC93" s="49"/>
      <c r="SD93" s="49"/>
      <c r="SE93" s="49"/>
      <c r="SF93" s="49"/>
      <c r="SG93" s="49"/>
      <c r="SH93" s="49"/>
      <c r="SI93" s="49"/>
      <c r="SJ93" s="49"/>
      <c r="SK93" s="49"/>
      <c r="SL93" s="49"/>
      <c r="SM93" s="49"/>
      <c r="SN93" s="49"/>
      <c r="SO93" s="49"/>
      <c r="SP93" s="49"/>
    </row>
    <row r="94" spans="1:510" ht="30" customHeight="1" x14ac:dyDescent="0.25">
      <c r="A94" s="48">
        <v>0</v>
      </c>
      <c r="B94" s="49"/>
      <c r="C94" s="49"/>
      <c r="D94" s="50"/>
      <c r="E94" s="49"/>
      <c r="F94" s="49"/>
      <c r="G94" s="49"/>
      <c r="H94" s="49"/>
      <c r="I94" s="50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51"/>
      <c r="KL94" s="48"/>
      <c r="KM94" s="48"/>
      <c r="KN94" s="48"/>
      <c r="KO94" s="48"/>
      <c r="KP94" s="48"/>
      <c r="KQ94" s="48"/>
      <c r="KR94" s="51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51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51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51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51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51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51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51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51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51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9"/>
      <c r="SC94" s="49"/>
      <c r="SD94" s="49"/>
      <c r="SE94" s="49"/>
      <c r="SF94" s="49"/>
      <c r="SG94" s="49"/>
      <c r="SH94" s="49"/>
      <c r="SI94" s="49"/>
      <c r="SJ94" s="49"/>
      <c r="SK94" s="49"/>
      <c r="SL94" s="49"/>
      <c r="SM94" s="49"/>
      <c r="SN94" s="49"/>
      <c r="SO94" s="49"/>
      <c r="SP94" s="49"/>
    </row>
    <row r="95" spans="1:510" ht="30" customHeight="1" x14ac:dyDescent="0.25">
      <c r="A95" s="48">
        <v>0</v>
      </c>
      <c r="B95" s="49"/>
      <c r="C95" s="49"/>
      <c r="D95" s="50"/>
      <c r="E95" s="49"/>
      <c r="F95" s="49"/>
      <c r="G95" s="49"/>
      <c r="H95" s="49"/>
      <c r="I95" s="50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51"/>
      <c r="KL95" s="48"/>
      <c r="KM95" s="48"/>
      <c r="KN95" s="48"/>
      <c r="KO95" s="48"/>
      <c r="KP95" s="48"/>
      <c r="KQ95" s="48"/>
      <c r="KR95" s="51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51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51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51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51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51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51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51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51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51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9"/>
      <c r="SC95" s="49"/>
      <c r="SD95" s="49"/>
      <c r="SE95" s="49"/>
      <c r="SF95" s="49"/>
      <c r="SG95" s="49"/>
      <c r="SH95" s="49"/>
      <c r="SI95" s="49"/>
      <c r="SJ95" s="49"/>
      <c r="SK95" s="49"/>
      <c r="SL95" s="49"/>
      <c r="SM95" s="49"/>
      <c r="SN95" s="49"/>
      <c r="SO95" s="49"/>
      <c r="SP95" s="49"/>
    </row>
    <row r="96" spans="1:510" ht="30" customHeight="1" x14ac:dyDescent="0.25">
      <c r="A96" s="48">
        <v>0</v>
      </c>
      <c r="B96" s="49"/>
      <c r="C96" s="49"/>
      <c r="D96" s="50"/>
      <c r="E96" s="49"/>
      <c r="F96" s="49"/>
      <c r="G96" s="49"/>
      <c r="H96" s="49"/>
      <c r="I96" s="50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51"/>
      <c r="KL96" s="48"/>
      <c r="KM96" s="48"/>
      <c r="KN96" s="48"/>
      <c r="KO96" s="48"/>
      <c r="KP96" s="48"/>
      <c r="KQ96" s="48"/>
      <c r="KR96" s="51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51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51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51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51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51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51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51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51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51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9"/>
      <c r="SC96" s="49"/>
      <c r="SD96" s="49"/>
      <c r="SE96" s="49"/>
      <c r="SF96" s="49"/>
      <c r="SG96" s="49"/>
      <c r="SH96" s="49"/>
      <c r="SI96" s="49"/>
      <c r="SJ96" s="49"/>
      <c r="SK96" s="49"/>
      <c r="SL96" s="49"/>
      <c r="SM96" s="49"/>
      <c r="SN96" s="49"/>
      <c r="SO96" s="49"/>
      <c r="SP96" s="49"/>
    </row>
    <row r="97" spans="1:510" ht="30" customHeight="1" x14ac:dyDescent="0.25">
      <c r="A97" s="48">
        <v>0</v>
      </c>
      <c r="B97" s="49"/>
      <c r="C97" s="49"/>
      <c r="D97" s="50"/>
      <c r="E97" s="49"/>
      <c r="F97" s="49"/>
      <c r="G97" s="49"/>
      <c r="H97" s="49"/>
      <c r="I97" s="50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51"/>
      <c r="KL97" s="48"/>
      <c r="KM97" s="48"/>
      <c r="KN97" s="48"/>
      <c r="KO97" s="48"/>
      <c r="KP97" s="48"/>
      <c r="KQ97" s="48"/>
      <c r="KR97" s="51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51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51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51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51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51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51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51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51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51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9"/>
      <c r="SC97" s="49"/>
      <c r="SD97" s="49"/>
      <c r="SE97" s="49"/>
      <c r="SF97" s="49"/>
      <c r="SG97" s="49"/>
      <c r="SH97" s="49"/>
      <c r="SI97" s="49"/>
      <c r="SJ97" s="49"/>
      <c r="SK97" s="49"/>
      <c r="SL97" s="49"/>
      <c r="SM97" s="49"/>
      <c r="SN97" s="49"/>
      <c r="SO97" s="49"/>
      <c r="SP97" s="49"/>
    </row>
    <row r="98" spans="1:510" ht="30" customHeight="1" x14ac:dyDescent="0.25">
      <c r="A98" s="48">
        <v>0</v>
      </c>
      <c r="B98" s="49"/>
      <c r="C98" s="49"/>
      <c r="D98" s="50"/>
      <c r="E98" s="49"/>
      <c r="F98" s="49"/>
      <c r="G98" s="49"/>
      <c r="H98" s="49"/>
      <c r="I98" s="50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51"/>
      <c r="KL98" s="48"/>
      <c r="KM98" s="48"/>
      <c r="KN98" s="48"/>
      <c r="KO98" s="48"/>
      <c r="KP98" s="48"/>
      <c r="KQ98" s="48"/>
      <c r="KR98" s="51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51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51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51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51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51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51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51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51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51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9"/>
      <c r="SC98" s="49"/>
      <c r="SD98" s="49"/>
      <c r="SE98" s="49"/>
      <c r="SF98" s="49"/>
      <c r="SG98" s="49"/>
      <c r="SH98" s="49"/>
      <c r="SI98" s="49"/>
      <c r="SJ98" s="49"/>
      <c r="SK98" s="49"/>
      <c r="SL98" s="49"/>
      <c r="SM98" s="49"/>
      <c r="SN98" s="49"/>
      <c r="SO98" s="49"/>
      <c r="SP98" s="49"/>
    </row>
    <row r="99" spans="1:510" ht="30" customHeight="1" x14ac:dyDescent="0.25">
      <c r="A99" s="48">
        <v>0</v>
      </c>
      <c r="B99" s="49"/>
      <c r="C99" s="49"/>
      <c r="D99" s="50"/>
      <c r="E99" s="49"/>
      <c r="F99" s="49"/>
      <c r="G99" s="49"/>
      <c r="H99" s="49"/>
      <c r="I99" s="50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51"/>
      <c r="KL99" s="48"/>
      <c r="KM99" s="48"/>
      <c r="KN99" s="48"/>
      <c r="KO99" s="48"/>
      <c r="KP99" s="48"/>
      <c r="KQ99" s="48"/>
      <c r="KR99" s="51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51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51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51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51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51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51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51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51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51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9"/>
      <c r="SC99" s="49"/>
      <c r="SD99" s="49"/>
      <c r="SE99" s="49"/>
      <c r="SF99" s="49"/>
      <c r="SG99" s="49"/>
      <c r="SH99" s="49"/>
      <c r="SI99" s="49"/>
      <c r="SJ99" s="49"/>
      <c r="SK99" s="49"/>
      <c r="SL99" s="49"/>
      <c r="SM99" s="49"/>
      <c r="SN99" s="49"/>
      <c r="SO99" s="49"/>
      <c r="SP99" s="49"/>
    </row>
    <row r="100" spans="1:510" ht="30" customHeight="1" x14ac:dyDescent="0.25">
      <c r="A100" s="48">
        <v>0</v>
      </c>
      <c r="B100" s="49"/>
      <c r="C100" s="49"/>
      <c r="D100" s="50"/>
      <c r="E100" s="49"/>
      <c r="F100" s="49"/>
      <c r="G100" s="49"/>
      <c r="H100" s="49"/>
      <c r="I100" s="50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51"/>
      <c r="KL100" s="48"/>
      <c r="KM100" s="48"/>
      <c r="KN100" s="48"/>
      <c r="KO100" s="48"/>
      <c r="KP100" s="48"/>
      <c r="KQ100" s="48"/>
      <c r="KR100" s="51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51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51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51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51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51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51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51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51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51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9"/>
      <c r="SC100" s="49"/>
      <c r="SD100" s="49"/>
      <c r="SE100" s="49"/>
      <c r="SF100" s="49"/>
      <c r="SG100" s="49"/>
      <c r="SH100" s="49"/>
      <c r="SI100" s="49"/>
      <c r="SJ100" s="49"/>
      <c r="SK100" s="49"/>
      <c r="SL100" s="49"/>
      <c r="SM100" s="49"/>
      <c r="SN100" s="49"/>
      <c r="SO100" s="49"/>
      <c r="SP100" s="49"/>
    </row>
    <row r="101" spans="1:510" ht="30" customHeight="1" x14ac:dyDescent="0.25">
      <c r="A101" s="48">
        <v>0</v>
      </c>
      <c r="B101" s="49"/>
      <c r="C101" s="49"/>
      <c r="D101" s="50"/>
      <c r="E101" s="49"/>
      <c r="F101" s="49"/>
      <c r="G101" s="49"/>
      <c r="H101" s="49"/>
      <c r="I101" s="50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51"/>
      <c r="KL101" s="48"/>
      <c r="KM101" s="48"/>
      <c r="KN101" s="48"/>
      <c r="KO101" s="48"/>
      <c r="KP101" s="48"/>
      <c r="KQ101" s="48"/>
      <c r="KR101" s="51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51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51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51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51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51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51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51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51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51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9"/>
      <c r="SC101" s="49"/>
      <c r="SD101" s="49"/>
      <c r="SE101" s="49"/>
      <c r="SF101" s="49"/>
      <c r="SG101" s="49"/>
      <c r="SH101" s="49"/>
      <c r="SI101" s="49"/>
      <c r="SJ101" s="49"/>
      <c r="SK101" s="49"/>
      <c r="SL101" s="49"/>
      <c r="SM101" s="49"/>
      <c r="SN101" s="49"/>
      <c r="SO101" s="49"/>
      <c r="SP101" s="49"/>
    </row>
    <row r="102" spans="1:510" ht="30" customHeight="1" x14ac:dyDescent="0.25">
      <c r="A102" s="48">
        <v>0</v>
      </c>
      <c r="B102" s="49"/>
      <c r="C102" s="49"/>
      <c r="D102" s="50"/>
      <c r="E102" s="49"/>
      <c r="F102" s="49"/>
      <c r="G102" s="49"/>
      <c r="H102" s="49"/>
      <c r="I102" s="50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51"/>
      <c r="KL102" s="48"/>
      <c r="KM102" s="48"/>
      <c r="KN102" s="48"/>
      <c r="KO102" s="48"/>
      <c r="KP102" s="48"/>
      <c r="KQ102" s="48"/>
      <c r="KR102" s="51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51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51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51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51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51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51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51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51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51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9"/>
      <c r="SC102" s="49"/>
      <c r="SD102" s="49"/>
      <c r="SE102" s="49"/>
      <c r="SF102" s="49"/>
      <c r="SG102" s="49"/>
      <c r="SH102" s="49"/>
      <c r="SI102" s="49"/>
      <c r="SJ102" s="49"/>
      <c r="SK102" s="49"/>
      <c r="SL102" s="49"/>
      <c r="SM102" s="49"/>
      <c r="SN102" s="49"/>
      <c r="SO102" s="49"/>
      <c r="SP102" s="49"/>
    </row>
    <row r="103" spans="1:510" ht="30" customHeight="1" x14ac:dyDescent="0.25">
      <c r="A103" s="48">
        <v>0</v>
      </c>
      <c r="B103" s="49"/>
      <c r="C103" s="49"/>
      <c r="D103" s="50"/>
      <c r="E103" s="49"/>
      <c r="F103" s="49"/>
      <c r="G103" s="49"/>
      <c r="H103" s="49"/>
      <c r="I103" s="50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51"/>
      <c r="KL103" s="48"/>
      <c r="KM103" s="48"/>
      <c r="KN103" s="48"/>
      <c r="KO103" s="48"/>
      <c r="KP103" s="48"/>
      <c r="KQ103" s="48"/>
      <c r="KR103" s="51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51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51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51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51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51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51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51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51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51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9"/>
      <c r="SC103" s="49"/>
      <c r="SD103" s="49"/>
      <c r="SE103" s="49"/>
      <c r="SF103" s="49"/>
      <c r="SG103" s="49"/>
      <c r="SH103" s="49"/>
      <c r="SI103" s="49"/>
      <c r="SJ103" s="49"/>
      <c r="SK103" s="49"/>
      <c r="SL103" s="49"/>
      <c r="SM103" s="49"/>
      <c r="SN103" s="49"/>
      <c r="SO103" s="49"/>
      <c r="SP103" s="49"/>
    </row>
    <row r="104" spans="1:510" ht="30" customHeight="1" x14ac:dyDescent="0.25">
      <c r="A104" s="48">
        <v>0</v>
      </c>
      <c r="B104" s="49"/>
      <c r="C104" s="49"/>
      <c r="D104" s="50"/>
      <c r="E104" s="49"/>
      <c r="F104" s="49"/>
      <c r="G104" s="49"/>
      <c r="H104" s="49"/>
      <c r="I104" s="50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51"/>
      <c r="KL104" s="48"/>
      <c r="KM104" s="48"/>
      <c r="KN104" s="48"/>
      <c r="KO104" s="48"/>
      <c r="KP104" s="48"/>
      <c r="KQ104" s="48"/>
      <c r="KR104" s="51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51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51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51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51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51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51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51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51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51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9"/>
      <c r="SC104" s="49"/>
      <c r="SD104" s="49"/>
      <c r="SE104" s="49"/>
      <c r="SF104" s="49"/>
      <c r="SG104" s="49"/>
      <c r="SH104" s="49"/>
      <c r="SI104" s="49"/>
      <c r="SJ104" s="49"/>
      <c r="SK104" s="49"/>
      <c r="SL104" s="49"/>
      <c r="SM104" s="49"/>
      <c r="SN104" s="49"/>
      <c r="SO104" s="49"/>
      <c r="SP104" s="49"/>
    </row>
    <row r="105" spans="1:510" ht="30" customHeight="1" x14ac:dyDescent="0.25">
      <c r="A105" s="48">
        <v>0</v>
      </c>
      <c r="B105" s="49"/>
      <c r="C105" s="49"/>
      <c r="D105" s="50"/>
      <c r="E105" s="49"/>
      <c r="F105" s="49"/>
      <c r="G105" s="49"/>
      <c r="H105" s="49"/>
      <c r="I105" s="50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51"/>
      <c r="KL105" s="48"/>
      <c r="KM105" s="48"/>
      <c r="KN105" s="48"/>
      <c r="KO105" s="48"/>
      <c r="KP105" s="48"/>
      <c r="KQ105" s="48"/>
      <c r="KR105" s="51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51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51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51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51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51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51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51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51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51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9"/>
      <c r="SC105" s="49"/>
      <c r="SD105" s="49"/>
      <c r="SE105" s="49"/>
      <c r="SF105" s="49"/>
      <c r="SG105" s="49"/>
      <c r="SH105" s="49"/>
      <c r="SI105" s="49"/>
      <c r="SJ105" s="49"/>
      <c r="SK105" s="49"/>
      <c r="SL105" s="49"/>
      <c r="SM105" s="49"/>
      <c r="SN105" s="49"/>
      <c r="SO105" s="49"/>
      <c r="SP105" s="49"/>
    </row>
    <row r="106" spans="1:510" ht="30" customHeight="1" x14ac:dyDescent="0.25">
      <c r="A106" s="48">
        <v>0</v>
      </c>
      <c r="B106" s="49"/>
      <c r="C106" s="49"/>
      <c r="D106" s="50"/>
      <c r="E106" s="49"/>
      <c r="F106" s="49"/>
      <c r="G106" s="49"/>
      <c r="H106" s="49"/>
      <c r="I106" s="50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51"/>
      <c r="KL106" s="48"/>
      <c r="KM106" s="48"/>
      <c r="KN106" s="48"/>
      <c r="KO106" s="48"/>
      <c r="KP106" s="48"/>
      <c r="KQ106" s="48"/>
      <c r="KR106" s="51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51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51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51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51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51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51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51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51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51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9"/>
      <c r="SC106" s="49"/>
      <c r="SD106" s="49"/>
      <c r="SE106" s="49"/>
      <c r="SF106" s="49"/>
      <c r="SG106" s="49"/>
      <c r="SH106" s="49"/>
      <c r="SI106" s="49"/>
      <c r="SJ106" s="49"/>
      <c r="SK106" s="49"/>
      <c r="SL106" s="49"/>
      <c r="SM106" s="49"/>
      <c r="SN106" s="49"/>
      <c r="SO106" s="49"/>
      <c r="SP106" s="49"/>
    </row>
    <row r="107" spans="1:510" ht="30" customHeight="1" x14ac:dyDescent="0.25">
      <c r="A107" s="48">
        <v>0</v>
      </c>
      <c r="B107" s="49"/>
      <c r="C107" s="49"/>
      <c r="D107" s="50"/>
      <c r="E107" s="49"/>
      <c r="F107" s="49"/>
      <c r="G107" s="49"/>
      <c r="H107" s="49"/>
      <c r="I107" s="50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51"/>
      <c r="KL107" s="48"/>
      <c r="KM107" s="48"/>
      <c r="KN107" s="48"/>
      <c r="KO107" s="48"/>
      <c r="KP107" s="48"/>
      <c r="KQ107" s="48"/>
      <c r="KR107" s="51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51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51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51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51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51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51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51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51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51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9"/>
      <c r="SC107" s="49"/>
      <c r="SD107" s="49"/>
      <c r="SE107" s="49"/>
      <c r="SF107" s="49"/>
      <c r="SG107" s="49"/>
      <c r="SH107" s="49"/>
      <c r="SI107" s="49"/>
      <c r="SJ107" s="49"/>
      <c r="SK107" s="49"/>
      <c r="SL107" s="49"/>
      <c r="SM107" s="49"/>
      <c r="SN107" s="49"/>
      <c r="SO107" s="49"/>
      <c r="SP107" s="49"/>
    </row>
    <row r="108" spans="1:510" ht="30" customHeight="1" x14ac:dyDescent="0.25">
      <c r="A108" s="48">
        <v>0</v>
      </c>
      <c r="B108" s="49"/>
      <c r="C108" s="49"/>
      <c r="D108" s="50"/>
      <c r="E108" s="49"/>
      <c r="F108" s="49"/>
      <c r="G108" s="49"/>
      <c r="H108" s="49"/>
      <c r="I108" s="50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51"/>
      <c r="KL108" s="48"/>
      <c r="KM108" s="48"/>
      <c r="KN108" s="48"/>
      <c r="KO108" s="48"/>
      <c r="KP108" s="48"/>
      <c r="KQ108" s="48"/>
      <c r="KR108" s="51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51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51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51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51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51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51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51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51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51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9"/>
      <c r="SC108" s="49"/>
      <c r="SD108" s="49"/>
      <c r="SE108" s="49"/>
      <c r="SF108" s="49"/>
      <c r="SG108" s="49"/>
      <c r="SH108" s="49"/>
      <c r="SI108" s="49"/>
      <c r="SJ108" s="49"/>
      <c r="SK108" s="49"/>
      <c r="SL108" s="49"/>
      <c r="SM108" s="49"/>
      <c r="SN108" s="49"/>
      <c r="SO108" s="49"/>
      <c r="SP108" s="49"/>
    </row>
    <row r="109" spans="1:510" ht="30" customHeight="1" x14ac:dyDescent="0.25">
      <c r="A109" s="48">
        <v>0</v>
      </c>
      <c r="B109" s="49"/>
      <c r="C109" s="49"/>
      <c r="D109" s="50"/>
      <c r="E109" s="49"/>
      <c r="F109" s="49"/>
      <c r="G109" s="49"/>
      <c r="H109" s="49"/>
      <c r="I109" s="50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51"/>
      <c r="KL109" s="48"/>
      <c r="KM109" s="48"/>
      <c r="KN109" s="48"/>
      <c r="KO109" s="48"/>
      <c r="KP109" s="48"/>
      <c r="KQ109" s="48"/>
      <c r="KR109" s="51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51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51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51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51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51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51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51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51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51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9"/>
      <c r="SC109" s="49"/>
      <c r="SD109" s="49"/>
      <c r="SE109" s="49"/>
      <c r="SF109" s="49"/>
      <c r="SG109" s="49"/>
      <c r="SH109" s="49"/>
      <c r="SI109" s="49"/>
      <c r="SJ109" s="49"/>
      <c r="SK109" s="49"/>
      <c r="SL109" s="49"/>
      <c r="SM109" s="49"/>
      <c r="SN109" s="49"/>
      <c r="SO109" s="49"/>
      <c r="SP109" s="49"/>
    </row>
    <row r="110" spans="1:510" ht="30" customHeight="1" x14ac:dyDescent="0.25">
      <c r="A110" s="48">
        <v>0</v>
      </c>
      <c r="B110" s="49"/>
      <c r="C110" s="49"/>
      <c r="D110" s="50"/>
      <c r="E110" s="49"/>
      <c r="F110" s="49"/>
      <c r="G110" s="49"/>
      <c r="H110" s="49"/>
      <c r="I110" s="50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51"/>
      <c r="KL110" s="48"/>
      <c r="KM110" s="48"/>
      <c r="KN110" s="48"/>
      <c r="KO110" s="48"/>
      <c r="KP110" s="48"/>
      <c r="KQ110" s="48"/>
      <c r="KR110" s="51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51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51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51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51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51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51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51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51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51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9"/>
      <c r="SC110" s="49"/>
      <c r="SD110" s="49"/>
      <c r="SE110" s="49"/>
      <c r="SF110" s="49"/>
      <c r="SG110" s="49"/>
      <c r="SH110" s="49"/>
      <c r="SI110" s="49"/>
      <c r="SJ110" s="49"/>
      <c r="SK110" s="49"/>
      <c r="SL110" s="49"/>
      <c r="SM110" s="49"/>
      <c r="SN110" s="49"/>
      <c r="SO110" s="49"/>
      <c r="SP110" s="49"/>
    </row>
    <row r="111" spans="1:510" ht="30" customHeight="1" x14ac:dyDescent="0.25">
      <c r="A111" s="48">
        <v>0</v>
      </c>
      <c r="B111" s="49"/>
      <c r="C111" s="49"/>
      <c r="D111" s="50"/>
      <c r="E111" s="49"/>
      <c r="F111" s="49"/>
      <c r="G111" s="49"/>
      <c r="H111" s="49"/>
      <c r="I111" s="50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51"/>
      <c r="KL111" s="48"/>
      <c r="KM111" s="48"/>
      <c r="KN111" s="48"/>
      <c r="KO111" s="48"/>
      <c r="KP111" s="48"/>
      <c r="KQ111" s="48"/>
      <c r="KR111" s="51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51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51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51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51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51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51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51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51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51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9"/>
      <c r="SC111" s="49"/>
      <c r="SD111" s="49"/>
      <c r="SE111" s="49"/>
      <c r="SF111" s="49"/>
      <c r="SG111" s="49"/>
      <c r="SH111" s="49"/>
      <c r="SI111" s="49"/>
      <c r="SJ111" s="49"/>
      <c r="SK111" s="49"/>
      <c r="SL111" s="49"/>
      <c r="SM111" s="49"/>
      <c r="SN111" s="49"/>
      <c r="SO111" s="49"/>
      <c r="SP111" s="49"/>
    </row>
    <row r="112" spans="1:510" ht="30" customHeight="1" x14ac:dyDescent="0.25">
      <c r="A112" s="48">
        <v>0</v>
      </c>
      <c r="B112" s="49"/>
      <c r="C112" s="49"/>
      <c r="D112" s="50"/>
      <c r="E112" s="49"/>
      <c r="F112" s="49"/>
      <c r="G112" s="49"/>
      <c r="H112" s="49"/>
      <c r="I112" s="50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51"/>
      <c r="KL112" s="48"/>
      <c r="KM112" s="48"/>
      <c r="KN112" s="48"/>
      <c r="KO112" s="48"/>
      <c r="KP112" s="48"/>
      <c r="KQ112" s="48"/>
      <c r="KR112" s="51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51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51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51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51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51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51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51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51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51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9"/>
      <c r="SC112" s="49"/>
      <c r="SD112" s="49"/>
      <c r="SE112" s="49"/>
      <c r="SF112" s="49"/>
      <c r="SG112" s="49"/>
      <c r="SH112" s="49"/>
      <c r="SI112" s="49"/>
      <c r="SJ112" s="49"/>
      <c r="SK112" s="49"/>
      <c r="SL112" s="49"/>
      <c r="SM112" s="49"/>
      <c r="SN112" s="49"/>
      <c r="SO112" s="49"/>
      <c r="SP112" s="49"/>
    </row>
    <row r="113" spans="1:510" ht="30" customHeight="1" x14ac:dyDescent="0.25">
      <c r="A113" s="48">
        <v>0</v>
      </c>
      <c r="B113" s="49"/>
      <c r="C113" s="49"/>
      <c r="D113" s="50"/>
      <c r="E113" s="49"/>
      <c r="F113" s="49"/>
      <c r="G113" s="49"/>
      <c r="H113" s="49"/>
      <c r="I113" s="50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51"/>
      <c r="KL113" s="48"/>
      <c r="KM113" s="48"/>
      <c r="KN113" s="48"/>
      <c r="KO113" s="48"/>
      <c r="KP113" s="48"/>
      <c r="KQ113" s="48"/>
      <c r="KR113" s="51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51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51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51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51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51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51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51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51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51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9"/>
      <c r="SC113" s="49"/>
      <c r="SD113" s="49"/>
      <c r="SE113" s="49"/>
      <c r="SF113" s="49"/>
      <c r="SG113" s="49"/>
      <c r="SH113" s="49"/>
      <c r="SI113" s="49"/>
      <c r="SJ113" s="49"/>
      <c r="SK113" s="49"/>
      <c r="SL113" s="49"/>
      <c r="SM113" s="49"/>
      <c r="SN113" s="49"/>
      <c r="SO113" s="49"/>
      <c r="SP113" s="49"/>
    </row>
    <row r="114" spans="1:510" ht="30" customHeight="1" x14ac:dyDescent="0.25">
      <c r="A114" s="48">
        <v>0</v>
      </c>
      <c r="B114" s="49"/>
      <c r="C114" s="49"/>
      <c r="D114" s="50"/>
      <c r="E114" s="49"/>
      <c r="F114" s="49"/>
      <c r="G114" s="49"/>
      <c r="H114" s="49"/>
      <c r="I114" s="50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51"/>
      <c r="KL114" s="48"/>
      <c r="KM114" s="48"/>
      <c r="KN114" s="48"/>
      <c r="KO114" s="48"/>
      <c r="KP114" s="48"/>
      <c r="KQ114" s="48"/>
      <c r="KR114" s="51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51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51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51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51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51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51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51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51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51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9"/>
      <c r="SC114" s="49"/>
      <c r="SD114" s="49"/>
      <c r="SE114" s="49"/>
      <c r="SF114" s="49"/>
      <c r="SG114" s="49"/>
      <c r="SH114" s="49"/>
      <c r="SI114" s="49"/>
      <c r="SJ114" s="49"/>
      <c r="SK114" s="49"/>
      <c r="SL114" s="49"/>
      <c r="SM114" s="49"/>
      <c r="SN114" s="49"/>
      <c r="SO114" s="49"/>
      <c r="SP114" s="49"/>
    </row>
    <row r="115" spans="1:510" ht="30" customHeight="1" x14ac:dyDescent="0.25">
      <c r="A115" s="48">
        <v>0</v>
      </c>
      <c r="B115" s="49"/>
      <c r="C115" s="49"/>
      <c r="D115" s="50"/>
      <c r="E115" s="49"/>
      <c r="F115" s="49"/>
      <c r="G115" s="49"/>
      <c r="H115" s="49"/>
      <c r="I115" s="50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51"/>
      <c r="KL115" s="48"/>
      <c r="KM115" s="48"/>
      <c r="KN115" s="48"/>
      <c r="KO115" s="48"/>
      <c r="KP115" s="48"/>
      <c r="KQ115" s="48"/>
      <c r="KR115" s="51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51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51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51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51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51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51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51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51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51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9"/>
      <c r="SC115" s="49"/>
      <c r="SD115" s="49"/>
      <c r="SE115" s="49"/>
      <c r="SF115" s="49"/>
      <c r="SG115" s="49"/>
      <c r="SH115" s="49"/>
      <c r="SI115" s="49"/>
      <c r="SJ115" s="49"/>
      <c r="SK115" s="49"/>
      <c r="SL115" s="49"/>
      <c r="SM115" s="49"/>
      <c r="SN115" s="49"/>
      <c r="SO115" s="49"/>
      <c r="SP115" s="49"/>
    </row>
    <row r="116" spans="1:510" ht="30" customHeight="1" x14ac:dyDescent="0.25">
      <c r="A116" s="48">
        <v>0</v>
      </c>
      <c r="B116" s="49"/>
      <c r="C116" s="49"/>
      <c r="D116" s="50"/>
      <c r="E116" s="49"/>
      <c r="F116" s="49"/>
      <c r="G116" s="49"/>
      <c r="H116" s="49"/>
      <c r="I116" s="50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51"/>
      <c r="KL116" s="48"/>
      <c r="KM116" s="48"/>
      <c r="KN116" s="48"/>
      <c r="KO116" s="48"/>
      <c r="KP116" s="48"/>
      <c r="KQ116" s="48"/>
      <c r="KR116" s="51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51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51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51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51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51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51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51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51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51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9"/>
      <c r="SC116" s="49"/>
      <c r="SD116" s="49"/>
      <c r="SE116" s="49"/>
      <c r="SF116" s="49"/>
      <c r="SG116" s="49"/>
      <c r="SH116" s="49"/>
      <c r="SI116" s="49"/>
      <c r="SJ116" s="49"/>
      <c r="SK116" s="49"/>
      <c r="SL116" s="49"/>
      <c r="SM116" s="49"/>
      <c r="SN116" s="49"/>
      <c r="SO116" s="49"/>
      <c r="SP116" s="49"/>
    </row>
    <row r="117" spans="1:510" ht="30" customHeight="1" x14ac:dyDescent="0.25">
      <c r="A117" s="48">
        <v>0</v>
      </c>
      <c r="B117" s="49"/>
      <c r="C117" s="49"/>
      <c r="D117" s="50"/>
      <c r="E117" s="49"/>
      <c r="F117" s="49"/>
      <c r="G117" s="49"/>
      <c r="H117" s="49"/>
      <c r="I117" s="50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51"/>
      <c r="KL117" s="48"/>
      <c r="KM117" s="48"/>
      <c r="KN117" s="48"/>
      <c r="KO117" s="48"/>
      <c r="KP117" s="48"/>
      <c r="KQ117" s="48"/>
      <c r="KR117" s="51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51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51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51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51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51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51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51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51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51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9"/>
      <c r="SC117" s="49"/>
      <c r="SD117" s="49"/>
      <c r="SE117" s="49"/>
      <c r="SF117" s="49"/>
      <c r="SG117" s="49"/>
      <c r="SH117" s="49"/>
      <c r="SI117" s="49"/>
      <c r="SJ117" s="49"/>
      <c r="SK117" s="49"/>
      <c r="SL117" s="49"/>
      <c r="SM117" s="49"/>
      <c r="SN117" s="49"/>
      <c r="SO117" s="49"/>
      <c r="SP117" s="49"/>
    </row>
    <row r="118" spans="1:510" ht="30" customHeight="1" x14ac:dyDescent="0.25">
      <c r="A118" s="48">
        <v>0</v>
      </c>
      <c r="B118" s="49"/>
      <c r="C118" s="49"/>
      <c r="D118" s="50"/>
      <c r="E118" s="49"/>
      <c r="F118" s="49"/>
      <c r="G118" s="49"/>
      <c r="H118" s="49"/>
      <c r="I118" s="50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51"/>
      <c r="KL118" s="48"/>
      <c r="KM118" s="48"/>
      <c r="KN118" s="48"/>
      <c r="KO118" s="48"/>
      <c r="KP118" s="48"/>
      <c r="KQ118" s="48"/>
      <c r="KR118" s="51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51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51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51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51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51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51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51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51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51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9"/>
      <c r="SC118" s="49"/>
      <c r="SD118" s="49"/>
      <c r="SE118" s="49"/>
      <c r="SF118" s="49"/>
      <c r="SG118" s="49"/>
      <c r="SH118" s="49"/>
      <c r="SI118" s="49"/>
      <c r="SJ118" s="49"/>
      <c r="SK118" s="49"/>
      <c r="SL118" s="49"/>
      <c r="SM118" s="49"/>
      <c r="SN118" s="49"/>
      <c r="SO118" s="49"/>
      <c r="SP118" s="49"/>
    </row>
    <row r="119" spans="1:510" ht="30" customHeight="1" x14ac:dyDescent="0.25">
      <c r="A119" s="48">
        <v>0</v>
      </c>
      <c r="B119" s="49"/>
      <c r="C119" s="49"/>
      <c r="D119" s="50"/>
      <c r="E119" s="49"/>
      <c r="F119" s="49"/>
      <c r="G119" s="49"/>
      <c r="H119" s="49"/>
      <c r="I119" s="50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51"/>
      <c r="KL119" s="48"/>
      <c r="KM119" s="48"/>
      <c r="KN119" s="48"/>
      <c r="KO119" s="48"/>
      <c r="KP119" s="48"/>
      <c r="KQ119" s="48"/>
      <c r="KR119" s="51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51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51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51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51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51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51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51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51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51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9"/>
      <c r="SC119" s="49"/>
      <c r="SD119" s="49"/>
      <c r="SE119" s="49"/>
      <c r="SF119" s="49"/>
      <c r="SG119" s="49"/>
      <c r="SH119" s="49"/>
      <c r="SI119" s="49"/>
      <c r="SJ119" s="49"/>
      <c r="SK119" s="49"/>
      <c r="SL119" s="49"/>
      <c r="SM119" s="49"/>
      <c r="SN119" s="49"/>
      <c r="SO119" s="49"/>
      <c r="SP119" s="49"/>
    </row>
    <row r="120" spans="1:510" ht="30" customHeight="1" x14ac:dyDescent="0.25">
      <c r="A120" s="48">
        <v>0</v>
      </c>
      <c r="B120" s="49"/>
      <c r="C120" s="49"/>
      <c r="D120" s="50"/>
      <c r="E120" s="49"/>
      <c r="F120" s="49"/>
      <c r="G120" s="49"/>
      <c r="H120" s="49"/>
      <c r="I120" s="50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51"/>
      <c r="KL120" s="48"/>
      <c r="KM120" s="48"/>
      <c r="KN120" s="48"/>
      <c r="KO120" s="48"/>
      <c r="KP120" s="48"/>
      <c r="KQ120" s="48"/>
      <c r="KR120" s="51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51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51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51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51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51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51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51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51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51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9"/>
      <c r="SC120" s="49"/>
      <c r="SD120" s="49"/>
      <c r="SE120" s="49"/>
      <c r="SF120" s="49"/>
      <c r="SG120" s="49"/>
      <c r="SH120" s="49"/>
      <c r="SI120" s="49"/>
      <c r="SJ120" s="49"/>
      <c r="SK120" s="49"/>
      <c r="SL120" s="49"/>
      <c r="SM120" s="49"/>
      <c r="SN120" s="49"/>
      <c r="SO120" s="49"/>
      <c r="SP120" s="49"/>
    </row>
    <row r="121" spans="1:510" ht="30" customHeight="1" x14ac:dyDescent="0.25">
      <c r="A121" s="48">
        <v>0</v>
      </c>
      <c r="B121" s="49"/>
      <c r="C121" s="49"/>
      <c r="D121" s="50"/>
      <c r="E121" s="49"/>
      <c r="F121" s="49"/>
      <c r="G121" s="49"/>
      <c r="H121" s="49"/>
      <c r="I121" s="50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51"/>
      <c r="KL121" s="48"/>
      <c r="KM121" s="48"/>
      <c r="KN121" s="48"/>
      <c r="KO121" s="48"/>
      <c r="KP121" s="48"/>
      <c r="KQ121" s="48"/>
      <c r="KR121" s="51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51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51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51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51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51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51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51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51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51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9"/>
      <c r="SC121" s="49"/>
      <c r="SD121" s="49"/>
      <c r="SE121" s="49"/>
      <c r="SF121" s="49"/>
      <c r="SG121" s="49"/>
      <c r="SH121" s="49"/>
      <c r="SI121" s="49"/>
      <c r="SJ121" s="49"/>
      <c r="SK121" s="49"/>
      <c r="SL121" s="49"/>
      <c r="SM121" s="49"/>
      <c r="SN121" s="49"/>
      <c r="SO121" s="49"/>
      <c r="SP121" s="49"/>
    </row>
    <row r="122" spans="1:510" ht="30" customHeight="1" x14ac:dyDescent="0.25">
      <c r="A122" s="48">
        <v>0</v>
      </c>
      <c r="B122" s="49"/>
      <c r="C122" s="49"/>
      <c r="D122" s="50"/>
      <c r="E122" s="49"/>
      <c r="F122" s="49"/>
      <c r="G122" s="49"/>
      <c r="H122" s="49"/>
      <c r="I122" s="50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51"/>
      <c r="KL122" s="48"/>
      <c r="KM122" s="48"/>
      <c r="KN122" s="48"/>
      <c r="KO122" s="48"/>
      <c r="KP122" s="48"/>
      <c r="KQ122" s="48"/>
      <c r="KR122" s="51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51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51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51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51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51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51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51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51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51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9"/>
      <c r="SC122" s="49"/>
      <c r="SD122" s="49"/>
      <c r="SE122" s="49"/>
      <c r="SF122" s="49"/>
      <c r="SG122" s="49"/>
      <c r="SH122" s="49"/>
      <c r="SI122" s="49"/>
      <c r="SJ122" s="49"/>
      <c r="SK122" s="49"/>
      <c r="SL122" s="49"/>
      <c r="SM122" s="49"/>
      <c r="SN122" s="49"/>
      <c r="SO122" s="49"/>
      <c r="SP122" s="49"/>
    </row>
    <row r="123" spans="1:510" ht="30" customHeight="1" x14ac:dyDescent="0.25">
      <c r="A123" s="48">
        <v>0</v>
      </c>
      <c r="B123" s="49"/>
      <c r="C123" s="49"/>
      <c r="D123" s="50"/>
      <c r="E123" s="49"/>
      <c r="F123" s="49"/>
      <c r="G123" s="49"/>
      <c r="H123" s="49"/>
      <c r="I123" s="50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51"/>
      <c r="KL123" s="48"/>
      <c r="KM123" s="48"/>
      <c r="KN123" s="48"/>
      <c r="KO123" s="48"/>
      <c r="KP123" s="48"/>
      <c r="KQ123" s="48"/>
      <c r="KR123" s="51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51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51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51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51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51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51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51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51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51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9"/>
      <c r="SC123" s="49"/>
      <c r="SD123" s="49"/>
      <c r="SE123" s="49"/>
      <c r="SF123" s="49"/>
      <c r="SG123" s="49"/>
      <c r="SH123" s="49"/>
      <c r="SI123" s="49"/>
      <c r="SJ123" s="49"/>
      <c r="SK123" s="49"/>
      <c r="SL123" s="49"/>
      <c r="SM123" s="49"/>
      <c r="SN123" s="49"/>
      <c r="SO123" s="49"/>
      <c r="SP123" s="49"/>
    </row>
    <row r="124" spans="1:510" ht="30" customHeight="1" x14ac:dyDescent="0.25">
      <c r="A124" s="48">
        <v>0</v>
      </c>
      <c r="B124" s="49"/>
      <c r="C124" s="49"/>
      <c r="D124" s="50"/>
      <c r="E124" s="49"/>
      <c r="F124" s="49"/>
      <c r="G124" s="49"/>
      <c r="H124" s="49"/>
      <c r="I124" s="50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51"/>
      <c r="KL124" s="48"/>
      <c r="KM124" s="48"/>
      <c r="KN124" s="48"/>
      <c r="KO124" s="48"/>
      <c r="KP124" s="48"/>
      <c r="KQ124" s="48"/>
      <c r="KR124" s="51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51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51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51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51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51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51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51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51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51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9"/>
      <c r="SC124" s="49"/>
      <c r="SD124" s="49"/>
      <c r="SE124" s="49"/>
      <c r="SF124" s="49"/>
      <c r="SG124" s="49"/>
      <c r="SH124" s="49"/>
      <c r="SI124" s="49"/>
      <c r="SJ124" s="49"/>
      <c r="SK124" s="49"/>
      <c r="SL124" s="49"/>
      <c r="SM124" s="49"/>
      <c r="SN124" s="49"/>
      <c r="SO124" s="49"/>
      <c r="SP124" s="49"/>
    </row>
    <row r="125" spans="1:510" ht="30" customHeight="1" x14ac:dyDescent="0.25">
      <c r="A125" s="48">
        <v>0</v>
      </c>
      <c r="B125" s="49"/>
      <c r="C125" s="49"/>
      <c r="D125" s="50"/>
      <c r="E125" s="49"/>
      <c r="F125" s="49"/>
      <c r="G125" s="49"/>
      <c r="H125" s="49"/>
      <c r="I125" s="50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51"/>
      <c r="KL125" s="48"/>
      <c r="KM125" s="48"/>
      <c r="KN125" s="48"/>
      <c r="KO125" s="48"/>
      <c r="KP125" s="48"/>
      <c r="KQ125" s="48"/>
      <c r="KR125" s="51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51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51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51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51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51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51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51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51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51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9"/>
      <c r="SC125" s="49"/>
      <c r="SD125" s="49"/>
      <c r="SE125" s="49"/>
      <c r="SF125" s="49"/>
      <c r="SG125" s="49"/>
      <c r="SH125" s="49"/>
      <c r="SI125" s="49"/>
      <c r="SJ125" s="49"/>
      <c r="SK125" s="49"/>
      <c r="SL125" s="49"/>
      <c r="SM125" s="49"/>
      <c r="SN125" s="49"/>
      <c r="SO125" s="49"/>
      <c r="SP125" s="49"/>
    </row>
    <row r="126" spans="1:510" ht="30" customHeight="1" x14ac:dyDescent="0.25">
      <c r="A126" s="48">
        <v>0</v>
      </c>
      <c r="B126" s="49"/>
      <c r="C126" s="49"/>
      <c r="D126" s="50"/>
      <c r="E126" s="49"/>
      <c r="F126" s="49"/>
      <c r="G126" s="49"/>
      <c r="H126" s="49"/>
      <c r="I126" s="50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51"/>
      <c r="KL126" s="48"/>
      <c r="KM126" s="48"/>
      <c r="KN126" s="48"/>
      <c r="KO126" s="48"/>
      <c r="KP126" s="48"/>
      <c r="KQ126" s="48"/>
      <c r="KR126" s="51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51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51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51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51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51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51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51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51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51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9"/>
      <c r="SC126" s="49"/>
      <c r="SD126" s="49"/>
      <c r="SE126" s="49"/>
      <c r="SF126" s="49"/>
      <c r="SG126" s="49"/>
      <c r="SH126" s="49"/>
      <c r="SI126" s="49"/>
      <c r="SJ126" s="49"/>
      <c r="SK126" s="49"/>
      <c r="SL126" s="49"/>
      <c r="SM126" s="49"/>
      <c r="SN126" s="49"/>
      <c r="SO126" s="49"/>
      <c r="SP126" s="49"/>
    </row>
    <row r="127" spans="1:510" ht="30" customHeight="1" x14ac:dyDescent="0.25">
      <c r="A127" s="48">
        <v>0</v>
      </c>
      <c r="B127" s="49"/>
      <c r="C127" s="49"/>
      <c r="D127" s="50"/>
      <c r="E127" s="49"/>
      <c r="F127" s="49"/>
      <c r="G127" s="49"/>
      <c r="H127" s="49"/>
      <c r="I127" s="50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51"/>
      <c r="KL127" s="48"/>
      <c r="KM127" s="48"/>
      <c r="KN127" s="48"/>
      <c r="KO127" s="48"/>
      <c r="KP127" s="48"/>
      <c r="KQ127" s="48"/>
      <c r="KR127" s="51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51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51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51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51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51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51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51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51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51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9"/>
      <c r="SC127" s="49"/>
      <c r="SD127" s="49"/>
      <c r="SE127" s="49"/>
      <c r="SF127" s="49"/>
      <c r="SG127" s="49"/>
      <c r="SH127" s="49"/>
      <c r="SI127" s="49"/>
      <c r="SJ127" s="49"/>
      <c r="SK127" s="49"/>
      <c r="SL127" s="49"/>
      <c r="SM127" s="49"/>
      <c r="SN127" s="49"/>
      <c r="SO127" s="49"/>
      <c r="SP127" s="49"/>
    </row>
    <row r="128" spans="1:510" ht="30" customHeight="1" x14ac:dyDescent="0.25">
      <c r="A128" s="48">
        <v>0</v>
      </c>
      <c r="B128" s="49"/>
      <c r="C128" s="49"/>
      <c r="D128" s="50"/>
      <c r="E128" s="49"/>
      <c r="F128" s="49"/>
      <c r="G128" s="49"/>
      <c r="H128" s="49"/>
      <c r="I128" s="50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51"/>
      <c r="KL128" s="48"/>
      <c r="KM128" s="48"/>
      <c r="KN128" s="48"/>
      <c r="KO128" s="48"/>
      <c r="KP128" s="48"/>
      <c r="KQ128" s="48"/>
      <c r="KR128" s="51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51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51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51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51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51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51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51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51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51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9"/>
      <c r="SC128" s="49"/>
      <c r="SD128" s="49"/>
      <c r="SE128" s="49"/>
      <c r="SF128" s="49"/>
      <c r="SG128" s="49"/>
      <c r="SH128" s="49"/>
      <c r="SI128" s="49"/>
      <c r="SJ128" s="49"/>
      <c r="SK128" s="49"/>
      <c r="SL128" s="49"/>
      <c r="SM128" s="49"/>
      <c r="SN128" s="49"/>
      <c r="SO128" s="49"/>
      <c r="SP128" s="49"/>
    </row>
    <row r="129" spans="1:510" ht="30" customHeight="1" x14ac:dyDescent="0.25">
      <c r="A129" s="48">
        <v>0</v>
      </c>
      <c r="B129" s="49"/>
      <c r="C129" s="49"/>
      <c r="D129" s="50"/>
      <c r="E129" s="49"/>
      <c r="F129" s="49"/>
      <c r="G129" s="49"/>
      <c r="H129" s="49"/>
      <c r="I129" s="50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51"/>
      <c r="KL129" s="48"/>
      <c r="KM129" s="48"/>
      <c r="KN129" s="48"/>
      <c r="KO129" s="48"/>
      <c r="KP129" s="48"/>
      <c r="KQ129" s="48"/>
      <c r="KR129" s="51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51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51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51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51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51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51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51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51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51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9"/>
      <c r="SC129" s="49"/>
      <c r="SD129" s="49"/>
      <c r="SE129" s="49"/>
      <c r="SF129" s="49"/>
      <c r="SG129" s="49"/>
      <c r="SH129" s="49"/>
      <c r="SI129" s="49"/>
      <c r="SJ129" s="49"/>
      <c r="SK129" s="49"/>
      <c r="SL129" s="49"/>
      <c r="SM129" s="49"/>
      <c r="SN129" s="49"/>
      <c r="SO129" s="49"/>
      <c r="SP129" s="49"/>
    </row>
    <row r="130" spans="1:510" ht="30" customHeight="1" x14ac:dyDescent="0.25">
      <c r="A130" s="48">
        <v>0</v>
      </c>
      <c r="B130" s="49"/>
      <c r="C130" s="49"/>
      <c r="D130" s="50"/>
      <c r="E130" s="49"/>
      <c r="F130" s="49"/>
      <c r="G130" s="49"/>
      <c r="H130" s="49"/>
      <c r="I130" s="50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51"/>
      <c r="KL130" s="48"/>
      <c r="KM130" s="48"/>
      <c r="KN130" s="48"/>
      <c r="KO130" s="48"/>
      <c r="KP130" s="48"/>
      <c r="KQ130" s="48"/>
      <c r="KR130" s="51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51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51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51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51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51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51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51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51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51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9"/>
      <c r="SC130" s="49"/>
      <c r="SD130" s="49"/>
      <c r="SE130" s="49"/>
      <c r="SF130" s="49"/>
      <c r="SG130" s="49"/>
      <c r="SH130" s="49"/>
      <c r="SI130" s="49"/>
      <c r="SJ130" s="49"/>
      <c r="SK130" s="49"/>
      <c r="SL130" s="49"/>
      <c r="SM130" s="49"/>
      <c r="SN130" s="49"/>
      <c r="SO130" s="49"/>
      <c r="SP130" s="49"/>
    </row>
    <row r="131" spans="1:510" ht="30" customHeight="1" x14ac:dyDescent="0.25">
      <c r="A131" s="48">
        <v>0</v>
      </c>
      <c r="B131" s="49"/>
      <c r="C131" s="49"/>
      <c r="D131" s="50"/>
      <c r="E131" s="49"/>
      <c r="F131" s="49"/>
      <c r="G131" s="49"/>
      <c r="H131" s="49"/>
      <c r="I131" s="50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51"/>
      <c r="KL131" s="48"/>
      <c r="KM131" s="48"/>
      <c r="KN131" s="48"/>
      <c r="KO131" s="48"/>
      <c r="KP131" s="48"/>
      <c r="KQ131" s="48"/>
      <c r="KR131" s="51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51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51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51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51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51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51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51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51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51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9"/>
      <c r="SC131" s="49"/>
      <c r="SD131" s="49"/>
      <c r="SE131" s="49"/>
      <c r="SF131" s="49"/>
      <c r="SG131" s="49"/>
      <c r="SH131" s="49"/>
      <c r="SI131" s="49"/>
      <c r="SJ131" s="49"/>
      <c r="SK131" s="49"/>
      <c r="SL131" s="49"/>
      <c r="SM131" s="49"/>
      <c r="SN131" s="49"/>
      <c r="SO131" s="49"/>
      <c r="SP131" s="49"/>
    </row>
    <row r="132" spans="1:510" ht="30" customHeight="1" x14ac:dyDescent="0.25">
      <c r="A132" s="48">
        <v>0</v>
      </c>
      <c r="B132" s="49"/>
      <c r="C132" s="49"/>
      <c r="D132" s="50"/>
      <c r="E132" s="49"/>
      <c r="F132" s="49"/>
      <c r="G132" s="49"/>
      <c r="H132" s="49"/>
      <c r="I132" s="50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51"/>
      <c r="KL132" s="48"/>
      <c r="KM132" s="48"/>
      <c r="KN132" s="48"/>
      <c r="KO132" s="48"/>
      <c r="KP132" s="48"/>
      <c r="KQ132" s="48"/>
      <c r="KR132" s="51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51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51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51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51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51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51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51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51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51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9"/>
      <c r="SC132" s="49"/>
      <c r="SD132" s="49"/>
      <c r="SE132" s="49"/>
      <c r="SF132" s="49"/>
      <c r="SG132" s="49"/>
      <c r="SH132" s="49"/>
      <c r="SI132" s="49"/>
      <c r="SJ132" s="49"/>
      <c r="SK132" s="49"/>
      <c r="SL132" s="49"/>
      <c r="SM132" s="49"/>
      <c r="SN132" s="49"/>
      <c r="SO132" s="49"/>
      <c r="SP132" s="49"/>
    </row>
    <row r="133" spans="1:510" ht="30" customHeight="1" x14ac:dyDescent="0.25">
      <c r="A133" s="48">
        <v>0</v>
      </c>
      <c r="B133" s="49"/>
      <c r="C133" s="49"/>
      <c r="D133" s="50"/>
      <c r="E133" s="49"/>
      <c r="F133" s="49"/>
      <c r="G133" s="49"/>
      <c r="H133" s="49"/>
      <c r="I133" s="50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51"/>
      <c r="KL133" s="48"/>
      <c r="KM133" s="48"/>
      <c r="KN133" s="48"/>
      <c r="KO133" s="48"/>
      <c r="KP133" s="48"/>
      <c r="KQ133" s="48"/>
      <c r="KR133" s="51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51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51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51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51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51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51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51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51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51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9"/>
      <c r="SC133" s="49"/>
      <c r="SD133" s="49"/>
      <c r="SE133" s="49"/>
      <c r="SF133" s="49"/>
      <c r="SG133" s="49"/>
      <c r="SH133" s="49"/>
      <c r="SI133" s="49"/>
      <c r="SJ133" s="49"/>
      <c r="SK133" s="49"/>
      <c r="SL133" s="49"/>
      <c r="SM133" s="49"/>
      <c r="SN133" s="49"/>
      <c r="SO133" s="49"/>
      <c r="SP133" s="49"/>
    </row>
    <row r="134" spans="1:510" ht="30" customHeight="1" x14ac:dyDescent="0.25">
      <c r="A134" s="48">
        <v>0</v>
      </c>
      <c r="B134" s="49"/>
      <c r="C134" s="49"/>
      <c r="D134" s="50"/>
      <c r="E134" s="49"/>
      <c r="F134" s="49"/>
      <c r="G134" s="49"/>
      <c r="H134" s="49"/>
      <c r="I134" s="50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51"/>
      <c r="KL134" s="48"/>
      <c r="KM134" s="48"/>
      <c r="KN134" s="48"/>
      <c r="KO134" s="48"/>
      <c r="KP134" s="48"/>
      <c r="KQ134" s="48"/>
      <c r="KR134" s="51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51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51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51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51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51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51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51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51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51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9"/>
      <c r="SC134" s="49"/>
      <c r="SD134" s="49"/>
      <c r="SE134" s="49"/>
      <c r="SF134" s="49"/>
      <c r="SG134" s="49"/>
      <c r="SH134" s="49"/>
      <c r="SI134" s="49"/>
      <c r="SJ134" s="49"/>
      <c r="SK134" s="49"/>
      <c r="SL134" s="49"/>
      <c r="SM134" s="49"/>
      <c r="SN134" s="49"/>
      <c r="SO134" s="49"/>
      <c r="SP134" s="49"/>
    </row>
    <row r="135" spans="1:510" ht="30" customHeight="1" x14ac:dyDescent="0.25">
      <c r="A135" s="48">
        <v>0</v>
      </c>
      <c r="B135" s="49"/>
      <c r="C135" s="49"/>
      <c r="D135" s="50"/>
      <c r="E135" s="49"/>
      <c r="F135" s="49"/>
      <c r="G135" s="49"/>
      <c r="H135" s="49"/>
      <c r="I135" s="50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51"/>
      <c r="KL135" s="48"/>
      <c r="KM135" s="48"/>
      <c r="KN135" s="48"/>
      <c r="KO135" s="48"/>
      <c r="KP135" s="48"/>
      <c r="KQ135" s="48"/>
      <c r="KR135" s="51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51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51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51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51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51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51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51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51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51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9"/>
      <c r="SC135" s="49"/>
      <c r="SD135" s="49"/>
      <c r="SE135" s="49"/>
      <c r="SF135" s="49"/>
      <c r="SG135" s="49"/>
      <c r="SH135" s="49"/>
      <c r="SI135" s="49"/>
      <c r="SJ135" s="49"/>
      <c r="SK135" s="49"/>
      <c r="SL135" s="49"/>
      <c r="SM135" s="49"/>
      <c r="SN135" s="49"/>
      <c r="SO135" s="49"/>
      <c r="SP135" s="49"/>
    </row>
    <row r="136" spans="1:510" ht="30" customHeight="1" x14ac:dyDescent="0.25">
      <c r="A136" s="48">
        <v>0</v>
      </c>
      <c r="B136" s="49"/>
      <c r="C136" s="49"/>
      <c r="D136" s="50"/>
      <c r="E136" s="49"/>
      <c r="F136" s="49"/>
      <c r="G136" s="49"/>
      <c r="H136" s="49"/>
      <c r="I136" s="50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51"/>
      <c r="KL136" s="48"/>
      <c r="KM136" s="48"/>
      <c r="KN136" s="48"/>
      <c r="KO136" s="48"/>
      <c r="KP136" s="48"/>
      <c r="KQ136" s="48"/>
      <c r="KR136" s="51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51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51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51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51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51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51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51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51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51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9"/>
      <c r="SC136" s="49"/>
      <c r="SD136" s="49"/>
      <c r="SE136" s="49"/>
      <c r="SF136" s="49"/>
      <c r="SG136" s="49"/>
      <c r="SH136" s="49"/>
      <c r="SI136" s="49"/>
      <c r="SJ136" s="49"/>
      <c r="SK136" s="49"/>
      <c r="SL136" s="49"/>
      <c r="SM136" s="49"/>
      <c r="SN136" s="49"/>
      <c r="SO136" s="49"/>
      <c r="SP136" s="49"/>
    </row>
    <row r="137" spans="1:510" ht="30" customHeight="1" x14ac:dyDescent="0.25">
      <c r="A137" s="48">
        <v>0</v>
      </c>
      <c r="B137" s="49"/>
      <c r="C137" s="49"/>
      <c r="D137" s="50"/>
      <c r="E137" s="49"/>
      <c r="F137" s="49"/>
      <c r="G137" s="49"/>
      <c r="H137" s="49"/>
      <c r="I137" s="50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51"/>
      <c r="KL137" s="48"/>
      <c r="KM137" s="48"/>
      <c r="KN137" s="48"/>
      <c r="KO137" s="48"/>
      <c r="KP137" s="48"/>
      <c r="KQ137" s="48"/>
      <c r="KR137" s="51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51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51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51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51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51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51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51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51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51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9"/>
      <c r="SC137" s="49"/>
      <c r="SD137" s="49"/>
      <c r="SE137" s="49"/>
      <c r="SF137" s="49"/>
      <c r="SG137" s="49"/>
      <c r="SH137" s="49"/>
      <c r="SI137" s="49"/>
      <c r="SJ137" s="49"/>
      <c r="SK137" s="49"/>
      <c r="SL137" s="49"/>
      <c r="SM137" s="49"/>
      <c r="SN137" s="49"/>
      <c r="SO137" s="49"/>
      <c r="SP137" s="49"/>
    </row>
    <row r="138" spans="1:510" ht="30" customHeight="1" x14ac:dyDescent="0.25">
      <c r="A138" s="48">
        <v>0</v>
      </c>
      <c r="B138" s="49"/>
      <c r="C138" s="49"/>
      <c r="D138" s="50"/>
      <c r="E138" s="49"/>
      <c r="F138" s="49"/>
      <c r="G138" s="49"/>
      <c r="H138" s="49"/>
      <c r="I138" s="50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51"/>
      <c r="KL138" s="48"/>
      <c r="KM138" s="48"/>
      <c r="KN138" s="48"/>
      <c r="KO138" s="48"/>
      <c r="KP138" s="48"/>
      <c r="KQ138" s="48"/>
      <c r="KR138" s="51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51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51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51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51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51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51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51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51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51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9"/>
      <c r="SC138" s="49"/>
      <c r="SD138" s="49"/>
      <c r="SE138" s="49"/>
      <c r="SF138" s="49"/>
      <c r="SG138" s="49"/>
      <c r="SH138" s="49"/>
      <c r="SI138" s="49"/>
      <c r="SJ138" s="49"/>
      <c r="SK138" s="49"/>
      <c r="SL138" s="49"/>
      <c r="SM138" s="49"/>
      <c r="SN138" s="49"/>
      <c r="SO138" s="49"/>
      <c r="SP138" s="49"/>
    </row>
    <row r="139" spans="1:510" ht="30" customHeight="1" x14ac:dyDescent="0.25">
      <c r="A139" s="48">
        <v>0</v>
      </c>
      <c r="B139" s="49"/>
      <c r="C139" s="49"/>
      <c r="D139" s="50"/>
      <c r="E139" s="49"/>
      <c r="F139" s="49"/>
      <c r="G139" s="49"/>
      <c r="H139" s="49"/>
      <c r="I139" s="50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51"/>
      <c r="KL139" s="48"/>
      <c r="KM139" s="48"/>
      <c r="KN139" s="48"/>
      <c r="KO139" s="48"/>
      <c r="KP139" s="48"/>
      <c r="KQ139" s="48"/>
      <c r="KR139" s="51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51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51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51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51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51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51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51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51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51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9"/>
      <c r="SC139" s="49"/>
      <c r="SD139" s="49"/>
      <c r="SE139" s="49"/>
      <c r="SF139" s="49"/>
      <c r="SG139" s="49"/>
      <c r="SH139" s="49"/>
      <c r="SI139" s="49"/>
      <c r="SJ139" s="49"/>
      <c r="SK139" s="49"/>
      <c r="SL139" s="49"/>
      <c r="SM139" s="49"/>
      <c r="SN139" s="49"/>
      <c r="SO139" s="49"/>
      <c r="SP139" s="49"/>
    </row>
    <row r="140" spans="1:510" ht="30" customHeight="1" x14ac:dyDescent="0.25">
      <c r="A140" s="48">
        <v>0</v>
      </c>
      <c r="B140" s="49"/>
      <c r="C140" s="49"/>
      <c r="D140" s="50"/>
      <c r="E140" s="49"/>
      <c r="F140" s="49"/>
      <c r="G140" s="49"/>
      <c r="H140" s="49"/>
      <c r="I140" s="50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51"/>
      <c r="KL140" s="48"/>
      <c r="KM140" s="48"/>
      <c r="KN140" s="48"/>
      <c r="KO140" s="48"/>
      <c r="KP140" s="48"/>
      <c r="KQ140" s="48"/>
      <c r="KR140" s="51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51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51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51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51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51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51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51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51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51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9"/>
      <c r="SC140" s="49"/>
      <c r="SD140" s="49"/>
      <c r="SE140" s="49"/>
      <c r="SF140" s="49"/>
      <c r="SG140" s="49"/>
      <c r="SH140" s="49"/>
      <c r="SI140" s="49"/>
      <c r="SJ140" s="49"/>
      <c r="SK140" s="49"/>
      <c r="SL140" s="49"/>
      <c r="SM140" s="49"/>
      <c r="SN140" s="49"/>
      <c r="SO140" s="49"/>
      <c r="SP140" s="49"/>
    </row>
    <row r="141" spans="1:510" ht="30" customHeight="1" x14ac:dyDescent="0.25">
      <c r="A141" s="48">
        <v>0</v>
      </c>
      <c r="B141" s="49"/>
      <c r="C141" s="49"/>
      <c r="D141" s="50"/>
      <c r="E141" s="49"/>
      <c r="F141" s="49"/>
      <c r="G141" s="49"/>
      <c r="H141" s="49"/>
      <c r="I141" s="50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51"/>
      <c r="KL141" s="48"/>
      <c r="KM141" s="48"/>
      <c r="KN141" s="48"/>
      <c r="KO141" s="48"/>
      <c r="KP141" s="48"/>
      <c r="KQ141" s="48"/>
      <c r="KR141" s="51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51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51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51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51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51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51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51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51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51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9"/>
      <c r="SC141" s="49"/>
      <c r="SD141" s="49"/>
      <c r="SE141" s="49"/>
      <c r="SF141" s="49"/>
      <c r="SG141" s="49"/>
      <c r="SH141" s="49"/>
      <c r="SI141" s="49"/>
      <c r="SJ141" s="49"/>
      <c r="SK141" s="49"/>
      <c r="SL141" s="49"/>
      <c r="SM141" s="49"/>
      <c r="SN141" s="49"/>
      <c r="SO141" s="49"/>
      <c r="SP141" s="49"/>
    </row>
    <row r="142" spans="1:510" ht="30" customHeight="1" x14ac:dyDescent="0.25">
      <c r="A142" s="48">
        <v>0</v>
      </c>
      <c r="B142" s="49"/>
      <c r="C142" s="49"/>
      <c r="D142" s="50"/>
      <c r="E142" s="49"/>
      <c r="F142" s="49"/>
      <c r="G142" s="49"/>
      <c r="H142" s="49"/>
      <c r="I142" s="50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51"/>
      <c r="KL142" s="48"/>
      <c r="KM142" s="48"/>
      <c r="KN142" s="48"/>
      <c r="KO142" s="48"/>
      <c r="KP142" s="48"/>
      <c r="KQ142" s="48"/>
      <c r="KR142" s="51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51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51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51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51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51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51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51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51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51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9"/>
      <c r="SC142" s="49"/>
      <c r="SD142" s="49"/>
      <c r="SE142" s="49"/>
      <c r="SF142" s="49"/>
      <c r="SG142" s="49"/>
      <c r="SH142" s="49"/>
      <c r="SI142" s="49"/>
      <c r="SJ142" s="49"/>
      <c r="SK142" s="49"/>
      <c r="SL142" s="49"/>
      <c r="SM142" s="49"/>
      <c r="SN142" s="49"/>
      <c r="SO142" s="49"/>
      <c r="SP142" s="49"/>
    </row>
    <row r="143" spans="1:510" ht="30" customHeight="1" x14ac:dyDescent="0.25">
      <c r="A143" s="48">
        <v>0</v>
      </c>
      <c r="B143" s="49"/>
      <c r="C143" s="49"/>
      <c r="D143" s="50"/>
      <c r="E143" s="49"/>
      <c r="F143" s="49"/>
      <c r="G143" s="49"/>
      <c r="H143" s="49"/>
      <c r="I143" s="50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51"/>
      <c r="KL143" s="48"/>
      <c r="KM143" s="48"/>
      <c r="KN143" s="48"/>
      <c r="KO143" s="48"/>
      <c r="KP143" s="48"/>
      <c r="KQ143" s="48"/>
      <c r="KR143" s="51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51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51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51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51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51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51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51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51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51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9"/>
      <c r="SC143" s="49"/>
      <c r="SD143" s="49"/>
      <c r="SE143" s="49"/>
      <c r="SF143" s="49"/>
      <c r="SG143" s="49"/>
      <c r="SH143" s="49"/>
      <c r="SI143" s="49"/>
      <c r="SJ143" s="49"/>
      <c r="SK143" s="49"/>
      <c r="SL143" s="49"/>
      <c r="SM143" s="49"/>
      <c r="SN143" s="49"/>
      <c r="SO143" s="49"/>
      <c r="SP143" s="49"/>
    </row>
    <row r="144" spans="1:510" ht="30" customHeight="1" x14ac:dyDescent="0.25">
      <c r="A144" s="48">
        <v>0</v>
      </c>
      <c r="B144" s="49"/>
      <c r="C144" s="49"/>
      <c r="D144" s="50"/>
      <c r="E144" s="49"/>
      <c r="F144" s="49"/>
      <c r="G144" s="49"/>
      <c r="H144" s="49"/>
      <c r="I144" s="50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51"/>
      <c r="KL144" s="48"/>
      <c r="KM144" s="48"/>
      <c r="KN144" s="48"/>
      <c r="KO144" s="48"/>
      <c r="KP144" s="48"/>
      <c r="KQ144" s="48"/>
      <c r="KR144" s="51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51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51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51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51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51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51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51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51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51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9"/>
      <c r="SC144" s="49"/>
      <c r="SD144" s="49"/>
      <c r="SE144" s="49"/>
      <c r="SF144" s="49"/>
      <c r="SG144" s="49"/>
      <c r="SH144" s="49"/>
      <c r="SI144" s="49"/>
      <c r="SJ144" s="49"/>
      <c r="SK144" s="49"/>
      <c r="SL144" s="49"/>
      <c r="SM144" s="49"/>
      <c r="SN144" s="49"/>
      <c r="SO144" s="49"/>
      <c r="SP144" s="49"/>
    </row>
    <row r="145" spans="1:510" ht="30" customHeight="1" x14ac:dyDescent="0.25">
      <c r="A145" s="48">
        <v>0</v>
      </c>
      <c r="B145" s="49"/>
      <c r="C145" s="49"/>
      <c r="D145" s="50"/>
      <c r="E145" s="49"/>
      <c r="F145" s="49"/>
      <c r="G145" s="49"/>
      <c r="H145" s="49"/>
      <c r="I145" s="50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51"/>
      <c r="KL145" s="48"/>
      <c r="KM145" s="48"/>
      <c r="KN145" s="48"/>
      <c r="KO145" s="48"/>
      <c r="KP145" s="48"/>
      <c r="KQ145" s="48"/>
      <c r="KR145" s="51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51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51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51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51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51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51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51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51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51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9"/>
      <c r="SC145" s="49"/>
      <c r="SD145" s="49"/>
      <c r="SE145" s="49"/>
      <c r="SF145" s="49"/>
      <c r="SG145" s="49"/>
      <c r="SH145" s="49"/>
      <c r="SI145" s="49"/>
      <c r="SJ145" s="49"/>
      <c r="SK145" s="49"/>
      <c r="SL145" s="49"/>
      <c r="SM145" s="49"/>
      <c r="SN145" s="49"/>
      <c r="SO145" s="49"/>
      <c r="SP145" s="49"/>
    </row>
    <row r="146" spans="1:510" ht="30" customHeight="1" x14ac:dyDescent="0.25">
      <c r="A146" s="48">
        <v>0</v>
      </c>
      <c r="B146" s="49"/>
      <c r="C146" s="49"/>
      <c r="D146" s="50"/>
      <c r="E146" s="49"/>
      <c r="F146" s="49"/>
      <c r="G146" s="49"/>
      <c r="H146" s="49"/>
      <c r="I146" s="50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51"/>
      <c r="KL146" s="48"/>
      <c r="KM146" s="48"/>
      <c r="KN146" s="48"/>
      <c r="KO146" s="48"/>
      <c r="KP146" s="48"/>
      <c r="KQ146" s="48"/>
      <c r="KR146" s="51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51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51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51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51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51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51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51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51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51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9"/>
      <c r="SC146" s="49"/>
      <c r="SD146" s="49"/>
      <c r="SE146" s="49"/>
      <c r="SF146" s="49"/>
      <c r="SG146" s="49"/>
      <c r="SH146" s="49"/>
      <c r="SI146" s="49"/>
      <c r="SJ146" s="49"/>
      <c r="SK146" s="49"/>
      <c r="SL146" s="49"/>
      <c r="SM146" s="49"/>
      <c r="SN146" s="49"/>
      <c r="SO146" s="49"/>
      <c r="SP146" s="49"/>
    </row>
    <row r="147" spans="1:510" ht="30" customHeight="1" x14ac:dyDescent="0.25">
      <c r="A147" s="48">
        <v>0</v>
      </c>
      <c r="B147" s="49"/>
      <c r="C147" s="49"/>
      <c r="D147" s="50"/>
      <c r="E147" s="49"/>
      <c r="F147" s="49"/>
      <c r="G147" s="49"/>
      <c r="H147" s="49"/>
      <c r="I147" s="50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51"/>
      <c r="KL147" s="48"/>
      <c r="KM147" s="48"/>
      <c r="KN147" s="48"/>
      <c r="KO147" s="48"/>
      <c r="KP147" s="48"/>
      <c r="KQ147" s="48"/>
      <c r="KR147" s="51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51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51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51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51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51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51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51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51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51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9"/>
      <c r="SC147" s="49"/>
      <c r="SD147" s="49"/>
      <c r="SE147" s="49"/>
      <c r="SF147" s="49"/>
      <c r="SG147" s="49"/>
      <c r="SH147" s="49"/>
      <c r="SI147" s="49"/>
      <c r="SJ147" s="49"/>
      <c r="SK147" s="49"/>
      <c r="SL147" s="49"/>
      <c r="SM147" s="49"/>
      <c r="SN147" s="49"/>
      <c r="SO147" s="49"/>
      <c r="SP147" s="49"/>
    </row>
    <row r="148" spans="1:510" ht="30" customHeight="1" x14ac:dyDescent="0.25">
      <c r="A148" s="48">
        <v>0</v>
      </c>
      <c r="B148" s="49"/>
      <c r="C148" s="49"/>
      <c r="D148" s="50"/>
      <c r="E148" s="49"/>
      <c r="F148" s="49"/>
      <c r="G148" s="49"/>
      <c r="H148" s="49"/>
      <c r="I148" s="50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51"/>
      <c r="KL148" s="48"/>
      <c r="KM148" s="48"/>
      <c r="KN148" s="48"/>
      <c r="KO148" s="48"/>
      <c r="KP148" s="48"/>
      <c r="KQ148" s="48"/>
      <c r="KR148" s="51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51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51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51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51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51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51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51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51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51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9"/>
      <c r="SC148" s="49"/>
      <c r="SD148" s="49"/>
      <c r="SE148" s="49"/>
      <c r="SF148" s="49"/>
      <c r="SG148" s="49"/>
      <c r="SH148" s="49"/>
      <c r="SI148" s="49"/>
      <c r="SJ148" s="49"/>
      <c r="SK148" s="49"/>
      <c r="SL148" s="49"/>
      <c r="SM148" s="49"/>
      <c r="SN148" s="49"/>
      <c r="SO148" s="49"/>
      <c r="SP148" s="49"/>
    </row>
    <row r="149" spans="1:510" ht="30" customHeight="1" x14ac:dyDescent="0.25">
      <c r="A149" s="48">
        <v>0</v>
      </c>
      <c r="B149" s="49"/>
      <c r="C149" s="49"/>
      <c r="D149" s="50"/>
      <c r="E149" s="49"/>
      <c r="F149" s="49"/>
      <c r="G149" s="49"/>
      <c r="H149" s="49"/>
      <c r="I149" s="50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51"/>
      <c r="KL149" s="48"/>
      <c r="KM149" s="48"/>
      <c r="KN149" s="48"/>
      <c r="KO149" s="48"/>
      <c r="KP149" s="48"/>
      <c r="KQ149" s="48"/>
      <c r="KR149" s="51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51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51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51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51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51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51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51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51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51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9"/>
      <c r="SC149" s="49"/>
      <c r="SD149" s="49"/>
      <c r="SE149" s="49"/>
      <c r="SF149" s="49"/>
      <c r="SG149" s="49"/>
      <c r="SH149" s="49"/>
      <c r="SI149" s="49"/>
      <c r="SJ149" s="49"/>
      <c r="SK149" s="49"/>
      <c r="SL149" s="49"/>
      <c r="SM149" s="49"/>
      <c r="SN149" s="49"/>
      <c r="SO149" s="49"/>
      <c r="SP149" s="49"/>
    </row>
    <row r="150" spans="1:510" ht="30" customHeight="1" x14ac:dyDescent="0.25">
      <c r="A150" s="48">
        <v>0</v>
      </c>
      <c r="B150" s="49"/>
      <c r="C150" s="49"/>
      <c r="D150" s="50"/>
      <c r="E150" s="49"/>
      <c r="F150" s="49"/>
      <c r="G150" s="49"/>
      <c r="H150" s="49"/>
      <c r="I150" s="50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51"/>
      <c r="KL150" s="48"/>
      <c r="KM150" s="48"/>
      <c r="KN150" s="48"/>
      <c r="KO150" s="48"/>
      <c r="KP150" s="48"/>
      <c r="KQ150" s="48"/>
      <c r="KR150" s="51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51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51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51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51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51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51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51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51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51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9"/>
      <c r="SC150" s="49"/>
      <c r="SD150" s="49"/>
      <c r="SE150" s="49"/>
      <c r="SF150" s="49"/>
      <c r="SG150" s="49"/>
      <c r="SH150" s="49"/>
      <c r="SI150" s="49"/>
      <c r="SJ150" s="49"/>
      <c r="SK150" s="49"/>
      <c r="SL150" s="49"/>
      <c r="SM150" s="49"/>
      <c r="SN150" s="49"/>
      <c r="SO150" s="49"/>
      <c r="SP150" s="49"/>
    </row>
    <row r="151" spans="1:510" ht="30" customHeight="1" x14ac:dyDescent="0.25">
      <c r="A151" s="48">
        <v>0</v>
      </c>
      <c r="B151" s="49"/>
      <c r="C151" s="49"/>
      <c r="D151" s="50"/>
      <c r="E151" s="49"/>
      <c r="F151" s="49"/>
      <c r="G151" s="49"/>
      <c r="H151" s="49"/>
      <c r="I151" s="50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51"/>
      <c r="KL151" s="48"/>
      <c r="KM151" s="48"/>
      <c r="KN151" s="48"/>
      <c r="KO151" s="48"/>
      <c r="KP151" s="48"/>
      <c r="KQ151" s="48"/>
      <c r="KR151" s="51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51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51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51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51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51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51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51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51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51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9"/>
      <c r="SC151" s="49"/>
      <c r="SD151" s="49"/>
      <c r="SE151" s="49"/>
      <c r="SF151" s="49"/>
      <c r="SG151" s="49"/>
      <c r="SH151" s="49"/>
      <c r="SI151" s="49"/>
      <c r="SJ151" s="49"/>
      <c r="SK151" s="49"/>
      <c r="SL151" s="49"/>
      <c r="SM151" s="49"/>
      <c r="SN151" s="49"/>
      <c r="SO151" s="49"/>
      <c r="SP151" s="49"/>
    </row>
    <row r="152" spans="1:510" ht="30" customHeight="1" x14ac:dyDescent="0.25">
      <c r="A152" s="48">
        <v>0</v>
      </c>
      <c r="B152" s="49"/>
      <c r="C152" s="49"/>
      <c r="D152" s="50"/>
      <c r="E152" s="49"/>
      <c r="F152" s="49"/>
      <c r="G152" s="49"/>
      <c r="H152" s="49"/>
      <c r="I152" s="50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51"/>
      <c r="KL152" s="48"/>
      <c r="KM152" s="48"/>
      <c r="KN152" s="48"/>
      <c r="KO152" s="48"/>
      <c r="KP152" s="48"/>
      <c r="KQ152" s="48"/>
      <c r="KR152" s="51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51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51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51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51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51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51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51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51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51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9"/>
      <c r="SC152" s="49"/>
      <c r="SD152" s="49"/>
      <c r="SE152" s="49"/>
      <c r="SF152" s="49"/>
      <c r="SG152" s="49"/>
      <c r="SH152" s="49"/>
      <c r="SI152" s="49"/>
      <c r="SJ152" s="49"/>
      <c r="SK152" s="49"/>
      <c r="SL152" s="49"/>
      <c r="SM152" s="49"/>
      <c r="SN152" s="49"/>
      <c r="SO152" s="49"/>
      <c r="SP152" s="49"/>
    </row>
    <row r="153" spans="1:510" ht="30" customHeight="1" x14ac:dyDescent="0.25">
      <c r="A153" s="48">
        <v>0</v>
      </c>
      <c r="B153" s="49"/>
      <c r="C153" s="49"/>
      <c r="D153" s="50"/>
      <c r="E153" s="49"/>
      <c r="F153" s="49"/>
      <c r="G153" s="49"/>
      <c r="H153" s="49"/>
      <c r="I153" s="50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51"/>
      <c r="KL153" s="48"/>
      <c r="KM153" s="48"/>
      <c r="KN153" s="48"/>
      <c r="KO153" s="48"/>
      <c r="KP153" s="48"/>
      <c r="KQ153" s="48"/>
      <c r="KR153" s="51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51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51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51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51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51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51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51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51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51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9"/>
      <c r="SC153" s="49"/>
      <c r="SD153" s="49"/>
      <c r="SE153" s="49"/>
      <c r="SF153" s="49"/>
      <c r="SG153" s="49"/>
      <c r="SH153" s="49"/>
      <c r="SI153" s="49"/>
      <c r="SJ153" s="49"/>
      <c r="SK153" s="49"/>
      <c r="SL153" s="49"/>
      <c r="SM153" s="49"/>
      <c r="SN153" s="49"/>
      <c r="SO153" s="49"/>
      <c r="SP153" s="49"/>
    </row>
    <row r="154" spans="1:510" ht="30" customHeight="1" x14ac:dyDescent="0.25">
      <c r="A154" s="48">
        <v>0</v>
      </c>
      <c r="B154" s="49"/>
      <c r="C154" s="49"/>
      <c r="D154" s="50"/>
      <c r="E154" s="49"/>
      <c r="F154" s="49"/>
      <c r="G154" s="49"/>
      <c r="H154" s="49"/>
      <c r="I154" s="50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51"/>
      <c r="KL154" s="48"/>
      <c r="KM154" s="48"/>
      <c r="KN154" s="48"/>
      <c r="KO154" s="48"/>
      <c r="KP154" s="48"/>
      <c r="KQ154" s="48"/>
      <c r="KR154" s="51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51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51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51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51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51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51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51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51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51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9"/>
      <c r="SC154" s="49"/>
      <c r="SD154" s="49"/>
      <c r="SE154" s="49"/>
      <c r="SF154" s="49"/>
      <c r="SG154" s="49"/>
      <c r="SH154" s="49"/>
      <c r="SI154" s="49"/>
      <c r="SJ154" s="49"/>
      <c r="SK154" s="49"/>
      <c r="SL154" s="49"/>
      <c r="SM154" s="49"/>
      <c r="SN154" s="49"/>
      <c r="SO154" s="49"/>
      <c r="SP154" s="49"/>
    </row>
    <row r="155" spans="1:510" ht="30" customHeight="1" x14ac:dyDescent="0.25">
      <c r="A155" s="48">
        <v>0</v>
      </c>
      <c r="B155" s="49"/>
      <c r="C155" s="49"/>
      <c r="D155" s="50"/>
      <c r="E155" s="49"/>
      <c r="F155" s="49"/>
      <c r="G155" s="49"/>
      <c r="H155" s="49"/>
      <c r="I155" s="50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51"/>
      <c r="KL155" s="48"/>
      <c r="KM155" s="48"/>
      <c r="KN155" s="48"/>
      <c r="KO155" s="48"/>
      <c r="KP155" s="48"/>
      <c r="KQ155" s="48"/>
      <c r="KR155" s="51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51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51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51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51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51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51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51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51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51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9"/>
      <c r="SC155" s="49"/>
      <c r="SD155" s="49"/>
      <c r="SE155" s="49"/>
      <c r="SF155" s="49"/>
      <c r="SG155" s="49"/>
      <c r="SH155" s="49"/>
      <c r="SI155" s="49"/>
      <c r="SJ155" s="49"/>
      <c r="SK155" s="49"/>
      <c r="SL155" s="49"/>
      <c r="SM155" s="49"/>
      <c r="SN155" s="49"/>
      <c r="SO155" s="49"/>
      <c r="SP155" s="49"/>
    </row>
    <row r="156" spans="1:510" ht="30" customHeight="1" x14ac:dyDescent="0.25">
      <c r="A156" s="48">
        <v>0</v>
      </c>
      <c r="B156" s="49"/>
      <c r="C156" s="49"/>
      <c r="D156" s="50"/>
      <c r="E156" s="49"/>
      <c r="F156" s="49"/>
      <c r="G156" s="49"/>
      <c r="H156" s="49"/>
      <c r="I156" s="50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51"/>
      <c r="KL156" s="48"/>
      <c r="KM156" s="48"/>
      <c r="KN156" s="48"/>
      <c r="KO156" s="48"/>
      <c r="KP156" s="48"/>
      <c r="KQ156" s="48"/>
      <c r="KR156" s="51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51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51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51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51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51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51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51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51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51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9"/>
      <c r="SC156" s="49"/>
      <c r="SD156" s="49"/>
      <c r="SE156" s="49"/>
      <c r="SF156" s="49"/>
      <c r="SG156" s="49"/>
      <c r="SH156" s="49"/>
      <c r="SI156" s="49"/>
      <c r="SJ156" s="49"/>
      <c r="SK156" s="49"/>
      <c r="SL156" s="49"/>
      <c r="SM156" s="49"/>
      <c r="SN156" s="49"/>
      <c r="SO156" s="49"/>
      <c r="SP156" s="49"/>
    </row>
    <row r="157" spans="1:510" ht="30" customHeight="1" x14ac:dyDescent="0.25">
      <c r="A157" s="48">
        <v>0</v>
      </c>
      <c r="B157" s="49"/>
      <c r="C157" s="49"/>
      <c r="D157" s="50"/>
      <c r="E157" s="49"/>
      <c r="F157" s="49"/>
      <c r="G157" s="49"/>
      <c r="H157" s="49"/>
      <c r="I157" s="50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51"/>
      <c r="KL157" s="48"/>
      <c r="KM157" s="48"/>
      <c r="KN157" s="48"/>
      <c r="KO157" s="48"/>
      <c r="KP157" s="48"/>
      <c r="KQ157" s="48"/>
      <c r="KR157" s="51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51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51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51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51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51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51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51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51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51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9"/>
      <c r="SC157" s="49"/>
      <c r="SD157" s="49"/>
      <c r="SE157" s="49"/>
      <c r="SF157" s="49"/>
      <c r="SG157" s="49"/>
      <c r="SH157" s="49"/>
      <c r="SI157" s="49"/>
      <c r="SJ157" s="49"/>
      <c r="SK157" s="49"/>
      <c r="SL157" s="49"/>
      <c r="SM157" s="49"/>
      <c r="SN157" s="49"/>
      <c r="SO157" s="49"/>
      <c r="SP157" s="49"/>
    </row>
    <row r="158" spans="1:510" ht="30" customHeight="1" x14ac:dyDescent="0.25">
      <c r="A158" s="48">
        <v>0</v>
      </c>
      <c r="B158" s="49"/>
      <c r="C158" s="49"/>
      <c r="D158" s="50"/>
      <c r="E158" s="49"/>
      <c r="F158" s="49"/>
      <c r="G158" s="49"/>
      <c r="H158" s="49"/>
      <c r="I158" s="50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51"/>
      <c r="KL158" s="48"/>
      <c r="KM158" s="48"/>
      <c r="KN158" s="48"/>
      <c r="KO158" s="48"/>
      <c r="KP158" s="48"/>
      <c r="KQ158" s="48"/>
      <c r="KR158" s="51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51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51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51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51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51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51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51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51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51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9"/>
      <c r="SC158" s="49"/>
      <c r="SD158" s="49"/>
      <c r="SE158" s="49"/>
      <c r="SF158" s="49"/>
      <c r="SG158" s="49"/>
      <c r="SH158" s="49"/>
      <c r="SI158" s="49"/>
      <c r="SJ158" s="49"/>
      <c r="SK158" s="49"/>
      <c r="SL158" s="49"/>
      <c r="SM158" s="49"/>
      <c r="SN158" s="49"/>
      <c r="SO158" s="49"/>
      <c r="SP158" s="49"/>
    </row>
    <row r="159" spans="1:510" ht="30" customHeight="1" x14ac:dyDescent="0.25">
      <c r="A159" s="48">
        <v>0</v>
      </c>
      <c r="B159" s="49"/>
      <c r="C159" s="49"/>
      <c r="D159" s="50"/>
      <c r="E159" s="49"/>
      <c r="F159" s="49"/>
      <c r="G159" s="49"/>
      <c r="H159" s="49"/>
      <c r="I159" s="50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51"/>
      <c r="KL159" s="48"/>
      <c r="KM159" s="48"/>
      <c r="KN159" s="48"/>
      <c r="KO159" s="48"/>
      <c r="KP159" s="48"/>
      <c r="KQ159" s="48"/>
      <c r="KR159" s="51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51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51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51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51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51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51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51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51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51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9"/>
      <c r="SC159" s="49"/>
      <c r="SD159" s="49"/>
      <c r="SE159" s="49"/>
      <c r="SF159" s="49"/>
      <c r="SG159" s="49"/>
      <c r="SH159" s="49"/>
      <c r="SI159" s="49"/>
      <c r="SJ159" s="49"/>
      <c r="SK159" s="49"/>
      <c r="SL159" s="49"/>
      <c r="SM159" s="49"/>
      <c r="SN159" s="49"/>
      <c r="SO159" s="49"/>
      <c r="SP159" s="49"/>
    </row>
    <row r="160" spans="1:510" ht="30" customHeight="1" x14ac:dyDescent="0.25">
      <c r="A160" s="48">
        <v>0</v>
      </c>
      <c r="B160" s="49"/>
      <c r="C160" s="49"/>
      <c r="D160" s="50"/>
      <c r="E160" s="49"/>
      <c r="F160" s="49"/>
      <c r="G160" s="49"/>
      <c r="H160" s="49"/>
      <c r="I160" s="50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51"/>
      <c r="KL160" s="48"/>
      <c r="KM160" s="48"/>
      <c r="KN160" s="48"/>
      <c r="KO160" s="48"/>
      <c r="KP160" s="48"/>
      <c r="KQ160" s="48"/>
      <c r="KR160" s="51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51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51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51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51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51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51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51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51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51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9"/>
      <c r="SC160" s="49"/>
      <c r="SD160" s="49"/>
      <c r="SE160" s="49"/>
      <c r="SF160" s="49"/>
      <c r="SG160" s="49"/>
      <c r="SH160" s="49"/>
      <c r="SI160" s="49"/>
      <c r="SJ160" s="49"/>
      <c r="SK160" s="49"/>
      <c r="SL160" s="49"/>
      <c r="SM160" s="49"/>
      <c r="SN160" s="49"/>
      <c r="SO160" s="49"/>
      <c r="SP160" s="49"/>
    </row>
    <row r="161" spans="1:510" ht="30" customHeight="1" x14ac:dyDescent="0.25">
      <c r="A161" s="48">
        <v>0</v>
      </c>
      <c r="B161" s="49"/>
      <c r="C161" s="49"/>
      <c r="D161" s="50"/>
      <c r="E161" s="49"/>
      <c r="F161" s="49"/>
      <c r="G161" s="49"/>
      <c r="H161" s="49"/>
      <c r="I161" s="50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51"/>
      <c r="KL161" s="48"/>
      <c r="KM161" s="48"/>
      <c r="KN161" s="48"/>
      <c r="KO161" s="48"/>
      <c r="KP161" s="48"/>
      <c r="KQ161" s="48"/>
      <c r="KR161" s="51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51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51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51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51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51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51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51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51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51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9"/>
      <c r="SC161" s="49"/>
      <c r="SD161" s="49"/>
      <c r="SE161" s="49"/>
      <c r="SF161" s="49"/>
      <c r="SG161" s="49"/>
      <c r="SH161" s="49"/>
      <c r="SI161" s="49"/>
      <c r="SJ161" s="49"/>
      <c r="SK161" s="49"/>
      <c r="SL161" s="49"/>
      <c r="SM161" s="49"/>
      <c r="SN161" s="49"/>
      <c r="SO161" s="49"/>
      <c r="SP161" s="49"/>
    </row>
    <row r="162" spans="1:510" ht="30" customHeight="1" x14ac:dyDescent="0.25">
      <c r="A162" s="48">
        <v>0</v>
      </c>
      <c r="B162" s="49"/>
      <c r="C162" s="49"/>
      <c r="D162" s="50"/>
      <c r="E162" s="49"/>
      <c r="F162" s="49"/>
      <c r="G162" s="49"/>
      <c r="H162" s="49"/>
      <c r="I162" s="50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51"/>
      <c r="KL162" s="48"/>
      <c r="KM162" s="48"/>
      <c r="KN162" s="48"/>
      <c r="KO162" s="48"/>
      <c r="KP162" s="48"/>
      <c r="KQ162" s="48"/>
      <c r="KR162" s="51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51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51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51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51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51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51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51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51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51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9"/>
      <c r="SC162" s="49"/>
      <c r="SD162" s="49"/>
      <c r="SE162" s="49"/>
      <c r="SF162" s="49"/>
      <c r="SG162" s="49"/>
      <c r="SH162" s="49"/>
      <c r="SI162" s="49"/>
      <c r="SJ162" s="49"/>
      <c r="SK162" s="49"/>
      <c r="SL162" s="49"/>
      <c r="SM162" s="49"/>
      <c r="SN162" s="49"/>
      <c r="SO162" s="49"/>
      <c r="SP162" s="49"/>
    </row>
    <row r="163" spans="1:510" ht="30" customHeight="1" x14ac:dyDescent="0.25">
      <c r="A163" s="48">
        <v>0</v>
      </c>
      <c r="B163" s="49"/>
      <c r="C163" s="49"/>
      <c r="D163" s="50"/>
      <c r="E163" s="49"/>
      <c r="F163" s="49"/>
      <c r="G163" s="49"/>
      <c r="H163" s="49"/>
      <c r="I163" s="50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51"/>
      <c r="KL163" s="48"/>
      <c r="KM163" s="48"/>
      <c r="KN163" s="48"/>
      <c r="KO163" s="48"/>
      <c r="KP163" s="48"/>
      <c r="KQ163" s="48"/>
      <c r="KR163" s="51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51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51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51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51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51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51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51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51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51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9"/>
      <c r="SC163" s="49"/>
      <c r="SD163" s="49"/>
      <c r="SE163" s="49"/>
      <c r="SF163" s="49"/>
      <c r="SG163" s="49"/>
      <c r="SH163" s="49"/>
      <c r="SI163" s="49"/>
      <c r="SJ163" s="49"/>
      <c r="SK163" s="49"/>
      <c r="SL163" s="49"/>
      <c r="SM163" s="49"/>
      <c r="SN163" s="49"/>
      <c r="SO163" s="49"/>
      <c r="SP163" s="49"/>
    </row>
    <row r="164" spans="1:510" ht="30" customHeight="1" x14ac:dyDescent="0.25">
      <c r="A164" s="48">
        <v>0</v>
      </c>
      <c r="B164" s="49"/>
      <c r="C164" s="49"/>
      <c r="D164" s="50"/>
      <c r="E164" s="49"/>
      <c r="F164" s="49"/>
      <c r="G164" s="49"/>
      <c r="H164" s="49"/>
      <c r="I164" s="50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51"/>
      <c r="KL164" s="48"/>
      <c r="KM164" s="48"/>
      <c r="KN164" s="48"/>
      <c r="KO164" s="48"/>
      <c r="KP164" s="48"/>
      <c r="KQ164" s="48"/>
      <c r="KR164" s="51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51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51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51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51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51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51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51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51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51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9"/>
      <c r="SC164" s="49"/>
      <c r="SD164" s="49"/>
      <c r="SE164" s="49"/>
      <c r="SF164" s="49"/>
      <c r="SG164" s="49"/>
      <c r="SH164" s="49"/>
      <c r="SI164" s="49"/>
      <c r="SJ164" s="49"/>
      <c r="SK164" s="49"/>
      <c r="SL164" s="49"/>
      <c r="SM164" s="49"/>
      <c r="SN164" s="49"/>
      <c r="SO164" s="49"/>
      <c r="SP164" s="49"/>
    </row>
    <row r="165" spans="1:510" ht="30" customHeight="1" x14ac:dyDescent="0.25">
      <c r="A165" s="48">
        <v>0</v>
      </c>
      <c r="B165" s="49"/>
      <c r="C165" s="49"/>
      <c r="D165" s="50"/>
      <c r="E165" s="49"/>
      <c r="F165" s="49"/>
      <c r="G165" s="49"/>
      <c r="H165" s="49"/>
      <c r="I165" s="50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51"/>
      <c r="KL165" s="48"/>
      <c r="KM165" s="48"/>
      <c r="KN165" s="48"/>
      <c r="KO165" s="48"/>
      <c r="KP165" s="48"/>
      <c r="KQ165" s="48"/>
      <c r="KR165" s="51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51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51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51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51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51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51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51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51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51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9"/>
      <c r="SC165" s="49"/>
      <c r="SD165" s="49"/>
      <c r="SE165" s="49"/>
      <c r="SF165" s="49"/>
      <c r="SG165" s="49"/>
      <c r="SH165" s="49"/>
      <c r="SI165" s="49"/>
      <c r="SJ165" s="49"/>
      <c r="SK165" s="49"/>
      <c r="SL165" s="49"/>
      <c r="SM165" s="49"/>
      <c r="SN165" s="49"/>
      <c r="SO165" s="49"/>
      <c r="SP165" s="49"/>
    </row>
    <row r="166" spans="1:510" ht="30" customHeight="1" x14ac:dyDescent="0.25">
      <c r="A166" s="48">
        <v>0</v>
      </c>
      <c r="B166" s="49"/>
      <c r="C166" s="49"/>
      <c r="D166" s="50"/>
      <c r="E166" s="49"/>
      <c r="F166" s="49"/>
      <c r="G166" s="49"/>
      <c r="H166" s="49"/>
      <c r="I166" s="50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51"/>
      <c r="KL166" s="48"/>
      <c r="KM166" s="48"/>
      <c r="KN166" s="48"/>
      <c r="KO166" s="48"/>
      <c r="KP166" s="48"/>
      <c r="KQ166" s="48"/>
      <c r="KR166" s="51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51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51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51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51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51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51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51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51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51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9"/>
      <c r="SC166" s="49"/>
      <c r="SD166" s="49"/>
      <c r="SE166" s="49"/>
      <c r="SF166" s="49"/>
      <c r="SG166" s="49"/>
      <c r="SH166" s="49"/>
      <c r="SI166" s="49"/>
      <c r="SJ166" s="49"/>
      <c r="SK166" s="49"/>
      <c r="SL166" s="49"/>
      <c r="SM166" s="49"/>
      <c r="SN166" s="49"/>
      <c r="SO166" s="49"/>
      <c r="SP166" s="49"/>
    </row>
    <row r="167" spans="1:510" ht="30" customHeight="1" x14ac:dyDescent="0.25">
      <c r="A167" s="48">
        <v>0</v>
      </c>
      <c r="B167" s="49"/>
      <c r="C167" s="49"/>
      <c r="D167" s="50"/>
      <c r="E167" s="49"/>
      <c r="F167" s="49"/>
      <c r="G167" s="49"/>
      <c r="H167" s="49"/>
      <c r="I167" s="50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51"/>
      <c r="KL167" s="48"/>
      <c r="KM167" s="48"/>
      <c r="KN167" s="48"/>
      <c r="KO167" s="48"/>
      <c r="KP167" s="48"/>
      <c r="KQ167" s="48"/>
      <c r="KR167" s="51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51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51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51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51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51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51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51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51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51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9"/>
      <c r="SC167" s="49"/>
      <c r="SD167" s="49"/>
      <c r="SE167" s="49"/>
      <c r="SF167" s="49"/>
      <c r="SG167" s="49"/>
      <c r="SH167" s="49"/>
      <c r="SI167" s="49"/>
      <c r="SJ167" s="49"/>
      <c r="SK167" s="49"/>
      <c r="SL167" s="49"/>
      <c r="SM167" s="49"/>
      <c r="SN167" s="49"/>
      <c r="SO167" s="49"/>
      <c r="SP167" s="49"/>
    </row>
    <row r="168" spans="1:510" ht="30" customHeight="1" x14ac:dyDescent="0.25">
      <c r="A168" s="48">
        <v>0</v>
      </c>
      <c r="B168" s="49"/>
      <c r="C168" s="49"/>
      <c r="D168" s="50"/>
      <c r="E168" s="49"/>
      <c r="F168" s="49"/>
      <c r="G168" s="49"/>
      <c r="H168" s="49"/>
      <c r="I168" s="50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51"/>
      <c r="KL168" s="48"/>
      <c r="KM168" s="48"/>
      <c r="KN168" s="48"/>
      <c r="KO168" s="48"/>
      <c r="KP168" s="48"/>
      <c r="KQ168" s="48"/>
      <c r="KR168" s="51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51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51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51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51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51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51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51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51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51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9"/>
      <c r="SC168" s="49"/>
      <c r="SD168" s="49"/>
      <c r="SE168" s="49"/>
      <c r="SF168" s="49"/>
      <c r="SG168" s="49"/>
      <c r="SH168" s="49"/>
      <c r="SI168" s="49"/>
      <c r="SJ168" s="49"/>
      <c r="SK168" s="49"/>
      <c r="SL168" s="49"/>
      <c r="SM168" s="49"/>
      <c r="SN168" s="49"/>
      <c r="SO168" s="49"/>
      <c r="SP168" s="49"/>
    </row>
    <row r="169" spans="1:510" ht="30" customHeight="1" x14ac:dyDescent="0.25">
      <c r="A169" s="48">
        <v>0</v>
      </c>
      <c r="B169" s="49"/>
      <c r="C169" s="49"/>
      <c r="D169" s="50"/>
      <c r="E169" s="49"/>
      <c r="F169" s="49"/>
      <c r="G169" s="49"/>
      <c r="H169" s="49"/>
      <c r="I169" s="50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51"/>
      <c r="KL169" s="48"/>
      <c r="KM169" s="48"/>
      <c r="KN169" s="48"/>
      <c r="KO169" s="48"/>
      <c r="KP169" s="48"/>
      <c r="KQ169" s="48"/>
      <c r="KR169" s="51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51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51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51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51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51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51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51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51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51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9"/>
      <c r="SC169" s="49"/>
      <c r="SD169" s="49"/>
      <c r="SE169" s="49"/>
      <c r="SF169" s="49"/>
      <c r="SG169" s="49"/>
      <c r="SH169" s="49"/>
      <c r="SI169" s="49"/>
      <c r="SJ169" s="49"/>
      <c r="SK169" s="49"/>
      <c r="SL169" s="49"/>
      <c r="SM169" s="49"/>
      <c r="SN169" s="49"/>
      <c r="SO169" s="49"/>
      <c r="SP169" s="49"/>
    </row>
    <row r="170" spans="1:510" ht="30" customHeight="1" x14ac:dyDescent="0.25">
      <c r="A170" s="48">
        <v>0</v>
      </c>
      <c r="B170" s="49"/>
      <c r="C170" s="49"/>
      <c r="D170" s="50"/>
      <c r="E170" s="49"/>
      <c r="F170" s="49"/>
      <c r="G170" s="49"/>
      <c r="H170" s="49"/>
      <c r="I170" s="50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51"/>
      <c r="KL170" s="48"/>
      <c r="KM170" s="48"/>
      <c r="KN170" s="48"/>
      <c r="KO170" s="48"/>
      <c r="KP170" s="48"/>
      <c r="KQ170" s="48"/>
      <c r="KR170" s="51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51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51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51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51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51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51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51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51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51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9"/>
      <c r="SC170" s="49"/>
      <c r="SD170" s="49"/>
      <c r="SE170" s="49"/>
      <c r="SF170" s="49"/>
      <c r="SG170" s="49"/>
      <c r="SH170" s="49"/>
      <c r="SI170" s="49"/>
      <c r="SJ170" s="49"/>
      <c r="SK170" s="49"/>
      <c r="SL170" s="49"/>
      <c r="SM170" s="49"/>
      <c r="SN170" s="49"/>
      <c r="SO170" s="49"/>
      <c r="SP170" s="49"/>
    </row>
    <row r="171" spans="1:510" ht="30" customHeight="1" x14ac:dyDescent="0.25">
      <c r="A171" s="48">
        <v>0</v>
      </c>
      <c r="B171" s="49"/>
      <c r="C171" s="49"/>
      <c r="D171" s="50"/>
      <c r="E171" s="49"/>
      <c r="F171" s="49"/>
      <c r="G171" s="49"/>
      <c r="H171" s="49"/>
      <c r="I171" s="50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51"/>
      <c r="KL171" s="48"/>
      <c r="KM171" s="48"/>
      <c r="KN171" s="48"/>
      <c r="KO171" s="48"/>
      <c r="KP171" s="48"/>
      <c r="KQ171" s="48"/>
      <c r="KR171" s="51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51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51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51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51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51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51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51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51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51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9"/>
      <c r="SC171" s="49"/>
      <c r="SD171" s="49"/>
      <c r="SE171" s="49"/>
      <c r="SF171" s="49"/>
      <c r="SG171" s="49"/>
      <c r="SH171" s="49"/>
      <c r="SI171" s="49"/>
      <c r="SJ171" s="49"/>
      <c r="SK171" s="49"/>
      <c r="SL171" s="49"/>
      <c r="SM171" s="49"/>
      <c r="SN171" s="49"/>
      <c r="SO171" s="49"/>
      <c r="SP171" s="49"/>
    </row>
    <row r="172" spans="1:510" ht="30" customHeight="1" x14ac:dyDescent="0.25">
      <c r="A172" s="48">
        <v>0</v>
      </c>
      <c r="B172" s="49"/>
      <c r="C172" s="49"/>
      <c r="D172" s="50"/>
      <c r="E172" s="49"/>
      <c r="F172" s="49"/>
      <c r="G172" s="49"/>
      <c r="H172" s="49"/>
      <c r="I172" s="50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51"/>
      <c r="KL172" s="48"/>
      <c r="KM172" s="48"/>
      <c r="KN172" s="48"/>
      <c r="KO172" s="48"/>
      <c r="KP172" s="48"/>
      <c r="KQ172" s="48"/>
      <c r="KR172" s="51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51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51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51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51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51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51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51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51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51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9"/>
      <c r="SC172" s="49"/>
      <c r="SD172" s="49"/>
      <c r="SE172" s="49"/>
      <c r="SF172" s="49"/>
      <c r="SG172" s="49"/>
      <c r="SH172" s="49"/>
      <c r="SI172" s="49"/>
      <c r="SJ172" s="49"/>
      <c r="SK172" s="49"/>
      <c r="SL172" s="49"/>
      <c r="SM172" s="49"/>
      <c r="SN172" s="49"/>
      <c r="SO172" s="49"/>
      <c r="SP172" s="49"/>
    </row>
    <row r="173" spans="1:510" ht="30" customHeight="1" x14ac:dyDescent="0.25">
      <c r="A173" s="48">
        <v>0</v>
      </c>
      <c r="B173" s="49"/>
      <c r="C173" s="49"/>
      <c r="D173" s="50"/>
      <c r="E173" s="49"/>
      <c r="F173" s="49"/>
      <c r="G173" s="49"/>
      <c r="H173" s="49"/>
      <c r="I173" s="50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51"/>
      <c r="KL173" s="48"/>
      <c r="KM173" s="48"/>
      <c r="KN173" s="48"/>
      <c r="KO173" s="48"/>
      <c r="KP173" s="48"/>
      <c r="KQ173" s="48"/>
      <c r="KR173" s="51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51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51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51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51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51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51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51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51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51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9"/>
      <c r="SC173" s="49"/>
      <c r="SD173" s="49"/>
      <c r="SE173" s="49"/>
      <c r="SF173" s="49"/>
      <c r="SG173" s="49"/>
      <c r="SH173" s="49"/>
      <c r="SI173" s="49"/>
      <c r="SJ173" s="49"/>
      <c r="SK173" s="49"/>
      <c r="SL173" s="49"/>
      <c r="SM173" s="49"/>
      <c r="SN173" s="49"/>
      <c r="SO173" s="49"/>
      <c r="SP173" s="49"/>
    </row>
    <row r="174" spans="1:510" ht="30" customHeight="1" x14ac:dyDescent="0.25">
      <c r="A174" s="48">
        <v>0</v>
      </c>
      <c r="B174" s="49"/>
      <c r="C174" s="49"/>
      <c r="D174" s="50"/>
      <c r="E174" s="49"/>
      <c r="F174" s="49"/>
      <c r="G174" s="49"/>
      <c r="H174" s="49"/>
      <c r="I174" s="50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51"/>
      <c r="KL174" s="48"/>
      <c r="KM174" s="48"/>
      <c r="KN174" s="48"/>
      <c r="KO174" s="48"/>
      <c r="KP174" s="48"/>
      <c r="KQ174" s="48"/>
      <c r="KR174" s="51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51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51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51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51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51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51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51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51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51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9"/>
      <c r="SC174" s="49"/>
      <c r="SD174" s="49"/>
      <c r="SE174" s="49"/>
      <c r="SF174" s="49"/>
      <c r="SG174" s="49"/>
      <c r="SH174" s="49"/>
      <c r="SI174" s="49"/>
      <c r="SJ174" s="49"/>
      <c r="SK174" s="49"/>
      <c r="SL174" s="49"/>
      <c r="SM174" s="49"/>
      <c r="SN174" s="49"/>
      <c r="SO174" s="49"/>
      <c r="SP174" s="49"/>
    </row>
    <row r="175" spans="1:510" ht="30" customHeight="1" x14ac:dyDescent="0.25">
      <c r="A175" s="48">
        <v>0</v>
      </c>
      <c r="B175" s="49"/>
      <c r="C175" s="49"/>
      <c r="D175" s="50"/>
      <c r="E175" s="49"/>
      <c r="F175" s="49"/>
      <c r="G175" s="49"/>
      <c r="H175" s="49"/>
      <c r="I175" s="50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51"/>
      <c r="KL175" s="48"/>
      <c r="KM175" s="48"/>
      <c r="KN175" s="48"/>
      <c r="KO175" s="48"/>
      <c r="KP175" s="48"/>
      <c r="KQ175" s="48"/>
      <c r="KR175" s="51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51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51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51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51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51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51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51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51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51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9"/>
      <c r="SC175" s="49"/>
      <c r="SD175" s="49"/>
      <c r="SE175" s="49"/>
      <c r="SF175" s="49"/>
      <c r="SG175" s="49"/>
      <c r="SH175" s="49"/>
      <c r="SI175" s="49"/>
      <c r="SJ175" s="49"/>
      <c r="SK175" s="49"/>
      <c r="SL175" s="49"/>
      <c r="SM175" s="49"/>
      <c r="SN175" s="49"/>
      <c r="SO175" s="49"/>
      <c r="SP175" s="49"/>
    </row>
    <row r="176" spans="1:510" ht="30" customHeight="1" x14ac:dyDescent="0.25">
      <c r="A176" s="48">
        <v>0</v>
      </c>
      <c r="B176" s="49"/>
      <c r="C176" s="49"/>
      <c r="D176" s="50"/>
      <c r="E176" s="49"/>
      <c r="F176" s="49"/>
      <c r="G176" s="49"/>
      <c r="H176" s="49"/>
      <c r="I176" s="50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51"/>
      <c r="KL176" s="48"/>
      <c r="KM176" s="48"/>
      <c r="KN176" s="48"/>
      <c r="KO176" s="48"/>
      <c r="KP176" s="48"/>
      <c r="KQ176" s="48"/>
      <c r="KR176" s="51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51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51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51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51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51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51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51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51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51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9"/>
      <c r="SC176" s="49"/>
      <c r="SD176" s="49"/>
      <c r="SE176" s="49"/>
      <c r="SF176" s="49"/>
      <c r="SG176" s="49"/>
      <c r="SH176" s="49"/>
      <c r="SI176" s="49"/>
      <c r="SJ176" s="49"/>
      <c r="SK176" s="49"/>
      <c r="SL176" s="49"/>
      <c r="SM176" s="49"/>
      <c r="SN176" s="49"/>
      <c r="SO176" s="49"/>
      <c r="SP176" s="49"/>
    </row>
    <row r="177" spans="1:510" ht="30" customHeight="1" x14ac:dyDescent="0.25">
      <c r="A177" s="48">
        <v>0</v>
      </c>
      <c r="B177" s="49"/>
      <c r="C177" s="49"/>
      <c r="D177" s="50"/>
      <c r="E177" s="49"/>
      <c r="F177" s="49"/>
      <c r="G177" s="49"/>
      <c r="H177" s="49"/>
      <c r="I177" s="50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51"/>
      <c r="KL177" s="48"/>
      <c r="KM177" s="48"/>
      <c r="KN177" s="48"/>
      <c r="KO177" s="48"/>
      <c r="KP177" s="48"/>
      <c r="KQ177" s="48"/>
      <c r="KR177" s="51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51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51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51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51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51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51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51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51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51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9"/>
      <c r="SC177" s="49"/>
      <c r="SD177" s="49"/>
      <c r="SE177" s="49"/>
      <c r="SF177" s="49"/>
      <c r="SG177" s="49"/>
      <c r="SH177" s="49"/>
      <c r="SI177" s="49"/>
      <c r="SJ177" s="49"/>
      <c r="SK177" s="49"/>
      <c r="SL177" s="49"/>
      <c r="SM177" s="49"/>
      <c r="SN177" s="49"/>
      <c r="SO177" s="49"/>
      <c r="SP177" s="49"/>
    </row>
    <row r="178" spans="1:510" ht="30" customHeight="1" x14ac:dyDescent="0.25">
      <c r="A178" s="48">
        <v>0</v>
      </c>
      <c r="B178" s="49"/>
      <c r="C178" s="49"/>
      <c r="D178" s="50"/>
      <c r="E178" s="49"/>
      <c r="F178" s="49"/>
      <c r="G178" s="49"/>
      <c r="H178" s="49"/>
      <c r="I178" s="50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51"/>
      <c r="KL178" s="48"/>
      <c r="KM178" s="48"/>
      <c r="KN178" s="48"/>
      <c r="KO178" s="48"/>
      <c r="KP178" s="48"/>
      <c r="KQ178" s="48"/>
      <c r="KR178" s="51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51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51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51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51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51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51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51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51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51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9"/>
      <c r="SC178" s="49"/>
      <c r="SD178" s="49"/>
      <c r="SE178" s="49"/>
      <c r="SF178" s="49"/>
      <c r="SG178" s="49"/>
      <c r="SH178" s="49"/>
      <c r="SI178" s="49"/>
      <c r="SJ178" s="49"/>
      <c r="SK178" s="49"/>
      <c r="SL178" s="49"/>
      <c r="SM178" s="49"/>
      <c r="SN178" s="49"/>
      <c r="SO178" s="49"/>
      <c r="SP178" s="49"/>
    </row>
    <row r="179" spans="1:510" ht="30" customHeight="1" x14ac:dyDescent="0.25">
      <c r="A179" s="48">
        <v>0</v>
      </c>
      <c r="B179" s="49"/>
      <c r="C179" s="49"/>
      <c r="D179" s="50"/>
      <c r="E179" s="49"/>
      <c r="F179" s="49"/>
      <c r="G179" s="49"/>
      <c r="H179" s="49"/>
      <c r="I179" s="50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51"/>
      <c r="KL179" s="48"/>
      <c r="KM179" s="48"/>
      <c r="KN179" s="48"/>
      <c r="KO179" s="48"/>
      <c r="KP179" s="48"/>
      <c r="KQ179" s="48"/>
      <c r="KR179" s="51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51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51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51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51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51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51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51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51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51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9"/>
      <c r="SC179" s="49"/>
      <c r="SD179" s="49"/>
      <c r="SE179" s="49"/>
      <c r="SF179" s="49"/>
      <c r="SG179" s="49"/>
      <c r="SH179" s="49"/>
      <c r="SI179" s="49"/>
      <c r="SJ179" s="49"/>
      <c r="SK179" s="49"/>
      <c r="SL179" s="49"/>
      <c r="SM179" s="49"/>
      <c r="SN179" s="49"/>
      <c r="SO179" s="49"/>
      <c r="SP179" s="49"/>
    </row>
    <row r="180" spans="1:510" ht="30" customHeight="1" x14ac:dyDescent="0.25">
      <c r="A180" s="48">
        <v>0</v>
      </c>
      <c r="B180" s="49"/>
      <c r="C180" s="49"/>
      <c r="D180" s="50"/>
      <c r="E180" s="49"/>
      <c r="F180" s="49"/>
      <c r="G180" s="49"/>
      <c r="H180" s="49"/>
      <c r="I180" s="50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51"/>
      <c r="KL180" s="48"/>
      <c r="KM180" s="48"/>
      <c r="KN180" s="48"/>
      <c r="KO180" s="48"/>
      <c r="KP180" s="48"/>
      <c r="KQ180" s="48"/>
      <c r="KR180" s="51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51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51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51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51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51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51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51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51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51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9"/>
      <c r="SC180" s="49"/>
      <c r="SD180" s="49"/>
      <c r="SE180" s="49"/>
      <c r="SF180" s="49"/>
      <c r="SG180" s="49"/>
      <c r="SH180" s="49"/>
      <c r="SI180" s="49"/>
      <c r="SJ180" s="49"/>
      <c r="SK180" s="49"/>
      <c r="SL180" s="49"/>
      <c r="SM180" s="49"/>
      <c r="SN180" s="49"/>
      <c r="SO180" s="49"/>
      <c r="SP180" s="49"/>
    </row>
    <row r="181" spans="1:510" ht="30" customHeight="1" x14ac:dyDescent="0.25">
      <c r="A181" s="48">
        <v>0</v>
      </c>
      <c r="B181" s="49"/>
      <c r="C181" s="49"/>
      <c r="D181" s="50"/>
      <c r="E181" s="49"/>
      <c r="F181" s="49"/>
      <c r="G181" s="49"/>
      <c r="H181" s="49"/>
      <c r="I181" s="50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51"/>
      <c r="KL181" s="48"/>
      <c r="KM181" s="48"/>
      <c r="KN181" s="48"/>
      <c r="KO181" s="48"/>
      <c r="KP181" s="48"/>
      <c r="KQ181" s="48"/>
      <c r="KR181" s="51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51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51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51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51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51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51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51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51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51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9"/>
      <c r="SC181" s="49"/>
      <c r="SD181" s="49"/>
      <c r="SE181" s="49"/>
      <c r="SF181" s="49"/>
      <c r="SG181" s="49"/>
      <c r="SH181" s="49"/>
      <c r="SI181" s="49"/>
      <c r="SJ181" s="49"/>
      <c r="SK181" s="49"/>
      <c r="SL181" s="49"/>
      <c r="SM181" s="49"/>
      <c r="SN181" s="49"/>
      <c r="SO181" s="49"/>
      <c r="SP181" s="49"/>
    </row>
    <row r="182" spans="1:510" ht="30" customHeight="1" x14ac:dyDescent="0.25">
      <c r="A182" s="48">
        <v>0</v>
      </c>
      <c r="B182" s="49"/>
      <c r="C182" s="49"/>
      <c r="D182" s="50"/>
      <c r="E182" s="49"/>
      <c r="F182" s="49"/>
      <c r="G182" s="49"/>
      <c r="H182" s="49"/>
      <c r="I182" s="50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51"/>
      <c r="KL182" s="48"/>
      <c r="KM182" s="48"/>
      <c r="KN182" s="48"/>
      <c r="KO182" s="48"/>
      <c r="KP182" s="48"/>
      <c r="KQ182" s="48"/>
      <c r="KR182" s="51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51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51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51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51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51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51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51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51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51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9"/>
      <c r="SC182" s="49"/>
      <c r="SD182" s="49"/>
      <c r="SE182" s="49"/>
      <c r="SF182" s="49"/>
      <c r="SG182" s="49"/>
      <c r="SH182" s="49"/>
      <c r="SI182" s="49"/>
      <c r="SJ182" s="49"/>
      <c r="SK182" s="49"/>
      <c r="SL182" s="49"/>
      <c r="SM182" s="49"/>
      <c r="SN182" s="49"/>
      <c r="SO182" s="49"/>
      <c r="SP182" s="49"/>
    </row>
    <row r="183" spans="1:510" ht="30" customHeight="1" x14ac:dyDescent="0.25">
      <c r="A183" s="48">
        <v>0</v>
      </c>
      <c r="B183" s="49"/>
      <c r="C183" s="49"/>
      <c r="D183" s="50"/>
      <c r="E183" s="49"/>
      <c r="F183" s="49"/>
      <c r="G183" s="49"/>
      <c r="H183" s="49"/>
      <c r="I183" s="50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51"/>
      <c r="KL183" s="48"/>
      <c r="KM183" s="48"/>
      <c r="KN183" s="48"/>
      <c r="KO183" s="48"/>
      <c r="KP183" s="48"/>
      <c r="KQ183" s="48"/>
      <c r="KR183" s="51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51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51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51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51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51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51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51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51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51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9"/>
      <c r="SC183" s="49"/>
      <c r="SD183" s="49"/>
      <c r="SE183" s="49"/>
      <c r="SF183" s="49"/>
      <c r="SG183" s="49"/>
      <c r="SH183" s="49"/>
      <c r="SI183" s="49"/>
      <c r="SJ183" s="49"/>
      <c r="SK183" s="49"/>
      <c r="SL183" s="49"/>
      <c r="SM183" s="49"/>
      <c r="SN183" s="49"/>
      <c r="SO183" s="49"/>
      <c r="SP183" s="49"/>
    </row>
    <row r="184" spans="1:510" ht="30" customHeight="1" x14ac:dyDescent="0.25">
      <c r="A184" s="48">
        <v>0</v>
      </c>
      <c r="B184" s="49"/>
      <c r="C184" s="49"/>
      <c r="D184" s="50"/>
      <c r="E184" s="49"/>
      <c r="F184" s="49"/>
      <c r="G184" s="49"/>
      <c r="H184" s="49"/>
      <c r="I184" s="50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51"/>
      <c r="KL184" s="48"/>
      <c r="KM184" s="48"/>
      <c r="KN184" s="48"/>
      <c r="KO184" s="48"/>
      <c r="KP184" s="48"/>
      <c r="KQ184" s="48"/>
      <c r="KR184" s="51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51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51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51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51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51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51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51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51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51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9"/>
      <c r="SC184" s="49"/>
      <c r="SD184" s="49"/>
      <c r="SE184" s="49"/>
      <c r="SF184" s="49"/>
      <c r="SG184" s="49"/>
      <c r="SH184" s="49"/>
      <c r="SI184" s="49"/>
      <c r="SJ184" s="49"/>
      <c r="SK184" s="49"/>
      <c r="SL184" s="49"/>
      <c r="SM184" s="49"/>
      <c r="SN184" s="49"/>
      <c r="SO184" s="49"/>
      <c r="SP184" s="49"/>
    </row>
    <row r="185" spans="1:510" ht="30" customHeight="1" x14ac:dyDescent="0.25">
      <c r="A185" s="48">
        <v>0</v>
      </c>
      <c r="B185" s="49"/>
      <c r="C185" s="49"/>
      <c r="D185" s="50"/>
      <c r="E185" s="49"/>
      <c r="F185" s="49"/>
      <c r="G185" s="49"/>
      <c r="H185" s="49"/>
      <c r="I185" s="50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51"/>
      <c r="KL185" s="48"/>
      <c r="KM185" s="48"/>
      <c r="KN185" s="48"/>
      <c r="KO185" s="48"/>
      <c r="KP185" s="48"/>
      <c r="KQ185" s="48"/>
      <c r="KR185" s="51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51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51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51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51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51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51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51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51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51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9"/>
      <c r="SC185" s="49"/>
      <c r="SD185" s="49"/>
      <c r="SE185" s="49"/>
      <c r="SF185" s="49"/>
      <c r="SG185" s="49"/>
      <c r="SH185" s="49"/>
      <c r="SI185" s="49"/>
      <c r="SJ185" s="49"/>
      <c r="SK185" s="49"/>
      <c r="SL185" s="49"/>
      <c r="SM185" s="49"/>
      <c r="SN185" s="49"/>
      <c r="SO185" s="49"/>
      <c r="SP185" s="49"/>
    </row>
    <row r="186" spans="1:510" ht="30" customHeight="1" x14ac:dyDescent="0.25">
      <c r="A186" s="48">
        <v>0</v>
      </c>
      <c r="B186" s="49"/>
      <c r="C186" s="49"/>
      <c r="D186" s="50"/>
      <c r="E186" s="49"/>
      <c r="F186" s="49"/>
      <c r="G186" s="49"/>
      <c r="H186" s="49"/>
      <c r="I186" s="50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51"/>
      <c r="KL186" s="48"/>
      <c r="KM186" s="48"/>
      <c r="KN186" s="48"/>
      <c r="KO186" s="48"/>
      <c r="KP186" s="48"/>
      <c r="KQ186" s="48"/>
      <c r="KR186" s="51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51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51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51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51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51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51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51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51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51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9"/>
      <c r="SC186" s="49"/>
      <c r="SD186" s="49"/>
      <c r="SE186" s="49"/>
      <c r="SF186" s="49"/>
      <c r="SG186" s="49"/>
      <c r="SH186" s="49"/>
      <c r="SI186" s="49"/>
      <c r="SJ186" s="49"/>
      <c r="SK186" s="49"/>
      <c r="SL186" s="49"/>
      <c r="SM186" s="49"/>
      <c r="SN186" s="49"/>
      <c r="SO186" s="49"/>
      <c r="SP186" s="49"/>
    </row>
    <row r="187" spans="1:510" ht="30" customHeight="1" x14ac:dyDescent="0.25">
      <c r="A187" s="48">
        <v>0</v>
      </c>
      <c r="B187" s="49"/>
      <c r="C187" s="49"/>
      <c r="D187" s="50"/>
      <c r="E187" s="49"/>
      <c r="F187" s="49"/>
      <c r="G187" s="49"/>
      <c r="H187" s="49"/>
      <c r="I187" s="50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51"/>
      <c r="KL187" s="48"/>
      <c r="KM187" s="48"/>
      <c r="KN187" s="48"/>
      <c r="KO187" s="48"/>
      <c r="KP187" s="48"/>
      <c r="KQ187" s="48"/>
      <c r="KR187" s="51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51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51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51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51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51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51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51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51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51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9"/>
      <c r="SC187" s="49"/>
      <c r="SD187" s="49"/>
      <c r="SE187" s="49"/>
      <c r="SF187" s="49"/>
      <c r="SG187" s="49"/>
      <c r="SH187" s="49"/>
      <c r="SI187" s="49"/>
      <c r="SJ187" s="49"/>
      <c r="SK187" s="49"/>
      <c r="SL187" s="49"/>
      <c r="SM187" s="49"/>
      <c r="SN187" s="49"/>
      <c r="SO187" s="49"/>
      <c r="SP187" s="49"/>
    </row>
    <row r="188" spans="1:510" ht="30" customHeight="1" x14ac:dyDescent="0.25">
      <c r="A188" s="48">
        <v>0</v>
      </c>
      <c r="B188" s="49"/>
      <c r="C188" s="49"/>
      <c r="D188" s="50"/>
      <c r="E188" s="49"/>
      <c r="F188" s="49"/>
      <c r="G188" s="49"/>
      <c r="H188" s="49"/>
      <c r="I188" s="50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51"/>
      <c r="KL188" s="48"/>
      <c r="KM188" s="48"/>
      <c r="KN188" s="48"/>
      <c r="KO188" s="48"/>
      <c r="KP188" s="48"/>
      <c r="KQ188" s="48"/>
      <c r="KR188" s="51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51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51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51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51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51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51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51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51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51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9"/>
      <c r="SC188" s="49"/>
      <c r="SD188" s="49"/>
      <c r="SE188" s="49"/>
      <c r="SF188" s="49"/>
      <c r="SG188" s="49"/>
      <c r="SH188" s="49"/>
      <c r="SI188" s="49"/>
      <c r="SJ188" s="49"/>
      <c r="SK188" s="49"/>
      <c r="SL188" s="49"/>
      <c r="SM188" s="49"/>
      <c r="SN188" s="49"/>
      <c r="SO188" s="49"/>
      <c r="SP188" s="49"/>
    </row>
    <row r="189" spans="1:510" ht="30" customHeight="1" x14ac:dyDescent="0.25">
      <c r="A189" s="48">
        <v>0</v>
      </c>
      <c r="B189" s="49"/>
      <c r="C189" s="49"/>
      <c r="D189" s="50"/>
      <c r="E189" s="49"/>
      <c r="F189" s="49"/>
      <c r="G189" s="49"/>
      <c r="H189" s="49"/>
      <c r="I189" s="50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51"/>
      <c r="KL189" s="48"/>
      <c r="KM189" s="48"/>
      <c r="KN189" s="48"/>
      <c r="KO189" s="48"/>
      <c r="KP189" s="48"/>
      <c r="KQ189" s="48"/>
      <c r="KR189" s="51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51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51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51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51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51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51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51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51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51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9"/>
      <c r="SC189" s="49"/>
      <c r="SD189" s="49"/>
      <c r="SE189" s="49"/>
      <c r="SF189" s="49"/>
      <c r="SG189" s="49"/>
      <c r="SH189" s="49"/>
      <c r="SI189" s="49"/>
      <c r="SJ189" s="49"/>
      <c r="SK189" s="49"/>
      <c r="SL189" s="49"/>
      <c r="SM189" s="49"/>
      <c r="SN189" s="49"/>
      <c r="SO189" s="49"/>
      <c r="SP189" s="49"/>
    </row>
    <row r="190" spans="1:510" ht="30" customHeight="1" x14ac:dyDescent="0.25">
      <c r="A190" s="48">
        <v>0</v>
      </c>
      <c r="B190" s="49"/>
      <c r="C190" s="49"/>
      <c r="D190" s="50"/>
      <c r="E190" s="49"/>
      <c r="F190" s="49"/>
      <c r="G190" s="49"/>
      <c r="H190" s="49"/>
      <c r="I190" s="50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51"/>
      <c r="KL190" s="48"/>
      <c r="KM190" s="48"/>
      <c r="KN190" s="48"/>
      <c r="KO190" s="48"/>
      <c r="KP190" s="48"/>
      <c r="KQ190" s="48"/>
      <c r="KR190" s="51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51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51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51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51"/>
      <c r="MK190" s="93"/>
      <c r="ML190" s="48"/>
      <c r="MM190" s="48"/>
      <c r="MN190" s="48"/>
      <c r="MO190" s="48"/>
      <c r="MP190" s="48"/>
      <c r="MQ190" s="48"/>
      <c r="MR190" s="48"/>
      <c r="MS190" s="48"/>
      <c r="MT190" s="48"/>
      <c r="MU190" s="51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51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51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51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51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9"/>
      <c r="SC190" s="49"/>
      <c r="SD190" s="49"/>
      <c r="SE190" s="49"/>
      <c r="SF190" s="49"/>
      <c r="SG190" s="49"/>
      <c r="SH190" s="49"/>
      <c r="SI190" s="49"/>
      <c r="SJ190" s="49"/>
      <c r="SK190" s="49"/>
      <c r="SL190" s="49"/>
      <c r="SM190" s="49"/>
      <c r="SN190" s="49"/>
      <c r="SO190" s="49"/>
      <c r="SP190" s="49"/>
    </row>
    <row r="191" spans="1:510" ht="30" customHeight="1" x14ac:dyDescent="0.25">
      <c r="A191" s="48">
        <v>0</v>
      </c>
      <c r="B191" s="49"/>
      <c r="C191" s="49"/>
      <c r="D191" s="50"/>
      <c r="E191" s="49"/>
      <c r="F191" s="49"/>
      <c r="G191" s="49"/>
      <c r="H191" s="49"/>
      <c r="I191" s="50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51"/>
      <c r="KL191" s="48"/>
      <c r="KM191" s="48"/>
      <c r="KN191" s="48"/>
      <c r="KO191" s="48"/>
      <c r="KP191" s="48"/>
      <c r="KQ191" s="48"/>
      <c r="KR191" s="51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51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51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51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51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51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51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51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51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51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9"/>
      <c r="SC191" s="49"/>
      <c r="SD191" s="49"/>
      <c r="SE191" s="49"/>
      <c r="SF191" s="49"/>
      <c r="SG191" s="49"/>
      <c r="SH191" s="49"/>
      <c r="SI191" s="49"/>
      <c r="SJ191" s="49"/>
      <c r="SK191" s="49"/>
      <c r="SL191" s="49"/>
      <c r="SM191" s="49"/>
      <c r="SN191" s="49"/>
      <c r="SO191" s="49"/>
      <c r="SP191" s="49"/>
    </row>
    <row r="192" spans="1:510" ht="30" customHeight="1" x14ac:dyDescent="0.25">
      <c r="A192" s="48">
        <v>0</v>
      </c>
      <c r="B192" s="49"/>
      <c r="C192" s="49"/>
      <c r="D192" s="50"/>
      <c r="E192" s="49"/>
      <c r="F192" s="49"/>
      <c r="G192" s="49"/>
      <c r="H192" s="49"/>
      <c r="I192" s="50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51"/>
      <c r="KL192" s="48"/>
      <c r="KM192" s="48"/>
      <c r="KN192" s="48"/>
      <c r="KO192" s="48"/>
      <c r="KP192" s="48"/>
      <c r="KQ192" s="48"/>
      <c r="KR192" s="51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51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51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51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51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51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51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51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51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51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9"/>
      <c r="SC192" s="49"/>
      <c r="SD192" s="49"/>
      <c r="SE192" s="49"/>
      <c r="SF192" s="49"/>
      <c r="SG192" s="49"/>
      <c r="SH192" s="49"/>
      <c r="SI192" s="49"/>
      <c r="SJ192" s="49"/>
      <c r="SK192" s="49"/>
      <c r="SL192" s="49"/>
      <c r="SM192" s="49"/>
      <c r="SN192" s="49"/>
      <c r="SO192" s="49"/>
      <c r="SP192" s="49"/>
    </row>
    <row r="193" spans="1:510" ht="30" customHeight="1" x14ac:dyDescent="0.25">
      <c r="A193" s="48">
        <v>0</v>
      </c>
      <c r="B193" s="49"/>
      <c r="C193" s="49"/>
      <c r="D193" s="50"/>
      <c r="E193" s="49"/>
      <c r="F193" s="49"/>
      <c r="G193" s="49"/>
      <c r="H193" s="49"/>
      <c r="I193" s="50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51"/>
      <c r="KL193" s="48"/>
      <c r="KM193" s="48"/>
      <c r="KN193" s="48"/>
      <c r="KO193" s="48"/>
      <c r="KP193" s="48"/>
      <c r="KQ193" s="48"/>
      <c r="KR193" s="51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51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51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51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51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51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51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51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51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51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9"/>
      <c r="SC193" s="49"/>
      <c r="SD193" s="49"/>
      <c r="SE193" s="49"/>
      <c r="SF193" s="49"/>
      <c r="SG193" s="49"/>
      <c r="SH193" s="49"/>
      <c r="SI193" s="49"/>
      <c r="SJ193" s="49"/>
      <c r="SK193" s="49"/>
      <c r="SL193" s="49"/>
      <c r="SM193" s="49"/>
      <c r="SN193" s="49"/>
      <c r="SO193" s="49"/>
      <c r="SP193" s="49"/>
    </row>
    <row r="194" spans="1:510" ht="30" customHeight="1" x14ac:dyDescent="0.25">
      <c r="A194" s="48">
        <v>0</v>
      </c>
      <c r="B194" s="49"/>
      <c r="C194" s="49"/>
      <c r="D194" s="50"/>
      <c r="E194" s="49"/>
      <c r="F194" s="49"/>
      <c r="G194" s="49"/>
      <c r="H194" s="49"/>
      <c r="I194" s="50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51"/>
      <c r="KL194" s="48"/>
      <c r="KM194" s="48"/>
      <c r="KN194" s="48"/>
      <c r="KO194" s="48"/>
      <c r="KP194" s="48"/>
      <c r="KQ194" s="48"/>
      <c r="KR194" s="51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51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51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51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51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51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51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51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51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51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9"/>
      <c r="SC194" s="49"/>
      <c r="SD194" s="49"/>
      <c r="SE194" s="49"/>
      <c r="SF194" s="49"/>
      <c r="SG194" s="49"/>
      <c r="SH194" s="49"/>
      <c r="SI194" s="49"/>
      <c r="SJ194" s="49"/>
      <c r="SK194" s="49"/>
      <c r="SL194" s="49"/>
      <c r="SM194" s="49"/>
      <c r="SN194" s="49"/>
      <c r="SO194" s="49"/>
      <c r="SP194" s="49"/>
    </row>
    <row r="195" spans="1:510" ht="30" customHeight="1" x14ac:dyDescent="0.25">
      <c r="A195" s="48">
        <v>0</v>
      </c>
      <c r="B195" s="49"/>
      <c r="C195" s="49"/>
      <c r="D195" s="50"/>
      <c r="E195" s="49"/>
      <c r="F195" s="49"/>
      <c r="G195" s="49"/>
      <c r="H195" s="49"/>
      <c r="I195" s="50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51"/>
      <c r="KL195" s="48"/>
      <c r="KM195" s="48"/>
      <c r="KN195" s="48"/>
      <c r="KO195" s="48"/>
      <c r="KP195" s="48"/>
      <c r="KQ195" s="48"/>
      <c r="KR195" s="51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51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51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51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51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51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51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51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51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51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9"/>
      <c r="SC195" s="49"/>
      <c r="SD195" s="49"/>
      <c r="SE195" s="49"/>
      <c r="SF195" s="49"/>
      <c r="SG195" s="49"/>
      <c r="SH195" s="49"/>
      <c r="SI195" s="49"/>
      <c r="SJ195" s="49"/>
      <c r="SK195" s="49"/>
      <c r="SL195" s="49"/>
      <c r="SM195" s="49"/>
      <c r="SN195" s="49"/>
      <c r="SO195" s="49"/>
      <c r="SP195" s="49"/>
    </row>
    <row r="196" spans="1:510" ht="30" customHeight="1" x14ac:dyDescent="0.25">
      <c r="A196" s="48">
        <v>0</v>
      </c>
      <c r="B196" s="49"/>
      <c r="C196" s="49"/>
      <c r="D196" s="50"/>
      <c r="E196" s="49"/>
      <c r="F196" s="49"/>
      <c r="G196" s="49"/>
      <c r="H196" s="49"/>
      <c r="I196" s="50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51"/>
      <c r="KL196" s="48"/>
      <c r="KM196" s="48"/>
      <c r="KN196" s="48"/>
      <c r="KO196" s="48"/>
      <c r="KP196" s="48"/>
      <c r="KQ196" s="48"/>
      <c r="KR196" s="51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51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51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51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51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51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51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51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51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51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9"/>
      <c r="SC196" s="49"/>
      <c r="SD196" s="49"/>
      <c r="SE196" s="49"/>
      <c r="SF196" s="49"/>
      <c r="SG196" s="49"/>
      <c r="SH196" s="49"/>
      <c r="SI196" s="49"/>
      <c r="SJ196" s="49"/>
      <c r="SK196" s="49"/>
      <c r="SL196" s="49"/>
      <c r="SM196" s="49"/>
      <c r="SN196" s="49"/>
      <c r="SO196" s="49"/>
      <c r="SP196" s="49"/>
    </row>
    <row r="197" spans="1:510" ht="30" customHeight="1" x14ac:dyDescent="0.25">
      <c r="A197" s="48">
        <v>0</v>
      </c>
      <c r="B197" s="49"/>
      <c r="C197" s="49"/>
      <c r="D197" s="50"/>
      <c r="E197" s="49"/>
      <c r="F197" s="49"/>
      <c r="G197" s="49"/>
      <c r="H197" s="49"/>
      <c r="I197" s="50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51"/>
      <c r="KL197" s="48"/>
      <c r="KM197" s="48"/>
      <c r="KN197" s="48"/>
      <c r="KO197" s="48"/>
      <c r="KP197" s="48"/>
      <c r="KQ197" s="48"/>
      <c r="KR197" s="51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51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51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51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51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51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51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51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51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51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9"/>
      <c r="SC197" s="49"/>
      <c r="SD197" s="49"/>
      <c r="SE197" s="49"/>
      <c r="SF197" s="49"/>
      <c r="SG197" s="49"/>
      <c r="SH197" s="49"/>
      <c r="SI197" s="49"/>
      <c r="SJ197" s="49"/>
      <c r="SK197" s="49"/>
      <c r="SL197" s="49"/>
      <c r="SM197" s="49"/>
      <c r="SN197" s="49"/>
      <c r="SO197" s="49"/>
      <c r="SP197" s="49"/>
    </row>
    <row r="198" spans="1:510" ht="30" customHeight="1" x14ac:dyDescent="0.25">
      <c r="A198" s="48">
        <v>0</v>
      </c>
      <c r="B198" s="49"/>
      <c r="C198" s="49"/>
      <c r="D198" s="50"/>
      <c r="E198" s="49"/>
      <c r="F198" s="49"/>
      <c r="G198" s="49"/>
      <c r="H198" s="49"/>
      <c r="I198" s="50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51"/>
      <c r="KL198" s="48"/>
      <c r="KM198" s="48"/>
      <c r="KN198" s="48"/>
      <c r="KO198" s="48"/>
      <c r="KP198" s="48"/>
      <c r="KQ198" s="48"/>
      <c r="KR198" s="51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51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51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51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51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51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51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51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51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51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9"/>
      <c r="SC198" s="49"/>
      <c r="SD198" s="49"/>
      <c r="SE198" s="49"/>
      <c r="SF198" s="49"/>
      <c r="SG198" s="49"/>
      <c r="SH198" s="49"/>
      <c r="SI198" s="49"/>
      <c r="SJ198" s="49"/>
      <c r="SK198" s="49"/>
      <c r="SL198" s="49"/>
      <c r="SM198" s="49"/>
      <c r="SN198" s="49"/>
      <c r="SO198" s="49"/>
      <c r="SP198" s="49"/>
    </row>
    <row r="199" spans="1:510" ht="30" customHeight="1" x14ac:dyDescent="0.25">
      <c r="A199" s="48">
        <v>0</v>
      </c>
      <c r="B199" s="49"/>
      <c r="C199" s="49"/>
      <c r="D199" s="50"/>
      <c r="E199" s="49"/>
      <c r="F199" s="49"/>
      <c r="G199" s="49"/>
      <c r="H199" s="49"/>
      <c r="I199" s="50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51"/>
      <c r="KL199" s="48"/>
      <c r="KM199" s="48"/>
      <c r="KN199" s="48"/>
      <c r="KO199" s="48"/>
      <c r="KP199" s="48"/>
      <c r="KQ199" s="48"/>
      <c r="KR199" s="51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51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51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51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51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51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51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51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51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51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9"/>
      <c r="SC199" s="49"/>
      <c r="SD199" s="49"/>
      <c r="SE199" s="49"/>
      <c r="SF199" s="49"/>
      <c r="SG199" s="49"/>
      <c r="SH199" s="49"/>
      <c r="SI199" s="49"/>
      <c r="SJ199" s="49"/>
      <c r="SK199" s="49"/>
      <c r="SL199" s="49"/>
      <c r="SM199" s="49"/>
      <c r="SN199" s="49"/>
      <c r="SO199" s="49"/>
      <c r="SP199" s="49"/>
    </row>
    <row r="200" spans="1:510" ht="30" customHeight="1" x14ac:dyDescent="0.25">
      <c r="A200" s="48">
        <v>0</v>
      </c>
      <c r="B200" s="49"/>
      <c r="C200" s="49"/>
      <c r="D200" s="50"/>
      <c r="E200" s="49"/>
      <c r="F200" s="49"/>
      <c r="G200" s="49"/>
      <c r="H200" s="49"/>
      <c r="I200" s="50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51"/>
      <c r="KL200" s="48"/>
      <c r="KM200" s="48"/>
      <c r="KN200" s="48"/>
      <c r="KO200" s="48"/>
      <c r="KP200" s="48"/>
      <c r="KQ200" s="48"/>
      <c r="KR200" s="51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51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51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51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51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51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51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51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51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51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9"/>
      <c r="SC200" s="49"/>
      <c r="SD200" s="49"/>
      <c r="SE200" s="49"/>
      <c r="SF200" s="49"/>
      <c r="SG200" s="49"/>
      <c r="SH200" s="49"/>
      <c r="SI200" s="49"/>
      <c r="SJ200" s="49"/>
      <c r="SK200" s="49"/>
      <c r="SL200" s="49"/>
      <c r="SM200" s="49"/>
      <c r="SN200" s="49"/>
      <c r="SO200" s="49"/>
      <c r="SP200" s="49"/>
    </row>
    <row r="201" spans="1:510" ht="30" customHeight="1" x14ac:dyDescent="0.25">
      <c r="A201" s="48">
        <v>0</v>
      </c>
      <c r="B201" s="49"/>
      <c r="C201" s="49"/>
      <c r="D201" s="50"/>
      <c r="E201" s="49"/>
      <c r="F201" s="49"/>
      <c r="G201" s="49"/>
      <c r="H201" s="49"/>
      <c r="I201" s="50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51"/>
      <c r="KL201" s="48"/>
      <c r="KM201" s="48"/>
      <c r="KN201" s="48"/>
      <c r="KO201" s="48"/>
      <c r="KP201" s="48"/>
      <c r="KQ201" s="48"/>
      <c r="KR201" s="51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51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51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51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51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51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51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51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51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51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9"/>
      <c r="SC201" s="49"/>
      <c r="SD201" s="49"/>
      <c r="SE201" s="49"/>
      <c r="SF201" s="49"/>
      <c r="SG201" s="49"/>
      <c r="SH201" s="49"/>
      <c r="SI201" s="49"/>
      <c r="SJ201" s="49"/>
      <c r="SK201" s="49"/>
      <c r="SL201" s="49"/>
      <c r="SM201" s="49"/>
      <c r="SN201" s="49"/>
      <c r="SO201" s="49"/>
      <c r="SP201" s="49"/>
    </row>
    <row r="202" spans="1:510" ht="30" customHeight="1" x14ac:dyDescent="0.25">
      <c r="A202" s="48">
        <v>0</v>
      </c>
      <c r="B202" s="49"/>
      <c r="C202" s="49"/>
      <c r="D202" s="50"/>
      <c r="E202" s="49"/>
      <c r="F202" s="49"/>
      <c r="G202" s="49"/>
      <c r="H202" s="49"/>
      <c r="I202" s="50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51"/>
      <c r="KL202" s="48"/>
      <c r="KM202" s="48"/>
      <c r="KN202" s="48"/>
      <c r="KO202" s="48"/>
      <c r="KP202" s="48"/>
      <c r="KQ202" s="48"/>
      <c r="KR202" s="51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51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51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51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51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51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51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51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51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51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9"/>
      <c r="SC202" s="49"/>
      <c r="SD202" s="49"/>
      <c r="SE202" s="49"/>
      <c r="SF202" s="49"/>
      <c r="SG202" s="49"/>
      <c r="SH202" s="49"/>
      <c r="SI202" s="49"/>
      <c r="SJ202" s="49"/>
      <c r="SK202" s="49"/>
      <c r="SL202" s="49"/>
      <c r="SM202" s="49"/>
      <c r="SN202" s="49"/>
      <c r="SO202" s="49"/>
      <c r="SP202" s="49"/>
    </row>
    <row r="203" spans="1:510" ht="30" customHeight="1" x14ac:dyDescent="0.25">
      <c r="A203" s="48">
        <v>0</v>
      </c>
      <c r="B203" s="49"/>
      <c r="C203" s="49"/>
      <c r="D203" s="50"/>
      <c r="E203" s="49"/>
      <c r="F203" s="49"/>
      <c r="G203" s="49"/>
      <c r="H203" s="49"/>
      <c r="I203" s="50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51"/>
      <c r="KL203" s="48"/>
      <c r="KM203" s="48"/>
      <c r="KN203" s="48"/>
      <c r="KO203" s="48"/>
      <c r="KP203" s="48"/>
      <c r="KQ203" s="48"/>
      <c r="KR203" s="51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51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51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51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51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51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51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51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51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51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9"/>
      <c r="SC203" s="49"/>
      <c r="SD203" s="49"/>
      <c r="SE203" s="49"/>
      <c r="SF203" s="49"/>
      <c r="SG203" s="49"/>
      <c r="SH203" s="49"/>
      <c r="SI203" s="49"/>
      <c r="SJ203" s="49"/>
      <c r="SK203" s="49"/>
      <c r="SL203" s="49"/>
      <c r="SM203" s="49"/>
      <c r="SN203" s="49"/>
      <c r="SO203" s="49"/>
      <c r="SP203" s="49"/>
    </row>
    <row r="204" spans="1:510" ht="30" customHeight="1" x14ac:dyDescent="0.25">
      <c r="A204" s="48">
        <v>0</v>
      </c>
      <c r="B204" s="49"/>
      <c r="C204" s="49"/>
      <c r="D204" s="50"/>
      <c r="E204" s="49"/>
      <c r="F204" s="49"/>
      <c r="G204" s="49"/>
      <c r="H204" s="49"/>
      <c r="I204" s="50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51"/>
      <c r="KL204" s="48"/>
      <c r="KM204" s="48"/>
      <c r="KN204" s="48"/>
      <c r="KO204" s="48"/>
      <c r="KP204" s="48"/>
      <c r="KQ204" s="48"/>
      <c r="KR204" s="51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51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51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51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51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51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51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51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51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51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9"/>
      <c r="SC204" s="49"/>
      <c r="SD204" s="49"/>
      <c r="SE204" s="49"/>
      <c r="SF204" s="49"/>
      <c r="SG204" s="49"/>
      <c r="SH204" s="49"/>
      <c r="SI204" s="49"/>
      <c r="SJ204" s="49"/>
      <c r="SK204" s="49"/>
      <c r="SL204" s="49"/>
      <c r="SM204" s="49"/>
      <c r="SN204" s="49"/>
      <c r="SO204" s="49"/>
      <c r="SP204" s="49"/>
    </row>
    <row r="205" spans="1:510" ht="30" customHeight="1" x14ac:dyDescent="0.25">
      <c r="A205" s="48">
        <v>0</v>
      </c>
      <c r="B205" s="49"/>
      <c r="C205" s="49"/>
      <c r="D205" s="50"/>
      <c r="E205" s="49"/>
      <c r="F205" s="49"/>
      <c r="G205" s="49"/>
      <c r="H205" s="49"/>
      <c r="I205" s="50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51"/>
      <c r="KL205" s="48"/>
      <c r="KM205" s="48"/>
      <c r="KN205" s="48"/>
      <c r="KO205" s="48"/>
      <c r="KP205" s="48"/>
      <c r="KQ205" s="48"/>
      <c r="KR205" s="51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51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51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51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51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51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51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51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51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51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9"/>
      <c r="SC205" s="49"/>
      <c r="SD205" s="49"/>
      <c r="SE205" s="49"/>
      <c r="SF205" s="49"/>
      <c r="SG205" s="49"/>
      <c r="SH205" s="49"/>
      <c r="SI205" s="49"/>
      <c r="SJ205" s="49"/>
      <c r="SK205" s="49"/>
      <c r="SL205" s="49"/>
      <c r="SM205" s="49"/>
      <c r="SN205" s="49"/>
      <c r="SO205" s="49"/>
      <c r="SP205" s="49"/>
    </row>
    <row r="206" spans="1:510" ht="30" customHeight="1" x14ac:dyDescent="0.25">
      <c r="A206" s="48">
        <v>0</v>
      </c>
      <c r="B206" s="49"/>
      <c r="C206" s="49"/>
      <c r="D206" s="50"/>
      <c r="E206" s="49"/>
      <c r="F206" s="49"/>
      <c r="G206" s="49"/>
      <c r="H206" s="49"/>
      <c r="I206" s="50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51"/>
      <c r="KL206" s="48"/>
      <c r="KM206" s="48"/>
      <c r="KN206" s="48"/>
      <c r="KO206" s="48"/>
      <c r="KP206" s="48"/>
      <c r="KQ206" s="48"/>
      <c r="KR206" s="51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51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51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51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51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51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51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51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51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51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9"/>
      <c r="SC206" s="49"/>
      <c r="SD206" s="49"/>
      <c r="SE206" s="49"/>
      <c r="SF206" s="49"/>
      <c r="SG206" s="49"/>
      <c r="SH206" s="49"/>
      <c r="SI206" s="49"/>
      <c r="SJ206" s="49"/>
      <c r="SK206" s="49"/>
      <c r="SL206" s="49"/>
      <c r="SM206" s="49"/>
      <c r="SN206" s="49"/>
      <c r="SO206" s="49"/>
      <c r="SP206" s="49"/>
    </row>
    <row r="207" spans="1:510" ht="30" customHeight="1" x14ac:dyDescent="0.25">
      <c r="A207" s="48">
        <v>0</v>
      </c>
      <c r="B207" s="49"/>
      <c r="C207" s="49"/>
      <c r="D207" s="50"/>
      <c r="E207" s="49"/>
      <c r="F207" s="49"/>
      <c r="G207" s="49"/>
      <c r="H207" s="49"/>
      <c r="I207" s="50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51"/>
      <c r="KL207" s="48"/>
      <c r="KM207" s="48"/>
      <c r="KN207" s="48"/>
      <c r="KO207" s="48"/>
      <c r="KP207" s="48"/>
      <c r="KQ207" s="48"/>
      <c r="KR207" s="51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51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51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51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51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51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51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51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51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51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9"/>
      <c r="SC207" s="49"/>
      <c r="SD207" s="49"/>
      <c r="SE207" s="49"/>
      <c r="SF207" s="49"/>
      <c r="SG207" s="49"/>
      <c r="SH207" s="49"/>
      <c r="SI207" s="49"/>
      <c r="SJ207" s="49"/>
      <c r="SK207" s="49"/>
      <c r="SL207" s="49"/>
      <c r="SM207" s="49"/>
      <c r="SN207" s="49"/>
      <c r="SO207" s="49"/>
      <c r="SP207" s="49"/>
    </row>
    <row r="208" spans="1:510" ht="30" customHeight="1" x14ac:dyDescent="0.25">
      <c r="A208" s="48">
        <v>0</v>
      </c>
      <c r="B208" s="49"/>
      <c r="C208" s="49"/>
      <c r="D208" s="50"/>
      <c r="E208" s="49"/>
      <c r="F208" s="49"/>
      <c r="G208" s="49"/>
      <c r="H208" s="49"/>
      <c r="I208" s="50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51"/>
      <c r="KL208" s="48"/>
      <c r="KM208" s="48"/>
      <c r="KN208" s="48"/>
      <c r="KO208" s="48"/>
      <c r="KP208" s="48"/>
      <c r="KQ208" s="48"/>
      <c r="KR208" s="51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51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51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51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51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51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51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51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51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51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9"/>
      <c r="SC208" s="49"/>
      <c r="SD208" s="49"/>
      <c r="SE208" s="49"/>
      <c r="SF208" s="49"/>
      <c r="SG208" s="49"/>
      <c r="SH208" s="49"/>
      <c r="SI208" s="49"/>
      <c r="SJ208" s="49"/>
      <c r="SK208" s="49"/>
      <c r="SL208" s="49"/>
      <c r="SM208" s="49"/>
      <c r="SN208" s="49"/>
      <c r="SO208" s="49"/>
      <c r="SP208" s="49"/>
    </row>
    <row r="209" spans="1:510" ht="30" customHeight="1" x14ac:dyDescent="0.25">
      <c r="A209" s="48">
        <v>0</v>
      </c>
      <c r="B209" s="49"/>
      <c r="C209" s="49"/>
      <c r="D209" s="50"/>
      <c r="E209" s="49"/>
      <c r="F209" s="49"/>
      <c r="G209" s="49"/>
      <c r="H209" s="49"/>
      <c r="I209" s="50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51"/>
      <c r="KL209" s="48"/>
      <c r="KM209" s="48"/>
      <c r="KN209" s="48"/>
      <c r="KO209" s="48"/>
      <c r="KP209" s="48"/>
      <c r="KQ209" s="48"/>
      <c r="KR209" s="51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51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51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51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51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51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51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51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51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51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9"/>
      <c r="SC209" s="49"/>
      <c r="SD209" s="49"/>
      <c r="SE209" s="49"/>
      <c r="SF209" s="49"/>
      <c r="SG209" s="49"/>
      <c r="SH209" s="49"/>
      <c r="SI209" s="49"/>
      <c r="SJ209" s="49"/>
      <c r="SK209" s="49"/>
      <c r="SL209" s="49"/>
      <c r="SM209" s="49"/>
      <c r="SN209" s="49"/>
      <c r="SO209" s="49"/>
      <c r="SP209" s="49"/>
    </row>
    <row r="210" spans="1:510" ht="30" customHeight="1" x14ac:dyDescent="0.25">
      <c r="A210" s="48">
        <v>0</v>
      </c>
      <c r="B210" s="49"/>
      <c r="C210" s="49"/>
      <c r="D210" s="50"/>
      <c r="E210" s="49"/>
      <c r="F210" s="49"/>
      <c r="G210" s="49"/>
      <c r="H210" s="49"/>
      <c r="I210" s="50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51"/>
      <c r="KL210" s="48"/>
      <c r="KM210" s="48"/>
      <c r="KN210" s="48"/>
      <c r="KO210" s="48"/>
      <c r="KP210" s="48"/>
      <c r="KQ210" s="48"/>
      <c r="KR210" s="51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51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51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51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51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51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51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51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51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51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9"/>
      <c r="SC210" s="49"/>
      <c r="SD210" s="49"/>
      <c r="SE210" s="49"/>
      <c r="SF210" s="49"/>
      <c r="SG210" s="49"/>
      <c r="SH210" s="49"/>
      <c r="SI210" s="49"/>
      <c r="SJ210" s="49"/>
      <c r="SK210" s="49"/>
      <c r="SL210" s="49"/>
      <c r="SM210" s="49"/>
      <c r="SN210" s="49"/>
      <c r="SO210" s="49"/>
      <c r="SP210" s="49"/>
    </row>
    <row r="211" spans="1:510" ht="30" customHeight="1" x14ac:dyDescent="0.25">
      <c r="A211" s="48">
        <v>0</v>
      </c>
      <c r="B211" s="49"/>
      <c r="C211" s="49"/>
      <c r="D211" s="50"/>
      <c r="E211" s="49"/>
      <c r="F211" s="49"/>
      <c r="G211" s="49"/>
      <c r="H211" s="49"/>
      <c r="I211" s="50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51"/>
      <c r="KL211" s="48"/>
      <c r="KM211" s="48"/>
      <c r="KN211" s="48"/>
      <c r="KO211" s="48"/>
      <c r="KP211" s="48"/>
      <c r="KQ211" s="48"/>
      <c r="KR211" s="51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51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51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51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51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51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51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51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51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51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9"/>
      <c r="SC211" s="49"/>
      <c r="SD211" s="49"/>
      <c r="SE211" s="49"/>
      <c r="SF211" s="49"/>
      <c r="SG211" s="49"/>
      <c r="SH211" s="49"/>
      <c r="SI211" s="49"/>
      <c r="SJ211" s="49"/>
      <c r="SK211" s="49"/>
      <c r="SL211" s="49"/>
      <c r="SM211" s="49"/>
      <c r="SN211" s="49"/>
      <c r="SO211" s="49"/>
      <c r="SP211" s="49"/>
    </row>
    <row r="212" spans="1:510" ht="30" customHeight="1" x14ac:dyDescent="0.25">
      <c r="A212" s="48">
        <v>0</v>
      </c>
      <c r="B212" s="49"/>
      <c r="C212" s="49"/>
      <c r="D212" s="50"/>
      <c r="E212" s="49"/>
      <c r="F212" s="49"/>
      <c r="G212" s="49"/>
      <c r="H212" s="49"/>
      <c r="I212" s="50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51"/>
      <c r="KL212" s="48"/>
      <c r="KM212" s="48"/>
      <c r="KN212" s="48"/>
      <c r="KO212" s="48"/>
      <c r="KP212" s="48"/>
      <c r="KQ212" s="48"/>
      <c r="KR212" s="51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51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51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51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51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51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51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51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51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51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9"/>
      <c r="SC212" s="49"/>
      <c r="SD212" s="49"/>
      <c r="SE212" s="49"/>
      <c r="SF212" s="49"/>
      <c r="SG212" s="49"/>
      <c r="SH212" s="49"/>
      <c r="SI212" s="49"/>
      <c r="SJ212" s="49"/>
      <c r="SK212" s="49"/>
      <c r="SL212" s="49"/>
      <c r="SM212" s="49"/>
      <c r="SN212" s="49"/>
      <c r="SO212" s="49"/>
      <c r="SP212" s="49"/>
    </row>
    <row r="213" spans="1:510" ht="30" customHeight="1" x14ac:dyDescent="0.25">
      <c r="A213" s="48">
        <v>0</v>
      </c>
      <c r="B213" s="49"/>
      <c r="C213" s="49"/>
      <c r="D213" s="50"/>
      <c r="E213" s="49"/>
      <c r="F213" s="49"/>
      <c r="G213" s="49"/>
      <c r="H213" s="49"/>
      <c r="I213" s="50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51"/>
      <c r="KL213" s="48"/>
      <c r="KM213" s="48"/>
      <c r="KN213" s="48"/>
      <c r="KO213" s="48"/>
      <c r="KP213" s="48"/>
      <c r="KQ213" s="48"/>
      <c r="KR213" s="51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51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51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51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51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51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51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51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51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51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9"/>
      <c r="SC213" s="49"/>
      <c r="SD213" s="49"/>
      <c r="SE213" s="49"/>
      <c r="SF213" s="49"/>
      <c r="SG213" s="49"/>
      <c r="SH213" s="49"/>
      <c r="SI213" s="49"/>
      <c r="SJ213" s="49"/>
      <c r="SK213" s="49"/>
      <c r="SL213" s="49"/>
      <c r="SM213" s="49"/>
      <c r="SN213" s="49"/>
      <c r="SO213" s="49"/>
      <c r="SP213" s="49"/>
    </row>
    <row r="214" spans="1:510" ht="30" customHeight="1" x14ac:dyDescent="0.25">
      <c r="A214" s="48">
        <v>0</v>
      </c>
      <c r="B214" s="49"/>
      <c r="C214" s="49"/>
      <c r="D214" s="50"/>
      <c r="E214" s="49"/>
      <c r="F214" s="49"/>
      <c r="G214" s="49"/>
      <c r="H214" s="49"/>
      <c r="I214" s="50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8"/>
      <c r="JA214" s="48"/>
      <c r="JB214" s="48"/>
      <c r="JC214" s="48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8"/>
      <c r="JO214" s="48"/>
      <c r="JP214" s="48"/>
      <c r="JQ214" s="48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8"/>
      <c r="KC214" s="48"/>
      <c r="KD214" s="48"/>
      <c r="KE214" s="48"/>
      <c r="KF214" s="48"/>
      <c r="KG214" s="48"/>
      <c r="KH214" s="48"/>
      <c r="KI214" s="48"/>
      <c r="KJ214" s="48"/>
      <c r="KK214" s="51"/>
      <c r="KL214" s="48"/>
      <c r="KM214" s="48"/>
      <c r="KN214" s="48"/>
      <c r="KO214" s="48"/>
      <c r="KP214" s="48"/>
      <c r="KQ214" s="48"/>
      <c r="KR214" s="51"/>
      <c r="KS214" s="48"/>
      <c r="KT214" s="48"/>
      <c r="KU214" s="48"/>
      <c r="KV214" s="48"/>
      <c r="KW214" s="48"/>
      <c r="KX214" s="48"/>
      <c r="KY214" s="48"/>
      <c r="KZ214" s="48"/>
      <c r="LA214" s="48"/>
      <c r="LB214" s="48"/>
      <c r="LC214" s="51"/>
      <c r="LD214" s="48"/>
      <c r="LE214" s="48"/>
      <c r="LF214" s="48"/>
      <c r="LG214" s="48"/>
      <c r="LH214" s="48"/>
      <c r="LI214" s="48"/>
      <c r="LJ214" s="48"/>
      <c r="LK214" s="48"/>
      <c r="LL214" s="48"/>
      <c r="LM214" s="48"/>
      <c r="LN214" s="51"/>
      <c r="LO214" s="48"/>
      <c r="LP214" s="48"/>
      <c r="LQ214" s="48"/>
      <c r="LR214" s="48"/>
      <c r="LS214" s="48"/>
      <c r="LT214" s="48"/>
      <c r="LU214" s="48"/>
      <c r="LV214" s="48"/>
      <c r="LW214" s="48"/>
      <c r="LX214" s="48"/>
      <c r="LY214" s="51"/>
      <c r="LZ214" s="48"/>
      <c r="MA214" s="48"/>
      <c r="MB214" s="48"/>
      <c r="MC214" s="48"/>
      <c r="MD214" s="48"/>
      <c r="ME214" s="48"/>
      <c r="MF214" s="48"/>
      <c r="MG214" s="48"/>
      <c r="MH214" s="48"/>
      <c r="MI214" s="48"/>
      <c r="MJ214" s="51"/>
      <c r="MK214" s="48"/>
      <c r="ML214" s="48"/>
      <c r="MM214" s="48"/>
      <c r="MN214" s="48"/>
      <c r="MO214" s="48"/>
      <c r="MP214" s="48"/>
      <c r="MQ214" s="48"/>
      <c r="MR214" s="48"/>
      <c r="MS214" s="48"/>
      <c r="MT214" s="48"/>
      <c r="MU214" s="51"/>
      <c r="MV214" s="48"/>
      <c r="MW214" s="48"/>
      <c r="MX214" s="48"/>
      <c r="MY214" s="48"/>
      <c r="MZ214" s="48"/>
      <c r="NA214" s="48"/>
      <c r="NB214" s="48"/>
      <c r="NC214" s="48"/>
      <c r="ND214" s="48"/>
      <c r="NE214" s="48"/>
      <c r="NF214" s="51"/>
      <c r="NG214" s="48"/>
      <c r="NH214" s="48"/>
      <c r="NI214" s="48"/>
      <c r="NJ214" s="48"/>
      <c r="NK214" s="48"/>
      <c r="NL214" s="48"/>
      <c r="NM214" s="48"/>
      <c r="NN214" s="48"/>
      <c r="NO214" s="48"/>
      <c r="NP214" s="48"/>
      <c r="NQ214" s="51"/>
      <c r="NR214" s="48"/>
      <c r="NS214" s="48"/>
      <c r="NT214" s="48"/>
      <c r="NU214" s="48"/>
      <c r="NV214" s="48"/>
      <c r="NW214" s="48"/>
      <c r="NX214" s="48"/>
      <c r="NY214" s="48"/>
      <c r="NZ214" s="48"/>
      <c r="OA214" s="48"/>
      <c r="OB214" s="51"/>
      <c r="OC214" s="48"/>
      <c r="OD214" s="48"/>
      <c r="OE214" s="48"/>
      <c r="OF214" s="48"/>
      <c r="OG214" s="48"/>
      <c r="OH214" s="48"/>
      <c r="OI214" s="48"/>
      <c r="OJ214" s="48"/>
      <c r="OK214" s="48"/>
      <c r="OL214" s="48"/>
      <c r="OM214" s="51"/>
      <c r="ON214" s="48"/>
      <c r="OO214" s="48"/>
      <c r="OP214" s="48"/>
      <c r="OQ214" s="48"/>
      <c r="OR214" s="48"/>
      <c r="OS214" s="48"/>
      <c r="OT214" s="48"/>
      <c r="OU214" s="48"/>
      <c r="OV214" s="48"/>
      <c r="OW214" s="48"/>
      <c r="OX214" s="48"/>
      <c r="OY214" s="48"/>
      <c r="OZ214" s="48"/>
      <c r="PA214" s="48"/>
      <c r="PB214" s="48"/>
      <c r="PC214" s="48"/>
      <c r="PD214" s="48"/>
      <c r="PE214" s="48"/>
      <c r="PF214" s="48"/>
      <c r="PG214" s="48"/>
      <c r="PH214" s="48"/>
      <c r="PI214" s="48"/>
      <c r="PJ214" s="48"/>
      <c r="PK214" s="48"/>
      <c r="PL214" s="48"/>
      <c r="PM214" s="48"/>
      <c r="PN214" s="48"/>
      <c r="PO214" s="48"/>
      <c r="PP214" s="48"/>
      <c r="PQ214" s="48"/>
      <c r="PR214" s="48"/>
      <c r="PS214" s="48"/>
      <c r="PT214" s="48"/>
      <c r="PU214" s="48"/>
      <c r="PV214" s="48"/>
      <c r="PW214" s="48"/>
      <c r="PX214" s="48"/>
      <c r="PY214" s="48"/>
      <c r="PZ214" s="48"/>
      <c r="QA214" s="48"/>
      <c r="QB214" s="48"/>
      <c r="QC214" s="48"/>
      <c r="QD214" s="48"/>
      <c r="QE214" s="48"/>
      <c r="QF214" s="48"/>
      <c r="QG214" s="48"/>
      <c r="QH214" s="48"/>
      <c r="QI214" s="48"/>
      <c r="QJ214" s="48"/>
      <c r="QK214" s="48"/>
      <c r="QL214" s="48"/>
      <c r="QM214" s="48"/>
      <c r="QN214" s="48"/>
      <c r="QO214" s="48"/>
      <c r="QP214" s="48"/>
      <c r="QQ214" s="48"/>
      <c r="QR214" s="48"/>
      <c r="QS214" s="48"/>
      <c r="QT214" s="48"/>
      <c r="QU214" s="48"/>
      <c r="QV214" s="48"/>
      <c r="QW214" s="48"/>
      <c r="QX214" s="48"/>
      <c r="QY214" s="48"/>
      <c r="QZ214" s="48"/>
      <c r="RA214" s="48"/>
      <c r="RB214" s="48"/>
      <c r="RC214" s="48"/>
      <c r="RD214" s="48"/>
      <c r="RE214" s="48"/>
      <c r="RF214" s="48"/>
      <c r="RG214" s="48"/>
      <c r="RH214" s="48"/>
      <c r="RI214" s="48"/>
      <c r="RJ214" s="48"/>
      <c r="RK214" s="48"/>
      <c r="RL214" s="48"/>
      <c r="RM214" s="48"/>
      <c r="RN214" s="48"/>
      <c r="RO214" s="48"/>
      <c r="RP214" s="48"/>
      <c r="RQ214" s="48"/>
      <c r="RR214" s="48"/>
      <c r="RS214" s="48"/>
      <c r="RT214" s="48"/>
      <c r="RU214" s="48"/>
      <c r="RV214" s="48"/>
      <c r="RW214" s="48"/>
      <c r="RX214" s="48"/>
      <c r="RY214" s="48"/>
      <c r="RZ214" s="48"/>
      <c r="SA214" s="48"/>
      <c r="SB214" s="49"/>
      <c r="SC214" s="49"/>
      <c r="SD214" s="49"/>
      <c r="SE214" s="49"/>
      <c r="SF214" s="49"/>
      <c r="SG214" s="49"/>
      <c r="SH214" s="49"/>
      <c r="SI214" s="49"/>
      <c r="SJ214" s="49"/>
      <c r="SK214" s="49"/>
      <c r="SL214" s="49"/>
      <c r="SM214" s="49"/>
      <c r="SN214" s="49"/>
      <c r="SO214" s="49"/>
      <c r="SP214" s="49"/>
    </row>
    <row r="215" spans="1:510" ht="30" customHeight="1" x14ac:dyDescent="0.25">
      <c r="A215" s="48">
        <v>0</v>
      </c>
      <c r="B215" s="49"/>
      <c r="C215" s="49"/>
      <c r="D215" s="50"/>
      <c r="E215" s="49"/>
      <c r="F215" s="49"/>
      <c r="G215" s="49"/>
      <c r="H215" s="49"/>
      <c r="I215" s="50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  <c r="IS215" s="48"/>
      <c r="IT215" s="48"/>
      <c r="IU215" s="48"/>
      <c r="IV215" s="48"/>
      <c r="IW215" s="48"/>
      <c r="IX215" s="48"/>
      <c r="IY215" s="48"/>
      <c r="IZ215" s="48"/>
      <c r="JA215" s="48"/>
      <c r="JB215" s="48"/>
      <c r="JC215" s="48"/>
      <c r="JD215" s="48"/>
      <c r="JE215" s="48"/>
      <c r="JF215" s="48"/>
      <c r="JG215" s="48"/>
      <c r="JH215" s="48"/>
      <c r="JI215" s="48"/>
      <c r="JJ215" s="48"/>
      <c r="JK215" s="48"/>
      <c r="JL215" s="48"/>
      <c r="JM215" s="48"/>
      <c r="JN215" s="48"/>
      <c r="JO215" s="48"/>
      <c r="JP215" s="48"/>
      <c r="JQ215" s="48"/>
      <c r="JR215" s="48"/>
      <c r="JS215" s="48"/>
      <c r="JT215" s="48"/>
      <c r="JU215" s="48"/>
      <c r="JV215" s="48"/>
      <c r="JW215" s="48"/>
      <c r="JX215" s="48"/>
      <c r="JY215" s="48"/>
      <c r="JZ215" s="48"/>
      <c r="KA215" s="48"/>
      <c r="KB215" s="48"/>
      <c r="KC215" s="48"/>
      <c r="KD215" s="48"/>
      <c r="KE215" s="48"/>
      <c r="KF215" s="48"/>
      <c r="KG215" s="48"/>
      <c r="KH215" s="48"/>
      <c r="KI215" s="48"/>
      <c r="KJ215" s="48"/>
      <c r="KK215" s="51"/>
      <c r="KL215" s="48"/>
      <c r="KM215" s="48"/>
      <c r="KN215" s="48"/>
      <c r="KO215" s="48"/>
      <c r="KP215" s="48"/>
      <c r="KQ215" s="48"/>
      <c r="KR215" s="51"/>
      <c r="KS215" s="48"/>
      <c r="KT215" s="48"/>
      <c r="KU215" s="48"/>
      <c r="KV215" s="48"/>
      <c r="KW215" s="48"/>
      <c r="KX215" s="48"/>
      <c r="KY215" s="48"/>
      <c r="KZ215" s="48"/>
      <c r="LA215" s="48"/>
      <c r="LB215" s="48"/>
      <c r="LC215" s="51"/>
      <c r="LD215" s="48"/>
      <c r="LE215" s="48"/>
      <c r="LF215" s="48"/>
      <c r="LG215" s="48"/>
      <c r="LH215" s="48"/>
      <c r="LI215" s="48"/>
      <c r="LJ215" s="48"/>
      <c r="LK215" s="48"/>
      <c r="LL215" s="48"/>
      <c r="LM215" s="48"/>
      <c r="LN215" s="51"/>
      <c r="LO215" s="48"/>
      <c r="LP215" s="48"/>
      <c r="LQ215" s="48"/>
      <c r="LR215" s="48"/>
      <c r="LS215" s="48"/>
      <c r="LT215" s="48"/>
      <c r="LU215" s="48"/>
      <c r="LV215" s="48"/>
      <c r="LW215" s="48"/>
      <c r="LX215" s="48"/>
      <c r="LY215" s="51"/>
      <c r="LZ215" s="48"/>
      <c r="MA215" s="48"/>
      <c r="MB215" s="48"/>
      <c r="MC215" s="48"/>
      <c r="MD215" s="48"/>
      <c r="ME215" s="48"/>
      <c r="MF215" s="48"/>
      <c r="MG215" s="48"/>
      <c r="MH215" s="48"/>
      <c r="MI215" s="48"/>
      <c r="MJ215" s="51"/>
      <c r="MK215" s="48"/>
      <c r="ML215" s="48"/>
      <c r="MM215" s="48"/>
      <c r="MN215" s="48"/>
      <c r="MO215" s="48"/>
      <c r="MP215" s="48"/>
      <c r="MQ215" s="48"/>
      <c r="MR215" s="48"/>
      <c r="MS215" s="48"/>
      <c r="MT215" s="48"/>
      <c r="MU215" s="51"/>
      <c r="MV215" s="48"/>
      <c r="MW215" s="48"/>
      <c r="MX215" s="48"/>
      <c r="MY215" s="48"/>
      <c r="MZ215" s="48"/>
      <c r="NA215" s="48"/>
      <c r="NB215" s="48"/>
      <c r="NC215" s="48"/>
      <c r="ND215" s="48"/>
      <c r="NE215" s="48"/>
      <c r="NF215" s="51"/>
      <c r="NG215" s="48"/>
      <c r="NH215" s="48"/>
      <c r="NI215" s="48"/>
      <c r="NJ215" s="48"/>
      <c r="NK215" s="48"/>
      <c r="NL215" s="48"/>
      <c r="NM215" s="48"/>
      <c r="NN215" s="48"/>
      <c r="NO215" s="48"/>
      <c r="NP215" s="48"/>
      <c r="NQ215" s="51"/>
      <c r="NR215" s="48"/>
      <c r="NS215" s="48"/>
      <c r="NT215" s="48"/>
      <c r="NU215" s="48"/>
      <c r="NV215" s="48"/>
      <c r="NW215" s="48"/>
      <c r="NX215" s="48"/>
      <c r="NY215" s="48"/>
      <c r="NZ215" s="48"/>
      <c r="OA215" s="48"/>
      <c r="OB215" s="51"/>
      <c r="OC215" s="48"/>
      <c r="OD215" s="48"/>
      <c r="OE215" s="48"/>
      <c r="OF215" s="48"/>
      <c r="OG215" s="48"/>
      <c r="OH215" s="48"/>
      <c r="OI215" s="48"/>
      <c r="OJ215" s="48"/>
      <c r="OK215" s="48"/>
      <c r="OL215" s="48"/>
      <c r="OM215" s="51"/>
      <c r="ON215" s="48"/>
      <c r="OO215" s="48"/>
      <c r="OP215" s="48"/>
      <c r="OQ215" s="48"/>
      <c r="OR215" s="48"/>
      <c r="OS215" s="48"/>
      <c r="OT215" s="48"/>
      <c r="OU215" s="48"/>
      <c r="OV215" s="48"/>
      <c r="OW215" s="48"/>
      <c r="OX215" s="48"/>
      <c r="OY215" s="48"/>
      <c r="OZ215" s="48"/>
      <c r="PA215" s="48"/>
      <c r="PB215" s="48"/>
      <c r="PC215" s="48"/>
      <c r="PD215" s="48"/>
      <c r="PE215" s="48"/>
      <c r="PF215" s="48"/>
      <c r="PG215" s="48"/>
      <c r="PH215" s="48"/>
      <c r="PI215" s="48"/>
      <c r="PJ215" s="48"/>
      <c r="PK215" s="48"/>
      <c r="PL215" s="48"/>
      <c r="PM215" s="48"/>
      <c r="PN215" s="48"/>
      <c r="PO215" s="48"/>
      <c r="PP215" s="48"/>
      <c r="PQ215" s="48"/>
      <c r="PR215" s="48"/>
      <c r="PS215" s="48"/>
      <c r="PT215" s="48"/>
      <c r="PU215" s="48"/>
      <c r="PV215" s="48"/>
      <c r="PW215" s="48"/>
      <c r="PX215" s="48"/>
      <c r="PY215" s="48"/>
      <c r="PZ215" s="48"/>
      <c r="QA215" s="48"/>
      <c r="QB215" s="48"/>
      <c r="QC215" s="48"/>
      <c r="QD215" s="48"/>
      <c r="QE215" s="48"/>
      <c r="QF215" s="48"/>
      <c r="QG215" s="48"/>
      <c r="QH215" s="48"/>
      <c r="QI215" s="48"/>
      <c r="QJ215" s="48"/>
      <c r="QK215" s="48"/>
      <c r="QL215" s="48"/>
      <c r="QM215" s="48"/>
      <c r="QN215" s="48"/>
      <c r="QO215" s="48"/>
      <c r="QP215" s="48"/>
      <c r="QQ215" s="48"/>
      <c r="QR215" s="48"/>
      <c r="QS215" s="48"/>
      <c r="QT215" s="48"/>
      <c r="QU215" s="48"/>
      <c r="QV215" s="48"/>
      <c r="QW215" s="48"/>
      <c r="QX215" s="48"/>
      <c r="QY215" s="48"/>
      <c r="QZ215" s="48"/>
      <c r="RA215" s="48"/>
      <c r="RB215" s="48"/>
      <c r="RC215" s="48"/>
      <c r="RD215" s="48"/>
      <c r="RE215" s="48"/>
      <c r="RF215" s="48"/>
      <c r="RG215" s="48"/>
      <c r="RH215" s="48"/>
      <c r="RI215" s="48"/>
      <c r="RJ215" s="48"/>
      <c r="RK215" s="48"/>
      <c r="RL215" s="48"/>
      <c r="RM215" s="48"/>
      <c r="RN215" s="48"/>
      <c r="RO215" s="48"/>
      <c r="RP215" s="48"/>
      <c r="RQ215" s="48"/>
      <c r="RR215" s="48"/>
      <c r="RS215" s="48"/>
      <c r="RT215" s="48"/>
      <c r="RU215" s="48"/>
      <c r="RV215" s="48"/>
      <c r="RW215" s="48"/>
      <c r="RX215" s="48"/>
      <c r="RY215" s="48"/>
      <c r="RZ215" s="48"/>
      <c r="SA215" s="48"/>
      <c r="SB215" s="49"/>
      <c r="SC215" s="49"/>
      <c r="SD215" s="49"/>
      <c r="SE215" s="49"/>
      <c r="SF215" s="49"/>
      <c r="SG215" s="49"/>
      <c r="SH215" s="49"/>
      <c r="SI215" s="49"/>
      <c r="SJ215" s="49"/>
      <c r="SK215" s="49"/>
      <c r="SL215" s="49"/>
      <c r="SM215" s="49"/>
      <c r="SN215" s="49"/>
      <c r="SO215" s="49"/>
      <c r="SP215" s="49"/>
    </row>
    <row r="216" spans="1:510" ht="30" customHeight="1" x14ac:dyDescent="0.25">
      <c r="A216" s="48">
        <v>0</v>
      </c>
      <c r="B216" s="49"/>
      <c r="C216" s="49"/>
      <c r="D216" s="50"/>
      <c r="E216" s="49"/>
      <c r="F216" s="49"/>
      <c r="G216" s="49"/>
      <c r="H216" s="49"/>
      <c r="I216" s="50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8"/>
      <c r="JA216" s="48"/>
      <c r="JB216" s="48"/>
      <c r="JC216" s="48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8"/>
      <c r="JO216" s="48"/>
      <c r="JP216" s="48"/>
      <c r="JQ216" s="48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8"/>
      <c r="KC216" s="48"/>
      <c r="KD216" s="48"/>
      <c r="KE216" s="48"/>
      <c r="KF216" s="48"/>
      <c r="KG216" s="48"/>
      <c r="KH216" s="48"/>
      <c r="KI216" s="48"/>
      <c r="KJ216" s="48"/>
      <c r="KK216" s="51"/>
      <c r="KL216" s="48"/>
      <c r="KM216" s="48"/>
      <c r="KN216" s="48"/>
      <c r="KO216" s="48"/>
      <c r="KP216" s="48"/>
      <c r="KQ216" s="48"/>
      <c r="KR216" s="51"/>
      <c r="KS216" s="48"/>
      <c r="KT216" s="48"/>
      <c r="KU216" s="48"/>
      <c r="KV216" s="48"/>
      <c r="KW216" s="48"/>
      <c r="KX216" s="48"/>
      <c r="KY216" s="48"/>
      <c r="KZ216" s="48"/>
      <c r="LA216" s="48"/>
      <c r="LB216" s="48"/>
      <c r="LC216" s="51"/>
      <c r="LD216" s="48"/>
      <c r="LE216" s="48"/>
      <c r="LF216" s="48"/>
      <c r="LG216" s="48"/>
      <c r="LH216" s="48"/>
      <c r="LI216" s="48"/>
      <c r="LJ216" s="48"/>
      <c r="LK216" s="48"/>
      <c r="LL216" s="48"/>
      <c r="LM216" s="48"/>
      <c r="LN216" s="51"/>
      <c r="LO216" s="48"/>
      <c r="LP216" s="48"/>
      <c r="LQ216" s="48"/>
      <c r="LR216" s="48"/>
      <c r="LS216" s="48"/>
      <c r="LT216" s="48"/>
      <c r="LU216" s="48"/>
      <c r="LV216" s="48"/>
      <c r="LW216" s="48"/>
      <c r="LX216" s="48"/>
      <c r="LY216" s="51"/>
      <c r="LZ216" s="48"/>
      <c r="MA216" s="48"/>
      <c r="MB216" s="48"/>
      <c r="MC216" s="48"/>
      <c r="MD216" s="48"/>
      <c r="ME216" s="48"/>
      <c r="MF216" s="48"/>
      <c r="MG216" s="48"/>
      <c r="MH216" s="48"/>
      <c r="MI216" s="48"/>
      <c r="MJ216" s="51"/>
      <c r="MK216" s="48"/>
      <c r="ML216" s="48"/>
      <c r="MM216" s="48"/>
      <c r="MN216" s="48"/>
      <c r="MO216" s="48"/>
      <c r="MP216" s="48"/>
      <c r="MQ216" s="48"/>
      <c r="MR216" s="48"/>
      <c r="MS216" s="48"/>
      <c r="MT216" s="48"/>
      <c r="MU216" s="51"/>
      <c r="MV216" s="48"/>
      <c r="MW216" s="48"/>
      <c r="MX216" s="48"/>
      <c r="MY216" s="48"/>
      <c r="MZ216" s="48"/>
      <c r="NA216" s="48"/>
      <c r="NB216" s="48"/>
      <c r="NC216" s="48"/>
      <c r="ND216" s="48"/>
      <c r="NE216" s="48"/>
      <c r="NF216" s="51"/>
      <c r="NG216" s="48"/>
      <c r="NH216" s="48"/>
      <c r="NI216" s="48"/>
      <c r="NJ216" s="48"/>
      <c r="NK216" s="48"/>
      <c r="NL216" s="48"/>
      <c r="NM216" s="48"/>
      <c r="NN216" s="48"/>
      <c r="NO216" s="48"/>
      <c r="NP216" s="48"/>
      <c r="NQ216" s="51"/>
      <c r="NR216" s="48"/>
      <c r="NS216" s="48"/>
      <c r="NT216" s="48"/>
      <c r="NU216" s="48"/>
      <c r="NV216" s="48"/>
      <c r="NW216" s="48"/>
      <c r="NX216" s="48"/>
      <c r="NY216" s="48"/>
      <c r="NZ216" s="48"/>
      <c r="OA216" s="48"/>
      <c r="OB216" s="51"/>
      <c r="OC216" s="48"/>
      <c r="OD216" s="48"/>
      <c r="OE216" s="48"/>
      <c r="OF216" s="48"/>
      <c r="OG216" s="48"/>
      <c r="OH216" s="48"/>
      <c r="OI216" s="48"/>
      <c r="OJ216" s="48"/>
      <c r="OK216" s="48"/>
      <c r="OL216" s="48"/>
      <c r="OM216" s="51"/>
      <c r="ON216" s="48"/>
      <c r="OO216" s="48"/>
      <c r="OP216" s="48"/>
      <c r="OQ216" s="48"/>
      <c r="OR216" s="48"/>
      <c r="OS216" s="48"/>
      <c r="OT216" s="48"/>
      <c r="OU216" s="48"/>
      <c r="OV216" s="48"/>
      <c r="OW216" s="48"/>
      <c r="OX216" s="48"/>
      <c r="OY216" s="48"/>
      <c r="OZ216" s="48"/>
      <c r="PA216" s="48"/>
      <c r="PB216" s="48"/>
      <c r="PC216" s="48"/>
      <c r="PD216" s="48"/>
      <c r="PE216" s="48"/>
      <c r="PF216" s="48"/>
      <c r="PG216" s="48"/>
      <c r="PH216" s="48"/>
      <c r="PI216" s="48"/>
      <c r="PJ216" s="48"/>
      <c r="PK216" s="48"/>
      <c r="PL216" s="48"/>
      <c r="PM216" s="48"/>
      <c r="PN216" s="48"/>
      <c r="PO216" s="48"/>
      <c r="PP216" s="48"/>
      <c r="PQ216" s="48"/>
      <c r="PR216" s="48"/>
      <c r="PS216" s="48"/>
      <c r="PT216" s="48"/>
      <c r="PU216" s="48"/>
      <c r="PV216" s="48"/>
      <c r="PW216" s="48"/>
      <c r="PX216" s="48"/>
      <c r="PY216" s="48"/>
      <c r="PZ216" s="48"/>
      <c r="QA216" s="48"/>
      <c r="QB216" s="48"/>
      <c r="QC216" s="48"/>
      <c r="QD216" s="48"/>
      <c r="QE216" s="48"/>
      <c r="QF216" s="48"/>
      <c r="QG216" s="48"/>
      <c r="QH216" s="48"/>
      <c r="QI216" s="48"/>
      <c r="QJ216" s="48"/>
      <c r="QK216" s="48"/>
      <c r="QL216" s="48"/>
      <c r="QM216" s="48"/>
      <c r="QN216" s="48"/>
      <c r="QO216" s="48"/>
      <c r="QP216" s="48"/>
      <c r="QQ216" s="48"/>
      <c r="QR216" s="48"/>
      <c r="QS216" s="48"/>
      <c r="QT216" s="48"/>
      <c r="QU216" s="48"/>
      <c r="QV216" s="48"/>
      <c r="QW216" s="48"/>
      <c r="QX216" s="48"/>
      <c r="QY216" s="48"/>
      <c r="QZ216" s="48"/>
      <c r="RA216" s="48"/>
      <c r="RB216" s="48"/>
      <c r="RC216" s="48"/>
      <c r="RD216" s="48"/>
      <c r="RE216" s="48"/>
      <c r="RF216" s="48"/>
      <c r="RG216" s="48"/>
      <c r="RH216" s="48"/>
      <c r="RI216" s="48"/>
      <c r="RJ216" s="48"/>
      <c r="RK216" s="48"/>
      <c r="RL216" s="48"/>
      <c r="RM216" s="48"/>
      <c r="RN216" s="48"/>
      <c r="RO216" s="48"/>
      <c r="RP216" s="48"/>
      <c r="RQ216" s="48"/>
      <c r="RR216" s="48"/>
      <c r="RS216" s="48"/>
      <c r="RT216" s="48"/>
      <c r="RU216" s="48"/>
      <c r="RV216" s="48"/>
      <c r="RW216" s="48"/>
      <c r="RX216" s="48"/>
      <c r="RY216" s="48"/>
      <c r="RZ216" s="48"/>
      <c r="SA216" s="48"/>
      <c r="SB216" s="49"/>
      <c r="SC216" s="49"/>
      <c r="SD216" s="49"/>
      <c r="SE216" s="49"/>
      <c r="SF216" s="49"/>
      <c r="SG216" s="49"/>
      <c r="SH216" s="49"/>
      <c r="SI216" s="49"/>
      <c r="SJ216" s="49"/>
      <c r="SK216" s="49"/>
      <c r="SL216" s="49"/>
      <c r="SM216" s="49"/>
      <c r="SN216" s="49"/>
      <c r="SO216" s="49"/>
      <c r="SP216" s="49"/>
    </row>
    <row r="217" spans="1:510" ht="30" customHeight="1" x14ac:dyDescent="0.25">
      <c r="A217" s="48">
        <v>0</v>
      </c>
      <c r="B217" s="49"/>
      <c r="C217" s="49"/>
      <c r="D217" s="50"/>
      <c r="E217" s="49"/>
      <c r="F217" s="49"/>
      <c r="G217" s="49"/>
      <c r="H217" s="49"/>
      <c r="I217" s="50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  <c r="IS217" s="48"/>
      <c r="IT217" s="48"/>
      <c r="IU217" s="48"/>
      <c r="IV217" s="48"/>
      <c r="IW217" s="48"/>
      <c r="IX217" s="48"/>
      <c r="IY217" s="48"/>
      <c r="IZ217" s="48"/>
      <c r="JA217" s="48"/>
      <c r="JB217" s="48"/>
      <c r="JC217" s="48"/>
      <c r="JD217" s="48"/>
      <c r="JE217" s="48"/>
      <c r="JF217" s="48"/>
      <c r="JG217" s="48"/>
      <c r="JH217" s="48"/>
      <c r="JI217" s="48"/>
      <c r="JJ217" s="48"/>
      <c r="JK217" s="48"/>
      <c r="JL217" s="48"/>
      <c r="JM217" s="48"/>
      <c r="JN217" s="48"/>
      <c r="JO217" s="48"/>
      <c r="JP217" s="48"/>
      <c r="JQ217" s="48"/>
      <c r="JR217" s="48"/>
      <c r="JS217" s="48"/>
      <c r="JT217" s="48"/>
      <c r="JU217" s="48"/>
      <c r="JV217" s="48"/>
      <c r="JW217" s="48"/>
      <c r="JX217" s="48"/>
      <c r="JY217" s="48"/>
      <c r="JZ217" s="48"/>
      <c r="KA217" s="48"/>
      <c r="KB217" s="48"/>
      <c r="KC217" s="48"/>
      <c r="KD217" s="48"/>
      <c r="KE217" s="48"/>
      <c r="KF217" s="48"/>
      <c r="KG217" s="48"/>
      <c r="KH217" s="48"/>
      <c r="KI217" s="48"/>
      <c r="KJ217" s="48"/>
      <c r="KK217" s="51"/>
      <c r="KL217" s="48"/>
      <c r="KM217" s="48"/>
      <c r="KN217" s="48"/>
      <c r="KO217" s="48"/>
      <c r="KP217" s="48"/>
      <c r="KQ217" s="48"/>
      <c r="KR217" s="51"/>
      <c r="KS217" s="48"/>
      <c r="KT217" s="48"/>
      <c r="KU217" s="48"/>
      <c r="KV217" s="48"/>
      <c r="KW217" s="48"/>
      <c r="KX217" s="48"/>
      <c r="KY217" s="48"/>
      <c r="KZ217" s="48"/>
      <c r="LA217" s="48"/>
      <c r="LB217" s="48"/>
      <c r="LC217" s="51"/>
      <c r="LD217" s="48"/>
      <c r="LE217" s="48"/>
      <c r="LF217" s="48"/>
      <c r="LG217" s="48"/>
      <c r="LH217" s="48"/>
      <c r="LI217" s="48"/>
      <c r="LJ217" s="48"/>
      <c r="LK217" s="48"/>
      <c r="LL217" s="48"/>
      <c r="LM217" s="48"/>
      <c r="LN217" s="51"/>
      <c r="LO217" s="48"/>
      <c r="LP217" s="48"/>
      <c r="LQ217" s="48"/>
      <c r="LR217" s="48"/>
      <c r="LS217" s="48"/>
      <c r="LT217" s="48"/>
      <c r="LU217" s="48"/>
      <c r="LV217" s="48"/>
      <c r="LW217" s="48"/>
      <c r="LX217" s="48"/>
      <c r="LY217" s="51"/>
      <c r="LZ217" s="48"/>
      <c r="MA217" s="48"/>
      <c r="MB217" s="48"/>
      <c r="MC217" s="48"/>
      <c r="MD217" s="48"/>
      <c r="ME217" s="48"/>
      <c r="MF217" s="48"/>
      <c r="MG217" s="48"/>
      <c r="MH217" s="48"/>
      <c r="MI217" s="48"/>
      <c r="MJ217" s="51"/>
      <c r="MK217" s="48"/>
      <c r="ML217" s="48"/>
      <c r="MM217" s="48"/>
      <c r="MN217" s="48"/>
      <c r="MO217" s="48"/>
      <c r="MP217" s="48"/>
      <c r="MQ217" s="48"/>
      <c r="MR217" s="48"/>
      <c r="MS217" s="48"/>
      <c r="MT217" s="48"/>
      <c r="MU217" s="51"/>
      <c r="MV217" s="48"/>
      <c r="MW217" s="48"/>
      <c r="MX217" s="48"/>
      <c r="MY217" s="48"/>
      <c r="MZ217" s="48"/>
      <c r="NA217" s="48"/>
      <c r="NB217" s="48"/>
      <c r="NC217" s="48"/>
      <c r="ND217" s="48"/>
      <c r="NE217" s="48"/>
      <c r="NF217" s="51"/>
      <c r="NG217" s="48"/>
      <c r="NH217" s="48"/>
      <c r="NI217" s="48"/>
      <c r="NJ217" s="48"/>
      <c r="NK217" s="48"/>
      <c r="NL217" s="48"/>
      <c r="NM217" s="48"/>
      <c r="NN217" s="48"/>
      <c r="NO217" s="48"/>
      <c r="NP217" s="48"/>
      <c r="NQ217" s="51"/>
      <c r="NR217" s="48"/>
      <c r="NS217" s="48"/>
      <c r="NT217" s="48"/>
      <c r="NU217" s="48"/>
      <c r="NV217" s="48"/>
      <c r="NW217" s="48"/>
      <c r="NX217" s="48"/>
      <c r="NY217" s="48"/>
      <c r="NZ217" s="48"/>
      <c r="OA217" s="48"/>
      <c r="OB217" s="51"/>
      <c r="OC217" s="48"/>
      <c r="OD217" s="48"/>
      <c r="OE217" s="48"/>
      <c r="OF217" s="48"/>
      <c r="OG217" s="48"/>
      <c r="OH217" s="48"/>
      <c r="OI217" s="48"/>
      <c r="OJ217" s="48"/>
      <c r="OK217" s="48"/>
      <c r="OL217" s="48"/>
      <c r="OM217" s="51"/>
      <c r="ON217" s="48"/>
      <c r="OO217" s="48"/>
      <c r="OP217" s="48"/>
      <c r="OQ217" s="48"/>
      <c r="OR217" s="48"/>
      <c r="OS217" s="48"/>
      <c r="OT217" s="48"/>
      <c r="OU217" s="48"/>
      <c r="OV217" s="48"/>
      <c r="OW217" s="48"/>
      <c r="OX217" s="48"/>
      <c r="OY217" s="48"/>
      <c r="OZ217" s="48"/>
      <c r="PA217" s="48"/>
      <c r="PB217" s="48"/>
      <c r="PC217" s="48"/>
      <c r="PD217" s="48"/>
      <c r="PE217" s="48"/>
      <c r="PF217" s="48"/>
      <c r="PG217" s="48"/>
      <c r="PH217" s="48"/>
      <c r="PI217" s="48"/>
      <c r="PJ217" s="48"/>
      <c r="PK217" s="48"/>
      <c r="PL217" s="48"/>
      <c r="PM217" s="48"/>
      <c r="PN217" s="48"/>
      <c r="PO217" s="48"/>
      <c r="PP217" s="48"/>
      <c r="PQ217" s="48"/>
      <c r="PR217" s="48"/>
      <c r="PS217" s="48"/>
      <c r="PT217" s="48"/>
      <c r="PU217" s="48"/>
      <c r="PV217" s="48"/>
      <c r="PW217" s="48"/>
      <c r="PX217" s="48"/>
      <c r="PY217" s="48"/>
      <c r="PZ217" s="48"/>
      <c r="QA217" s="48"/>
      <c r="QB217" s="48"/>
      <c r="QC217" s="48"/>
      <c r="QD217" s="48"/>
      <c r="QE217" s="48"/>
      <c r="QF217" s="48"/>
      <c r="QG217" s="48"/>
      <c r="QH217" s="48"/>
      <c r="QI217" s="48"/>
      <c r="QJ217" s="48"/>
      <c r="QK217" s="48"/>
      <c r="QL217" s="48"/>
      <c r="QM217" s="48"/>
      <c r="QN217" s="48"/>
      <c r="QO217" s="48"/>
      <c r="QP217" s="48"/>
      <c r="QQ217" s="48"/>
      <c r="QR217" s="48"/>
      <c r="QS217" s="48"/>
      <c r="QT217" s="48"/>
      <c r="QU217" s="48"/>
      <c r="QV217" s="48"/>
      <c r="QW217" s="48"/>
      <c r="QX217" s="48"/>
      <c r="QY217" s="48"/>
      <c r="QZ217" s="48"/>
      <c r="RA217" s="48"/>
      <c r="RB217" s="48"/>
      <c r="RC217" s="48"/>
      <c r="RD217" s="48"/>
      <c r="RE217" s="48"/>
      <c r="RF217" s="48"/>
      <c r="RG217" s="48"/>
      <c r="RH217" s="48"/>
      <c r="RI217" s="48"/>
      <c r="RJ217" s="48"/>
      <c r="RK217" s="48"/>
      <c r="RL217" s="48"/>
      <c r="RM217" s="48"/>
      <c r="RN217" s="48"/>
      <c r="RO217" s="48"/>
      <c r="RP217" s="48"/>
      <c r="RQ217" s="48"/>
      <c r="RR217" s="48"/>
      <c r="RS217" s="48"/>
      <c r="RT217" s="48"/>
      <c r="RU217" s="48"/>
      <c r="RV217" s="48"/>
      <c r="RW217" s="48"/>
      <c r="RX217" s="48"/>
      <c r="RY217" s="48"/>
      <c r="RZ217" s="48"/>
      <c r="SA217" s="48"/>
      <c r="SB217" s="49"/>
      <c r="SC217" s="49"/>
      <c r="SD217" s="49"/>
      <c r="SE217" s="49"/>
      <c r="SF217" s="49"/>
      <c r="SG217" s="49"/>
      <c r="SH217" s="49"/>
      <c r="SI217" s="49"/>
      <c r="SJ217" s="49"/>
      <c r="SK217" s="49"/>
      <c r="SL217" s="49"/>
      <c r="SM217" s="49"/>
      <c r="SN217" s="49"/>
      <c r="SO217" s="49"/>
      <c r="SP217" s="49"/>
    </row>
    <row r="218" spans="1:510" ht="30" customHeight="1" x14ac:dyDescent="0.25">
      <c r="A218" s="48">
        <v>0</v>
      </c>
      <c r="B218" s="49"/>
      <c r="C218" s="49"/>
      <c r="D218" s="50"/>
      <c r="E218" s="49"/>
      <c r="F218" s="49"/>
      <c r="G218" s="49"/>
      <c r="H218" s="49"/>
      <c r="I218" s="50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8"/>
      <c r="JA218" s="48"/>
      <c r="JB218" s="48"/>
      <c r="JC218" s="48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8"/>
      <c r="JO218" s="48"/>
      <c r="JP218" s="48"/>
      <c r="JQ218" s="48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8"/>
      <c r="KC218" s="48"/>
      <c r="KD218" s="48"/>
      <c r="KE218" s="48"/>
      <c r="KF218" s="48"/>
      <c r="KG218" s="48"/>
      <c r="KH218" s="48"/>
      <c r="KI218" s="48"/>
      <c r="KJ218" s="48"/>
      <c r="KK218" s="51"/>
      <c r="KL218" s="48"/>
      <c r="KM218" s="48"/>
      <c r="KN218" s="48"/>
      <c r="KO218" s="48"/>
      <c r="KP218" s="48"/>
      <c r="KQ218" s="48"/>
      <c r="KR218" s="51"/>
      <c r="KS218" s="48"/>
      <c r="KT218" s="48"/>
      <c r="KU218" s="48"/>
      <c r="KV218" s="48"/>
      <c r="KW218" s="48"/>
      <c r="KX218" s="48"/>
      <c r="KY218" s="48"/>
      <c r="KZ218" s="48"/>
      <c r="LA218" s="48"/>
      <c r="LB218" s="48"/>
      <c r="LC218" s="51"/>
      <c r="LD218" s="48"/>
      <c r="LE218" s="48"/>
      <c r="LF218" s="48"/>
      <c r="LG218" s="48"/>
      <c r="LH218" s="48"/>
      <c r="LI218" s="48"/>
      <c r="LJ218" s="48"/>
      <c r="LK218" s="48"/>
      <c r="LL218" s="48"/>
      <c r="LM218" s="48"/>
      <c r="LN218" s="51"/>
      <c r="LO218" s="48"/>
      <c r="LP218" s="48"/>
      <c r="LQ218" s="48"/>
      <c r="LR218" s="48"/>
      <c r="LS218" s="48"/>
      <c r="LT218" s="48"/>
      <c r="LU218" s="48"/>
      <c r="LV218" s="48"/>
      <c r="LW218" s="48"/>
      <c r="LX218" s="48"/>
      <c r="LY218" s="51"/>
      <c r="LZ218" s="48"/>
      <c r="MA218" s="48"/>
      <c r="MB218" s="48"/>
      <c r="MC218" s="48"/>
      <c r="MD218" s="48"/>
      <c r="ME218" s="48"/>
      <c r="MF218" s="48"/>
      <c r="MG218" s="48"/>
      <c r="MH218" s="48"/>
      <c r="MI218" s="48"/>
      <c r="MJ218" s="51"/>
      <c r="MK218" s="48"/>
      <c r="ML218" s="48"/>
      <c r="MM218" s="48"/>
      <c r="MN218" s="48"/>
      <c r="MO218" s="48"/>
      <c r="MP218" s="48"/>
      <c r="MQ218" s="48"/>
      <c r="MR218" s="48"/>
      <c r="MS218" s="48"/>
      <c r="MT218" s="48"/>
      <c r="MU218" s="51"/>
      <c r="MV218" s="48"/>
      <c r="MW218" s="48"/>
      <c r="MX218" s="48"/>
      <c r="MY218" s="48"/>
      <c r="MZ218" s="48"/>
      <c r="NA218" s="48"/>
      <c r="NB218" s="48"/>
      <c r="NC218" s="48"/>
      <c r="ND218" s="48"/>
      <c r="NE218" s="48"/>
      <c r="NF218" s="51"/>
      <c r="NG218" s="48"/>
      <c r="NH218" s="48"/>
      <c r="NI218" s="48"/>
      <c r="NJ218" s="48"/>
      <c r="NK218" s="48"/>
      <c r="NL218" s="48"/>
      <c r="NM218" s="48"/>
      <c r="NN218" s="48"/>
      <c r="NO218" s="48"/>
      <c r="NP218" s="48"/>
      <c r="NQ218" s="51"/>
      <c r="NR218" s="48"/>
      <c r="NS218" s="48"/>
      <c r="NT218" s="48"/>
      <c r="NU218" s="48"/>
      <c r="NV218" s="48"/>
      <c r="NW218" s="48"/>
      <c r="NX218" s="48"/>
      <c r="NY218" s="48"/>
      <c r="NZ218" s="48"/>
      <c r="OA218" s="48"/>
      <c r="OB218" s="51"/>
      <c r="OC218" s="48"/>
      <c r="OD218" s="48"/>
      <c r="OE218" s="48"/>
      <c r="OF218" s="48"/>
      <c r="OG218" s="48"/>
      <c r="OH218" s="48"/>
      <c r="OI218" s="48"/>
      <c r="OJ218" s="48"/>
      <c r="OK218" s="48"/>
      <c r="OL218" s="48"/>
      <c r="OM218" s="51"/>
      <c r="ON218" s="48"/>
      <c r="OO218" s="48"/>
      <c r="OP218" s="48"/>
      <c r="OQ218" s="48"/>
      <c r="OR218" s="48"/>
      <c r="OS218" s="48"/>
      <c r="OT218" s="48"/>
      <c r="OU218" s="48"/>
      <c r="OV218" s="48"/>
      <c r="OW218" s="48"/>
      <c r="OX218" s="48"/>
      <c r="OY218" s="48"/>
      <c r="OZ218" s="48"/>
      <c r="PA218" s="48"/>
      <c r="PB218" s="48"/>
      <c r="PC218" s="48"/>
      <c r="PD218" s="48"/>
      <c r="PE218" s="48"/>
      <c r="PF218" s="48"/>
      <c r="PG218" s="48"/>
      <c r="PH218" s="48"/>
      <c r="PI218" s="48"/>
      <c r="PJ218" s="48"/>
      <c r="PK218" s="48"/>
      <c r="PL218" s="48"/>
      <c r="PM218" s="48"/>
      <c r="PN218" s="48"/>
      <c r="PO218" s="48"/>
      <c r="PP218" s="48"/>
      <c r="PQ218" s="48"/>
      <c r="PR218" s="48"/>
      <c r="PS218" s="48"/>
      <c r="PT218" s="48"/>
      <c r="PU218" s="48"/>
      <c r="PV218" s="48"/>
      <c r="PW218" s="48"/>
      <c r="PX218" s="48"/>
      <c r="PY218" s="48"/>
      <c r="PZ218" s="48"/>
      <c r="QA218" s="48"/>
      <c r="QB218" s="48"/>
      <c r="QC218" s="48"/>
      <c r="QD218" s="48"/>
      <c r="QE218" s="48"/>
      <c r="QF218" s="48"/>
      <c r="QG218" s="48"/>
      <c r="QH218" s="48"/>
      <c r="QI218" s="48"/>
      <c r="QJ218" s="48"/>
      <c r="QK218" s="48"/>
      <c r="QL218" s="48"/>
      <c r="QM218" s="48"/>
      <c r="QN218" s="48"/>
      <c r="QO218" s="48"/>
      <c r="QP218" s="48"/>
      <c r="QQ218" s="48"/>
      <c r="QR218" s="48"/>
      <c r="QS218" s="48"/>
      <c r="QT218" s="48"/>
      <c r="QU218" s="48"/>
      <c r="QV218" s="48"/>
      <c r="QW218" s="48"/>
      <c r="QX218" s="48"/>
      <c r="QY218" s="48"/>
      <c r="QZ218" s="48"/>
      <c r="RA218" s="48"/>
      <c r="RB218" s="48"/>
      <c r="RC218" s="48"/>
      <c r="RD218" s="48"/>
      <c r="RE218" s="48"/>
      <c r="RF218" s="48"/>
      <c r="RG218" s="48"/>
      <c r="RH218" s="48"/>
      <c r="RI218" s="48"/>
      <c r="RJ218" s="48"/>
      <c r="RK218" s="48"/>
      <c r="RL218" s="48"/>
      <c r="RM218" s="48"/>
      <c r="RN218" s="48"/>
      <c r="RO218" s="48"/>
      <c r="RP218" s="48"/>
      <c r="RQ218" s="48"/>
      <c r="RR218" s="48"/>
      <c r="RS218" s="48"/>
      <c r="RT218" s="48"/>
      <c r="RU218" s="48"/>
      <c r="RV218" s="48"/>
      <c r="RW218" s="48"/>
      <c r="RX218" s="48"/>
      <c r="RY218" s="48"/>
      <c r="RZ218" s="48"/>
      <c r="SA218" s="48"/>
      <c r="SB218" s="49"/>
      <c r="SC218" s="49"/>
      <c r="SD218" s="49"/>
      <c r="SE218" s="49"/>
      <c r="SF218" s="49"/>
      <c r="SG218" s="49"/>
      <c r="SH218" s="49"/>
      <c r="SI218" s="49"/>
      <c r="SJ218" s="49"/>
      <c r="SK218" s="49"/>
      <c r="SL218" s="49"/>
      <c r="SM218" s="49"/>
      <c r="SN218" s="49"/>
      <c r="SO218" s="49"/>
      <c r="SP218" s="49"/>
    </row>
    <row r="219" spans="1:510" ht="30" customHeight="1" x14ac:dyDescent="0.25">
      <c r="A219" s="48">
        <v>0</v>
      </c>
      <c r="B219" s="49"/>
      <c r="C219" s="49"/>
      <c r="D219" s="50"/>
      <c r="E219" s="49"/>
      <c r="F219" s="49"/>
      <c r="G219" s="49"/>
      <c r="H219" s="49"/>
      <c r="I219" s="50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  <c r="IS219" s="48"/>
      <c r="IT219" s="48"/>
      <c r="IU219" s="48"/>
      <c r="IV219" s="48"/>
      <c r="IW219" s="48"/>
      <c r="IX219" s="48"/>
      <c r="IY219" s="48"/>
      <c r="IZ219" s="48"/>
      <c r="JA219" s="48"/>
      <c r="JB219" s="48"/>
      <c r="JC219" s="48"/>
      <c r="JD219" s="48"/>
      <c r="JE219" s="48"/>
      <c r="JF219" s="48"/>
      <c r="JG219" s="48"/>
      <c r="JH219" s="48"/>
      <c r="JI219" s="48"/>
      <c r="JJ219" s="48"/>
      <c r="JK219" s="48"/>
      <c r="JL219" s="48"/>
      <c r="JM219" s="48"/>
      <c r="JN219" s="48"/>
      <c r="JO219" s="48"/>
      <c r="JP219" s="48"/>
      <c r="JQ219" s="48"/>
      <c r="JR219" s="48"/>
      <c r="JS219" s="48"/>
      <c r="JT219" s="48"/>
      <c r="JU219" s="48"/>
      <c r="JV219" s="48"/>
      <c r="JW219" s="48"/>
      <c r="JX219" s="48"/>
      <c r="JY219" s="48"/>
      <c r="JZ219" s="48"/>
      <c r="KA219" s="48"/>
      <c r="KB219" s="48"/>
      <c r="KC219" s="48"/>
      <c r="KD219" s="48"/>
      <c r="KE219" s="48"/>
      <c r="KF219" s="48"/>
      <c r="KG219" s="48"/>
      <c r="KH219" s="48"/>
      <c r="KI219" s="48"/>
      <c r="KJ219" s="48"/>
      <c r="KK219" s="51"/>
      <c r="KL219" s="48"/>
      <c r="KM219" s="48"/>
      <c r="KN219" s="48"/>
      <c r="KO219" s="48"/>
      <c r="KP219" s="48"/>
      <c r="KQ219" s="48"/>
      <c r="KR219" s="51"/>
      <c r="KS219" s="48"/>
      <c r="KT219" s="48"/>
      <c r="KU219" s="48"/>
      <c r="KV219" s="48"/>
      <c r="KW219" s="48"/>
      <c r="KX219" s="48"/>
      <c r="KY219" s="48"/>
      <c r="KZ219" s="48"/>
      <c r="LA219" s="48"/>
      <c r="LB219" s="48"/>
      <c r="LC219" s="51"/>
      <c r="LD219" s="48"/>
      <c r="LE219" s="48"/>
      <c r="LF219" s="48"/>
      <c r="LG219" s="48"/>
      <c r="LH219" s="48"/>
      <c r="LI219" s="48"/>
      <c r="LJ219" s="48"/>
      <c r="LK219" s="48"/>
      <c r="LL219" s="48"/>
      <c r="LM219" s="48"/>
      <c r="LN219" s="51"/>
      <c r="LO219" s="48"/>
      <c r="LP219" s="48"/>
      <c r="LQ219" s="48"/>
      <c r="LR219" s="48"/>
      <c r="LS219" s="48"/>
      <c r="LT219" s="48"/>
      <c r="LU219" s="48"/>
      <c r="LV219" s="48"/>
      <c r="LW219" s="48"/>
      <c r="LX219" s="48"/>
      <c r="LY219" s="51"/>
      <c r="LZ219" s="48"/>
      <c r="MA219" s="48"/>
      <c r="MB219" s="48"/>
      <c r="MC219" s="48"/>
      <c r="MD219" s="48"/>
      <c r="ME219" s="48"/>
      <c r="MF219" s="48"/>
      <c r="MG219" s="48"/>
      <c r="MH219" s="48"/>
      <c r="MI219" s="48"/>
      <c r="MJ219" s="51"/>
      <c r="MK219" s="48"/>
      <c r="ML219" s="48"/>
      <c r="MM219" s="48"/>
      <c r="MN219" s="48"/>
      <c r="MO219" s="48"/>
      <c r="MP219" s="48"/>
      <c r="MQ219" s="48"/>
      <c r="MR219" s="48"/>
      <c r="MS219" s="48"/>
      <c r="MT219" s="48"/>
      <c r="MU219" s="51"/>
      <c r="MV219" s="48"/>
      <c r="MW219" s="48"/>
      <c r="MX219" s="48"/>
      <c r="MY219" s="48"/>
      <c r="MZ219" s="48"/>
      <c r="NA219" s="48"/>
      <c r="NB219" s="48"/>
      <c r="NC219" s="48"/>
      <c r="ND219" s="48"/>
      <c r="NE219" s="48"/>
      <c r="NF219" s="51"/>
      <c r="NG219" s="48"/>
      <c r="NH219" s="48"/>
      <c r="NI219" s="48"/>
      <c r="NJ219" s="48"/>
      <c r="NK219" s="48"/>
      <c r="NL219" s="48"/>
      <c r="NM219" s="48"/>
      <c r="NN219" s="48"/>
      <c r="NO219" s="48"/>
      <c r="NP219" s="48"/>
      <c r="NQ219" s="51"/>
      <c r="NR219" s="48"/>
      <c r="NS219" s="48"/>
      <c r="NT219" s="48"/>
      <c r="NU219" s="48"/>
      <c r="NV219" s="48"/>
      <c r="NW219" s="48"/>
      <c r="NX219" s="48"/>
      <c r="NY219" s="48"/>
      <c r="NZ219" s="48"/>
      <c r="OA219" s="48"/>
      <c r="OB219" s="51"/>
      <c r="OC219" s="48"/>
      <c r="OD219" s="48"/>
      <c r="OE219" s="48"/>
      <c r="OF219" s="48"/>
      <c r="OG219" s="48"/>
      <c r="OH219" s="48"/>
      <c r="OI219" s="48"/>
      <c r="OJ219" s="48"/>
      <c r="OK219" s="48"/>
      <c r="OL219" s="48"/>
      <c r="OM219" s="51"/>
      <c r="ON219" s="48"/>
      <c r="OO219" s="48"/>
      <c r="OP219" s="48"/>
      <c r="OQ219" s="48"/>
      <c r="OR219" s="48"/>
      <c r="OS219" s="48"/>
      <c r="OT219" s="48"/>
      <c r="OU219" s="48"/>
      <c r="OV219" s="48"/>
      <c r="OW219" s="48"/>
      <c r="OX219" s="48"/>
      <c r="OY219" s="48"/>
      <c r="OZ219" s="48"/>
      <c r="PA219" s="48"/>
      <c r="PB219" s="48"/>
      <c r="PC219" s="48"/>
      <c r="PD219" s="48"/>
      <c r="PE219" s="48"/>
      <c r="PF219" s="48"/>
      <c r="PG219" s="48"/>
      <c r="PH219" s="48"/>
      <c r="PI219" s="48"/>
      <c r="PJ219" s="48"/>
      <c r="PK219" s="48"/>
      <c r="PL219" s="48"/>
      <c r="PM219" s="48"/>
      <c r="PN219" s="48"/>
      <c r="PO219" s="48"/>
      <c r="PP219" s="48"/>
      <c r="PQ219" s="48"/>
      <c r="PR219" s="48"/>
      <c r="PS219" s="48"/>
      <c r="PT219" s="48"/>
      <c r="PU219" s="48"/>
      <c r="PV219" s="48"/>
      <c r="PW219" s="48"/>
      <c r="PX219" s="48"/>
      <c r="PY219" s="48"/>
      <c r="PZ219" s="48"/>
      <c r="QA219" s="48"/>
      <c r="QB219" s="48"/>
      <c r="QC219" s="48"/>
      <c r="QD219" s="48"/>
      <c r="QE219" s="48"/>
      <c r="QF219" s="48"/>
      <c r="QG219" s="48"/>
      <c r="QH219" s="48"/>
      <c r="QI219" s="48"/>
      <c r="QJ219" s="48"/>
      <c r="QK219" s="48"/>
      <c r="QL219" s="48"/>
      <c r="QM219" s="48"/>
      <c r="QN219" s="48"/>
      <c r="QO219" s="48"/>
      <c r="QP219" s="48"/>
      <c r="QQ219" s="48"/>
      <c r="QR219" s="48"/>
      <c r="QS219" s="48"/>
      <c r="QT219" s="48"/>
      <c r="QU219" s="48"/>
      <c r="QV219" s="48"/>
      <c r="QW219" s="48"/>
      <c r="QX219" s="48"/>
      <c r="QY219" s="48"/>
      <c r="QZ219" s="48"/>
      <c r="RA219" s="48"/>
      <c r="RB219" s="48"/>
      <c r="RC219" s="48"/>
      <c r="RD219" s="48"/>
      <c r="RE219" s="48"/>
      <c r="RF219" s="48"/>
      <c r="RG219" s="48"/>
      <c r="RH219" s="48"/>
      <c r="RI219" s="48"/>
      <c r="RJ219" s="48"/>
      <c r="RK219" s="48"/>
      <c r="RL219" s="48"/>
      <c r="RM219" s="48"/>
      <c r="RN219" s="48"/>
      <c r="RO219" s="48"/>
      <c r="RP219" s="48"/>
      <c r="RQ219" s="48"/>
      <c r="RR219" s="48"/>
      <c r="RS219" s="48"/>
      <c r="RT219" s="48"/>
      <c r="RU219" s="48"/>
      <c r="RV219" s="48"/>
      <c r="RW219" s="48"/>
      <c r="RX219" s="48"/>
      <c r="RY219" s="48"/>
      <c r="RZ219" s="48"/>
      <c r="SA219" s="48"/>
      <c r="SB219" s="49"/>
      <c r="SC219" s="49"/>
      <c r="SD219" s="49"/>
      <c r="SE219" s="49"/>
      <c r="SF219" s="49"/>
      <c r="SG219" s="49"/>
      <c r="SH219" s="49"/>
      <c r="SI219" s="49"/>
      <c r="SJ219" s="49"/>
      <c r="SK219" s="49"/>
      <c r="SL219" s="49"/>
      <c r="SM219" s="49"/>
      <c r="SN219" s="49"/>
      <c r="SO219" s="49"/>
      <c r="SP219" s="49"/>
    </row>
    <row r="220" spans="1:510" ht="30" customHeight="1" x14ac:dyDescent="0.25">
      <c r="A220" s="48">
        <v>0</v>
      </c>
      <c r="B220" s="49"/>
      <c r="C220" s="49"/>
      <c r="D220" s="50"/>
      <c r="E220" s="49"/>
      <c r="F220" s="49"/>
      <c r="G220" s="49"/>
      <c r="H220" s="49"/>
      <c r="I220" s="50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8"/>
      <c r="IM220" s="48"/>
      <c r="IN220" s="48"/>
      <c r="IO220" s="48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8"/>
      <c r="JA220" s="48"/>
      <c r="JB220" s="48"/>
      <c r="JC220" s="48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8"/>
      <c r="JO220" s="48"/>
      <c r="JP220" s="48"/>
      <c r="JQ220" s="48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8"/>
      <c r="KC220" s="48"/>
      <c r="KD220" s="48"/>
      <c r="KE220" s="48"/>
      <c r="KF220" s="48"/>
      <c r="KG220" s="48"/>
      <c r="KH220" s="48"/>
      <c r="KI220" s="48"/>
      <c r="KJ220" s="48"/>
      <c r="KK220" s="51"/>
      <c r="KL220" s="48"/>
      <c r="KM220" s="48"/>
      <c r="KN220" s="48"/>
      <c r="KO220" s="48"/>
      <c r="KP220" s="48"/>
      <c r="KQ220" s="48"/>
      <c r="KR220" s="51"/>
      <c r="KS220" s="48"/>
      <c r="KT220" s="48"/>
      <c r="KU220" s="48"/>
      <c r="KV220" s="48"/>
      <c r="KW220" s="48"/>
      <c r="KX220" s="48"/>
      <c r="KY220" s="48"/>
      <c r="KZ220" s="48"/>
      <c r="LA220" s="48"/>
      <c r="LB220" s="48"/>
      <c r="LC220" s="51"/>
      <c r="LD220" s="48"/>
      <c r="LE220" s="48"/>
      <c r="LF220" s="48"/>
      <c r="LG220" s="48"/>
      <c r="LH220" s="48"/>
      <c r="LI220" s="48"/>
      <c r="LJ220" s="48"/>
      <c r="LK220" s="48"/>
      <c r="LL220" s="48"/>
      <c r="LM220" s="48"/>
      <c r="LN220" s="51"/>
      <c r="LO220" s="48"/>
      <c r="LP220" s="48"/>
      <c r="LQ220" s="48"/>
      <c r="LR220" s="48"/>
      <c r="LS220" s="48"/>
      <c r="LT220" s="48"/>
      <c r="LU220" s="48"/>
      <c r="LV220" s="48"/>
      <c r="LW220" s="48"/>
      <c r="LX220" s="48"/>
      <c r="LY220" s="51"/>
      <c r="LZ220" s="48"/>
      <c r="MA220" s="48"/>
      <c r="MB220" s="48"/>
      <c r="MC220" s="48"/>
      <c r="MD220" s="48"/>
      <c r="ME220" s="48"/>
      <c r="MF220" s="48"/>
      <c r="MG220" s="48"/>
      <c r="MH220" s="48"/>
      <c r="MI220" s="48"/>
      <c r="MJ220" s="51"/>
      <c r="MK220" s="48"/>
      <c r="ML220" s="48"/>
      <c r="MM220" s="48"/>
      <c r="MN220" s="48"/>
      <c r="MO220" s="48"/>
      <c r="MP220" s="48"/>
      <c r="MQ220" s="48"/>
      <c r="MR220" s="48"/>
      <c r="MS220" s="48"/>
      <c r="MT220" s="48"/>
      <c r="MU220" s="51"/>
      <c r="MV220" s="48"/>
      <c r="MW220" s="48"/>
      <c r="MX220" s="48"/>
      <c r="MY220" s="48"/>
      <c r="MZ220" s="48"/>
      <c r="NA220" s="48"/>
      <c r="NB220" s="48"/>
      <c r="NC220" s="48"/>
      <c r="ND220" s="48"/>
      <c r="NE220" s="48"/>
      <c r="NF220" s="51"/>
      <c r="NG220" s="48"/>
      <c r="NH220" s="48"/>
      <c r="NI220" s="48"/>
      <c r="NJ220" s="48"/>
      <c r="NK220" s="48"/>
      <c r="NL220" s="48"/>
      <c r="NM220" s="48"/>
      <c r="NN220" s="48"/>
      <c r="NO220" s="48"/>
      <c r="NP220" s="48"/>
      <c r="NQ220" s="51"/>
      <c r="NR220" s="48"/>
      <c r="NS220" s="48"/>
      <c r="NT220" s="48"/>
      <c r="NU220" s="48"/>
      <c r="NV220" s="48"/>
      <c r="NW220" s="48"/>
      <c r="NX220" s="48"/>
      <c r="NY220" s="48"/>
      <c r="NZ220" s="48"/>
      <c r="OA220" s="48"/>
      <c r="OB220" s="51"/>
      <c r="OC220" s="48"/>
      <c r="OD220" s="48"/>
      <c r="OE220" s="48"/>
      <c r="OF220" s="48"/>
      <c r="OG220" s="48"/>
      <c r="OH220" s="48"/>
      <c r="OI220" s="48"/>
      <c r="OJ220" s="48"/>
      <c r="OK220" s="48"/>
      <c r="OL220" s="48"/>
      <c r="OM220" s="51"/>
      <c r="ON220" s="48"/>
      <c r="OO220" s="48"/>
      <c r="OP220" s="48"/>
      <c r="OQ220" s="48"/>
      <c r="OR220" s="48"/>
      <c r="OS220" s="48"/>
      <c r="OT220" s="48"/>
      <c r="OU220" s="48"/>
      <c r="OV220" s="48"/>
      <c r="OW220" s="48"/>
      <c r="OX220" s="48"/>
      <c r="OY220" s="48"/>
      <c r="OZ220" s="48"/>
      <c r="PA220" s="48"/>
      <c r="PB220" s="48"/>
      <c r="PC220" s="48"/>
      <c r="PD220" s="48"/>
      <c r="PE220" s="48"/>
      <c r="PF220" s="48"/>
      <c r="PG220" s="48"/>
      <c r="PH220" s="48"/>
      <c r="PI220" s="48"/>
      <c r="PJ220" s="48"/>
      <c r="PK220" s="48"/>
      <c r="PL220" s="48"/>
      <c r="PM220" s="48"/>
      <c r="PN220" s="48"/>
      <c r="PO220" s="48"/>
      <c r="PP220" s="48"/>
      <c r="PQ220" s="48"/>
      <c r="PR220" s="48"/>
      <c r="PS220" s="48"/>
      <c r="PT220" s="48"/>
      <c r="PU220" s="48"/>
      <c r="PV220" s="48"/>
      <c r="PW220" s="48"/>
      <c r="PX220" s="48"/>
      <c r="PY220" s="48"/>
      <c r="PZ220" s="48"/>
      <c r="QA220" s="48"/>
      <c r="QB220" s="48"/>
      <c r="QC220" s="48"/>
      <c r="QD220" s="48"/>
      <c r="QE220" s="48"/>
      <c r="QF220" s="48"/>
      <c r="QG220" s="48"/>
      <c r="QH220" s="48"/>
      <c r="QI220" s="48"/>
      <c r="QJ220" s="48"/>
      <c r="QK220" s="48"/>
      <c r="QL220" s="48"/>
      <c r="QM220" s="48"/>
      <c r="QN220" s="48"/>
      <c r="QO220" s="48"/>
      <c r="QP220" s="48"/>
      <c r="QQ220" s="48"/>
      <c r="QR220" s="48"/>
      <c r="QS220" s="48"/>
      <c r="QT220" s="48"/>
      <c r="QU220" s="48"/>
      <c r="QV220" s="48"/>
      <c r="QW220" s="48"/>
      <c r="QX220" s="48"/>
      <c r="QY220" s="48"/>
      <c r="QZ220" s="48"/>
      <c r="RA220" s="48"/>
      <c r="RB220" s="48"/>
      <c r="RC220" s="48"/>
      <c r="RD220" s="48"/>
      <c r="RE220" s="48"/>
      <c r="RF220" s="48"/>
      <c r="RG220" s="48"/>
      <c r="RH220" s="48"/>
      <c r="RI220" s="48"/>
      <c r="RJ220" s="48"/>
      <c r="RK220" s="48"/>
      <c r="RL220" s="48"/>
      <c r="RM220" s="48"/>
      <c r="RN220" s="48"/>
      <c r="RO220" s="48"/>
      <c r="RP220" s="48"/>
      <c r="RQ220" s="48"/>
      <c r="RR220" s="48"/>
      <c r="RS220" s="48"/>
      <c r="RT220" s="48"/>
      <c r="RU220" s="48"/>
      <c r="RV220" s="48"/>
      <c r="RW220" s="48"/>
      <c r="RX220" s="48"/>
      <c r="RY220" s="48"/>
      <c r="RZ220" s="48"/>
      <c r="SA220" s="48"/>
      <c r="SB220" s="49"/>
      <c r="SC220" s="49"/>
      <c r="SD220" s="49"/>
      <c r="SE220" s="49"/>
      <c r="SF220" s="49"/>
      <c r="SG220" s="49"/>
      <c r="SH220" s="49"/>
      <c r="SI220" s="49"/>
      <c r="SJ220" s="49"/>
      <c r="SK220" s="49"/>
      <c r="SL220" s="49"/>
      <c r="SM220" s="49"/>
      <c r="SN220" s="49"/>
      <c r="SO220" s="49"/>
      <c r="SP220" s="49"/>
    </row>
    <row r="221" spans="1:510" ht="30" customHeight="1" x14ac:dyDescent="0.25">
      <c r="A221" s="48">
        <v>0</v>
      </c>
      <c r="B221" s="49"/>
      <c r="C221" s="49"/>
      <c r="D221" s="50"/>
      <c r="E221" s="49"/>
      <c r="F221" s="49"/>
      <c r="G221" s="49"/>
      <c r="H221" s="49"/>
      <c r="I221" s="50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  <c r="IS221" s="48"/>
      <c r="IT221" s="48"/>
      <c r="IU221" s="48"/>
      <c r="IV221" s="48"/>
      <c r="IW221" s="48"/>
      <c r="IX221" s="48"/>
      <c r="IY221" s="48"/>
      <c r="IZ221" s="48"/>
      <c r="JA221" s="48"/>
      <c r="JB221" s="48"/>
      <c r="JC221" s="48"/>
      <c r="JD221" s="48"/>
      <c r="JE221" s="48"/>
      <c r="JF221" s="48"/>
      <c r="JG221" s="48"/>
      <c r="JH221" s="48"/>
      <c r="JI221" s="48"/>
      <c r="JJ221" s="48"/>
      <c r="JK221" s="48"/>
      <c r="JL221" s="48"/>
      <c r="JM221" s="48"/>
      <c r="JN221" s="48"/>
      <c r="JO221" s="48"/>
      <c r="JP221" s="48"/>
      <c r="JQ221" s="48"/>
      <c r="JR221" s="48"/>
      <c r="JS221" s="48"/>
      <c r="JT221" s="48"/>
      <c r="JU221" s="48"/>
      <c r="JV221" s="48"/>
      <c r="JW221" s="48"/>
      <c r="JX221" s="48"/>
      <c r="JY221" s="48"/>
      <c r="JZ221" s="48"/>
      <c r="KA221" s="48"/>
      <c r="KB221" s="48"/>
      <c r="KC221" s="48"/>
      <c r="KD221" s="48"/>
      <c r="KE221" s="48"/>
      <c r="KF221" s="48"/>
      <c r="KG221" s="48"/>
      <c r="KH221" s="48"/>
      <c r="KI221" s="48"/>
      <c r="KJ221" s="48"/>
      <c r="KK221" s="51"/>
      <c r="KL221" s="48"/>
      <c r="KM221" s="48"/>
      <c r="KN221" s="48"/>
      <c r="KO221" s="48"/>
      <c r="KP221" s="48"/>
      <c r="KQ221" s="48"/>
      <c r="KR221" s="51"/>
      <c r="KS221" s="48"/>
      <c r="KT221" s="48"/>
      <c r="KU221" s="48"/>
      <c r="KV221" s="48"/>
      <c r="KW221" s="48"/>
      <c r="KX221" s="48"/>
      <c r="KY221" s="48"/>
      <c r="KZ221" s="48"/>
      <c r="LA221" s="48"/>
      <c r="LB221" s="48"/>
      <c r="LC221" s="51"/>
      <c r="LD221" s="48"/>
      <c r="LE221" s="48"/>
      <c r="LF221" s="48"/>
      <c r="LG221" s="48"/>
      <c r="LH221" s="48"/>
      <c r="LI221" s="48"/>
      <c r="LJ221" s="48"/>
      <c r="LK221" s="48"/>
      <c r="LL221" s="48"/>
      <c r="LM221" s="48"/>
      <c r="LN221" s="51"/>
      <c r="LO221" s="48"/>
      <c r="LP221" s="48"/>
      <c r="LQ221" s="48"/>
      <c r="LR221" s="48"/>
      <c r="LS221" s="48"/>
      <c r="LT221" s="48"/>
      <c r="LU221" s="48"/>
      <c r="LV221" s="48"/>
      <c r="LW221" s="48"/>
      <c r="LX221" s="48"/>
      <c r="LY221" s="51"/>
      <c r="LZ221" s="48"/>
      <c r="MA221" s="48"/>
      <c r="MB221" s="48"/>
      <c r="MC221" s="48"/>
      <c r="MD221" s="48"/>
      <c r="ME221" s="48"/>
      <c r="MF221" s="48"/>
      <c r="MG221" s="48"/>
      <c r="MH221" s="48"/>
      <c r="MI221" s="48"/>
      <c r="MJ221" s="51"/>
      <c r="MK221" s="48"/>
      <c r="ML221" s="48"/>
      <c r="MM221" s="48"/>
      <c r="MN221" s="48"/>
      <c r="MO221" s="48"/>
      <c r="MP221" s="48"/>
      <c r="MQ221" s="48"/>
      <c r="MR221" s="48"/>
      <c r="MS221" s="48"/>
      <c r="MT221" s="48"/>
      <c r="MU221" s="51"/>
      <c r="MV221" s="48"/>
      <c r="MW221" s="48"/>
      <c r="MX221" s="48"/>
      <c r="MY221" s="48"/>
      <c r="MZ221" s="48"/>
      <c r="NA221" s="48"/>
      <c r="NB221" s="48"/>
      <c r="NC221" s="48"/>
      <c r="ND221" s="48"/>
      <c r="NE221" s="48"/>
      <c r="NF221" s="51"/>
      <c r="NG221" s="48"/>
      <c r="NH221" s="48"/>
      <c r="NI221" s="48"/>
      <c r="NJ221" s="48"/>
      <c r="NK221" s="48"/>
      <c r="NL221" s="48"/>
      <c r="NM221" s="48"/>
      <c r="NN221" s="48"/>
      <c r="NO221" s="48"/>
      <c r="NP221" s="48"/>
      <c r="NQ221" s="51"/>
      <c r="NR221" s="48"/>
      <c r="NS221" s="48"/>
      <c r="NT221" s="48"/>
      <c r="NU221" s="48"/>
      <c r="NV221" s="48"/>
      <c r="NW221" s="48"/>
      <c r="NX221" s="48"/>
      <c r="NY221" s="48"/>
      <c r="NZ221" s="48"/>
      <c r="OA221" s="48"/>
      <c r="OB221" s="51"/>
      <c r="OC221" s="48"/>
      <c r="OD221" s="48"/>
      <c r="OE221" s="48"/>
      <c r="OF221" s="48"/>
      <c r="OG221" s="48"/>
      <c r="OH221" s="48"/>
      <c r="OI221" s="48"/>
      <c r="OJ221" s="48"/>
      <c r="OK221" s="48"/>
      <c r="OL221" s="48"/>
      <c r="OM221" s="51"/>
      <c r="ON221" s="48"/>
      <c r="OO221" s="48"/>
      <c r="OP221" s="48"/>
      <c r="OQ221" s="48"/>
      <c r="OR221" s="48"/>
      <c r="OS221" s="48"/>
      <c r="OT221" s="48"/>
      <c r="OU221" s="48"/>
      <c r="OV221" s="48"/>
      <c r="OW221" s="48"/>
      <c r="OX221" s="48"/>
      <c r="OY221" s="48"/>
      <c r="OZ221" s="48"/>
      <c r="PA221" s="48"/>
      <c r="PB221" s="48"/>
      <c r="PC221" s="48"/>
      <c r="PD221" s="48"/>
      <c r="PE221" s="48"/>
      <c r="PF221" s="48"/>
      <c r="PG221" s="48"/>
      <c r="PH221" s="48"/>
      <c r="PI221" s="48"/>
      <c r="PJ221" s="48"/>
      <c r="PK221" s="48"/>
      <c r="PL221" s="48"/>
      <c r="PM221" s="48"/>
      <c r="PN221" s="48"/>
      <c r="PO221" s="48"/>
      <c r="PP221" s="48"/>
      <c r="PQ221" s="48"/>
      <c r="PR221" s="48"/>
      <c r="PS221" s="48"/>
      <c r="PT221" s="48"/>
      <c r="PU221" s="48"/>
      <c r="PV221" s="48"/>
      <c r="PW221" s="48"/>
      <c r="PX221" s="48"/>
      <c r="PY221" s="48"/>
      <c r="PZ221" s="48"/>
      <c r="QA221" s="48"/>
      <c r="QB221" s="48"/>
      <c r="QC221" s="48"/>
      <c r="QD221" s="48"/>
      <c r="QE221" s="48"/>
      <c r="QF221" s="48"/>
      <c r="QG221" s="48"/>
      <c r="QH221" s="48"/>
      <c r="QI221" s="48"/>
      <c r="QJ221" s="48"/>
      <c r="QK221" s="48"/>
      <c r="QL221" s="48"/>
      <c r="QM221" s="48"/>
      <c r="QN221" s="48"/>
      <c r="QO221" s="48"/>
      <c r="QP221" s="48"/>
      <c r="QQ221" s="48"/>
      <c r="QR221" s="48"/>
      <c r="QS221" s="48"/>
      <c r="QT221" s="48"/>
      <c r="QU221" s="48"/>
      <c r="QV221" s="48"/>
      <c r="QW221" s="48"/>
      <c r="QX221" s="48"/>
      <c r="QY221" s="48"/>
      <c r="QZ221" s="48"/>
      <c r="RA221" s="48"/>
      <c r="RB221" s="48"/>
      <c r="RC221" s="48"/>
      <c r="RD221" s="48"/>
      <c r="RE221" s="48"/>
      <c r="RF221" s="48"/>
      <c r="RG221" s="48"/>
      <c r="RH221" s="48"/>
      <c r="RI221" s="48"/>
      <c r="RJ221" s="48"/>
      <c r="RK221" s="48"/>
      <c r="RL221" s="48"/>
      <c r="RM221" s="48"/>
      <c r="RN221" s="48"/>
      <c r="RO221" s="48"/>
      <c r="RP221" s="48"/>
      <c r="RQ221" s="48"/>
      <c r="RR221" s="48"/>
      <c r="RS221" s="48"/>
      <c r="RT221" s="48"/>
      <c r="RU221" s="48"/>
      <c r="RV221" s="48"/>
      <c r="RW221" s="48"/>
      <c r="RX221" s="141"/>
      <c r="RY221" s="48"/>
      <c r="RZ221" s="48"/>
      <c r="SA221" s="48"/>
      <c r="SB221" s="49"/>
      <c r="SC221" s="49"/>
      <c r="SD221" s="49"/>
      <c r="SE221" s="49"/>
      <c r="SF221" s="49"/>
      <c r="SG221" s="49"/>
      <c r="SH221" s="49"/>
      <c r="SI221" s="49"/>
      <c r="SJ221" s="49"/>
      <c r="SK221" s="49"/>
      <c r="SL221" s="49"/>
      <c r="SM221" s="49"/>
      <c r="SN221" s="49"/>
      <c r="SO221" s="49"/>
      <c r="SP221" s="49"/>
    </row>
    <row r="222" spans="1:510" ht="30" customHeight="1" x14ac:dyDescent="0.25">
      <c r="A222" s="48">
        <v>0</v>
      </c>
      <c r="B222" s="49"/>
      <c r="C222" s="49"/>
      <c r="D222" s="50"/>
      <c r="E222" s="49"/>
      <c r="F222" s="49"/>
      <c r="G222" s="49"/>
      <c r="H222" s="49"/>
      <c r="I222" s="50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  <c r="IS222" s="48"/>
      <c r="IT222" s="48"/>
      <c r="IU222" s="48"/>
      <c r="IV222" s="48"/>
      <c r="IW222" s="48"/>
      <c r="IX222" s="48"/>
      <c r="IY222" s="48"/>
      <c r="IZ222" s="48"/>
      <c r="JA222" s="48"/>
      <c r="JB222" s="48"/>
      <c r="JC222" s="48"/>
      <c r="JD222" s="48"/>
      <c r="JE222" s="48"/>
      <c r="JF222" s="48"/>
      <c r="JG222" s="48"/>
      <c r="JH222" s="48"/>
      <c r="JI222" s="48"/>
      <c r="JJ222" s="48"/>
      <c r="JK222" s="48"/>
      <c r="JL222" s="48"/>
      <c r="JM222" s="48"/>
      <c r="JN222" s="48"/>
      <c r="JO222" s="48"/>
      <c r="JP222" s="48"/>
      <c r="JQ222" s="48"/>
      <c r="JR222" s="48"/>
      <c r="JS222" s="48"/>
      <c r="JT222" s="48"/>
      <c r="JU222" s="48"/>
      <c r="JV222" s="48"/>
      <c r="JW222" s="48"/>
      <c r="JX222" s="48"/>
      <c r="JY222" s="48"/>
      <c r="JZ222" s="48"/>
      <c r="KA222" s="48"/>
      <c r="KB222" s="48"/>
      <c r="KC222" s="48"/>
      <c r="KD222" s="48"/>
      <c r="KE222" s="48"/>
      <c r="KF222" s="48"/>
      <c r="KG222" s="48"/>
      <c r="KH222" s="48"/>
      <c r="KI222" s="48"/>
      <c r="KJ222" s="48"/>
      <c r="KK222" s="51"/>
      <c r="KL222" s="48"/>
      <c r="KM222" s="48"/>
      <c r="KN222" s="48"/>
      <c r="KO222" s="48"/>
      <c r="KP222" s="48"/>
      <c r="KQ222" s="48"/>
      <c r="KR222" s="51"/>
      <c r="KS222" s="48"/>
      <c r="KT222" s="48"/>
      <c r="KU222" s="48"/>
      <c r="KV222" s="48"/>
      <c r="KW222" s="48"/>
      <c r="KX222" s="48"/>
      <c r="KY222" s="48"/>
      <c r="KZ222" s="48"/>
      <c r="LA222" s="48"/>
      <c r="LB222" s="48"/>
      <c r="LC222" s="51"/>
      <c r="LD222" s="48"/>
      <c r="LE222" s="48"/>
      <c r="LF222" s="48"/>
      <c r="LG222" s="48"/>
      <c r="LH222" s="48"/>
      <c r="LI222" s="48"/>
      <c r="LJ222" s="48"/>
      <c r="LK222" s="48"/>
      <c r="LL222" s="48"/>
      <c r="LM222" s="48"/>
      <c r="LN222" s="51"/>
      <c r="LO222" s="48"/>
      <c r="LP222" s="48"/>
      <c r="LQ222" s="48"/>
      <c r="LR222" s="48"/>
      <c r="LS222" s="48"/>
      <c r="LT222" s="48"/>
      <c r="LU222" s="48"/>
      <c r="LV222" s="48"/>
      <c r="LW222" s="48"/>
      <c r="LX222" s="48"/>
      <c r="LY222" s="51"/>
      <c r="LZ222" s="48"/>
      <c r="MA222" s="48"/>
      <c r="MB222" s="48"/>
      <c r="MC222" s="48"/>
      <c r="MD222" s="48"/>
      <c r="ME222" s="48"/>
      <c r="MF222" s="48"/>
      <c r="MG222" s="48"/>
      <c r="MH222" s="48"/>
      <c r="MI222" s="48"/>
      <c r="MJ222" s="51"/>
      <c r="MK222" s="48"/>
      <c r="ML222" s="48"/>
      <c r="MM222" s="48"/>
      <c r="MN222" s="48"/>
      <c r="MO222" s="48"/>
      <c r="MP222" s="48"/>
      <c r="MQ222" s="48"/>
      <c r="MR222" s="48"/>
      <c r="MS222" s="48"/>
      <c r="MT222" s="48"/>
      <c r="MU222" s="51"/>
      <c r="MV222" s="48"/>
      <c r="MW222" s="48"/>
      <c r="MX222" s="48"/>
      <c r="MY222" s="48"/>
      <c r="MZ222" s="48"/>
      <c r="NA222" s="48"/>
      <c r="NB222" s="48"/>
      <c r="NC222" s="48"/>
      <c r="ND222" s="48"/>
      <c r="NE222" s="48"/>
      <c r="NF222" s="51"/>
      <c r="NG222" s="48"/>
      <c r="NH222" s="48"/>
      <c r="NI222" s="48"/>
      <c r="NJ222" s="48"/>
      <c r="NK222" s="48"/>
      <c r="NL222" s="48"/>
      <c r="NM222" s="48"/>
      <c r="NN222" s="48"/>
      <c r="NO222" s="48"/>
      <c r="NP222" s="48"/>
      <c r="NQ222" s="51"/>
      <c r="NR222" s="48"/>
      <c r="NS222" s="48"/>
      <c r="NT222" s="48"/>
      <c r="NU222" s="48"/>
      <c r="NV222" s="48"/>
      <c r="NW222" s="48"/>
      <c r="NX222" s="48"/>
      <c r="NY222" s="48"/>
      <c r="NZ222" s="48"/>
      <c r="OA222" s="48"/>
      <c r="OB222" s="51"/>
      <c r="OC222" s="48"/>
      <c r="OD222" s="48"/>
      <c r="OE222" s="48"/>
      <c r="OF222" s="48"/>
      <c r="OG222" s="48"/>
      <c r="OH222" s="48"/>
      <c r="OI222" s="48"/>
      <c r="OJ222" s="48"/>
      <c r="OK222" s="48"/>
      <c r="OL222" s="48"/>
      <c r="OM222" s="51"/>
      <c r="ON222" s="48"/>
      <c r="OO222" s="48"/>
      <c r="OP222" s="48"/>
      <c r="OQ222" s="48"/>
      <c r="OR222" s="48"/>
      <c r="OS222" s="48"/>
      <c r="OT222" s="48"/>
      <c r="OU222" s="48"/>
      <c r="OV222" s="48"/>
      <c r="OW222" s="48"/>
      <c r="OX222" s="48"/>
      <c r="OY222" s="48"/>
      <c r="OZ222" s="48"/>
      <c r="PA222" s="48"/>
      <c r="PB222" s="48"/>
      <c r="PC222" s="48"/>
      <c r="PD222" s="48"/>
      <c r="PE222" s="48"/>
      <c r="PF222" s="48"/>
      <c r="PG222" s="48"/>
      <c r="PH222" s="48"/>
      <c r="PI222" s="48"/>
      <c r="PJ222" s="48"/>
      <c r="PK222" s="48"/>
      <c r="PL222" s="48"/>
      <c r="PM222" s="48"/>
      <c r="PN222" s="48"/>
      <c r="PO222" s="48"/>
      <c r="PP222" s="48"/>
      <c r="PQ222" s="48"/>
      <c r="PR222" s="48"/>
      <c r="PS222" s="48"/>
      <c r="PT222" s="48"/>
      <c r="PU222" s="48"/>
      <c r="PV222" s="48"/>
      <c r="PW222" s="48"/>
      <c r="PX222" s="48"/>
      <c r="PY222" s="48"/>
      <c r="PZ222" s="48"/>
      <c r="QA222" s="48"/>
      <c r="QB222" s="48"/>
      <c r="QC222" s="48"/>
      <c r="QD222" s="48"/>
      <c r="QE222" s="48"/>
      <c r="QF222" s="48"/>
      <c r="QG222" s="48"/>
      <c r="QH222" s="48"/>
      <c r="QI222" s="48"/>
      <c r="QJ222" s="48"/>
      <c r="QK222" s="48"/>
      <c r="QL222" s="48"/>
      <c r="QM222" s="48"/>
      <c r="QN222" s="48"/>
      <c r="QO222" s="48"/>
      <c r="QP222" s="48"/>
      <c r="QQ222" s="48"/>
      <c r="QR222" s="48"/>
      <c r="QS222" s="48"/>
      <c r="QT222" s="48"/>
      <c r="QU222" s="48"/>
      <c r="QV222" s="48"/>
      <c r="QW222" s="48"/>
      <c r="QX222" s="48"/>
      <c r="QY222" s="48"/>
      <c r="QZ222" s="48"/>
      <c r="RA222" s="48"/>
      <c r="RB222" s="48"/>
      <c r="RC222" s="48"/>
      <c r="RD222" s="48"/>
      <c r="RE222" s="48"/>
      <c r="RF222" s="48"/>
      <c r="RG222" s="48"/>
      <c r="RH222" s="48"/>
      <c r="RI222" s="48"/>
      <c r="RJ222" s="48"/>
      <c r="RK222" s="48"/>
      <c r="RL222" s="48"/>
      <c r="RM222" s="48"/>
      <c r="RN222" s="48"/>
      <c r="RO222" s="48"/>
      <c r="RP222" s="48"/>
      <c r="RQ222" s="48"/>
      <c r="RR222" s="48"/>
      <c r="RS222" s="48"/>
      <c r="RT222" s="48"/>
      <c r="RU222" s="48"/>
      <c r="RV222" s="48"/>
      <c r="RW222" s="48"/>
      <c r="RX222" s="141"/>
      <c r="RY222" s="48"/>
      <c r="RZ222" s="48"/>
      <c r="SA222" s="48"/>
      <c r="SB222" s="49"/>
      <c r="SC222" s="49"/>
      <c r="SD222" s="49"/>
      <c r="SE222" s="49"/>
      <c r="SF222" s="49"/>
      <c r="SG222" s="49"/>
      <c r="SH222" s="49"/>
      <c r="SI222" s="49"/>
      <c r="SJ222" s="49"/>
      <c r="SK222" s="49"/>
      <c r="SL222" s="49"/>
      <c r="SM222" s="49"/>
      <c r="SN222" s="49"/>
      <c r="SO222" s="49"/>
      <c r="SP222" s="49"/>
    </row>
    <row r="223" spans="1:510" ht="30" customHeight="1" x14ac:dyDescent="0.25">
      <c r="A223" s="48">
        <v>0</v>
      </c>
      <c r="B223" s="49"/>
      <c r="C223" s="49"/>
      <c r="D223" s="50"/>
      <c r="E223" s="49"/>
      <c r="F223" s="49"/>
      <c r="G223" s="49"/>
      <c r="H223" s="49"/>
      <c r="I223" s="50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  <c r="IS223" s="48"/>
      <c r="IT223" s="48"/>
      <c r="IU223" s="48"/>
      <c r="IV223" s="48"/>
      <c r="IW223" s="48"/>
      <c r="IX223" s="48"/>
      <c r="IY223" s="48"/>
      <c r="IZ223" s="48"/>
      <c r="JA223" s="48"/>
      <c r="JB223" s="48"/>
      <c r="JC223" s="48"/>
      <c r="JD223" s="48"/>
      <c r="JE223" s="48"/>
      <c r="JF223" s="48"/>
      <c r="JG223" s="48"/>
      <c r="JH223" s="48"/>
      <c r="JI223" s="48"/>
      <c r="JJ223" s="48"/>
      <c r="JK223" s="48"/>
      <c r="JL223" s="48"/>
      <c r="JM223" s="48"/>
      <c r="JN223" s="48"/>
      <c r="JO223" s="48"/>
      <c r="JP223" s="48"/>
      <c r="JQ223" s="48"/>
      <c r="JR223" s="48"/>
      <c r="JS223" s="48"/>
      <c r="JT223" s="48"/>
      <c r="JU223" s="48"/>
      <c r="JV223" s="48"/>
      <c r="JW223" s="48"/>
      <c r="JX223" s="48"/>
      <c r="JY223" s="48"/>
      <c r="JZ223" s="48"/>
      <c r="KA223" s="48"/>
      <c r="KB223" s="48"/>
      <c r="KC223" s="48"/>
      <c r="KD223" s="48"/>
      <c r="KE223" s="48"/>
      <c r="KF223" s="48"/>
      <c r="KG223" s="48"/>
      <c r="KH223" s="48"/>
      <c r="KI223" s="48"/>
      <c r="KJ223" s="48"/>
      <c r="KK223" s="51"/>
      <c r="KL223" s="48"/>
      <c r="KM223" s="48"/>
      <c r="KN223" s="48"/>
      <c r="KO223" s="48"/>
      <c r="KP223" s="48"/>
      <c r="KQ223" s="48"/>
      <c r="KR223" s="51"/>
      <c r="KS223" s="48"/>
      <c r="KT223" s="48"/>
      <c r="KU223" s="48"/>
      <c r="KV223" s="48"/>
      <c r="KW223" s="48"/>
      <c r="KX223" s="48"/>
      <c r="KY223" s="48"/>
      <c r="KZ223" s="48"/>
      <c r="LA223" s="48"/>
      <c r="LB223" s="48"/>
      <c r="LC223" s="51"/>
      <c r="LD223" s="48"/>
      <c r="LE223" s="48"/>
      <c r="LF223" s="48"/>
      <c r="LG223" s="48"/>
      <c r="LH223" s="48"/>
      <c r="LI223" s="48"/>
      <c r="LJ223" s="48"/>
      <c r="LK223" s="48"/>
      <c r="LL223" s="48"/>
      <c r="LM223" s="48"/>
      <c r="LN223" s="51"/>
      <c r="LO223" s="48"/>
      <c r="LP223" s="48"/>
      <c r="LQ223" s="48"/>
      <c r="LR223" s="48"/>
      <c r="LS223" s="48"/>
      <c r="LT223" s="48"/>
      <c r="LU223" s="48"/>
      <c r="LV223" s="48"/>
      <c r="LW223" s="48"/>
      <c r="LX223" s="48"/>
      <c r="LY223" s="51"/>
      <c r="LZ223" s="48"/>
      <c r="MA223" s="48"/>
      <c r="MB223" s="48"/>
      <c r="MC223" s="48"/>
      <c r="MD223" s="48"/>
      <c r="ME223" s="48"/>
      <c r="MF223" s="48"/>
      <c r="MG223" s="48"/>
      <c r="MH223" s="48"/>
      <c r="MI223" s="48"/>
      <c r="MJ223" s="51"/>
      <c r="MK223" s="48"/>
      <c r="ML223" s="48"/>
      <c r="MM223" s="48"/>
      <c r="MN223" s="48"/>
      <c r="MO223" s="48"/>
      <c r="MP223" s="48"/>
      <c r="MQ223" s="48"/>
      <c r="MR223" s="48"/>
      <c r="MS223" s="48"/>
      <c r="MT223" s="48"/>
      <c r="MU223" s="51"/>
      <c r="MV223" s="48"/>
      <c r="MW223" s="48"/>
      <c r="MX223" s="48"/>
      <c r="MY223" s="48"/>
      <c r="MZ223" s="48"/>
      <c r="NA223" s="48"/>
      <c r="NB223" s="48"/>
      <c r="NC223" s="48"/>
      <c r="ND223" s="48"/>
      <c r="NE223" s="48"/>
      <c r="NF223" s="51"/>
      <c r="NG223" s="48"/>
      <c r="NH223" s="48"/>
      <c r="NI223" s="48"/>
      <c r="NJ223" s="48"/>
      <c r="NK223" s="48"/>
      <c r="NL223" s="48"/>
      <c r="NM223" s="48"/>
      <c r="NN223" s="48"/>
      <c r="NO223" s="48"/>
      <c r="NP223" s="48"/>
      <c r="NQ223" s="51"/>
      <c r="NR223" s="48"/>
      <c r="NS223" s="48"/>
      <c r="NT223" s="48"/>
      <c r="NU223" s="48"/>
      <c r="NV223" s="48"/>
      <c r="NW223" s="48"/>
      <c r="NX223" s="48"/>
      <c r="NY223" s="48"/>
      <c r="NZ223" s="48"/>
      <c r="OA223" s="48"/>
      <c r="OB223" s="51"/>
      <c r="OC223" s="48"/>
      <c r="OD223" s="48"/>
      <c r="OE223" s="48"/>
      <c r="OF223" s="48"/>
      <c r="OG223" s="48"/>
      <c r="OH223" s="48"/>
      <c r="OI223" s="48"/>
      <c r="OJ223" s="48"/>
      <c r="OK223" s="48"/>
      <c r="OL223" s="48"/>
      <c r="OM223" s="51"/>
      <c r="ON223" s="48"/>
      <c r="OO223" s="48"/>
      <c r="OP223" s="48"/>
      <c r="OQ223" s="48"/>
      <c r="OR223" s="48"/>
      <c r="OS223" s="48"/>
      <c r="OT223" s="48"/>
      <c r="OU223" s="48"/>
      <c r="OV223" s="48"/>
      <c r="OW223" s="48"/>
      <c r="OX223" s="48"/>
      <c r="OY223" s="48"/>
      <c r="OZ223" s="48"/>
      <c r="PA223" s="48"/>
      <c r="PB223" s="48"/>
      <c r="PC223" s="48"/>
      <c r="PD223" s="48"/>
      <c r="PE223" s="48"/>
      <c r="PF223" s="48"/>
      <c r="PG223" s="48"/>
      <c r="PH223" s="48"/>
      <c r="PI223" s="48"/>
      <c r="PJ223" s="48"/>
      <c r="PK223" s="48"/>
      <c r="PL223" s="48"/>
      <c r="PM223" s="48"/>
      <c r="PN223" s="48"/>
      <c r="PO223" s="48"/>
      <c r="PP223" s="48"/>
      <c r="PQ223" s="48"/>
      <c r="PR223" s="48"/>
      <c r="PS223" s="48"/>
      <c r="PT223" s="48"/>
      <c r="PU223" s="48"/>
      <c r="PV223" s="48"/>
      <c r="PW223" s="48"/>
      <c r="PX223" s="48"/>
      <c r="PY223" s="48"/>
      <c r="PZ223" s="48"/>
      <c r="QA223" s="48"/>
      <c r="QB223" s="48"/>
      <c r="QC223" s="48"/>
      <c r="QD223" s="48"/>
      <c r="QE223" s="48"/>
      <c r="QF223" s="48"/>
      <c r="QG223" s="48"/>
      <c r="QH223" s="48"/>
      <c r="QI223" s="48"/>
      <c r="QJ223" s="48"/>
      <c r="QK223" s="48"/>
      <c r="QL223" s="48"/>
      <c r="QM223" s="48"/>
      <c r="QN223" s="48"/>
      <c r="QO223" s="48"/>
      <c r="QP223" s="48"/>
      <c r="QQ223" s="48"/>
      <c r="QR223" s="48"/>
      <c r="QS223" s="48"/>
      <c r="QT223" s="48"/>
      <c r="QU223" s="48"/>
      <c r="QV223" s="48"/>
      <c r="QW223" s="48"/>
      <c r="QX223" s="48"/>
      <c r="QY223" s="48"/>
      <c r="QZ223" s="48"/>
      <c r="RA223" s="48"/>
      <c r="RB223" s="48"/>
      <c r="RC223" s="48"/>
      <c r="RD223" s="48"/>
      <c r="RE223" s="48"/>
      <c r="RF223" s="48"/>
      <c r="RG223" s="48"/>
      <c r="RH223" s="48"/>
      <c r="RI223" s="48"/>
      <c r="RJ223" s="48"/>
      <c r="RK223" s="48"/>
      <c r="RL223" s="48"/>
      <c r="RM223" s="48"/>
      <c r="RN223" s="48"/>
      <c r="RO223" s="48"/>
      <c r="RP223" s="48"/>
      <c r="RQ223" s="48"/>
      <c r="RR223" s="48"/>
      <c r="RS223" s="48"/>
      <c r="RT223" s="48"/>
      <c r="RU223" s="48"/>
      <c r="RV223" s="48"/>
      <c r="RW223" s="48"/>
      <c r="RX223" s="141"/>
      <c r="RY223" s="48"/>
      <c r="RZ223" s="48"/>
      <c r="SA223" s="48"/>
      <c r="SB223" s="49"/>
      <c r="SC223" s="49"/>
      <c r="SD223" s="49"/>
      <c r="SE223" s="49"/>
      <c r="SF223" s="49"/>
      <c r="SG223" s="49"/>
      <c r="SH223" s="49"/>
      <c r="SI223" s="49"/>
      <c r="SJ223" s="49"/>
      <c r="SK223" s="49"/>
      <c r="SL223" s="49"/>
      <c r="SM223" s="49"/>
      <c r="SN223" s="49"/>
      <c r="SO223" s="49"/>
      <c r="SP223" s="49"/>
    </row>
    <row r="224" spans="1:510" ht="30" customHeight="1" x14ac:dyDescent="0.25">
      <c r="A224" s="48">
        <v>0</v>
      </c>
      <c r="B224" s="49"/>
      <c r="C224" s="49"/>
      <c r="D224" s="50"/>
      <c r="E224" s="49"/>
      <c r="F224" s="49"/>
      <c r="G224" s="49"/>
      <c r="H224" s="49"/>
      <c r="I224" s="50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  <c r="IS224" s="48"/>
      <c r="IT224" s="48"/>
      <c r="IU224" s="48"/>
      <c r="IV224" s="48"/>
      <c r="IW224" s="48"/>
      <c r="IX224" s="48"/>
      <c r="IY224" s="48"/>
      <c r="IZ224" s="48"/>
      <c r="JA224" s="48"/>
      <c r="JB224" s="48"/>
      <c r="JC224" s="48"/>
      <c r="JD224" s="48"/>
      <c r="JE224" s="48"/>
      <c r="JF224" s="48"/>
      <c r="JG224" s="48"/>
      <c r="JH224" s="48"/>
      <c r="JI224" s="48"/>
      <c r="JJ224" s="48"/>
      <c r="JK224" s="48"/>
      <c r="JL224" s="48"/>
      <c r="JM224" s="48"/>
      <c r="JN224" s="48"/>
      <c r="JO224" s="48"/>
      <c r="JP224" s="48"/>
      <c r="JQ224" s="48"/>
      <c r="JR224" s="48"/>
      <c r="JS224" s="48"/>
      <c r="JT224" s="48"/>
      <c r="JU224" s="48"/>
      <c r="JV224" s="48"/>
      <c r="JW224" s="48"/>
      <c r="JX224" s="48"/>
      <c r="JY224" s="48"/>
      <c r="JZ224" s="48"/>
      <c r="KA224" s="48"/>
      <c r="KB224" s="48"/>
      <c r="KC224" s="48"/>
      <c r="KD224" s="48"/>
      <c r="KE224" s="48"/>
      <c r="KF224" s="48"/>
      <c r="KG224" s="48"/>
      <c r="KH224" s="48"/>
      <c r="KI224" s="48"/>
      <c r="KJ224" s="48"/>
      <c r="KK224" s="51"/>
      <c r="KL224" s="48"/>
      <c r="KM224" s="48"/>
      <c r="KN224" s="48"/>
      <c r="KO224" s="48"/>
      <c r="KP224" s="48"/>
      <c r="KQ224" s="48"/>
      <c r="KR224" s="51"/>
      <c r="KS224" s="48"/>
      <c r="KT224" s="48"/>
      <c r="KU224" s="48"/>
      <c r="KV224" s="48"/>
      <c r="KW224" s="48"/>
      <c r="KX224" s="48"/>
      <c r="KY224" s="48"/>
      <c r="KZ224" s="48"/>
      <c r="LA224" s="48"/>
      <c r="LB224" s="48"/>
      <c r="LC224" s="51"/>
      <c r="LD224" s="48"/>
      <c r="LE224" s="48"/>
      <c r="LF224" s="48"/>
      <c r="LG224" s="48"/>
      <c r="LH224" s="48"/>
      <c r="LI224" s="48"/>
      <c r="LJ224" s="48"/>
      <c r="LK224" s="48"/>
      <c r="LL224" s="48"/>
      <c r="LM224" s="48"/>
      <c r="LN224" s="51"/>
      <c r="LO224" s="48"/>
      <c r="LP224" s="48"/>
      <c r="LQ224" s="48"/>
      <c r="LR224" s="48"/>
      <c r="LS224" s="48"/>
      <c r="LT224" s="48"/>
      <c r="LU224" s="48"/>
      <c r="LV224" s="48"/>
      <c r="LW224" s="48"/>
      <c r="LX224" s="48"/>
      <c r="LY224" s="51"/>
      <c r="LZ224" s="48"/>
      <c r="MA224" s="48"/>
      <c r="MB224" s="48"/>
      <c r="MC224" s="48"/>
      <c r="MD224" s="48"/>
      <c r="ME224" s="48"/>
      <c r="MF224" s="48"/>
      <c r="MG224" s="48"/>
      <c r="MH224" s="48"/>
      <c r="MI224" s="48"/>
      <c r="MJ224" s="51"/>
      <c r="MK224" s="48"/>
      <c r="ML224" s="48"/>
      <c r="MM224" s="48"/>
      <c r="MN224" s="48"/>
      <c r="MO224" s="48"/>
      <c r="MP224" s="48"/>
      <c r="MQ224" s="48"/>
      <c r="MR224" s="48"/>
      <c r="MS224" s="48"/>
      <c r="MT224" s="48"/>
      <c r="MU224" s="51"/>
      <c r="MV224" s="48"/>
      <c r="MW224" s="48"/>
      <c r="MX224" s="48"/>
      <c r="MY224" s="48"/>
      <c r="MZ224" s="48"/>
      <c r="NA224" s="48"/>
      <c r="NB224" s="48"/>
      <c r="NC224" s="48"/>
      <c r="ND224" s="48"/>
      <c r="NE224" s="48"/>
      <c r="NF224" s="51"/>
      <c r="NG224" s="48"/>
      <c r="NH224" s="48"/>
      <c r="NI224" s="48"/>
      <c r="NJ224" s="48"/>
      <c r="NK224" s="48"/>
      <c r="NL224" s="48"/>
      <c r="NM224" s="48"/>
      <c r="NN224" s="48"/>
      <c r="NO224" s="48"/>
      <c r="NP224" s="48"/>
      <c r="NQ224" s="51"/>
      <c r="NR224" s="48"/>
      <c r="NS224" s="48"/>
      <c r="NT224" s="48"/>
      <c r="NU224" s="48"/>
      <c r="NV224" s="48"/>
      <c r="NW224" s="48"/>
      <c r="NX224" s="48"/>
      <c r="NY224" s="48"/>
      <c r="NZ224" s="48"/>
      <c r="OA224" s="48"/>
      <c r="OB224" s="51"/>
      <c r="OC224" s="48"/>
      <c r="OD224" s="48"/>
      <c r="OE224" s="48"/>
      <c r="OF224" s="48"/>
      <c r="OG224" s="48"/>
      <c r="OH224" s="48"/>
      <c r="OI224" s="48"/>
      <c r="OJ224" s="48"/>
      <c r="OK224" s="48"/>
      <c r="OL224" s="48"/>
      <c r="OM224" s="51"/>
      <c r="ON224" s="48"/>
      <c r="OO224" s="48"/>
      <c r="OP224" s="48"/>
      <c r="OQ224" s="48"/>
      <c r="OR224" s="48"/>
      <c r="OS224" s="48"/>
      <c r="OT224" s="48"/>
      <c r="OU224" s="48"/>
      <c r="OV224" s="48"/>
      <c r="OW224" s="48"/>
      <c r="OX224" s="48"/>
      <c r="OY224" s="48"/>
      <c r="OZ224" s="48"/>
      <c r="PA224" s="48"/>
      <c r="PB224" s="48"/>
      <c r="PC224" s="48"/>
      <c r="PD224" s="48"/>
      <c r="PE224" s="48"/>
      <c r="PF224" s="48"/>
      <c r="PG224" s="48"/>
      <c r="PH224" s="48"/>
      <c r="PI224" s="48"/>
      <c r="PJ224" s="48"/>
      <c r="PK224" s="48"/>
      <c r="PL224" s="48"/>
      <c r="PM224" s="48"/>
      <c r="PN224" s="48"/>
      <c r="PO224" s="48"/>
      <c r="PP224" s="48"/>
      <c r="PQ224" s="48"/>
      <c r="PR224" s="48"/>
      <c r="PS224" s="48"/>
      <c r="PT224" s="48"/>
      <c r="PU224" s="48"/>
      <c r="PV224" s="48"/>
      <c r="PW224" s="48"/>
      <c r="PX224" s="48"/>
      <c r="PY224" s="48"/>
      <c r="PZ224" s="48"/>
      <c r="QA224" s="48"/>
      <c r="QB224" s="48"/>
      <c r="QC224" s="48"/>
      <c r="QD224" s="48"/>
      <c r="QE224" s="48"/>
      <c r="QF224" s="48"/>
      <c r="QG224" s="48"/>
      <c r="QH224" s="48"/>
      <c r="QI224" s="48"/>
      <c r="QJ224" s="48"/>
      <c r="QK224" s="48"/>
      <c r="QL224" s="48"/>
      <c r="QM224" s="48"/>
      <c r="QN224" s="48"/>
      <c r="QO224" s="48"/>
      <c r="QP224" s="48"/>
      <c r="QQ224" s="48"/>
      <c r="QR224" s="48"/>
      <c r="QS224" s="48"/>
      <c r="QT224" s="48"/>
      <c r="QU224" s="48"/>
      <c r="QV224" s="48"/>
      <c r="QW224" s="48"/>
      <c r="QX224" s="48"/>
      <c r="QY224" s="48"/>
      <c r="QZ224" s="48"/>
      <c r="RA224" s="48"/>
      <c r="RB224" s="48"/>
      <c r="RC224" s="48"/>
      <c r="RD224" s="48"/>
      <c r="RE224" s="48"/>
      <c r="RF224" s="48"/>
      <c r="RG224" s="48"/>
      <c r="RH224" s="48"/>
      <c r="RI224" s="48"/>
      <c r="RJ224" s="48"/>
      <c r="RK224" s="48"/>
      <c r="RL224" s="48"/>
      <c r="RM224" s="48"/>
      <c r="RN224" s="48"/>
      <c r="RO224" s="48"/>
      <c r="RP224" s="48"/>
      <c r="RQ224" s="48"/>
      <c r="RR224" s="48"/>
      <c r="RS224" s="48"/>
      <c r="RT224" s="48"/>
      <c r="RU224" s="48"/>
      <c r="RV224" s="48"/>
      <c r="RW224" s="48"/>
      <c r="RX224" s="141"/>
      <c r="RY224" s="48"/>
      <c r="RZ224" s="48"/>
      <c r="SA224" s="48"/>
      <c r="SB224" s="49"/>
      <c r="SC224" s="49"/>
      <c r="SD224" s="49"/>
      <c r="SE224" s="49"/>
      <c r="SF224" s="49"/>
      <c r="SG224" s="49"/>
      <c r="SH224" s="49"/>
      <c r="SI224" s="49"/>
      <c r="SJ224" s="49"/>
      <c r="SK224" s="49"/>
      <c r="SL224" s="49"/>
      <c r="SM224" s="49"/>
      <c r="SN224" s="49"/>
      <c r="SO224" s="49"/>
      <c r="SP224" s="49"/>
    </row>
    <row r="225" spans="1:510" ht="30" customHeight="1" x14ac:dyDescent="0.25">
      <c r="A225" s="48">
        <v>0</v>
      </c>
      <c r="B225" s="49"/>
      <c r="C225" s="49"/>
      <c r="D225" s="50"/>
      <c r="E225" s="49"/>
      <c r="F225" s="49"/>
      <c r="G225" s="49"/>
      <c r="H225" s="49"/>
      <c r="I225" s="50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  <c r="IS225" s="48"/>
      <c r="IT225" s="48"/>
      <c r="IU225" s="48"/>
      <c r="IV225" s="48"/>
      <c r="IW225" s="48"/>
      <c r="IX225" s="48"/>
      <c r="IY225" s="48"/>
      <c r="IZ225" s="48"/>
      <c r="JA225" s="48"/>
      <c r="JB225" s="48"/>
      <c r="JC225" s="48"/>
      <c r="JD225" s="48"/>
      <c r="JE225" s="48"/>
      <c r="JF225" s="48"/>
      <c r="JG225" s="48"/>
      <c r="JH225" s="48"/>
      <c r="JI225" s="48"/>
      <c r="JJ225" s="48"/>
      <c r="JK225" s="48"/>
      <c r="JL225" s="48"/>
      <c r="JM225" s="48"/>
      <c r="JN225" s="48"/>
      <c r="JO225" s="48"/>
      <c r="JP225" s="48"/>
      <c r="JQ225" s="48"/>
      <c r="JR225" s="48"/>
      <c r="JS225" s="48"/>
      <c r="JT225" s="48"/>
      <c r="JU225" s="48"/>
      <c r="JV225" s="48"/>
      <c r="JW225" s="48"/>
      <c r="JX225" s="48"/>
      <c r="JY225" s="48"/>
      <c r="JZ225" s="48"/>
      <c r="KA225" s="48"/>
      <c r="KB225" s="48"/>
      <c r="KC225" s="48"/>
      <c r="KD225" s="48"/>
      <c r="KE225" s="48"/>
      <c r="KF225" s="48"/>
      <c r="KG225" s="48"/>
      <c r="KH225" s="48"/>
      <c r="KI225" s="48"/>
      <c r="KJ225" s="48"/>
      <c r="KK225" s="51"/>
      <c r="KL225" s="48"/>
      <c r="KM225" s="48"/>
      <c r="KN225" s="48"/>
      <c r="KO225" s="48"/>
      <c r="KP225" s="48"/>
      <c r="KQ225" s="48"/>
      <c r="KR225" s="51"/>
      <c r="KS225" s="48"/>
      <c r="KT225" s="48"/>
      <c r="KU225" s="48"/>
      <c r="KV225" s="48"/>
      <c r="KW225" s="48"/>
      <c r="KX225" s="48"/>
      <c r="KY225" s="48"/>
      <c r="KZ225" s="48"/>
      <c r="LA225" s="48"/>
      <c r="LB225" s="48"/>
      <c r="LC225" s="51"/>
      <c r="LD225" s="48"/>
      <c r="LE225" s="48"/>
      <c r="LF225" s="48"/>
      <c r="LG225" s="48"/>
      <c r="LH225" s="48"/>
      <c r="LI225" s="48"/>
      <c r="LJ225" s="48"/>
      <c r="LK225" s="48"/>
      <c r="LL225" s="48"/>
      <c r="LM225" s="48"/>
      <c r="LN225" s="51"/>
      <c r="LO225" s="48"/>
      <c r="LP225" s="48"/>
      <c r="LQ225" s="48"/>
      <c r="LR225" s="48"/>
      <c r="LS225" s="48"/>
      <c r="LT225" s="48"/>
      <c r="LU225" s="48"/>
      <c r="LV225" s="48"/>
      <c r="LW225" s="48"/>
      <c r="LX225" s="48"/>
      <c r="LY225" s="51"/>
      <c r="LZ225" s="48"/>
      <c r="MA225" s="48"/>
      <c r="MB225" s="48"/>
      <c r="MC225" s="48"/>
      <c r="MD225" s="48"/>
      <c r="ME225" s="48"/>
      <c r="MF225" s="48"/>
      <c r="MG225" s="48"/>
      <c r="MH225" s="48"/>
      <c r="MI225" s="48"/>
      <c r="MJ225" s="51"/>
      <c r="MK225" s="48"/>
      <c r="ML225" s="48"/>
      <c r="MM225" s="48"/>
      <c r="MN225" s="48"/>
      <c r="MO225" s="48"/>
      <c r="MP225" s="48"/>
      <c r="MQ225" s="48"/>
      <c r="MR225" s="48"/>
      <c r="MS225" s="48"/>
      <c r="MT225" s="48"/>
      <c r="MU225" s="51"/>
      <c r="MV225" s="48"/>
      <c r="MW225" s="48"/>
      <c r="MX225" s="48"/>
      <c r="MY225" s="48"/>
      <c r="MZ225" s="48"/>
      <c r="NA225" s="48"/>
      <c r="NB225" s="48"/>
      <c r="NC225" s="48"/>
      <c r="ND225" s="48"/>
      <c r="NE225" s="48"/>
      <c r="NF225" s="51"/>
      <c r="NG225" s="48"/>
      <c r="NH225" s="48"/>
      <c r="NI225" s="48"/>
      <c r="NJ225" s="48"/>
      <c r="NK225" s="48"/>
      <c r="NL225" s="48"/>
      <c r="NM225" s="48"/>
      <c r="NN225" s="48"/>
      <c r="NO225" s="48"/>
      <c r="NP225" s="48"/>
      <c r="NQ225" s="51"/>
      <c r="NR225" s="48"/>
      <c r="NS225" s="48"/>
      <c r="NT225" s="48"/>
      <c r="NU225" s="48"/>
      <c r="NV225" s="48"/>
      <c r="NW225" s="48"/>
      <c r="NX225" s="48"/>
      <c r="NY225" s="48"/>
      <c r="NZ225" s="48"/>
      <c r="OA225" s="48"/>
      <c r="OB225" s="51"/>
      <c r="OC225" s="48"/>
      <c r="OD225" s="48"/>
      <c r="OE225" s="48"/>
      <c r="OF225" s="48"/>
      <c r="OG225" s="48"/>
      <c r="OH225" s="48"/>
      <c r="OI225" s="48"/>
      <c r="OJ225" s="48"/>
      <c r="OK225" s="48"/>
      <c r="OL225" s="48"/>
      <c r="OM225" s="51"/>
      <c r="ON225" s="48"/>
      <c r="OO225" s="48"/>
      <c r="OP225" s="48"/>
      <c r="OQ225" s="48"/>
      <c r="OR225" s="48"/>
      <c r="OS225" s="48"/>
      <c r="OT225" s="48"/>
      <c r="OU225" s="48"/>
      <c r="OV225" s="48"/>
      <c r="OW225" s="48"/>
      <c r="OX225" s="48"/>
      <c r="OY225" s="48"/>
      <c r="OZ225" s="48"/>
      <c r="PA225" s="48"/>
      <c r="PB225" s="48"/>
      <c r="PC225" s="48"/>
      <c r="PD225" s="48"/>
      <c r="PE225" s="48"/>
      <c r="PF225" s="48"/>
      <c r="PG225" s="48"/>
      <c r="PH225" s="48"/>
      <c r="PI225" s="48"/>
      <c r="PJ225" s="48"/>
      <c r="PK225" s="48"/>
      <c r="PL225" s="48"/>
      <c r="PM225" s="48"/>
      <c r="PN225" s="48"/>
      <c r="PO225" s="48"/>
      <c r="PP225" s="48"/>
      <c r="PQ225" s="48"/>
      <c r="PR225" s="48"/>
      <c r="PS225" s="48"/>
      <c r="PT225" s="48"/>
      <c r="PU225" s="48"/>
      <c r="PV225" s="48"/>
      <c r="PW225" s="48"/>
      <c r="PX225" s="48"/>
      <c r="PY225" s="48"/>
      <c r="PZ225" s="48"/>
      <c r="QA225" s="48"/>
      <c r="QB225" s="48"/>
      <c r="QC225" s="48"/>
      <c r="QD225" s="48"/>
      <c r="QE225" s="48"/>
      <c r="QF225" s="48"/>
      <c r="QG225" s="48"/>
      <c r="QH225" s="48"/>
      <c r="QI225" s="48"/>
      <c r="QJ225" s="48"/>
      <c r="QK225" s="48"/>
      <c r="QL225" s="48"/>
      <c r="QM225" s="48"/>
      <c r="QN225" s="48"/>
      <c r="QO225" s="48"/>
      <c r="QP225" s="48"/>
      <c r="QQ225" s="48"/>
      <c r="QR225" s="48"/>
      <c r="QS225" s="48"/>
      <c r="QT225" s="48"/>
      <c r="QU225" s="48"/>
      <c r="QV225" s="48"/>
      <c r="QW225" s="48"/>
      <c r="QX225" s="48"/>
      <c r="QY225" s="48"/>
      <c r="QZ225" s="48"/>
      <c r="RA225" s="48"/>
      <c r="RB225" s="48"/>
      <c r="RC225" s="48"/>
      <c r="RD225" s="48"/>
      <c r="RE225" s="48"/>
      <c r="RF225" s="48"/>
      <c r="RG225" s="48"/>
      <c r="RH225" s="48"/>
      <c r="RI225" s="48"/>
      <c r="RJ225" s="48"/>
      <c r="RK225" s="48"/>
      <c r="RL225" s="48"/>
      <c r="RM225" s="48"/>
      <c r="RN225" s="48"/>
      <c r="RO225" s="48"/>
      <c r="RP225" s="48"/>
      <c r="RQ225" s="48"/>
      <c r="RR225" s="48"/>
      <c r="RS225" s="48"/>
      <c r="RT225" s="48"/>
      <c r="RU225" s="48"/>
      <c r="RV225" s="48"/>
      <c r="RW225" s="48"/>
      <c r="RX225" s="141"/>
      <c r="RY225" s="48"/>
      <c r="RZ225" s="48"/>
      <c r="SA225" s="48"/>
      <c r="SB225" s="49"/>
      <c r="SC225" s="49"/>
      <c r="SD225" s="49"/>
      <c r="SE225" s="49"/>
      <c r="SF225" s="49"/>
      <c r="SG225" s="49"/>
      <c r="SH225" s="49"/>
      <c r="SI225" s="49"/>
      <c r="SJ225" s="49"/>
      <c r="SK225" s="49"/>
      <c r="SL225" s="49"/>
      <c r="SM225" s="49"/>
      <c r="SN225" s="49"/>
      <c r="SO225" s="49"/>
      <c r="SP225" s="49"/>
    </row>
    <row r="226" spans="1:510" ht="30" customHeight="1" x14ac:dyDescent="0.25">
      <c r="A226" s="48">
        <v>0</v>
      </c>
      <c r="B226" s="49"/>
      <c r="C226" s="49"/>
      <c r="D226" s="50"/>
      <c r="E226" s="49"/>
      <c r="F226" s="49"/>
      <c r="G226" s="49"/>
      <c r="H226" s="49"/>
      <c r="I226" s="50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  <c r="IS226" s="48"/>
      <c r="IT226" s="48"/>
      <c r="IU226" s="48"/>
      <c r="IV226" s="48"/>
      <c r="IW226" s="48"/>
      <c r="IX226" s="48"/>
      <c r="IY226" s="48"/>
      <c r="IZ226" s="48"/>
      <c r="JA226" s="48"/>
      <c r="JB226" s="48"/>
      <c r="JC226" s="48"/>
      <c r="JD226" s="48"/>
      <c r="JE226" s="48"/>
      <c r="JF226" s="48"/>
      <c r="JG226" s="48"/>
      <c r="JH226" s="48"/>
      <c r="JI226" s="48"/>
      <c r="JJ226" s="48"/>
      <c r="JK226" s="48"/>
      <c r="JL226" s="48"/>
      <c r="JM226" s="48"/>
      <c r="JN226" s="48"/>
      <c r="JO226" s="48"/>
      <c r="JP226" s="48"/>
      <c r="JQ226" s="48"/>
      <c r="JR226" s="48"/>
      <c r="JS226" s="48"/>
      <c r="JT226" s="48"/>
      <c r="JU226" s="48"/>
      <c r="JV226" s="48"/>
      <c r="JW226" s="48"/>
      <c r="JX226" s="48"/>
      <c r="JY226" s="48"/>
      <c r="JZ226" s="48"/>
      <c r="KA226" s="48"/>
      <c r="KB226" s="48"/>
      <c r="KC226" s="48"/>
      <c r="KD226" s="48"/>
      <c r="KE226" s="48"/>
      <c r="KF226" s="48"/>
      <c r="KG226" s="48"/>
      <c r="KH226" s="48"/>
      <c r="KI226" s="48"/>
      <c r="KJ226" s="48"/>
      <c r="KK226" s="51"/>
      <c r="KL226" s="48"/>
      <c r="KM226" s="48"/>
      <c r="KN226" s="48"/>
      <c r="KO226" s="48"/>
      <c r="KP226" s="48"/>
      <c r="KQ226" s="48"/>
      <c r="KR226" s="51"/>
      <c r="KS226" s="48"/>
      <c r="KT226" s="48"/>
      <c r="KU226" s="48"/>
      <c r="KV226" s="48"/>
      <c r="KW226" s="48"/>
      <c r="KX226" s="48"/>
      <c r="KY226" s="48"/>
      <c r="KZ226" s="48"/>
      <c r="LA226" s="48"/>
      <c r="LB226" s="48"/>
      <c r="LC226" s="51"/>
      <c r="LD226" s="48"/>
      <c r="LE226" s="48"/>
      <c r="LF226" s="48"/>
      <c r="LG226" s="48"/>
      <c r="LH226" s="48"/>
      <c r="LI226" s="48"/>
      <c r="LJ226" s="48"/>
      <c r="LK226" s="48"/>
      <c r="LL226" s="48"/>
      <c r="LM226" s="48"/>
      <c r="LN226" s="51"/>
      <c r="LO226" s="48"/>
      <c r="LP226" s="48"/>
      <c r="LQ226" s="48"/>
      <c r="LR226" s="48"/>
      <c r="LS226" s="48"/>
      <c r="LT226" s="48"/>
      <c r="LU226" s="48"/>
      <c r="LV226" s="48"/>
      <c r="LW226" s="48"/>
      <c r="LX226" s="48"/>
      <c r="LY226" s="51"/>
      <c r="LZ226" s="48"/>
      <c r="MA226" s="48"/>
      <c r="MB226" s="48"/>
      <c r="MC226" s="48"/>
      <c r="MD226" s="48"/>
      <c r="ME226" s="48"/>
      <c r="MF226" s="48"/>
      <c r="MG226" s="48"/>
      <c r="MH226" s="48"/>
      <c r="MI226" s="48"/>
      <c r="MJ226" s="51"/>
      <c r="MK226" s="48"/>
      <c r="ML226" s="48"/>
      <c r="MM226" s="48"/>
      <c r="MN226" s="48"/>
      <c r="MO226" s="48"/>
      <c r="MP226" s="48"/>
      <c r="MQ226" s="48"/>
      <c r="MR226" s="48"/>
      <c r="MS226" s="48"/>
      <c r="MT226" s="48"/>
      <c r="MU226" s="51"/>
      <c r="MV226" s="48"/>
      <c r="MW226" s="48"/>
      <c r="MX226" s="48"/>
      <c r="MY226" s="48"/>
      <c r="MZ226" s="48"/>
      <c r="NA226" s="48"/>
      <c r="NB226" s="48"/>
      <c r="NC226" s="48"/>
      <c r="ND226" s="48"/>
      <c r="NE226" s="48"/>
      <c r="NF226" s="51"/>
      <c r="NG226" s="48"/>
      <c r="NH226" s="48"/>
      <c r="NI226" s="48"/>
      <c r="NJ226" s="48"/>
      <c r="NK226" s="48"/>
      <c r="NL226" s="48"/>
      <c r="NM226" s="48"/>
      <c r="NN226" s="48"/>
      <c r="NO226" s="48"/>
      <c r="NP226" s="48"/>
      <c r="NQ226" s="51"/>
      <c r="NR226" s="48"/>
      <c r="NS226" s="48"/>
      <c r="NT226" s="48"/>
      <c r="NU226" s="48"/>
      <c r="NV226" s="48"/>
      <c r="NW226" s="48"/>
      <c r="NX226" s="48"/>
      <c r="NY226" s="48"/>
      <c r="NZ226" s="48"/>
      <c r="OA226" s="48"/>
      <c r="OB226" s="51"/>
      <c r="OC226" s="48"/>
      <c r="OD226" s="48"/>
      <c r="OE226" s="48"/>
      <c r="OF226" s="48"/>
      <c r="OG226" s="48"/>
      <c r="OH226" s="48"/>
      <c r="OI226" s="48"/>
      <c r="OJ226" s="48"/>
      <c r="OK226" s="48"/>
      <c r="OL226" s="48"/>
      <c r="OM226" s="51"/>
      <c r="ON226" s="48"/>
      <c r="OO226" s="48"/>
      <c r="OP226" s="48"/>
      <c r="OQ226" s="48"/>
      <c r="OR226" s="48"/>
      <c r="OS226" s="48"/>
      <c r="OT226" s="48"/>
      <c r="OU226" s="48"/>
      <c r="OV226" s="48"/>
      <c r="OW226" s="48"/>
      <c r="OX226" s="48"/>
      <c r="OY226" s="48"/>
      <c r="OZ226" s="48"/>
      <c r="PA226" s="48"/>
      <c r="PB226" s="48"/>
      <c r="PC226" s="48"/>
      <c r="PD226" s="48"/>
      <c r="PE226" s="48"/>
      <c r="PF226" s="48"/>
      <c r="PG226" s="48"/>
      <c r="PH226" s="48"/>
      <c r="PI226" s="48"/>
      <c r="PJ226" s="48"/>
      <c r="PK226" s="48"/>
      <c r="PL226" s="48"/>
      <c r="PM226" s="48"/>
      <c r="PN226" s="48"/>
      <c r="PO226" s="48"/>
      <c r="PP226" s="48"/>
      <c r="PQ226" s="48"/>
      <c r="PR226" s="48"/>
      <c r="PS226" s="48"/>
      <c r="PT226" s="48"/>
      <c r="PU226" s="48"/>
      <c r="PV226" s="48"/>
      <c r="PW226" s="48"/>
      <c r="PX226" s="48"/>
      <c r="PY226" s="48"/>
      <c r="PZ226" s="48"/>
      <c r="QA226" s="48"/>
      <c r="QB226" s="48"/>
      <c r="QC226" s="48"/>
      <c r="QD226" s="48"/>
      <c r="QE226" s="48"/>
      <c r="QF226" s="48"/>
      <c r="QG226" s="48"/>
      <c r="QH226" s="48"/>
      <c r="QI226" s="48"/>
      <c r="QJ226" s="48"/>
      <c r="QK226" s="48"/>
      <c r="QL226" s="48"/>
      <c r="QM226" s="48"/>
      <c r="QN226" s="48"/>
      <c r="QO226" s="48"/>
      <c r="QP226" s="48"/>
      <c r="QQ226" s="48"/>
      <c r="QR226" s="48"/>
      <c r="QS226" s="48"/>
      <c r="QT226" s="48"/>
      <c r="QU226" s="48"/>
      <c r="QV226" s="48"/>
      <c r="QW226" s="48"/>
      <c r="QX226" s="48"/>
      <c r="QY226" s="48"/>
      <c r="QZ226" s="48"/>
      <c r="RA226" s="48"/>
      <c r="RB226" s="48"/>
      <c r="RC226" s="48"/>
      <c r="RD226" s="48"/>
      <c r="RE226" s="48"/>
      <c r="RF226" s="48"/>
      <c r="RG226" s="48"/>
      <c r="RH226" s="48"/>
      <c r="RI226" s="48"/>
      <c r="RJ226" s="48"/>
      <c r="RK226" s="48"/>
      <c r="RL226" s="48"/>
      <c r="RM226" s="48"/>
      <c r="RN226" s="48"/>
      <c r="RO226" s="48"/>
      <c r="RP226" s="48"/>
      <c r="RQ226" s="48"/>
      <c r="RR226" s="48"/>
      <c r="RS226" s="48"/>
      <c r="RT226" s="48"/>
      <c r="RU226" s="48"/>
      <c r="RV226" s="48"/>
      <c r="RW226" s="48"/>
      <c r="RX226" s="141"/>
      <c r="RY226" s="48"/>
      <c r="RZ226" s="48"/>
      <c r="SA226" s="48"/>
      <c r="SB226" s="49"/>
      <c r="SC226" s="49"/>
      <c r="SD226" s="49"/>
      <c r="SE226" s="49"/>
      <c r="SF226" s="49"/>
      <c r="SG226" s="49"/>
      <c r="SH226" s="49"/>
      <c r="SI226" s="49"/>
      <c r="SJ226" s="49"/>
      <c r="SK226" s="49"/>
      <c r="SL226" s="49"/>
      <c r="SM226" s="49"/>
      <c r="SN226" s="49"/>
      <c r="SO226" s="49"/>
      <c r="SP226" s="49"/>
    </row>
    <row r="227" spans="1:510" ht="30" customHeight="1" x14ac:dyDescent="0.25">
      <c r="A227" s="48">
        <v>0</v>
      </c>
      <c r="B227" s="49"/>
      <c r="C227" s="49"/>
      <c r="D227" s="50"/>
      <c r="E227" s="49"/>
      <c r="F227" s="49"/>
      <c r="G227" s="49"/>
      <c r="H227" s="49"/>
      <c r="I227" s="50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  <c r="IS227" s="48"/>
      <c r="IT227" s="48"/>
      <c r="IU227" s="48"/>
      <c r="IV227" s="48"/>
      <c r="IW227" s="48"/>
      <c r="IX227" s="48"/>
      <c r="IY227" s="48"/>
      <c r="IZ227" s="48"/>
      <c r="JA227" s="48"/>
      <c r="JB227" s="48"/>
      <c r="JC227" s="48"/>
      <c r="JD227" s="48"/>
      <c r="JE227" s="48"/>
      <c r="JF227" s="48"/>
      <c r="JG227" s="48"/>
      <c r="JH227" s="48"/>
      <c r="JI227" s="48"/>
      <c r="JJ227" s="48"/>
      <c r="JK227" s="48"/>
      <c r="JL227" s="48"/>
      <c r="JM227" s="48"/>
      <c r="JN227" s="48"/>
      <c r="JO227" s="48"/>
      <c r="JP227" s="48"/>
      <c r="JQ227" s="48"/>
      <c r="JR227" s="48"/>
      <c r="JS227" s="48"/>
      <c r="JT227" s="48"/>
      <c r="JU227" s="48"/>
      <c r="JV227" s="48"/>
      <c r="JW227" s="48"/>
      <c r="JX227" s="48"/>
      <c r="JY227" s="48"/>
      <c r="JZ227" s="48"/>
      <c r="KA227" s="48"/>
      <c r="KB227" s="48"/>
      <c r="KC227" s="48"/>
      <c r="KD227" s="48"/>
      <c r="KE227" s="48"/>
      <c r="KF227" s="48"/>
      <c r="KG227" s="48"/>
      <c r="KH227" s="48"/>
      <c r="KI227" s="48"/>
      <c r="KJ227" s="48"/>
      <c r="KK227" s="51"/>
      <c r="KL227" s="48"/>
      <c r="KM227" s="48"/>
      <c r="KN227" s="48"/>
      <c r="KO227" s="48"/>
      <c r="KP227" s="48"/>
      <c r="KQ227" s="48"/>
      <c r="KR227" s="51"/>
      <c r="KS227" s="48"/>
      <c r="KT227" s="48"/>
      <c r="KU227" s="48"/>
      <c r="KV227" s="48"/>
      <c r="KW227" s="48"/>
      <c r="KX227" s="48"/>
      <c r="KY227" s="48"/>
      <c r="KZ227" s="48"/>
      <c r="LA227" s="48"/>
      <c r="LB227" s="48"/>
      <c r="LC227" s="51"/>
      <c r="LD227" s="48"/>
      <c r="LE227" s="48"/>
      <c r="LF227" s="48"/>
      <c r="LG227" s="48"/>
      <c r="LH227" s="48"/>
      <c r="LI227" s="48"/>
      <c r="LJ227" s="48"/>
      <c r="LK227" s="48"/>
      <c r="LL227" s="48"/>
      <c r="LM227" s="48"/>
      <c r="LN227" s="51"/>
      <c r="LO227" s="48"/>
      <c r="LP227" s="48"/>
      <c r="LQ227" s="48"/>
      <c r="LR227" s="48"/>
      <c r="LS227" s="48"/>
      <c r="LT227" s="48"/>
      <c r="LU227" s="48"/>
      <c r="LV227" s="48"/>
      <c r="LW227" s="48"/>
      <c r="LX227" s="48"/>
      <c r="LY227" s="51"/>
      <c r="LZ227" s="48"/>
      <c r="MA227" s="48"/>
      <c r="MB227" s="48"/>
      <c r="MC227" s="48"/>
      <c r="MD227" s="48"/>
      <c r="ME227" s="48"/>
      <c r="MF227" s="48"/>
      <c r="MG227" s="48"/>
      <c r="MH227" s="48"/>
      <c r="MI227" s="48"/>
      <c r="MJ227" s="51"/>
      <c r="MK227" s="48"/>
      <c r="ML227" s="48"/>
      <c r="MM227" s="48"/>
      <c r="MN227" s="48"/>
      <c r="MO227" s="48"/>
      <c r="MP227" s="48"/>
      <c r="MQ227" s="48"/>
      <c r="MR227" s="48"/>
      <c r="MS227" s="48"/>
      <c r="MT227" s="48"/>
      <c r="MU227" s="51"/>
      <c r="MV227" s="48"/>
      <c r="MW227" s="48"/>
      <c r="MX227" s="48"/>
      <c r="MY227" s="48"/>
      <c r="MZ227" s="48"/>
      <c r="NA227" s="48"/>
      <c r="NB227" s="48"/>
      <c r="NC227" s="48"/>
      <c r="ND227" s="48"/>
      <c r="NE227" s="48"/>
      <c r="NF227" s="51"/>
      <c r="NG227" s="48"/>
      <c r="NH227" s="48"/>
      <c r="NI227" s="48"/>
      <c r="NJ227" s="48"/>
      <c r="NK227" s="48"/>
      <c r="NL227" s="48"/>
      <c r="NM227" s="48"/>
      <c r="NN227" s="48"/>
      <c r="NO227" s="48"/>
      <c r="NP227" s="48"/>
      <c r="NQ227" s="51"/>
      <c r="NR227" s="48"/>
      <c r="NS227" s="48"/>
      <c r="NT227" s="48"/>
      <c r="NU227" s="48"/>
      <c r="NV227" s="48"/>
      <c r="NW227" s="48"/>
      <c r="NX227" s="48"/>
      <c r="NY227" s="48"/>
      <c r="NZ227" s="48"/>
      <c r="OA227" s="48"/>
      <c r="OB227" s="51"/>
      <c r="OC227" s="48"/>
      <c r="OD227" s="48"/>
      <c r="OE227" s="48"/>
      <c r="OF227" s="48"/>
      <c r="OG227" s="48"/>
      <c r="OH227" s="48"/>
      <c r="OI227" s="48"/>
      <c r="OJ227" s="48"/>
      <c r="OK227" s="48"/>
      <c r="OL227" s="48"/>
      <c r="OM227" s="51"/>
      <c r="ON227" s="48"/>
      <c r="OO227" s="48"/>
      <c r="OP227" s="48"/>
      <c r="OQ227" s="48"/>
      <c r="OR227" s="48"/>
      <c r="OS227" s="48"/>
      <c r="OT227" s="48"/>
      <c r="OU227" s="48"/>
      <c r="OV227" s="48"/>
      <c r="OW227" s="48"/>
      <c r="OX227" s="48"/>
      <c r="OY227" s="48"/>
      <c r="OZ227" s="48"/>
      <c r="PA227" s="48"/>
      <c r="PB227" s="48"/>
      <c r="PC227" s="48"/>
      <c r="PD227" s="48"/>
      <c r="PE227" s="48"/>
      <c r="PF227" s="48"/>
      <c r="PG227" s="48"/>
      <c r="PH227" s="48"/>
      <c r="PI227" s="48"/>
      <c r="PJ227" s="48"/>
      <c r="PK227" s="48"/>
      <c r="PL227" s="48"/>
      <c r="PM227" s="48"/>
      <c r="PN227" s="48"/>
      <c r="PO227" s="48"/>
      <c r="PP227" s="48"/>
      <c r="PQ227" s="48"/>
      <c r="PR227" s="48"/>
      <c r="PS227" s="48"/>
      <c r="PT227" s="48"/>
      <c r="PU227" s="48"/>
      <c r="PV227" s="48"/>
      <c r="PW227" s="48"/>
      <c r="PX227" s="48"/>
      <c r="PY227" s="48"/>
      <c r="PZ227" s="48"/>
      <c r="QA227" s="48"/>
      <c r="QB227" s="48"/>
      <c r="QC227" s="48"/>
      <c r="QD227" s="48"/>
      <c r="QE227" s="48"/>
      <c r="QF227" s="48"/>
      <c r="QG227" s="48"/>
      <c r="QH227" s="48"/>
      <c r="QI227" s="48"/>
      <c r="QJ227" s="48"/>
      <c r="QK227" s="48"/>
      <c r="QL227" s="48"/>
      <c r="QM227" s="48"/>
      <c r="QN227" s="48"/>
      <c r="QO227" s="48"/>
      <c r="QP227" s="48"/>
      <c r="QQ227" s="48"/>
      <c r="QR227" s="48"/>
      <c r="QS227" s="48"/>
      <c r="QT227" s="48"/>
      <c r="QU227" s="48"/>
      <c r="QV227" s="48"/>
      <c r="QW227" s="48"/>
      <c r="QX227" s="48"/>
      <c r="QY227" s="48"/>
      <c r="QZ227" s="48"/>
      <c r="RA227" s="48"/>
      <c r="RB227" s="48"/>
      <c r="RC227" s="48"/>
      <c r="RD227" s="48"/>
      <c r="RE227" s="48"/>
      <c r="RF227" s="48"/>
      <c r="RG227" s="48"/>
      <c r="RH227" s="48"/>
      <c r="RI227" s="48"/>
      <c r="RJ227" s="48"/>
      <c r="RK227" s="48"/>
      <c r="RL227" s="48"/>
      <c r="RM227" s="48"/>
      <c r="RN227" s="48"/>
      <c r="RO227" s="48"/>
      <c r="RP227" s="48"/>
      <c r="RQ227" s="48"/>
      <c r="RR227" s="48"/>
      <c r="RS227" s="48"/>
      <c r="RT227" s="48"/>
      <c r="RU227" s="48"/>
      <c r="RV227" s="48"/>
      <c r="RW227" s="48"/>
      <c r="RX227" s="141"/>
      <c r="RY227" s="48"/>
      <c r="RZ227" s="48"/>
      <c r="SA227" s="48"/>
      <c r="SB227" s="49"/>
      <c r="SC227" s="49"/>
      <c r="SD227" s="49"/>
      <c r="SE227" s="49"/>
      <c r="SF227" s="49"/>
      <c r="SG227" s="49"/>
      <c r="SH227" s="49"/>
      <c r="SI227" s="49"/>
      <c r="SJ227" s="49"/>
      <c r="SK227" s="49"/>
      <c r="SL227" s="49"/>
      <c r="SM227" s="49"/>
      <c r="SN227" s="49"/>
      <c r="SO227" s="49"/>
      <c r="SP227" s="49"/>
    </row>
    <row r="228" spans="1:510" ht="30" customHeight="1" x14ac:dyDescent="0.25">
      <c r="A228" s="48">
        <v>0</v>
      </c>
      <c r="B228" s="49"/>
      <c r="C228" s="49"/>
      <c r="D228" s="50"/>
      <c r="E228" s="49"/>
      <c r="F228" s="49"/>
      <c r="G228" s="49"/>
      <c r="H228" s="49"/>
      <c r="I228" s="50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8"/>
      <c r="IL228" s="48"/>
      <c r="IM228" s="48"/>
      <c r="IN228" s="48"/>
      <c r="IO228" s="48"/>
      <c r="IP228" s="48"/>
      <c r="IQ228" s="48"/>
      <c r="IR228" s="48"/>
      <c r="IS228" s="48"/>
      <c r="IT228" s="48"/>
      <c r="IU228" s="48"/>
      <c r="IV228" s="48"/>
      <c r="IW228" s="48"/>
      <c r="IX228" s="48"/>
      <c r="IY228" s="48"/>
      <c r="IZ228" s="48"/>
      <c r="JA228" s="48"/>
      <c r="JB228" s="48"/>
      <c r="JC228" s="48"/>
      <c r="JD228" s="48"/>
      <c r="JE228" s="48"/>
      <c r="JF228" s="48"/>
      <c r="JG228" s="48"/>
      <c r="JH228" s="48"/>
      <c r="JI228" s="48"/>
      <c r="JJ228" s="48"/>
      <c r="JK228" s="48"/>
      <c r="JL228" s="48"/>
      <c r="JM228" s="48"/>
      <c r="JN228" s="48"/>
      <c r="JO228" s="48"/>
      <c r="JP228" s="48"/>
      <c r="JQ228" s="48"/>
      <c r="JR228" s="48"/>
      <c r="JS228" s="48"/>
      <c r="JT228" s="48"/>
      <c r="JU228" s="48"/>
      <c r="JV228" s="48"/>
      <c r="JW228" s="48"/>
      <c r="JX228" s="48"/>
      <c r="JY228" s="48"/>
      <c r="JZ228" s="48"/>
      <c r="KA228" s="48"/>
      <c r="KB228" s="48"/>
      <c r="KC228" s="48"/>
      <c r="KD228" s="48"/>
      <c r="KE228" s="48"/>
      <c r="KF228" s="48"/>
      <c r="KG228" s="48"/>
      <c r="KH228" s="48"/>
      <c r="KI228" s="48"/>
      <c r="KJ228" s="48"/>
      <c r="KK228" s="51"/>
      <c r="KL228" s="48"/>
      <c r="KM228" s="48"/>
      <c r="KN228" s="48"/>
      <c r="KO228" s="48"/>
      <c r="KP228" s="48"/>
      <c r="KQ228" s="48"/>
      <c r="KR228" s="51"/>
      <c r="KS228" s="48"/>
      <c r="KT228" s="48"/>
      <c r="KU228" s="48"/>
      <c r="KV228" s="48"/>
      <c r="KW228" s="48"/>
      <c r="KX228" s="48"/>
      <c r="KY228" s="48"/>
      <c r="KZ228" s="48"/>
      <c r="LA228" s="48"/>
      <c r="LB228" s="48"/>
      <c r="LC228" s="51"/>
      <c r="LD228" s="48"/>
      <c r="LE228" s="48"/>
      <c r="LF228" s="48"/>
      <c r="LG228" s="48"/>
      <c r="LH228" s="48"/>
      <c r="LI228" s="48"/>
      <c r="LJ228" s="48"/>
      <c r="LK228" s="48"/>
      <c r="LL228" s="48"/>
      <c r="LM228" s="48"/>
      <c r="LN228" s="51"/>
      <c r="LO228" s="48"/>
      <c r="LP228" s="48"/>
      <c r="LQ228" s="48"/>
      <c r="LR228" s="48"/>
      <c r="LS228" s="48"/>
      <c r="LT228" s="48"/>
      <c r="LU228" s="48"/>
      <c r="LV228" s="48"/>
      <c r="LW228" s="48"/>
      <c r="LX228" s="48"/>
      <c r="LY228" s="51"/>
      <c r="LZ228" s="48"/>
      <c r="MA228" s="48"/>
      <c r="MB228" s="48"/>
      <c r="MC228" s="48"/>
      <c r="MD228" s="48"/>
      <c r="ME228" s="48"/>
      <c r="MF228" s="48"/>
      <c r="MG228" s="48"/>
      <c r="MH228" s="48"/>
      <c r="MI228" s="48"/>
      <c r="MJ228" s="51"/>
      <c r="MK228" s="48"/>
      <c r="ML228" s="48"/>
      <c r="MM228" s="48"/>
      <c r="MN228" s="48"/>
      <c r="MO228" s="48"/>
      <c r="MP228" s="48"/>
      <c r="MQ228" s="48"/>
      <c r="MR228" s="48"/>
      <c r="MS228" s="48"/>
      <c r="MT228" s="48"/>
      <c r="MU228" s="51"/>
      <c r="MV228" s="48"/>
      <c r="MW228" s="48"/>
      <c r="MX228" s="48"/>
      <c r="MY228" s="48"/>
      <c r="MZ228" s="48"/>
      <c r="NA228" s="48"/>
      <c r="NB228" s="48"/>
      <c r="NC228" s="48"/>
      <c r="ND228" s="48"/>
      <c r="NE228" s="48"/>
      <c r="NF228" s="51"/>
      <c r="NG228" s="48"/>
      <c r="NH228" s="48"/>
      <c r="NI228" s="48"/>
      <c r="NJ228" s="48"/>
      <c r="NK228" s="48"/>
      <c r="NL228" s="48"/>
      <c r="NM228" s="48"/>
      <c r="NN228" s="48"/>
      <c r="NO228" s="48"/>
      <c r="NP228" s="48"/>
      <c r="NQ228" s="51"/>
      <c r="NR228" s="48"/>
      <c r="NS228" s="48"/>
      <c r="NT228" s="48"/>
      <c r="NU228" s="48"/>
      <c r="NV228" s="48"/>
      <c r="NW228" s="48"/>
      <c r="NX228" s="48"/>
      <c r="NY228" s="48"/>
      <c r="NZ228" s="48"/>
      <c r="OA228" s="48"/>
      <c r="OB228" s="51"/>
      <c r="OC228" s="48"/>
      <c r="OD228" s="48"/>
      <c r="OE228" s="48"/>
      <c r="OF228" s="48"/>
      <c r="OG228" s="48"/>
      <c r="OH228" s="48"/>
      <c r="OI228" s="48"/>
      <c r="OJ228" s="48"/>
      <c r="OK228" s="48"/>
      <c r="OL228" s="48"/>
      <c r="OM228" s="51"/>
      <c r="ON228" s="48"/>
      <c r="OO228" s="48"/>
      <c r="OP228" s="48"/>
      <c r="OQ228" s="48"/>
      <c r="OR228" s="48"/>
      <c r="OS228" s="48"/>
      <c r="OT228" s="48"/>
      <c r="OU228" s="48"/>
      <c r="OV228" s="48"/>
      <c r="OW228" s="48"/>
      <c r="OX228" s="48"/>
      <c r="OY228" s="48"/>
      <c r="OZ228" s="48"/>
      <c r="PA228" s="48"/>
      <c r="PB228" s="48"/>
      <c r="PC228" s="48"/>
      <c r="PD228" s="48"/>
      <c r="PE228" s="48"/>
      <c r="PF228" s="48"/>
      <c r="PG228" s="48"/>
      <c r="PH228" s="48"/>
      <c r="PI228" s="48"/>
      <c r="PJ228" s="48"/>
      <c r="PK228" s="48"/>
      <c r="PL228" s="48"/>
      <c r="PM228" s="48"/>
      <c r="PN228" s="48"/>
      <c r="PO228" s="48"/>
      <c r="PP228" s="48"/>
      <c r="PQ228" s="48"/>
      <c r="PR228" s="48"/>
      <c r="PS228" s="48"/>
      <c r="PT228" s="48"/>
      <c r="PU228" s="48"/>
      <c r="PV228" s="48"/>
      <c r="PW228" s="48"/>
      <c r="PX228" s="48"/>
      <c r="PY228" s="48"/>
      <c r="PZ228" s="48"/>
      <c r="QA228" s="48"/>
      <c r="QB228" s="48"/>
      <c r="QC228" s="48"/>
      <c r="QD228" s="48"/>
      <c r="QE228" s="48"/>
      <c r="QF228" s="48"/>
      <c r="QG228" s="48"/>
      <c r="QH228" s="48"/>
      <c r="QI228" s="48"/>
      <c r="QJ228" s="48"/>
      <c r="QK228" s="48"/>
      <c r="QL228" s="48"/>
      <c r="QM228" s="48"/>
      <c r="QN228" s="48"/>
      <c r="QO228" s="48"/>
      <c r="QP228" s="48"/>
      <c r="QQ228" s="48"/>
      <c r="QR228" s="48"/>
      <c r="QS228" s="48"/>
      <c r="QT228" s="48"/>
      <c r="QU228" s="48"/>
      <c r="QV228" s="48"/>
      <c r="QW228" s="48"/>
      <c r="QX228" s="48"/>
      <c r="QY228" s="48"/>
      <c r="QZ228" s="48"/>
      <c r="RA228" s="48"/>
      <c r="RB228" s="48"/>
      <c r="RC228" s="48"/>
      <c r="RD228" s="48"/>
      <c r="RE228" s="48"/>
      <c r="RF228" s="48"/>
      <c r="RG228" s="48"/>
      <c r="RH228" s="48"/>
      <c r="RI228" s="48"/>
      <c r="RJ228" s="48"/>
      <c r="RK228" s="48"/>
      <c r="RL228" s="48"/>
      <c r="RM228" s="48"/>
      <c r="RN228" s="48"/>
      <c r="RO228" s="48"/>
      <c r="RP228" s="48"/>
      <c r="RQ228" s="48"/>
      <c r="RR228" s="48"/>
      <c r="RS228" s="48"/>
      <c r="RT228" s="48"/>
      <c r="RU228" s="48"/>
      <c r="RV228" s="48"/>
      <c r="RW228" s="48"/>
      <c r="RX228" s="141"/>
      <c r="RY228" s="48"/>
      <c r="RZ228" s="48"/>
      <c r="SA228" s="48"/>
      <c r="SB228" s="49"/>
      <c r="SC228" s="49"/>
      <c r="SD228" s="49"/>
      <c r="SE228" s="49"/>
      <c r="SF228" s="49"/>
      <c r="SG228" s="49"/>
      <c r="SH228" s="49"/>
      <c r="SI228" s="49"/>
      <c r="SJ228" s="49"/>
      <c r="SK228" s="49"/>
      <c r="SL228" s="49"/>
      <c r="SM228" s="49"/>
      <c r="SN228" s="49"/>
      <c r="SO228" s="49"/>
      <c r="SP228" s="49"/>
    </row>
    <row r="229" spans="1:510" ht="30" customHeight="1" x14ac:dyDescent="0.25">
      <c r="A229" s="48">
        <v>0</v>
      </c>
      <c r="B229" s="49"/>
      <c r="C229" s="49"/>
      <c r="D229" s="50"/>
      <c r="E229" s="49"/>
      <c r="F229" s="49"/>
      <c r="G229" s="49"/>
      <c r="H229" s="49"/>
      <c r="I229" s="50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  <c r="IT229" s="48"/>
      <c r="IU229" s="48"/>
      <c r="IV229" s="48"/>
      <c r="IW229" s="48"/>
      <c r="IX229" s="48"/>
      <c r="IY229" s="48"/>
      <c r="IZ229" s="48"/>
      <c r="JA229" s="48"/>
      <c r="JB229" s="48"/>
      <c r="JC229" s="48"/>
      <c r="JD229" s="48"/>
      <c r="JE229" s="48"/>
      <c r="JF229" s="48"/>
      <c r="JG229" s="48"/>
      <c r="JH229" s="48"/>
      <c r="JI229" s="48"/>
      <c r="JJ229" s="48"/>
      <c r="JK229" s="48"/>
      <c r="JL229" s="48"/>
      <c r="JM229" s="48"/>
      <c r="JN229" s="48"/>
      <c r="JO229" s="48"/>
      <c r="JP229" s="48"/>
      <c r="JQ229" s="48"/>
      <c r="JR229" s="48"/>
      <c r="JS229" s="48"/>
      <c r="JT229" s="48"/>
      <c r="JU229" s="48"/>
      <c r="JV229" s="48"/>
      <c r="JW229" s="48"/>
      <c r="JX229" s="48"/>
      <c r="JY229" s="48"/>
      <c r="JZ229" s="48"/>
      <c r="KA229" s="48"/>
      <c r="KB229" s="48"/>
      <c r="KC229" s="48"/>
      <c r="KD229" s="48"/>
      <c r="KE229" s="48"/>
      <c r="KF229" s="48"/>
      <c r="KG229" s="48"/>
      <c r="KH229" s="48"/>
      <c r="KI229" s="48"/>
      <c r="KJ229" s="48"/>
      <c r="KK229" s="51"/>
      <c r="KL229" s="48"/>
      <c r="KM229" s="48"/>
      <c r="KN229" s="48"/>
      <c r="KO229" s="48"/>
      <c r="KP229" s="48"/>
      <c r="KQ229" s="48"/>
      <c r="KR229" s="51"/>
      <c r="KS229" s="48"/>
      <c r="KT229" s="48"/>
      <c r="KU229" s="48"/>
      <c r="KV229" s="48"/>
      <c r="KW229" s="48"/>
      <c r="KX229" s="48"/>
      <c r="KY229" s="48"/>
      <c r="KZ229" s="48"/>
      <c r="LA229" s="48"/>
      <c r="LB229" s="48"/>
      <c r="LC229" s="51"/>
      <c r="LD229" s="48"/>
      <c r="LE229" s="48"/>
      <c r="LF229" s="48"/>
      <c r="LG229" s="48"/>
      <c r="LH229" s="48"/>
      <c r="LI229" s="48"/>
      <c r="LJ229" s="48"/>
      <c r="LK229" s="48"/>
      <c r="LL229" s="48"/>
      <c r="LM229" s="48"/>
      <c r="LN229" s="51"/>
      <c r="LO229" s="48"/>
      <c r="LP229" s="48"/>
      <c r="LQ229" s="48"/>
      <c r="LR229" s="48"/>
      <c r="LS229" s="48"/>
      <c r="LT229" s="48"/>
      <c r="LU229" s="48"/>
      <c r="LV229" s="48"/>
      <c r="LW229" s="48"/>
      <c r="LX229" s="48"/>
      <c r="LY229" s="51"/>
      <c r="LZ229" s="48"/>
      <c r="MA229" s="48"/>
      <c r="MB229" s="48"/>
      <c r="MC229" s="48"/>
      <c r="MD229" s="48"/>
      <c r="ME229" s="48"/>
      <c r="MF229" s="48"/>
      <c r="MG229" s="48"/>
      <c r="MH229" s="48"/>
      <c r="MI229" s="48"/>
      <c r="MJ229" s="51"/>
      <c r="MK229" s="48"/>
      <c r="ML229" s="48"/>
      <c r="MM229" s="48"/>
      <c r="MN229" s="48"/>
      <c r="MO229" s="48"/>
      <c r="MP229" s="48"/>
      <c r="MQ229" s="48"/>
      <c r="MR229" s="48"/>
      <c r="MS229" s="48"/>
      <c r="MT229" s="48"/>
      <c r="MU229" s="51"/>
      <c r="MV229" s="48"/>
      <c r="MW229" s="48"/>
      <c r="MX229" s="48"/>
      <c r="MY229" s="48"/>
      <c r="MZ229" s="48"/>
      <c r="NA229" s="48"/>
      <c r="NB229" s="48"/>
      <c r="NC229" s="48"/>
      <c r="ND229" s="48"/>
      <c r="NE229" s="48"/>
      <c r="NF229" s="51"/>
      <c r="NG229" s="48"/>
      <c r="NH229" s="48"/>
      <c r="NI229" s="48"/>
      <c r="NJ229" s="48"/>
      <c r="NK229" s="48"/>
      <c r="NL229" s="48"/>
      <c r="NM229" s="48"/>
      <c r="NN229" s="48"/>
      <c r="NO229" s="48"/>
      <c r="NP229" s="48"/>
      <c r="NQ229" s="51"/>
      <c r="NR229" s="48"/>
      <c r="NS229" s="48"/>
      <c r="NT229" s="48"/>
      <c r="NU229" s="48"/>
      <c r="NV229" s="48"/>
      <c r="NW229" s="48"/>
      <c r="NX229" s="48"/>
      <c r="NY229" s="48"/>
      <c r="NZ229" s="48"/>
      <c r="OA229" s="48"/>
      <c r="OB229" s="51"/>
      <c r="OC229" s="48"/>
      <c r="OD229" s="48"/>
      <c r="OE229" s="48"/>
      <c r="OF229" s="48"/>
      <c r="OG229" s="48"/>
      <c r="OH229" s="48"/>
      <c r="OI229" s="48"/>
      <c r="OJ229" s="48"/>
      <c r="OK229" s="48"/>
      <c r="OL229" s="48"/>
      <c r="OM229" s="51"/>
      <c r="ON229" s="48"/>
      <c r="OO229" s="48"/>
      <c r="OP229" s="48"/>
      <c r="OQ229" s="48"/>
      <c r="OR229" s="48"/>
      <c r="OS229" s="48"/>
      <c r="OT229" s="48"/>
      <c r="OU229" s="48"/>
      <c r="OV229" s="48"/>
      <c r="OW229" s="48"/>
      <c r="OX229" s="48"/>
      <c r="OY229" s="48"/>
      <c r="OZ229" s="48"/>
      <c r="PA229" s="48"/>
      <c r="PB229" s="48"/>
      <c r="PC229" s="48"/>
      <c r="PD229" s="48"/>
      <c r="PE229" s="48"/>
      <c r="PF229" s="48"/>
      <c r="PG229" s="48"/>
      <c r="PH229" s="48"/>
      <c r="PI229" s="48"/>
      <c r="PJ229" s="48"/>
      <c r="PK229" s="48"/>
      <c r="PL229" s="48"/>
      <c r="PM229" s="48"/>
      <c r="PN229" s="48"/>
      <c r="PO229" s="48"/>
      <c r="PP229" s="48"/>
      <c r="PQ229" s="48"/>
      <c r="PR229" s="48"/>
      <c r="PS229" s="48"/>
      <c r="PT229" s="48"/>
      <c r="PU229" s="48"/>
      <c r="PV229" s="48"/>
      <c r="PW229" s="48"/>
      <c r="PX229" s="48"/>
      <c r="PY229" s="48"/>
      <c r="PZ229" s="48"/>
      <c r="QA229" s="48"/>
      <c r="QB229" s="48"/>
      <c r="QC229" s="48"/>
      <c r="QD229" s="48"/>
      <c r="QE229" s="48"/>
      <c r="QF229" s="48"/>
      <c r="QG229" s="48"/>
      <c r="QH229" s="48"/>
      <c r="QI229" s="48"/>
      <c r="QJ229" s="48"/>
      <c r="QK229" s="48"/>
      <c r="QL229" s="48"/>
      <c r="QM229" s="48"/>
      <c r="QN229" s="48"/>
      <c r="QO229" s="48"/>
      <c r="QP229" s="48"/>
      <c r="QQ229" s="48"/>
      <c r="QR229" s="48"/>
      <c r="QS229" s="48"/>
      <c r="QT229" s="48"/>
      <c r="QU229" s="48"/>
      <c r="QV229" s="48"/>
      <c r="QW229" s="48"/>
      <c r="QX229" s="48"/>
      <c r="QY229" s="48"/>
      <c r="QZ229" s="48"/>
      <c r="RA229" s="48"/>
      <c r="RB229" s="48"/>
      <c r="RC229" s="48"/>
      <c r="RD229" s="48"/>
      <c r="RE229" s="48"/>
      <c r="RF229" s="48"/>
      <c r="RG229" s="48"/>
      <c r="RH229" s="48"/>
      <c r="RI229" s="48"/>
      <c r="RJ229" s="48"/>
      <c r="RK229" s="48"/>
      <c r="RL229" s="48"/>
      <c r="RM229" s="48"/>
      <c r="RN229" s="48"/>
      <c r="RO229" s="48"/>
      <c r="RP229" s="48"/>
      <c r="RQ229" s="48"/>
      <c r="RR229" s="48"/>
      <c r="RS229" s="48"/>
      <c r="RT229" s="48"/>
      <c r="RU229" s="48"/>
      <c r="RV229" s="48"/>
      <c r="RW229" s="48"/>
      <c r="RX229" s="141"/>
      <c r="RY229" s="48"/>
      <c r="RZ229" s="48"/>
      <c r="SA229" s="48"/>
      <c r="SB229" s="49"/>
      <c r="SC229" s="49"/>
      <c r="SD229" s="49"/>
      <c r="SE229" s="49"/>
      <c r="SF229" s="49"/>
      <c r="SG229" s="49"/>
      <c r="SH229" s="49"/>
      <c r="SI229" s="49"/>
      <c r="SJ229" s="49"/>
      <c r="SK229" s="49"/>
      <c r="SL229" s="49"/>
      <c r="SM229" s="49"/>
      <c r="SN229" s="49"/>
      <c r="SO229" s="49"/>
      <c r="SP229" s="49"/>
    </row>
    <row r="230" spans="1:510" ht="30" customHeight="1" x14ac:dyDescent="0.25">
      <c r="A230" s="48">
        <v>0</v>
      </c>
      <c r="B230" s="49"/>
      <c r="C230" s="49"/>
      <c r="D230" s="50"/>
      <c r="E230" s="49"/>
      <c r="F230" s="49"/>
      <c r="G230" s="49"/>
      <c r="H230" s="49"/>
      <c r="I230" s="50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  <c r="IT230" s="48"/>
      <c r="IU230" s="48"/>
      <c r="IV230" s="48"/>
      <c r="IW230" s="48"/>
      <c r="IX230" s="48"/>
      <c r="IY230" s="48"/>
      <c r="IZ230" s="48"/>
      <c r="JA230" s="48"/>
      <c r="JB230" s="48"/>
      <c r="JC230" s="48"/>
      <c r="JD230" s="48"/>
      <c r="JE230" s="48"/>
      <c r="JF230" s="48"/>
      <c r="JG230" s="48"/>
      <c r="JH230" s="48"/>
      <c r="JI230" s="48"/>
      <c r="JJ230" s="48"/>
      <c r="JK230" s="48"/>
      <c r="JL230" s="48"/>
      <c r="JM230" s="48"/>
      <c r="JN230" s="48"/>
      <c r="JO230" s="48"/>
      <c r="JP230" s="48"/>
      <c r="JQ230" s="48"/>
      <c r="JR230" s="48"/>
      <c r="JS230" s="48"/>
      <c r="JT230" s="48"/>
      <c r="JU230" s="48"/>
      <c r="JV230" s="48"/>
      <c r="JW230" s="48"/>
      <c r="JX230" s="48"/>
      <c r="JY230" s="48"/>
      <c r="JZ230" s="48"/>
      <c r="KA230" s="48"/>
      <c r="KB230" s="48"/>
      <c r="KC230" s="48"/>
      <c r="KD230" s="48"/>
      <c r="KE230" s="48"/>
      <c r="KF230" s="48"/>
      <c r="KG230" s="48"/>
      <c r="KH230" s="48"/>
      <c r="KI230" s="48"/>
      <c r="KJ230" s="48"/>
      <c r="KK230" s="51"/>
      <c r="KL230" s="48"/>
      <c r="KM230" s="48"/>
      <c r="KN230" s="48"/>
      <c r="KO230" s="48"/>
      <c r="KP230" s="48"/>
      <c r="KQ230" s="48"/>
      <c r="KR230" s="51"/>
      <c r="KS230" s="48"/>
      <c r="KT230" s="48"/>
      <c r="KU230" s="48"/>
      <c r="KV230" s="48"/>
      <c r="KW230" s="48"/>
      <c r="KX230" s="48"/>
      <c r="KY230" s="48"/>
      <c r="KZ230" s="48"/>
      <c r="LA230" s="48"/>
      <c r="LB230" s="48"/>
      <c r="LC230" s="51"/>
      <c r="LD230" s="48"/>
      <c r="LE230" s="48"/>
      <c r="LF230" s="48"/>
      <c r="LG230" s="48"/>
      <c r="LH230" s="48"/>
      <c r="LI230" s="48"/>
      <c r="LJ230" s="48"/>
      <c r="LK230" s="48"/>
      <c r="LL230" s="48"/>
      <c r="LM230" s="48"/>
      <c r="LN230" s="51"/>
      <c r="LO230" s="48"/>
      <c r="LP230" s="48"/>
      <c r="LQ230" s="48"/>
      <c r="LR230" s="48"/>
      <c r="LS230" s="48"/>
      <c r="LT230" s="48"/>
      <c r="LU230" s="48"/>
      <c r="LV230" s="48"/>
      <c r="LW230" s="48"/>
      <c r="LX230" s="48"/>
      <c r="LY230" s="51"/>
      <c r="LZ230" s="48"/>
      <c r="MA230" s="48"/>
      <c r="MB230" s="48"/>
      <c r="MC230" s="48"/>
      <c r="MD230" s="48"/>
      <c r="ME230" s="48"/>
      <c r="MF230" s="48"/>
      <c r="MG230" s="48"/>
      <c r="MH230" s="48"/>
      <c r="MI230" s="48"/>
      <c r="MJ230" s="51"/>
      <c r="MK230" s="48"/>
      <c r="ML230" s="48"/>
      <c r="MM230" s="48"/>
      <c r="MN230" s="48"/>
      <c r="MO230" s="48"/>
      <c r="MP230" s="48"/>
      <c r="MQ230" s="48"/>
      <c r="MR230" s="48"/>
      <c r="MS230" s="48"/>
      <c r="MT230" s="48"/>
      <c r="MU230" s="51"/>
      <c r="MV230" s="48"/>
      <c r="MW230" s="48"/>
      <c r="MX230" s="48"/>
      <c r="MY230" s="48"/>
      <c r="MZ230" s="48"/>
      <c r="NA230" s="48"/>
      <c r="NB230" s="48"/>
      <c r="NC230" s="48"/>
      <c r="ND230" s="48"/>
      <c r="NE230" s="48"/>
      <c r="NF230" s="51"/>
      <c r="NG230" s="48"/>
      <c r="NH230" s="48"/>
      <c r="NI230" s="48"/>
      <c r="NJ230" s="48"/>
      <c r="NK230" s="48"/>
      <c r="NL230" s="48"/>
      <c r="NM230" s="48"/>
      <c r="NN230" s="48"/>
      <c r="NO230" s="48"/>
      <c r="NP230" s="48"/>
      <c r="NQ230" s="51"/>
      <c r="NR230" s="48"/>
      <c r="NS230" s="48"/>
      <c r="NT230" s="48"/>
      <c r="NU230" s="48"/>
      <c r="NV230" s="48"/>
      <c r="NW230" s="48"/>
      <c r="NX230" s="48"/>
      <c r="NY230" s="48"/>
      <c r="NZ230" s="48"/>
      <c r="OA230" s="48"/>
      <c r="OB230" s="51"/>
      <c r="OC230" s="48"/>
      <c r="OD230" s="48"/>
      <c r="OE230" s="48"/>
      <c r="OF230" s="48"/>
      <c r="OG230" s="48"/>
      <c r="OH230" s="48"/>
      <c r="OI230" s="48"/>
      <c r="OJ230" s="48"/>
      <c r="OK230" s="48"/>
      <c r="OL230" s="48"/>
      <c r="OM230" s="51"/>
      <c r="ON230" s="48"/>
      <c r="OO230" s="48"/>
      <c r="OP230" s="48"/>
      <c r="OQ230" s="48"/>
      <c r="OR230" s="48"/>
      <c r="OS230" s="48"/>
      <c r="OT230" s="48"/>
      <c r="OU230" s="48"/>
      <c r="OV230" s="48"/>
      <c r="OW230" s="48"/>
      <c r="OX230" s="48"/>
      <c r="OY230" s="48"/>
      <c r="OZ230" s="48"/>
      <c r="PA230" s="48"/>
      <c r="PB230" s="48"/>
      <c r="PC230" s="48"/>
      <c r="PD230" s="48"/>
      <c r="PE230" s="48"/>
      <c r="PF230" s="48"/>
      <c r="PG230" s="48"/>
      <c r="PH230" s="48"/>
      <c r="PI230" s="48"/>
      <c r="PJ230" s="48"/>
      <c r="PK230" s="48"/>
      <c r="PL230" s="48"/>
      <c r="PM230" s="48"/>
      <c r="PN230" s="48"/>
      <c r="PO230" s="48"/>
      <c r="PP230" s="48"/>
      <c r="PQ230" s="48"/>
      <c r="PR230" s="48"/>
      <c r="PS230" s="48"/>
      <c r="PT230" s="48"/>
      <c r="PU230" s="48"/>
      <c r="PV230" s="48"/>
      <c r="PW230" s="48"/>
      <c r="PX230" s="48"/>
      <c r="PY230" s="48"/>
      <c r="PZ230" s="48"/>
      <c r="QA230" s="48"/>
      <c r="QB230" s="48"/>
      <c r="QC230" s="48"/>
      <c r="QD230" s="48"/>
      <c r="QE230" s="48"/>
      <c r="QF230" s="48"/>
      <c r="QG230" s="48"/>
      <c r="QH230" s="48"/>
      <c r="QI230" s="48"/>
      <c r="QJ230" s="48"/>
      <c r="QK230" s="48"/>
      <c r="QL230" s="48"/>
      <c r="QM230" s="48"/>
      <c r="QN230" s="48"/>
      <c r="QO230" s="48"/>
      <c r="QP230" s="48"/>
      <c r="QQ230" s="48"/>
      <c r="QR230" s="48"/>
      <c r="QS230" s="48"/>
      <c r="QT230" s="48"/>
      <c r="QU230" s="48"/>
      <c r="QV230" s="48"/>
      <c r="QW230" s="48"/>
      <c r="QX230" s="48"/>
      <c r="QY230" s="48"/>
      <c r="QZ230" s="48"/>
      <c r="RA230" s="48"/>
      <c r="RB230" s="48"/>
      <c r="RC230" s="48"/>
      <c r="RD230" s="48"/>
      <c r="RE230" s="48"/>
      <c r="RF230" s="48"/>
      <c r="RG230" s="48"/>
      <c r="RH230" s="48"/>
      <c r="RI230" s="48"/>
      <c r="RJ230" s="48"/>
      <c r="RK230" s="48"/>
      <c r="RL230" s="48"/>
      <c r="RM230" s="48"/>
      <c r="RN230" s="48"/>
      <c r="RO230" s="48"/>
      <c r="RP230" s="48"/>
      <c r="RQ230" s="48"/>
      <c r="RR230" s="48"/>
      <c r="RS230" s="48"/>
      <c r="RT230" s="48"/>
      <c r="RU230" s="48"/>
      <c r="RV230" s="48"/>
      <c r="RW230" s="48"/>
      <c r="RX230" s="141"/>
      <c r="RY230" s="48"/>
      <c r="RZ230" s="48"/>
      <c r="SA230" s="48"/>
      <c r="SB230" s="49"/>
      <c r="SC230" s="49"/>
      <c r="SD230" s="49"/>
      <c r="SE230" s="49"/>
      <c r="SF230" s="49"/>
      <c r="SG230" s="49"/>
      <c r="SH230" s="49"/>
      <c r="SI230" s="49"/>
      <c r="SJ230" s="49"/>
      <c r="SK230" s="49"/>
      <c r="SL230" s="49"/>
      <c r="SM230" s="49"/>
      <c r="SN230" s="49"/>
      <c r="SO230" s="49"/>
      <c r="SP230" s="49"/>
    </row>
    <row r="231" spans="1:510" ht="30" customHeight="1" x14ac:dyDescent="0.25">
      <c r="A231" s="48">
        <v>0</v>
      </c>
      <c r="B231" s="49"/>
      <c r="C231" s="49"/>
      <c r="D231" s="50"/>
      <c r="E231" s="49"/>
      <c r="F231" s="49"/>
      <c r="G231" s="49"/>
      <c r="H231" s="49"/>
      <c r="I231" s="50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  <c r="IU231" s="48"/>
      <c r="IV231" s="48"/>
      <c r="IW231" s="48"/>
      <c r="IX231" s="48"/>
      <c r="IY231" s="48"/>
      <c r="IZ231" s="48"/>
      <c r="JA231" s="48"/>
      <c r="JB231" s="48"/>
      <c r="JC231" s="48"/>
      <c r="JD231" s="48"/>
      <c r="JE231" s="48"/>
      <c r="JF231" s="48"/>
      <c r="JG231" s="48"/>
      <c r="JH231" s="48"/>
      <c r="JI231" s="48"/>
      <c r="JJ231" s="48"/>
      <c r="JK231" s="48"/>
      <c r="JL231" s="48"/>
      <c r="JM231" s="48"/>
      <c r="JN231" s="48"/>
      <c r="JO231" s="48"/>
      <c r="JP231" s="48"/>
      <c r="JQ231" s="48"/>
      <c r="JR231" s="48"/>
      <c r="JS231" s="48"/>
      <c r="JT231" s="48"/>
      <c r="JU231" s="48"/>
      <c r="JV231" s="48"/>
      <c r="JW231" s="48"/>
      <c r="JX231" s="48"/>
      <c r="JY231" s="48"/>
      <c r="JZ231" s="48"/>
      <c r="KA231" s="48"/>
      <c r="KB231" s="48"/>
      <c r="KC231" s="48"/>
      <c r="KD231" s="48"/>
      <c r="KE231" s="48"/>
      <c r="KF231" s="48"/>
      <c r="KG231" s="48"/>
      <c r="KH231" s="48"/>
      <c r="KI231" s="48"/>
      <c r="KJ231" s="48"/>
      <c r="KK231" s="51"/>
      <c r="KL231" s="48"/>
      <c r="KM231" s="48"/>
      <c r="KN231" s="48"/>
      <c r="KO231" s="48"/>
      <c r="KP231" s="48"/>
      <c r="KQ231" s="48"/>
      <c r="KR231" s="51"/>
      <c r="KS231" s="48"/>
      <c r="KT231" s="48"/>
      <c r="KU231" s="48"/>
      <c r="KV231" s="48"/>
      <c r="KW231" s="48"/>
      <c r="KX231" s="48"/>
      <c r="KY231" s="48"/>
      <c r="KZ231" s="48"/>
      <c r="LA231" s="48"/>
      <c r="LB231" s="48"/>
      <c r="LC231" s="51"/>
      <c r="LD231" s="48"/>
      <c r="LE231" s="48"/>
      <c r="LF231" s="48"/>
      <c r="LG231" s="48"/>
      <c r="LH231" s="48"/>
      <c r="LI231" s="48"/>
      <c r="LJ231" s="48"/>
      <c r="LK231" s="48"/>
      <c r="LL231" s="48"/>
      <c r="LM231" s="48"/>
      <c r="LN231" s="51"/>
      <c r="LO231" s="48"/>
      <c r="LP231" s="48"/>
      <c r="LQ231" s="48"/>
      <c r="LR231" s="48"/>
      <c r="LS231" s="48"/>
      <c r="LT231" s="48"/>
      <c r="LU231" s="48"/>
      <c r="LV231" s="48"/>
      <c r="LW231" s="48"/>
      <c r="LX231" s="48"/>
      <c r="LY231" s="51"/>
      <c r="LZ231" s="48"/>
      <c r="MA231" s="48"/>
      <c r="MB231" s="48"/>
      <c r="MC231" s="48"/>
      <c r="MD231" s="48"/>
      <c r="ME231" s="48"/>
      <c r="MF231" s="48"/>
      <c r="MG231" s="48"/>
      <c r="MH231" s="48"/>
      <c r="MI231" s="48"/>
      <c r="MJ231" s="51"/>
      <c r="MK231" s="48"/>
      <c r="ML231" s="48"/>
      <c r="MM231" s="48"/>
      <c r="MN231" s="48"/>
      <c r="MO231" s="48"/>
      <c r="MP231" s="48"/>
      <c r="MQ231" s="48"/>
      <c r="MR231" s="48"/>
      <c r="MS231" s="48"/>
      <c r="MT231" s="48"/>
      <c r="MU231" s="51"/>
      <c r="MV231" s="48"/>
      <c r="MW231" s="48"/>
      <c r="MX231" s="48"/>
      <c r="MY231" s="48"/>
      <c r="MZ231" s="48"/>
      <c r="NA231" s="48"/>
      <c r="NB231" s="48"/>
      <c r="NC231" s="48"/>
      <c r="ND231" s="48"/>
      <c r="NE231" s="48"/>
      <c r="NF231" s="51"/>
      <c r="NG231" s="48"/>
      <c r="NH231" s="48"/>
      <c r="NI231" s="48"/>
      <c r="NJ231" s="48"/>
      <c r="NK231" s="48"/>
      <c r="NL231" s="48"/>
      <c r="NM231" s="48"/>
      <c r="NN231" s="48"/>
      <c r="NO231" s="48"/>
      <c r="NP231" s="48"/>
      <c r="NQ231" s="51"/>
      <c r="NR231" s="48"/>
      <c r="NS231" s="48"/>
      <c r="NT231" s="48"/>
      <c r="NU231" s="48"/>
      <c r="NV231" s="48"/>
      <c r="NW231" s="48"/>
      <c r="NX231" s="48"/>
      <c r="NY231" s="48"/>
      <c r="NZ231" s="48"/>
      <c r="OA231" s="48"/>
      <c r="OB231" s="51"/>
      <c r="OC231" s="48"/>
      <c r="OD231" s="48"/>
      <c r="OE231" s="48"/>
      <c r="OF231" s="48"/>
      <c r="OG231" s="48"/>
      <c r="OH231" s="48"/>
      <c r="OI231" s="48"/>
      <c r="OJ231" s="48"/>
      <c r="OK231" s="48"/>
      <c r="OL231" s="48"/>
      <c r="OM231" s="51"/>
      <c r="ON231" s="48"/>
      <c r="OO231" s="48"/>
      <c r="OP231" s="48"/>
      <c r="OQ231" s="48"/>
      <c r="OR231" s="48"/>
      <c r="OS231" s="48"/>
      <c r="OT231" s="48"/>
      <c r="OU231" s="48"/>
      <c r="OV231" s="48"/>
      <c r="OW231" s="48"/>
      <c r="OX231" s="48"/>
      <c r="OY231" s="48"/>
      <c r="OZ231" s="48"/>
      <c r="PA231" s="48"/>
      <c r="PB231" s="48"/>
      <c r="PC231" s="48"/>
      <c r="PD231" s="48"/>
      <c r="PE231" s="48"/>
      <c r="PF231" s="48"/>
      <c r="PG231" s="48"/>
      <c r="PH231" s="48"/>
      <c r="PI231" s="48"/>
      <c r="PJ231" s="48"/>
      <c r="PK231" s="48"/>
      <c r="PL231" s="48"/>
      <c r="PM231" s="48"/>
      <c r="PN231" s="48"/>
      <c r="PO231" s="48"/>
      <c r="PP231" s="48"/>
      <c r="PQ231" s="48"/>
      <c r="PR231" s="48"/>
      <c r="PS231" s="48"/>
      <c r="PT231" s="48"/>
      <c r="PU231" s="48"/>
      <c r="PV231" s="48"/>
      <c r="PW231" s="48"/>
      <c r="PX231" s="48"/>
      <c r="PY231" s="48"/>
      <c r="PZ231" s="48"/>
      <c r="QA231" s="48"/>
      <c r="QB231" s="48"/>
      <c r="QC231" s="48"/>
      <c r="QD231" s="48"/>
      <c r="QE231" s="48"/>
      <c r="QF231" s="48"/>
      <c r="QG231" s="48"/>
      <c r="QH231" s="48"/>
      <c r="QI231" s="48"/>
      <c r="QJ231" s="48"/>
      <c r="QK231" s="48"/>
      <c r="QL231" s="48"/>
      <c r="QM231" s="48"/>
      <c r="QN231" s="48"/>
      <c r="QO231" s="48"/>
      <c r="QP231" s="48"/>
      <c r="QQ231" s="48"/>
      <c r="QR231" s="48"/>
      <c r="QS231" s="48"/>
      <c r="QT231" s="48"/>
      <c r="QU231" s="48"/>
      <c r="QV231" s="48"/>
      <c r="QW231" s="48"/>
      <c r="QX231" s="48"/>
      <c r="QY231" s="48"/>
      <c r="QZ231" s="48"/>
      <c r="RA231" s="48"/>
      <c r="RB231" s="48"/>
      <c r="RC231" s="48"/>
      <c r="RD231" s="48"/>
      <c r="RE231" s="48"/>
      <c r="RF231" s="48"/>
      <c r="RG231" s="48"/>
      <c r="RH231" s="48"/>
      <c r="RI231" s="48"/>
      <c r="RJ231" s="48"/>
      <c r="RK231" s="48"/>
      <c r="RL231" s="48"/>
      <c r="RM231" s="48"/>
      <c r="RN231" s="48"/>
      <c r="RO231" s="48"/>
      <c r="RP231" s="48"/>
      <c r="RQ231" s="48"/>
      <c r="RR231" s="48"/>
      <c r="RS231" s="48"/>
      <c r="RT231" s="48"/>
      <c r="RU231" s="48"/>
      <c r="RV231" s="48"/>
      <c r="RW231" s="48"/>
      <c r="RX231" s="141"/>
      <c r="RY231" s="48"/>
      <c r="RZ231" s="48"/>
      <c r="SA231" s="48"/>
      <c r="SB231" s="49"/>
      <c r="SC231" s="49"/>
      <c r="SD231" s="49"/>
      <c r="SE231" s="49"/>
      <c r="SF231" s="49"/>
      <c r="SG231" s="49"/>
      <c r="SH231" s="49"/>
      <c r="SI231" s="49"/>
      <c r="SJ231" s="49"/>
      <c r="SK231" s="49"/>
      <c r="SL231" s="49"/>
      <c r="SM231" s="49"/>
      <c r="SN231" s="49"/>
      <c r="SO231" s="49"/>
      <c r="SP231" s="49"/>
    </row>
    <row r="232" spans="1:510" ht="30" customHeight="1" x14ac:dyDescent="0.25">
      <c r="A232" s="48">
        <v>0</v>
      </c>
      <c r="B232" s="49"/>
      <c r="C232" s="49"/>
      <c r="D232" s="50"/>
      <c r="E232" s="49"/>
      <c r="F232" s="49"/>
      <c r="G232" s="49"/>
      <c r="H232" s="49"/>
      <c r="I232" s="50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  <c r="IS232" s="48"/>
      <c r="IT232" s="48"/>
      <c r="IU232" s="48"/>
      <c r="IV232" s="48"/>
      <c r="IW232" s="48"/>
      <c r="IX232" s="48"/>
      <c r="IY232" s="48"/>
      <c r="IZ232" s="48"/>
      <c r="JA232" s="48"/>
      <c r="JB232" s="48"/>
      <c r="JC232" s="48"/>
      <c r="JD232" s="48"/>
      <c r="JE232" s="48"/>
      <c r="JF232" s="48"/>
      <c r="JG232" s="48"/>
      <c r="JH232" s="48"/>
      <c r="JI232" s="48"/>
      <c r="JJ232" s="48"/>
      <c r="JK232" s="48"/>
      <c r="JL232" s="48"/>
      <c r="JM232" s="48"/>
      <c r="JN232" s="48"/>
      <c r="JO232" s="48"/>
      <c r="JP232" s="48"/>
      <c r="JQ232" s="48"/>
      <c r="JR232" s="48"/>
      <c r="JS232" s="48"/>
      <c r="JT232" s="48"/>
      <c r="JU232" s="48"/>
      <c r="JV232" s="48"/>
      <c r="JW232" s="48"/>
      <c r="JX232" s="48"/>
      <c r="JY232" s="48"/>
      <c r="JZ232" s="48"/>
      <c r="KA232" s="48"/>
      <c r="KB232" s="48"/>
      <c r="KC232" s="48"/>
      <c r="KD232" s="48"/>
      <c r="KE232" s="48"/>
      <c r="KF232" s="48"/>
      <c r="KG232" s="48"/>
      <c r="KH232" s="48"/>
      <c r="KI232" s="48"/>
      <c r="KJ232" s="48"/>
      <c r="KK232" s="51"/>
      <c r="KL232" s="48"/>
      <c r="KM232" s="48"/>
      <c r="KN232" s="48"/>
      <c r="KO232" s="48"/>
      <c r="KP232" s="48"/>
      <c r="KQ232" s="48"/>
      <c r="KR232" s="51"/>
      <c r="KS232" s="48"/>
      <c r="KT232" s="48"/>
      <c r="KU232" s="48"/>
      <c r="KV232" s="48"/>
      <c r="KW232" s="48"/>
      <c r="KX232" s="48"/>
      <c r="KY232" s="48"/>
      <c r="KZ232" s="48"/>
      <c r="LA232" s="48"/>
      <c r="LB232" s="48"/>
      <c r="LC232" s="51"/>
      <c r="LD232" s="48"/>
      <c r="LE232" s="48"/>
      <c r="LF232" s="48"/>
      <c r="LG232" s="48"/>
      <c r="LH232" s="48"/>
      <c r="LI232" s="48"/>
      <c r="LJ232" s="48"/>
      <c r="LK232" s="48"/>
      <c r="LL232" s="48"/>
      <c r="LM232" s="48"/>
      <c r="LN232" s="51"/>
      <c r="LO232" s="48"/>
      <c r="LP232" s="48"/>
      <c r="LQ232" s="48"/>
      <c r="LR232" s="48"/>
      <c r="LS232" s="48"/>
      <c r="LT232" s="48"/>
      <c r="LU232" s="48"/>
      <c r="LV232" s="48"/>
      <c r="LW232" s="48"/>
      <c r="LX232" s="48"/>
      <c r="LY232" s="51"/>
      <c r="LZ232" s="48"/>
      <c r="MA232" s="48"/>
      <c r="MB232" s="48"/>
      <c r="MC232" s="48"/>
      <c r="MD232" s="48"/>
      <c r="ME232" s="48"/>
      <c r="MF232" s="48"/>
      <c r="MG232" s="48"/>
      <c r="MH232" s="48"/>
      <c r="MI232" s="48"/>
      <c r="MJ232" s="51"/>
      <c r="MK232" s="48"/>
      <c r="ML232" s="48"/>
      <c r="MM232" s="48"/>
      <c r="MN232" s="48"/>
      <c r="MO232" s="48"/>
      <c r="MP232" s="48"/>
      <c r="MQ232" s="48"/>
      <c r="MR232" s="48"/>
      <c r="MS232" s="48"/>
      <c r="MT232" s="48"/>
      <c r="MU232" s="51"/>
      <c r="MV232" s="48"/>
      <c r="MW232" s="48"/>
      <c r="MX232" s="48"/>
      <c r="MY232" s="48"/>
      <c r="MZ232" s="48"/>
      <c r="NA232" s="48"/>
      <c r="NB232" s="48"/>
      <c r="NC232" s="48"/>
      <c r="ND232" s="48"/>
      <c r="NE232" s="48"/>
      <c r="NF232" s="51"/>
      <c r="NG232" s="48"/>
      <c r="NH232" s="48"/>
      <c r="NI232" s="48"/>
      <c r="NJ232" s="48"/>
      <c r="NK232" s="48"/>
      <c r="NL232" s="48"/>
      <c r="NM232" s="48"/>
      <c r="NN232" s="48"/>
      <c r="NO232" s="48"/>
      <c r="NP232" s="48"/>
      <c r="NQ232" s="51"/>
      <c r="NR232" s="48"/>
      <c r="NS232" s="48"/>
      <c r="NT232" s="48"/>
      <c r="NU232" s="48"/>
      <c r="NV232" s="48"/>
      <c r="NW232" s="48"/>
      <c r="NX232" s="48"/>
      <c r="NY232" s="48"/>
      <c r="NZ232" s="48"/>
      <c r="OA232" s="48"/>
      <c r="OB232" s="51"/>
      <c r="OC232" s="48"/>
      <c r="OD232" s="48"/>
      <c r="OE232" s="48"/>
      <c r="OF232" s="48"/>
      <c r="OG232" s="48"/>
      <c r="OH232" s="48"/>
      <c r="OI232" s="48"/>
      <c r="OJ232" s="48"/>
      <c r="OK232" s="48"/>
      <c r="OL232" s="48"/>
      <c r="OM232" s="51"/>
      <c r="ON232" s="48"/>
      <c r="OO232" s="48"/>
      <c r="OP232" s="48"/>
      <c r="OQ232" s="48"/>
      <c r="OR232" s="48"/>
      <c r="OS232" s="48"/>
      <c r="OT232" s="48"/>
      <c r="OU232" s="48"/>
      <c r="OV232" s="48"/>
      <c r="OW232" s="48"/>
      <c r="OX232" s="48"/>
      <c r="OY232" s="48"/>
      <c r="OZ232" s="48"/>
      <c r="PA232" s="48"/>
      <c r="PB232" s="48"/>
      <c r="PC232" s="48"/>
      <c r="PD232" s="48"/>
      <c r="PE232" s="48"/>
      <c r="PF232" s="48"/>
      <c r="PG232" s="48"/>
      <c r="PH232" s="48"/>
      <c r="PI232" s="48"/>
      <c r="PJ232" s="48"/>
      <c r="PK232" s="48"/>
      <c r="PL232" s="48"/>
      <c r="PM232" s="48"/>
      <c r="PN232" s="48"/>
      <c r="PO232" s="48"/>
      <c r="PP232" s="48"/>
      <c r="PQ232" s="48"/>
      <c r="PR232" s="48"/>
      <c r="PS232" s="48"/>
      <c r="PT232" s="48"/>
      <c r="PU232" s="48"/>
      <c r="PV232" s="48"/>
      <c r="PW232" s="48"/>
      <c r="PX232" s="48"/>
      <c r="PY232" s="48"/>
      <c r="PZ232" s="48"/>
      <c r="QA232" s="48"/>
      <c r="QB232" s="48"/>
      <c r="QC232" s="48"/>
      <c r="QD232" s="48"/>
      <c r="QE232" s="48"/>
      <c r="QF232" s="48"/>
      <c r="QG232" s="48"/>
      <c r="QH232" s="48"/>
      <c r="QI232" s="48"/>
      <c r="QJ232" s="48"/>
      <c r="QK232" s="48"/>
      <c r="QL232" s="48"/>
      <c r="QM232" s="48"/>
      <c r="QN232" s="48"/>
      <c r="QO232" s="48"/>
      <c r="QP232" s="48"/>
      <c r="QQ232" s="48"/>
      <c r="QR232" s="48"/>
      <c r="QS232" s="48"/>
      <c r="QT232" s="48"/>
      <c r="QU232" s="48"/>
      <c r="QV232" s="48"/>
      <c r="QW232" s="48"/>
      <c r="QX232" s="48"/>
      <c r="QY232" s="48"/>
      <c r="QZ232" s="48"/>
      <c r="RA232" s="48"/>
      <c r="RB232" s="48"/>
      <c r="RC232" s="48"/>
      <c r="RD232" s="48"/>
      <c r="RE232" s="48"/>
      <c r="RF232" s="48"/>
      <c r="RG232" s="48"/>
      <c r="RH232" s="48"/>
      <c r="RI232" s="48"/>
      <c r="RJ232" s="48"/>
      <c r="RK232" s="48"/>
      <c r="RL232" s="48"/>
      <c r="RM232" s="48"/>
      <c r="RN232" s="48"/>
      <c r="RO232" s="48"/>
      <c r="RP232" s="48"/>
      <c r="RQ232" s="48"/>
      <c r="RR232" s="48"/>
      <c r="RS232" s="48"/>
      <c r="RT232" s="48"/>
      <c r="RU232" s="48"/>
      <c r="RV232" s="48"/>
      <c r="RW232" s="48"/>
      <c r="RX232" s="141"/>
      <c r="RY232" s="48"/>
      <c r="RZ232" s="48"/>
      <c r="SA232" s="48"/>
      <c r="SB232" s="49"/>
      <c r="SC232" s="49"/>
      <c r="SD232" s="49"/>
      <c r="SE232" s="49"/>
      <c r="SF232" s="49"/>
      <c r="SG232" s="49"/>
      <c r="SH232" s="49"/>
      <c r="SI232" s="49"/>
      <c r="SJ232" s="49"/>
      <c r="SK232" s="49"/>
      <c r="SL232" s="49"/>
      <c r="SM232" s="49"/>
      <c r="SN232" s="49"/>
      <c r="SO232" s="49"/>
      <c r="SP232" s="49"/>
    </row>
    <row r="233" spans="1:510" ht="30" customHeight="1" x14ac:dyDescent="0.25">
      <c r="A233" s="48">
        <v>0</v>
      </c>
      <c r="B233" s="49"/>
      <c r="C233" s="49"/>
      <c r="D233" s="50"/>
      <c r="E233" s="49"/>
      <c r="F233" s="49"/>
      <c r="G233" s="49"/>
      <c r="H233" s="49"/>
      <c r="I233" s="50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  <c r="IS233" s="48"/>
      <c r="IT233" s="48"/>
      <c r="IU233" s="48"/>
      <c r="IV233" s="48"/>
      <c r="IW233" s="48"/>
      <c r="IX233" s="48"/>
      <c r="IY233" s="48"/>
      <c r="IZ233" s="48"/>
      <c r="JA233" s="48"/>
      <c r="JB233" s="48"/>
      <c r="JC233" s="48"/>
      <c r="JD233" s="48"/>
      <c r="JE233" s="48"/>
      <c r="JF233" s="48"/>
      <c r="JG233" s="48"/>
      <c r="JH233" s="48"/>
      <c r="JI233" s="48"/>
      <c r="JJ233" s="48"/>
      <c r="JK233" s="48"/>
      <c r="JL233" s="48"/>
      <c r="JM233" s="48"/>
      <c r="JN233" s="48"/>
      <c r="JO233" s="48"/>
      <c r="JP233" s="48"/>
      <c r="JQ233" s="48"/>
      <c r="JR233" s="48"/>
      <c r="JS233" s="48"/>
      <c r="JT233" s="48"/>
      <c r="JU233" s="48"/>
      <c r="JV233" s="48"/>
      <c r="JW233" s="48"/>
      <c r="JX233" s="48"/>
      <c r="JY233" s="48"/>
      <c r="JZ233" s="48"/>
      <c r="KA233" s="48"/>
      <c r="KB233" s="48"/>
      <c r="KC233" s="48"/>
      <c r="KD233" s="48"/>
      <c r="KE233" s="48"/>
      <c r="KF233" s="48"/>
      <c r="KG233" s="48"/>
      <c r="KH233" s="48"/>
      <c r="KI233" s="48"/>
      <c r="KJ233" s="48"/>
      <c r="KK233" s="51"/>
      <c r="KL233" s="48"/>
      <c r="KM233" s="48"/>
      <c r="KN233" s="48"/>
      <c r="KO233" s="48"/>
      <c r="KP233" s="48"/>
      <c r="KQ233" s="48"/>
      <c r="KR233" s="51"/>
      <c r="KS233" s="48"/>
      <c r="KT233" s="48"/>
      <c r="KU233" s="48"/>
      <c r="KV233" s="48"/>
      <c r="KW233" s="48"/>
      <c r="KX233" s="48"/>
      <c r="KY233" s="48"/>
      <c r="KZ233" s="48"/>
      <c r="LA233" s="48"/>
      <c r="LB233" s="48"/>
      <c r="LC233" s="51"/>
      <c r="LD233" s="48"/>
      <c r="LE233" s="48"/>
      <c r="LF233" s="48"/>
      <c r="LG233" s="48"/>
      <c r="LH233" s="48"/>
      <c r="LI233" s="48"/>
      <c r="LJ233" s="48"/>
      <c r="LK233" s="48"/>
      <c r="LL233" s="48"/>
      <c r="LM233" s="48"/>
      <c r="LN233" s="51"/>
      <c r="LO233" s="48"/>
      <c r="LP233" s="48"/>
      <c r="LQ233" s="48"/>
      <c r="LR233" s="48"/>
      <c r="LS233" s="48"/>
      <c r="LT233" s="48"/>
      <c r="LU233" s="48"/>
      <c r="LV233" s="48"/>
      <c r="LW233" s="48"/>
      <c r="LX233" s="48"/>
      <c r="LY233" s="51"/>
      <c r="LZ233" s="48"/>
      <c r="MA233" s="48"/>
      <c r="MB233" s="48"/>
      <c r="MC233" s="48"/>
      <c r="MD233" s="48"/>
      <c r="ME233" s="48"/>
      <c r="MF233" s="48"/>
      <c r="MG233" s="48"/>
      <c r="MH233" s="48"/>
      <c r="MI233" s="48"/>
      <c r="MJ233" s="51"/>
      <c r="MK233" s="48"/>
      <c r="ML233" s="48"/>
      <c r="MM233" s="48"/>
      <c r="MN233" s="48"/>
      <c r="MO233" s="48"/>
      <c r="MP233" s="48"/>
      <c r="MQ233" s="48"/>
      <c r="MR233" s="48"/>
      <c r="MS233" s="48"/>
      <c r="MT233" s="48"/>
      <c r="MU233" s="51"/>
      <c r="MV233" s="48"/>
      <c r="MW233" s="48"/>
      <c r="MX233" s="48"/>
      <c r="MY233" s="48"/>
      <c r="MZ233" s="48"/>
      <c r="NA233" s="48"/>
      <c r="NB233" s="48"/>
      <c r="NC233" s="48"/>
      <c r="ND233" s="48"/>
      <c r="NE233" s="48"/>
      <c r="NF233" s="51"/>
      <c r="NG233" s="48"/>
      <c r="NH233" s="48"/>
      <c r="NI233" s="48"/>
      <c r="NJ233" s="48"/>
      <c r="NK233" s="48"/>
      <c r="NL233" s="48"/>
      <c r="NM233" s="48"/>
      <c r="NN233" s="48"/>
      <c r="NO233" s="48"/>
      <c r="NP233" s="48"/>
      <c r="NQ233" s="51"/>
      <c r="NR233" s="48"/>
      <c r="NS233" s="48"/>
      <c r="NT233" s="48"/>
      <c r="NU233" s="48"/>
      <c r="NV233" s="48"/>
      <c r="NW233" s="48"/>
      <c r="NX233" s="48"/>
      <c r="NY233" s="48"/>
      <c r="NZ233" s="48"/>
      <c r="OA233" s="48"/>
      <c r="OB233" s="51"/>
      <c r="OC233" s="48"/>
      <c r="OD233" s="48"/>
      <c r="OE233" s="48"/>
      <c r="OF233" s="48"/>
      <c r="OG233" s="48"/>
      <c r="OH233" s="48"/>
      <c r="OI233" s="48"/>
      <c r="OJ233" s="48"/>
      <c r="OK233" s="48"/>
      <c r="OL233" s="48"/>
      <c r="OM233" s="51"/>
      <c r="ON233" s="48"/>
      <c r="OO233" s="48"/>
      <c r="OP233" s="48"/>
      <c r="OQ233" s="48"/>
      <c r="OR233" s="48"/>
      <c r="OS233" s="48"/>
      <c r="OT233" s="48"/>
      <c r="OU233" s="48"/>
      <c r="OV233" s="48"/>
      <c r="OW233" s="48"/>
      <c r="OX233" s="48"/>
      <c r="OY233" s="48"/>
      <c r="OZ233" s="48"/>
      <c r="PA233" s="48"/>
      <c r="PB233" s="48"/>
      <c r="PC233" s="48"/>
      <c r="PD233" s="48"/>
      <c r="PE233" s="48"/>
      <c r="PF233" s="48"/>
      <c r="PG233" s="48"/>
      <c r="PH233" s="48"/>
      <c r="PI233" s="48"/>
      <c r="PJ233" s="48"/>
      <c r="PK233" s="48"/>
      <c r="PL233" s="48"/>
      <c r="PM233" s="48"/>
      <c r="PN233" s="48"/>
      <c r="PO233" s="48"/>
      <c r="PP233" s="48"/>
      <c r="PQ233" s="48"/>
      <c r="PR233" s="48"/>
      <c r="PS233" s="48"/>
      <c r="PT233" s="48"/>
      <c r="PU233" s="48"/>
      <c r="PV233" s="48"/>
      <c r="PW233" s="48"/>
      <c r="PX233" s="48"/>
      <c r="PY233" s="48"/>
      <c r="PZ233" s="48"/>
      <c r="QA233" s="48"/>
      <c r="QB233" s="48"/>
      <c r="QC233" s="48"/>
      <c r="QD233" s="48"/>
      <c r="QE233" s="48"/>
      <c r="QF233" s="48"/>
      <c r="QG233" s="48"/>
      <c r="QH233" s="48"/>
      <c r="QI233" s="48"/>
      <c r="QJ233" s="48"/>
      <c r="QK233" s="48"/>
      <c r="QL233" s="48"/>
      <c r="QM233" s="48"/>
      <c r="QN233" s="48"/>
      <c r="QO233" s="48"/>
      <c r="QP233" s="48"/>
      <c r="QQ233" s="48"/>
      <c r="QR233" s="48"/>
      <c r="QS233" s="48"/>
      <c r="QT233" s="48"/>
      <c r="QU233" s="48"/>
      <c r="QV233" s="48"/>
      <c r="QW233" s="48"/>
      <c r="QX233" s="48"/>
      <c r="QY233" s="48"/>
      <c r="QZ233" s="48"/>
      <c r="RA233" s="48"/>
      <c r="RB233" s="48"/>
      <c r="RC233" s="48"/>
      <c r="RD233" s="48"/>
      <c r="RE233" s="48"/>
      <c r="RF233" s="48"/>
      <c r="RG233" s="48"/>
      <c r="RH233" s="48"/>
      <c r="RI233" s="48"/>
      <c r="RJ233" s="48"/>
      <c r="RK233" s="48"/>
      <c r="RL233" s="48"/>
      <c r="RM233" s="48"/>
      <c r="RN233" s="48"/>
      <c r="RO233" s="48"/>
      <c r="RP233" s="48"/>
      <c r="RQ233" s="48"/>
      <c r="RR233" s="48"/>
      <c r="RS233" s="48"/>
      <c r="RT233" s="48"/>
      <c r="RU233" s="48"/>
      <c r="RV233" s="48"/>
      <c r="RW233" s="48"/>
      <c r="RX233" s="141"/>
      <c r="RY233" s="48"/>
      <c r="RZ233" s="48"/>
      <c r="SA233" s="48"/>
      <c r="SB233" s="49"/>
      <c r="SC233" s="49"/>
      <c r="SD233" s="49"/>
      <c r="SE233" s="49"/>
      <c r="SF233" s="49"/>
      <c r="SG233" s="49"/>
      <c r="SH233" s="49"/>
      <c r="SI233" s="49"/>
      <c r="SJ233" s="49"/>
      <c r="SK233" s="49"/>
      <c r="SL233" s="49"/>
      <c r="SM233" s="49"/>
      <c r="SN233" s="49"/>
      <c r="SO233" s="49"/>
      <c r="SP233" s="49"/>
    </row>
    <row r="234" spans="1:510" ht="30" customHeight="1" x14ac:dyDescent="0.25">
      <c r="A234" s="48">
        <v>0</v>
      </c>
      <c r="B234" s="49"/>
      <c r="C234" s="49"/>
      <c r="D234" s="50"/>
      <c r="E234" s="49"/>
      <c r="F234" s="49"/>
      <c r="G234" s="49"/>
      <c r="H234" s="49"/>
      <c r="I234" s="50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  <c r="IS234" s="48"/>
      <c r="IT234" s="48"/>
      <c r="IU234" s="48"/>
      <c r="IV234" s="48"/>
      <c r="IW234" s="48"/>
      <c r="IX234" s="48"/>
      <c r="IY234" s="48"/>
      <c r="IZ234" s="48"/>
      <c r="JA234" s="48"/>
      <c r="JB234" s="48"/>
      <c r="JC234" s="48"/>
      <c r="JD234" s="48"/>
      <c r="JE234" s="48"/>
      <c r="JF234" s="48"/>
      <c r="JG234" s="48"/>
      <c r="JH234" s="48"/>
      <c r="JI234" s="48"/>
      <c r="JJ234" s="48"/>
      <c r="JK234" s="48"/>
      <c r="JL234" s="48"/>
      <c r="JM234" s="48"/>
      <c r="JN234" s="48"/>
      <c r="JO234" s="48"/>
      <c r="JP234" s="48"/>
      <c r="JQ234" s="48"/>
      <c r="JR234" s="48"/>
      <c r="JS234" s="48"/>
      <c r="JT234" s="48"/>
      <c r="JU234" s="48"/>
      <c r="JV234" s="48"/>
      <c r="JW234" s="48"/>
      <c r="JX234" s="48"/>
      <c r="JY234" s="48"/>
      <c r="JZ234" s="48"/>
      <c r="KA234" s="48"/>
      <c r="KB234" s="48"/>
      <c r="KC234" s="48"/>
      <c r="KD234" s="48"/>
      <c r="KE234" s="48"/>
      <c r="KF234" s="48"/>
      <c r="KG234" s="48"/>
      <c r="KH234" s="48"/>
      <c r="KI234" s="48"/>
      <c r="KJ234" s="48"/>
      <c r="KK234" s="51"/>
      <c r="KL234" s="48"/>
      <c r="KM234" s="48"/>
      <c r="KN234" s="48"/>
      <c r="KO234" s="48"/>
      <c r="KP234" s="48"/>
      <c r="KQ234" s="48"/>
      <c r="KR234" s="51"/>
      <c r="KS234" s="48"/>
      <c r="KT234" s="48"/>
      <c r="KU234" s="48"/>
      <c r="KV234" s="48"/>
      <c r="KW234" s="48"/>
      <c r="KX234" s="48"/>
      <c r="KY234" s="48"/>
      <c r="KZ234" s="48"/>
      <c r="LA234" s="48"/>
      <c r="LB234" s="48"/>
      <c r="LC234" s="51"/>
      <c r="LD234" s="48"/>
      <c r="LE234" s="48"/>
      <c r="LF234" s="48"/>
      <c r="LG234" s="48"/>
      <c r="LH234" s="48"/>
      <c r="LI234" s="48"/>
      <c r="LJ234" s="48"/>
      <c r="LK234" s="48"/>
      <c r="LL234" s="48"/>
      <c r="LM234" s="48"/>
      <c r="LN234" s="51"/>
      <c r="LO234" s="48"/>
      <c r="LP234" s="48"/>
      <c r="LQ234" s="48"/>
      <c r="LR234" s="48"/>
      <c r="LS234" s="48"/>
      <c r="LT234" s="48"/>
      <c r="LU234" s="48"/>
      <c r="LV234" s="48"/>
      <c r="LW234" s="48"/>
      <c r="LX234" s="48"/>
      <c r="LY234" s="51"/>
      <c r="LZ234" s="48"/>
      <c r="MA234" s="48"/>
      <c r="MB234" s="48"/>
      <c r="MC234" s="48"/>
      <c r="MD234" s="48"/>
      <c r="ME234" s="48"/>
      <c r="MF234" s="48"/>
      <c r="MG234" s="48"/>
      <c r="MH234" s="48"/>
      <c r="MI234" s="48"/>
      <c r="MJ234" s="51"/>
      <c r="MK234" s="48"/>
      <c r="ML234" s="48"/>
      <c r="MM234" s="48"/>
      <c r="MN234" s="48"/>
      <c r="MO234" s="48"/>
      <c r="MP234" s="48"/>
      <c r="MQ234" s="48"/>
      <c r="MR234" s="48"/>
      <c r="MS234" s="48"/>
      <c r="MT234" s="48"/>
      <c r="MU234" s="51"/>
      <c r="MV234" s="48"/>
      <c r="MW234" s="48"/>
      <c r="MX234" s="48"/>
      <c r="MY234" s="48"/>
      <c r="MZ234" s="48"/>
      <c r="NA234" s="48"/>
      <c r="NB234" s="48"/>
      <c r="NC234" s="48"/>
      <c r="ND234" s="48"/>
      <c r="NE234" s="48"/>
      <c r="NF234" s="51"/>
      <c r="NG234" s="48"/>
      <c r="NH234" s="48"/>
      <c r="NI234" s="48"/>
      <c r="NJ234" s="48"/>
      <c r="NK234" s="48"/>
      <c r="NL234" s="48"/>
      <c r="NM234" s="48"/>
      <c r="NN234" s="48"/>
      <c r="NO234" s="48"/>
      <c r="NP234" s="48"/>
      <c r="NQ234" s="51"/>
      <c r="NR234" s="48"/>
      <c r="NS234" s="48"/>
      <c r="NT234" s="48"/>
      <c r="NU234" s="48"/>
      <c r="NV234" s="48"/>
      <c r="NW234" s="48"/>
      <c r="NX234" s="48"/>
      <c r="NY234" s="48"/>
      <c r="NZ234" s="48"/>
      <c r="OA234" s="48"/>
      <c r="OB234" s="51"/>
      <c r="OC234" s="48"/>
      <c r="OD234" s="48"/>
      <c r="OE234" s="48"/>
      <c r="OF234" s="48"/>
      <c r="OG234" s="48"/>
      <c r="OH234" s="48"/>
      <c r="OI234" s="48"/>
      <c r="OJ234" s="48"/>
      <c r="OK234" s="48"/>
      <c r="OL234" s="48"/>
      <c r="OM234" s="51"/>
      <c r="ON234" s="48"/>
      <c r="OO234" s="48"/>
      <c r="OP234" s="48"/>
      <c r="OQ234" s="48"/>
      <c r="OR234" s="48"/>
      <c r="OS234" s="48"/>
      <c r="OT234" s="48"/>
      <c r="OU234" s="48"/>
      <c r="OV234" s="48"/>
      <c r="OW234" s="48"/>
      <c r="OX234" s="48"/>
      <c r="OY234" s="48"/>
      <c r="OZ234" s="48"/>
      <c r="PA234" s="48"/>
      <c r="PB234" s="48"/>
      <c r="PC234" s="48"/>
      <c r="PD234" s="48"/>
      <c r="PE234" s="48"/>
      <c r="PF234" s="48"/>
      <c r="PG234" s="48"/>
      <c r="PH234" s="48"/>
      <c r="PI234" s="48"/>
      <c r="PJ234" s="48"/>
      <c r="PK234" s="48"/>
      <c r="PL234" s="48"/>
      <c r="PM234" s="48"/>
      <c r="PN234" s="48"/>
      <c r="PO234" s="48"/>
      <c r="PP234" s="48"/>
      <c r="PQ234" s="48"/>
      <c r="PR234" s="48"/>
      <c r="PS234" s="48"/>
      <c r="PT234" s="48"/>
      <c r="PU234" s="48"/>
      <c r="PV234" s="48"/>
      <c r="PW234" s="48"/>
      <c r="PX234" s="48"/>
      <c r="PY234" s="48"/>
      <c r="PZ234" s="48"/>
      <c r="QA234" s="48"/>
      <c r="QB234" s="48"/>
      <c r="QC234" s="48"/>
      <c r="QD234" s="48"/>
      <c r="QE234" s="48"/>
      <c r="QF234" s="48"/>
      <c r="QG234" s="48"/>
      <c r="QH234" s="48"/>
      <c r="QI234" s="48"/>
      <c r="QJ234" s="48"/>
      <c r="QK234" s="48"/>
      <c r="QL234" s="48"/>
      <c r="QM234" s="48"/>
      <c r="QN234" s="48"/>
      <c r="QO234" s="48"/>
      <c r="QP234" s="48"/>
      <c r="QQ234" s="48"/>
      <c r="QR234" s="48"/>
      <c r="QS234" s="48"/>
      <c r="QT234" s="48"/>
      <c r="QU234" s="48"/>
      <c r="QV234" s="48"/>
      <c r="QW234" s="48"/>
      <c r="QX234" s="48"/>
      <c r="QY234" s="48"/>
      <c r="QZ234" s="48"/>
      <c r="RA234" s="48"/>
      <c r="RB234" s="48"/>
      <c r="RC234" s="48"/>
      <c r="RD234" s="48"/>
      <c r="RE234" s="48"/>
      <c r="RF234" s="48"/>
      <c r="RG234" s="48"/>
      <c r="RH234" s="48"/>
      <c r="RI234" s="48"/>
      <c r="RJ234" s="48"/>
      <c r="RK234" s="48"/>
      <c r="RL234" s="48"/>
      <c r="RM234" s="48"/>
      <c r="RN234" s="48"/>
      <c r="RO234" s="48"/>
      <c r="RP234" s="48"/>
      <c r="RQ234" s="48"/>
      <c r="RR234" s="48"/>
      <c r="RS234" s="48"/>
      <c r="RT234" s="48"/>
      <c r="RU234" s="48"/>
      <c r="RV234" s="48"/>
      <c r="RW234" s="48"/>
      <c r="RX234" s="141"/>
      <c r="RY234" s="48"/>
      <c r="RZ234" s="48"/>
      <c r="SA234" s="48"/>
      <c r="SB234" s="49"/>
      <c r="SC234" s="49"/>
      <c r="SD234" s="49"/>
      <c r="SE234" s="49"/>
      <c r="SF234" s="49"/>
      <c r="SG234" s="49"/>
      <c r="SH234" s="49"/>
      <c r="SI234" s="49"/>
      <c r="SJ234" s="49"/>
      <c r="SK234" s="49"/>
      <c r="SL234" s="49"/>
      <c r="SM234" s="49"/>
      <c r="SN234" s="49"/>
      <c r="SO234" s="49"/>
      <c r="SP234" s="49"/>
    </row>
    <row r="235" spans="1:510" ht="30" customHeight="1" x14ac:dyDescent="0.25">
      <c r="A235" s="48">
        <v>0</v>
      </c>
      <c r="B235" s="49"/>
      <c r="C235" s="49"/>
      <c r="D235" s="50"/>
      <c r="E235" s="49"/>
      <c r="F235" s="49"/>
      <c r="G235" s="49"/>
      <c r="H235" s="49"/>
      <c r="I235" s="50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  <c r="IS235" s="48"/>
      <c r="IT235" s="48"/>
      <c r="IU235" s="48"/>
      <c r="IV235" s="48"/>
      <c r="IW235" s="48"/>
      <c r="IX235" s="48"/>
      <c r="IY235" s="48"/>
      <c r="IZ235" s="48"/>
      <c r="JA235" s="48"/>
      <c r="JB235" s="48"/>
      <c r="JC235" s="48"/>
      <c r="JD235" s="48"/>
      <c r="JE235" s="48"/>
      <c r="JF235" s="48"/>
      <c r="JG235" s="48"/>
      <c r="JH235" s="48"/>
      <c r="JI235" s="48"/>
      <c r="JJ235" s="48"/>
      <c r="JK235" s="48"/>
      <c r="JL235" s="48"/>
      <c r="JM235" s="48"/>
      <c r="JN235" s="48"/>
      <c r="JO235" s="48"/>
      <c r="JP235" s="48"/>
      <c r="JQ235" s="48"/>
      <c r="JR235" s="48"/>
      <c r="JS235" s="48"/>
      <c r="JT235" s="48"/>
      <c r="JU235" s="48"/>
      <c r="JV235" s="48"/>
      <c r="JW235" s="48"/>
      <c r="JX235" s="48"/>
      <c r="JY235" s="48"/>
      <c r="JZ235" s="48"/>
      <c r="KA235" s="48"/>
      <c r="KB235" s="48"/>
      <c r="KC235" s="48"/>
      <c r="KD235" s="48"/>
      <c r="KE235" s="48"/>
      <c r="KF235" s="48"/>
      <c r="KG235" s="48"/>
      <c r="KH235" s="48"/>
      <c r="KI235" s="48"/>
      <c r="KJ235" s="48"/>
      <c r="KK235" s="51"/>
      <c r="KL235" s="48"/>
      <c r="KM235" s="48"/>
      <c r="KN235" s="48"/>
      <c r="KO235" s="48"/>
      <c r="KP235" s="48"/>
      <c r="KQ235" s="48"/>
      <c r="KR235" s="51"/>
      <c r="KS235" s="48"/>
      <c r="KT235" s="48"/>
      <c r="KU235" s="48"/>
      <c r="KV235" s="48"/>
      <c r="KW235" s="48"/>
      <c r="KX235" s="48"/>
      <c r="KY235" s="48"/>
      <c r="KZ235" s="48"/>
      <c r="LA235" s="48"/>
      <c r="LB235" s="48"/>
      <c r="LC235" s="51"/>
      <c r="LD235" s="48"/>
      <c r="LE235" s="48"/>
      <c r="LF235" s="48"/>
      <c r="LG235" s="48"/>
      <c r="LH235" s="48"/>
      <c r="LI235" s="48"/>
      <c r="LJ235" s="48"/>
      <c r="LK235" s="48"/>
      <c r="LL235" s="48"/>
      <c r="LM235" s="48"/>
      <c r="LN235" s="51"/>
      <c r="LO235" s="48"/>
      <c r="LP235" s="48"/>
      <c r="LQ235" s="48"/>
      <c r="LR235" s="48"/>
      <c r="LS235" s="48"/>
      <c r="LT235" s="48"/>
      <c r="LU235" s="48"/>
      <c r="LV235" s="48"/>
      <c r="LW235" s="48"/>
      <c r="LX235" s="48"/>
      <c r="LY235" s="51"/>
      <c r="LZ235" s="48"/>
      <c r="MA235" s="48"/>
      <c r="MB235" s="48"/>
      <c r="MC235" s="48"/>
      <c r="MD235" s="48"/>
      <c r="ME235" s="48"/>
      <c r="MF235" s="48"/>
      <c r="MG235" s="48"/>
      <c r="MH235" s="48"/>
      <c r="MI235" s="48"/>
      <c r="MJ235" s="51"/>
      <c r="MK235" s="48"/>
      <c r="ML235" s="48"/>
      <c r="MM235" s="48"/>
      <c r="MN235" s="48"/>
      <c r="MO235" s="48"/>
      <c r="MP235" s="48"/>
      <c r="MQ235" s="48"/>
      <c r="MR235" s="48"/>
      <c r="MS235" s="48"/>
      <c r="MT235" s="48"/>
      <c r="MU235" s="51"/>
      <c r="MV235" s="48"/>
      <c r="MW235" s="48"/>
      <c r="MX235" s="48"/>
      <c r="MY235" s="48"/>
      <c r="MZ235" s="48"/>
      <c r="NA235" s="48"/>
      <c r="NB235" s="48"/>
      <c r="NC235" s="48"/>
      <c r="ND235" s="48"/>
      <c r="NE235" s="48"/>
      <c r="NF235" s="51"/>
      <c r="NG235" s="48"/>
      <c r="NH235" s="48"/>
      <c r="NI235" s="48"/>
      <c r="NJ235" s="48"/>
      <c r="NK235" s="48"/>
      <c r="NL235" s="48"/>
      <c r="NM235" s="48"/>
      <c r="NN235" s="48"/>
      <c r="NO235" s="48"/>
      <c r="NP235" s="48"/>
      <c r="NQ235" s="51"/>
      <c r="NR235" s="48"/>
      <c r="NS235" s="48"/>
      <c r="NT235" s="48"/>
      <c r="NU235" s="48"/>
      <c r="NV235" s="48"/>
      <c r="NW235" s="48"/>
      <c r="NX235" s="48"/>
      <c r="NY235" s="48"/>
      <c r="NZ235" s="48"/>
      <c r="OA235" s="48"/>
      <c r="OB235" s="51"/>
      <c r="OC235" s="48"/>
      <c r="OD235" s="48"/>
      <c r="OE235" s="48"/>
      <c r="OF235" s="48"/>
      <c r="OG235" s="48"/>
      <c r="OH235" s="48"/>
      <c r="OI235" s="48"/>
      <c r="OJ235" s="48"/>
      <c r="OK235" s="48"/>
      <c r="OL235" s="48"/>
      <c r="OM235" s="51"/>
      <c r="ON235" s="48"/>
      <c r="OO235" s="48"/>
      <c r="OP235" s="48"/>
      <c r="OQ235" s="48"/>
      <c r="OR235" s="48"/>
      <c r="OS235" s="48"/>
      <c r="OT235" s="48"/>
      <c r="OU235" s="48"/>
      <c r="OV235" s="48"/>
      <c r="OW235" s="48"/>
      <c r="OX235" s="48"/>
      <c r="OY235" s="48"/>
      <c r="OZ235" s="48"/>
      <c r="PA235" s="48"/>
      <c r="PB235" s="48"/>
      <c r="PC235" s="48"/>
      <c r="PD235" s="48"/>
      <c r="PE235" s="48"/>
      <c r="PF235" s="48"/>
      <c r="PG235" s="48"/>
      <c r="PH235" s="48"/>
      <c r="PI235" s="48"/>
      <c r="PJ235" s="48"/>
      <c r="PK235" s="48"/>
      <c r="PL235" s="48"/>
      <c r="PM235" s="48"/>
      <c r="PN235" s="48"/>
      <c r="PO235" s="48"/>
      <c r="PP235" s="48"/>
      <c r="PQ235" s="48"/>
      <c r="PR235" s="48"/>
      <c r="PS235" s="48"/>
      <c r="PT235" s="48"/>
      <c r="PU235" s="48"/>
      <c r="PV235" s="48"/>
      <c r="PW235" s="48"/>
      <c r="PX235" s="48"/>
      <c r="PY235" s="48"/>
      <c r="PZ235" s="48"/>
      <c r="QA235" s="48"/>
      <c r="QB235" s="48"/>
      <c r="QC235" s="48"/>
      <c r="QD235" s="48"/>
      <c r="QE235" s="48"/>
      <c r="QF235" s="48"/>
      <c r="QG235" s="48"/>
      <c r="QH235" s="48"/>
      <c r="QI235" s="48"/>
      <c r="QJ235" s="48"/>
      <c r="QK235" s="48"/>
      <c r="QL235" s="48"/>
      <c r="QM235" s="48"/>
      <c r="QN235" s="48"/>
      <c r="QO235" s="48"/>
      <c r="QP235" s="48"/>
      <c r="QQ235" s="48"/>
      <c r="QR235" s="48"/>
      <c r="QS235" s="48"/>
      <c r="QT235" s="48"/>
      <c r="QU235" s="48"/>
      <c r="QV235" s="48"/>
      <c r="QW235" s="48"/>
      <c r="QX235" s="48"/>
      <c r="QY235" s="48"/>
      <c r="QZ235" s="48"/>
      <c r="RA235" s="48"/>
      <c r="RB235" s="48"/>
      <c r="RC235" s="48"/>
      <c r="RD235" s="48"/>
      <c r="RE235" s="48"/>
      <c r="RF235" s="48"/>
      <c r="RG235" s="48"/>
      <c r="RH235" s="48"/>
      <c r="RI235" s="48"/>
      <c r="RJ235" s="48"/>
      <c r="RK235" s="48"/>
      <c r="RL235" s="48"/>
      <c r="RM235" s="48"/>
      <c r="RN235" s="48"/>
      <c r="RO235" s="48"/>
      <c r="RP235" s="48"/>
      <c r="RQ235" s="48"/>
      <c r="RR235" s="48"/>
      <c r="RS235" s="48"/>
      <c r="RT235" s="48"/>
      <c r="RU235" s="48"/>
      <c r="RV235" s="48"/>
      <c r="RW235" s="48"/>
      <c r="RX235" s="141"/>
      <c r="RY235" s="48"/>
      <c r="RZ235" s="48"/>
      <c r="SA235" s="48"/>
      <c r="SB235" s="49"/>
      <c r="SC235" s="49"/>
      <c r="SD235" s="49"/>
      <c r="SE235" s="49"/>
      <c r="SF235" s="49"/>
      <c r="SG235" s="49"/>
      <c r="SH235" s="49"/>
      <c r="SI235" s="49"/>
      <c r="SJ235" s="49"/>
      <c r="SK235" s="49"/>
      <c r="SL235" s="49"/>
      <c r="SM235" s="49"/>
      <c r="SN235" s="49"/>
      <c r="SO235" s="49"/>
      <c r="SP235" s="49"/>
    </row>
    <row r="236" spans="1:510" ht="30" customHeight="1" x14ac:dyDescent="0.25">
      <c r="A236" s="48">
        <v>0</v>
      </c>
      <c r="B236" s="49"/>
      <c r="C236" s="49"/>
      <c r="D236" s="50"/>
      <c r="E236" s="49"/>
      <c r="F236" s="49"/>
      <c r="G236" s="49"/>
      <c r="H236" s="49"/>
      <c r="I236" s="50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  <c r="HK236" s="48"/>
      <c r="HL236" s="48"/>
      <c r="HM236" s="48"/>
      <c r="HN236" s="48"/>
      <c r="HO236" s="48"/>
      <c r="HP236" s="48"/>
      <c r="HQ236" s="48"/>
      <c r="HR236" s="48"/>
      <c r="HS236" s="48"/>
      <c r="HT236" s="48"/>
      <c r="HU236" s="48"/>
      <c r="HV236" s="48"/>
      <c r="HW236" s="48"/>
      <c r="HX236" s="48"/>
      <c r="HY236" s="48"/>
      <c r="HZ236" s="48"/>
      <c r="IA236" s="48"/>
      <c r="IB236" s="48"/>
      <c r="IC236" s="48"/>
      <c r="ID236" s="48"/>
      <c r="IE236" s="48"/>
      <c r="IF236" s="48"/>
      <c r="IG236" s="48"/>
      <c r="IH236" s="48"/>
      <c r="II236" s="48"/>
      <c r="IJ236" s="48"/>
      <c r="IK236" s="48"/>
      <c r="IL236" s="48"/>
      <c r="IM236" s="48"/>
      <c r="IN236" s="48"/>
      <c r="IO236" s="48"/>
      <c r="IP236" s="48"/>
      <c r="IQ236" s="48"/>
      <c r="IR236" s="48"/>
      <c r="IS236" s="48"/>
      <c r="IT236" s="48"/>
      <c r="IU236" s="48"/>
      <c r="IV236" s="48"/>
      <c r="IW236" s="48"/>
      <c r="IX236" s="48"/>
      <c r="IY236" s="48"/>
      <c r="IZ236" s="48"/>
      <c r="JA236" s="48"/>
      <c r="JB236" s="48"/>
      <c r="JC236" s="48"/>
      <c r="JD236" s="48"/>
      <c r="JE236" s="48"/>
      <c r="JF236" s="48"/>
      <c r="JG236" s="48"/>
      <c r="JH236" s="48"/>
      <c r="JI236" s="48"/>
      <c r="JJ236" s="48"/>
      <c r="JK236" s="48"/>
      <c r="JL236" s="48"/>
      <c r="JM236" s="48"/>
      <c r="JN236" s="48"/>
      <c r="JO236" s="48"/>
      <c r="JP236" s="48"/>
      <c r="JQ236" s="48"/>
      <c r="JR236" s="48"/>
      <c r="JS236" s="48"/>
      <c r="JT236" s="48"/>
      <c r="JU236" s="48"/>
      <c r="JV236" s="48"/>
      <c r="JW236" s="48"/>
      <c r="JX236" s="48"/>
      <c r="JY236" s="48"/>
      <c r="JZ236" s="48"/>
      <c r="KA236" s="48"/>
      <c r="KB236" s="48"/>
      <c r="KC236" s="48"/>
      <c r="KD236" s="48"/>
      <c r="KE236" s="48"/>
      <c r="KF236" s="48"/>
      <c r="KG236" s="48"/>
      <c r="KH236" s="48"/>
      <c r="KI236" s="48"/>
      <c r="KJ236" s="48"/>
      <c r="KK236" s="51"/>
      <c r="KL236" s="48"/>
      <c r="KM236" s="48"/>
      <c r="KN236" s="48"/>
      <c r="KO236" s="48"/>
      <c r="KP236" s="48"/>
      <c r="KQ236" s="48"/>
      <c r="KR236" s="51"/>
      <c r="KS236" s="48"/>
      <c r="KT236" s="48"/>
      <c r="KU236" s="48"/>
      <c r="KV236" s="48"/>
      <c r="KW236" s="48"/>
      <c r="KX236" s="48"/>
      <c r="KY236" s="48"/>
      <c r="KZ236" s="48"/>
      <c r="LA236" s="48"/>
      <c r="LB236" s="48"/>
      <c r="LC236" s="51"/>
      <c r="LD236" s="48"/>
      <c r="LE236" s="48"/>
      <c r="LF236" s="48"/>
      <c r="LG236" s="48"/>
      <c r="LH236" s="48"/>
      <c r="LI236" s="48"/>
      <c r="LJ236" s="48"/>
      <c r="LK236" s="48"/>
      <c r="LL236" s="48"/>
      <c r="LM236" s="48"/>
      <c r="LN236" s="51"/>
      <c r="LO236" s="48"/>
      <c r="LP236" s="48"/>
      <c r="LQ236" s="48"/>
      <c r="LR236" s="48"/>
      <c r="LS236" s="48"/>
      <c r="LT236" s="48"/>
      <c r="LU236" s="48"/>
      <c r="LV236" s="48"/>
      <c r="LW236" s="48"/>
      <c r="LX236" s="48"/>
      <c r="LY236" s="51"/>
      <c r="LZ236" s="48"/>
      <c r="MA236" s="48"/>
      <c r="MB236" s="48"/>
      <c r="MC236" s="48"/>
      <c r="MD236" s="48"/>
      <c r="ME236" s="48"/>
      <c r="MF236" s="48"/>
      <c r="MG236" s="48"/>
      <c r="MH236" s="48"/>
      <c r="MI236" s="48"/>
      <c r="MJ236" s="51"/>
      <c r="MK236" s="48"/>
      <c r="ML236" s="48"/>
      <c r="MM236" s="48"/>
      <c r="MN236" s="48"/>
      <c r="MO236" s="48"/>
      <c r="MP236" s="48"/>
      <c r="MQ236" s="48"/>
      <c r="MR236" s="48"/>
      <c r="MS236" s="48"/>
      <c r="MT236" s="48"/>
      <c r="MU236" s="51"/>
      <c r="MV236" s="48"/>
      <c r="MW236" s="48"/>
      <c r="MX236" s="48"/>
      <c r="MY236" s="48"/>
      <c r="MZ236" s="48"/>
      <c r="NA236" s="48"/>
      <c r="NB236" s="48"/>
      <c r="NC236" s="48"/>
      <c r="ND236" s="48"/>
      <c r="NE236" s="48"/>
      <c r="NF236" s="51"/>
      <c r="NG236" s="48"/>
      <c r="NH236" s="48"/>
      <c r="NI236" s="48"/>
      <c r="NJ236" s="48"/>
      <c r="NK236" s="48"/>
      <c r="NL236" s="48"/>
      <c r="NM236" s="48"/>
      <c r="NN236" s="48"/>
      <c r="NO236" s="48"/>
      <c r="NP236" s="48"/>
      <c r="NQ236" s="51"/>
      <c r="NR236" s="48"/>
      <c r="NS236" s="48"/>
      <c r="NT236" s="48"/>
      <c r="NU236" s="48"/>
      <c r="NV236" s="48"/>
      <c r="NW236" s="48"/>
      <c r="NX236" s="48"/>
      <c r="NY236" s="48"/>
      <c r="NZ236" s="48"/>
      <c r="OA236" s="48"/>
      <c r="OB236" s="51"/>
      <c r="OC236" s="48"/>
      <c r="OD236" s="48"/>
      <c r="OE236" s="48"/>
      <c r="OF236" s="48"/>
      <c r="OG236" s="48"/>
      <c r="OH236" s="48"/>
      <c r="OI236" s="48"/>
      <c r="OJ236" s="48"/>
      <c r="OK236" s="48"/>
      <c r="OL236" s="48"/>
      <c r="OM236" s="51"/>
      <c r="ON236" s="48"/>
      <c r="OO236" s="48"/>
      <c r="OP236" s="48"/>
      <c r="OQ236" s="48"/>
      <c r="OR236" s="48"/>
      <c r="OS236" s="48"/>
      <c r="OT236" s="48"/>
      <c r="OU236" s="48"/>
      <c r="OV236" s="48"/>
      <c r="OW236" s="48"/>
      <c r="OX236" s="48"/>
      <c r="OY236" s="48"/>
      <c r="OZ236" s="48"/>
      <c r="PA236" s="48"/>
      <c r="PB236" s="48"/>
      <c r="PC236" s="48"/>
      <c r="PD236" s="48"/>
      <c r="PE236" s="48"/>
      <c r="PF236" s="48"/>
      <c r="PG236" s="48"/>
      <c r="PH236" s="48"/>
      <c r="PI236" s="48"/>
      <c r="PJ236" s="48"/>
      <c r="PK236" s="48"/>
      <c r="PL236" s="48"/>
      <c r="PM236" s="48"/>
      <c r="PN236" s="48"/>
      <c r="PO236" s="48"/>
      <c r="PP236" s="48"/>
      <c r="PQ236" s="48"/>
      <c r="PR236" s="48"/>
      <c r="PS236" s="48"/>
      <c r="PT236" s="48"/>
      <c r="PU236" s="48"/>
      <c r="PV236" s="48"/>
      <c r="PW236" s="48"/>
      <c r="PX236" s="48"/>
      <c r="PY236" s="48"/>
      <c r="PZ236" s="48"/>
      <c r="QA236" s="48"/>
      <c r="QB236" s="48"/>
      <c r="QC236" s="48"/>
      <c r="QD236" s="48"/>
      <c r="QE236" s="48"/>
      <c r="QF236" s="48"/>
      <c r="QG236" s="48"/>
      <c r="QH236" s="48"/>
      <c r="QI236" s="48"/>
      <c r="QJ236" s="48"/>
      <c r="QK236" s="48"/>
      <c r="QL236" s="48"/>
      <c r="QM236" s="48"/>
      <c r="QN236" s="48"/>
      <c r="QO236" s="48"/>
      <c r="QP236" s="48"/>
      <c r="QQ236" s="48"/>
      <c r="QR236" s="48"/>
      <c r="QS236" s="48"/>
      <c r="QT236" s="48"/>
      <c r="QU236" s="48"/>
      <c r="QV236" s="48"/>
      <c r="QW236" s="48"/>
      <c r="QX236" s="48"/>
      <c r="QY236" s="48"/>
      <c r="QZ236" s="48"/>
      <c r="RA236" s="48"/>
      <c r="RB236" s="48"/>
      <c r="RC236" s="48"/>
      <c r="RD236" s="48"/>
      <c r="RE236" s="48"/>
      <c r="RF236" s="48"/>
      <c r="RG236" s="48"/>
      <c r="RH236" s="48"/>
      <c r="RI236" s="48"/>
      <c r="RJ236" s="48"/>
      <c r="RK236" s="48"/>
      <c r="RL236" s="48"/>
      <c r="RM236" s="48"/>
      <c r="RN236" s="48"/>
      <c r="RO236" s="48"/>
      <c r="RP236" s="48"/>
      <c r="RQ236" s="48"/>
      <c r="RR236" s="48"/>
      <c r="RS236" s="48"/>
      <c r="RT236" s="48"/>
      <c r="RU236" s="48"/>
      <c r="RV236" s="48"/>
      <c r="RW236" s="48"/>
      <c r="RX236" s="141"/>
      <c r="RY236" s="48"/>
      <c r="RZ236" s="48"/>
      <c r="SA236" s="48"/>
      <c r="SB236" s="49"/>
      <c r="SC236" s="49"/>
      <c r="SD236" s="49"/>
      <c r="SE236" s="49"/>
      <c r="SF236" s="49"/>
      <c r="SG236" s="49"/>
      <c r="SH236" s="49"/>
      <c r="SI236" s="49"/>
      <c r="SJ236" s="49"/>
      <c r="SK236" s="49"/>
      <c r="SL236" s="49"/>
      <c r="SM236" s="49"/>
      <c r="SN236" s="49"/>
      <c r="SO236" s="49"/>
      <c r="SP236" s="49"/>
    </row>
    <row r="237" spans="1:510" ht="30" customHeight="1" x14ac:dyDescent="0.25">
      <c r="A237" s="48">
        <v>0</v>
      </c>
      <c r="B237" s="49"/>
      <c r="C237" s="49"/>
      <c r="D237" s="50"/>
      <c r="E237" s="49"/>
      <c r="F237" s="49"/>
      <c r="G237" s="49"/>
      <c r="H237" s="49"/>
      <c r="I237" s="50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8"/>
      <c r="IM237" s="48"/>
      <c r="IN237" s="48"/>
      <c r="IO237" s="48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8"/>
      <c r="JA237" s="48"/>
      <c r="JB237" s="48"/>
      <c r="JC237" s="48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8"/>
      <c r="JO237" s="48"/>
      <c r="JP237" s="48"/>
      <c r="JQ237" s="48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8"/>
      <c r="KC237" s="48"/>
      <c r="KD237" s="48"/>
      <c r="KE237" s="48"/>
      <c r="KF237" s="48"/>
      <c r="KG237" s="48"/>
      <c r="KH237" s="48"/>
      <c r="KI237" s="48"/>
      <c r="KJ237" s="48"/>
      <c r="KK237" s="51"/>
      <c r="KL237" s="48"/>
      <c r="KM237" s="48"/>
      <c r="KN237" s="48"/>
      <c r="KO237" s="48"/>
      <c r="KP237" s="48"/>
      <c r="KQ237" s="48"/>
      <c r="KR237" s="51"/>
      <c r="KS237" s="48"/>
      <c r="KT237" s="48"/>
      <c r="KU237" s="48"/>
      <c r="KV237" s="48"/>
      <c r="KW237" s="48"/>
      <c r="KX237" s="48"/>
      <c r="KY237" s="48"/>
      <c r="KZ237" s="48"/>
      <c r="LA237" s="48"/>
      <c r="LB237" s="48"/>
      <c r="LC237" s="51"/>
      <c r="LD237" s="48"/>
      <c r="LE237" s="48"/>
      <c r="LF237" s="48"/>
      <c r="LG237" s="48"/>
      <c r="LH237" s="48"/>
      <c r="LI237" s="48"/>
      <c r="LJ237" s="48"/>
      <c r="LK237" s="48"/>
      <c r="LL237" s="48"/>
      <c r="LM237" s="48"/>
      <c r="LN237" s="51"/>
      <c r="LO237" s="48"/>
      <c r="LP237" s="48"/>
      <c r="LQ237" s="48"/>
      <c r="LR237" s="48"/>
      <c r="LS237" s="48"/>
      <c r="LT237" s="48"/>
      <c r="LU237" s="48"/>
      <c r="LV237" s="48"/>
      <c r="LW237" s="48"/>
      <c r="LX237" s="48"/>
      <c r="LY237" s="51"/>
      <c r="LZ237" s="48"/>
      <c r="MA237" s="48"/>
      <c r="MB237" s="48"/>
      <c r="MC237" s="48"/>
      <c r="MD237" s="48"/>
      <c r="ME237" s="48"/>
      <c r="MF237" s="48"/>
      <c r="MG237" s="48"/>
      <c r="MH237" s="48"/>
      <c r="MI237" s="48"/>
      <c r="MJ237" s="51"/>
      <c r="MK237" s="48"/>
      <c r="ML237" s="48"/>
      <c r="MM237" s="48"/>
      <c r="MN237" s="48"/>
      <c r="MO237" s="48"/>
      <c r="MP237" s="48"/>
      <c r="MQ237" s="48"/>
      <c r="MR237" s="48"/>
      <c r="MS237" s="48"/>
      <c r="MT237" s="48"/>
      <c r="MU237" s="51"/>
      <c r="MV237" s="48"/>
      <c r="MW237" s="48"/>
      <c r="MX237" s="48"/>
      <c r="MY237" s="48"/>
      <c r="MZ237" s="48"/>
      <c r="NA237" s="48"/>
      <c r="NB237" s="48"/>
      <c r="NC237" s="48"/>
      <c r="ND237" s="48"/>
      <c r="NE237" s="48"/>
      <c r="NF237" s="51"/>
      <c r="NG237" s="48"/>
      <c r="NH237" s="48"/>
      <c r="NI237" s="48"/>
      <c r="NJ237" s="48"/>
      <c r="NK237" s="48"/>
      <c r="NL237" s="48"/>
      <c r="NM237" s="48"/>
      <c r="NN237" s="48"/>
      <c r="NO237" s="48"/>
      <c r="NP237" s="48"/>
      <c r="NQ237" s="51"/>
      <c r="NR237" s="48"/>
      <c r="NS237" s="48"/>
      <c r="NT237" s="48"/>
      <c r="NU237" s="48"/>
      <c r="NV237" s="48"/>
      <c r="NW237" s="48"/>
      <c r="NX237" s="48"/>
      <c r="NY237" s="48"/>
      <c r="NZ237" s="48"/>
      <c r="OA237" s="48"/>
      <c r="OB237" s="51"/>
      <c r="OC237" s="48"/>
      <c r="OD237" s="48"/>
      <c r="OE237" s="48"/>
      <c r="OF237" s="48"/>
      <c r="OG237" s="48"/>
      <c r="OH237" s="48"/>
      <c r="OI237" s="48"/>
      <c r="OJ237" s="48"/>
      <c r="OK237" s="48"/>
      <c r="OL237" s="48"/>
      <c r="OM237" s="51"/>
      <c r="ON237" s="48"/>
      <c r="OO237" s="48"/>
      <c r="OP237" s="48"/>
      <c r="OQ237" s="48"/>
      <c r="OR237" s="48"/>
      <c r="OS237" s="48"/>
      <c r="OT237" s="48"/>
      <c r="OU237" s="48"/>
      <c r="OV237" s="48"/>
      <c r="OW237" s="48"/>
      <c r="OX237" s="48"/>
      <c r="OY237" s="48"/>
      <c r="OZ237" s="48"/>
      <c r="PA237" s="48"/>
      <c r="PB237" s="48"/>
      <c r="PC237" s="48"/>
      <c r="PD237" s="48"/>
      <c r="PE237" s="48"/>
      <c r="PF237" s="48"/>
      <c r="PG237" s="48"/>
      <c r="PH237" s="48"/>
      <c r="PI237" s="48"/>
      <c r="PJ237" s="48"/>
      <c r="PK237" s="48"/>
      <c r="PL237" s="48"/>
      <c r="PM237" s="48"/>
      <c r="PN237" s="48"/>
      <c r="PO237" s="48"/>
      <c r="PP237" s="48"/>
      <c r="PQ237" s="48"/>
      <c r="PR237" s="48"/>
      <c r="PS237" s="48"/>
      <c r="PT237" s="48"/>
      <c r="PU237" s="48"/>
      <c r="PV237" s="48"/>
      <c r="PW237" s="48"/>
      <c r="PX237" s="48"/>
      <c r="PY237" s="48"/>
      <c r="PZ237" s="48"/>
      <c r="QA237" s="48"/>
      <c r="QB237" s="48"/>
      <c r="QC237" s="48"/>
      <c r="QD237" s="48"/>
      <c r="QE237" s="48"/>
      <c r="QF237" s="48"/>
      <c r="QG237" s="48"/>
      <c r="QH237" s="48"/>
      <c r="QI237" s="48"/>
      <c r="QJ237" s="48"/>
      <c r="QK237" s="48"/>
      <c r="QL237" s="48"/>
      <c r="QM237" s="48"/>
      <c r="QN237" s="48"/>
      <c r="QO237" s="48"/>
      <c r="QP237" s="48"/>
      <c r="QQ237" s="48"/>
      <c r="QR237" s="48"/>
      <c r="QS237" s="48"/>
      <c r="QT237" s="48"/>
      <c r="QU237" s="48"/>
      <c r="QV237" s="48"/>
      <c r="QW237" s="48"/>
      <c r="QX237" s="48"/>
      <c r="QY237" s="48"/>
      <c r="QZ237" s="48"/>
      <c r="RA237" s="48"/>
      <c r="RB237" s="48"/>
      <c r="RC237" s="48"/>
      <c r="RD237" s="48"/>
      <c r="RE237" s="48"/>
      <c r="RF237" s="48"/>
      <c r="RG237" s="48"/>
      <c r="RH237" s="48"/>
      <c r="RI237" s="48"/>
      <c r="RJ237" s="48"/>
      <c r="RK237" s="48"/>
      <c r="RL237" s="48"/>
      <c r="RM237" s="48"/>
      <c r="RN237" s="48"/>
      <c r="RO237" s="48"/>
      <c r="RP237" s="48"/>
      <c r="RQ237" s="48"/>
      <c r="RR237" s="48"/>
      <c r="RS237" s="48"/>
      <c r="RT237" s="48"/>
      <c r="RU237" s="48"/>
      <c r="RV237" s="48"/>
      <c r="RW237" s="48"/>
      <c r="RX237" s="141"/>
      <c r="RY237" s="48"/>
      <c r="RZ237" s="48"/>
      <c r="SA237" s="48"/>
      <c r="SB237" s="49"/>
      <c r="SC237" s="49"/>
      <c r="SD237" s="49"/>
      <c r="SE237" s="49"/>
      <c r="SF237" s="49"/>
      <c r="SG237" s="49"/>
      <c r="SH237" s="49"/>
      <c r="SI237" s="49"/>
      <c r="SJ237" s="49"/>
      <c r="SK237" s="49"/>
      <c r="SL237" s="49"/>
      <c r="SM237" s="49"/>
      <c r="SN237" s="49"/>
      <c r="SO237" s="49"/>
      <c r="SP237" s="49"/>
    </row>
    <row r="238" spans="1:510" ht="30" customHeight="1" x14ac:dyDescent="0.25">
      <c r="A238" s="48">
        <v>0</v>
      </c>
      <c r="B238" s="49"/>
      <c r="C238" s="49"/>
      <c r="D238" s="50"/>
      <c r="E238" s="49"/>
      <c r="F238" s="49"/>
      <c r="G238" s="49"/>
      <c r="H238" s="49"/>
      <c r="I238" s="50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8"/>
      <c r="JA238" s="48"/>
      <c r="JB238" s="48"/>
      <c r="JC238" s="48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8"/>
      <c r="JO238" s="48"/>
      <c r="JP238" s="48"/>
      <c r="JQ238" s="48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8"/>
      <c r="KC238" s="48"/>
      <c r="KD238" s="48"/>
      <c r="KE238" s="48"/>
      <c r="KF238" s="48"/>
      <c r="KG238" s="48"/>
      <c r="KH238" s="48"/>
      <c r="KI238" s="48"/>
      <c r="KJ238" s="48"/>
      <c r="KK238" s="51"/>
      <c r="KL238" s="48"/>
      <c r="KM238" s="48"/>
      <c r="KN238" s="48"/>
      <c r="KO238" s="48"/>
      <c r="KP238" s="48"/>
      <c r="KQ238" s="48"/>
      <c r="KR238" s="51"/>
      <c r="KS238" s="48"/>
      <c r="KT238" s="48"/>
      <c r="KU238" s="48"/>
      <c r="KV238" s="48"/>
      <c r="KW238" s="48"/>
      <c r="KX238" s="48"/>
      <c r="KY238" s="48"/>
      <c r="KZ238" s="48"/>
      <c r="LA238" s="48"/>
      <c r="LB238" s="48"/>
      <c r="LC238" s="51"/>
      <c r="LD238" s="48"/>
      <c r="LE238" s="48"/>
      <c r="LF238" s="48"/>
      <c r="LG238" s="48"/>
      <c r="LH238" s="48"/>
      <c r="LI238" s="48"/>
      <c r="LJ238" s="48"/>
      <c r="LK238" s="48"/>
      <c r="LL238" s="48"/>
      <c r="LM238" s="48"/>
      <c r="LN238" s="51"/>
      <c r="LO238" s="48"/>
      <c r="LP238" s="48"/>
      <c r="LQ238" s="48"/>
      <c r="LR238" s="48"/>
      <c r="LS238" s="48"/>
      <c r="LT238" s="48"/>
      <c r="LU238" s="48"/>
      <c r="LV238" s="48"/>
      <c r="LW238" s="48"/>
      <c r="LX238" s="48"/>
      <c r="LY238" s="51"/>
      <c r="LZ238" s="48"/>
      <c r="MA238" s="48"/>
      <c r="MB238" s="48"/>
      <c r="MC238" s="48"/>
      <c r="MD238" s="48"/>
      <c r="ME238" s="48"/>
      <c r="MF238" s="48"/>
      <c r="MG238" s="48"/>
      <c r="MH238" s="48"/>
      <c r="MI238" s="48"/>
      <c r="MJ238" s="51"/>
      <c r="MK238" s="48"/>
      <c r="ML238" s="48"/>
      <c r="MM238" s="48"/>
      <c r="MN238" s="48"/>
      <c r="MO238" s="48"/>
      <c r="MP238" s="48"/>
      <c r="MQ238" s="48"/>
      <c r="MR238" s="48"/>
      <c r="MS238" s="48"/>
      <c r="MT238" s="48"/>
      <c r="MU238" s="51"/>
      <c r="MV238" s="48"/>
      <c r="MW238" s="48"/>
      <c r="MX238" s="48"/>
      <c r="MY238" s="48"/>
      <c r="MZ238" s="48"/>
      <c r="NA238" s="48"/>
      <c r="NB238" s="48"/>
      <c r="NC238" s="48"/>
      <c r="ND238" s="48"/>
      <c r="NE238" s="48"/>
      <c r="NF238" s="51"/>
      <c r="NG238" s="48"/>
      <c r="NH238" s="48"/>
      <c r="NI238" s="48"/>
      <c r="NJ238" s="48"/>
      <c r="NK238" s="48"/>
      <c r="NL238" s="48"/>
      <c r="NM238" s="48"/>
      <c r="NN238" s="48"/>
      <c r="NO238" s="48"/>
      <c r="NP238" s="48"/>
      <c r="NQ238" s="51"/>
      <c r="NR238" s="48"/>
      <c r="NS238" s="48"/>
      <c r="NT238" s="48"/>
      <c r="NU238" s="48"/>
      <c r="NV238" s="48"/>
      <c r="NW238" s="48"/>
      <c r="NX238" s="48"/>
      <c r="NY238" s="48"/>
      <c r="NZ238" s="48"/>
      <c r="OA238" s="48"/>
      <c r="OB238" s="51"/>
      <c r="OC238" s="48"/>
      <c r="OD238" s="48"/>
      <c r="OE238" s="48"/>
      <c r="OF238" s="48"/>
      <c r="OG238" s="48"/>
      <c r="OH238" s="48"/>
      <c r="OI238" s="48"/>
      <c r="OJ238" s="48"/>
      <c r="OK238" s="48"/>
      <c r="OL238" s="48"/>
      <c r="OM238" s="51"/>
      <c r="ON238" s="48"/>
      <c r="OO238" s="48"/>
      <c r="OP238" s="48"/>
      <c r="OQ238" s="48"/>
      <c r="OR238" s="48"/>
      <c r="OS238" s="48"/>
      <c r="OT238" s="48"/>
      <c r="OU238" s="48"/>
      <c r="OV238" s="48"/>
      <c r="OW238" s="48"/>
      <c r="OX238" s="48"/>
      <c r="OY238" s="48"/>
      <c r="OZ238" s="48"/>
      <c r="PA238" s="48"/>
      <c r="PB238" s="48"/>
      <c r="PC238" s="48"/>
      <c r="PD238" s="48"/>
      <c r="PE238" s="48"/>
      <c r="PF238" s="48"/>
      <c r="PG238" s="48"/>
      <c r="PH238" s="48"/>
      <c r="PI238" s="48"/>
      <c r="PJ238" s="48"/>
      <c r="PK238" s="48"/>
      <c r="PL238" s="48"/>
      <c r="PM238" s="48"/>
      <c r="PN238" s="48"/>
      <c r="PO238" s="48"/>
      <c r="PP238" s="48"/>
      <c r="PQ238" s="48"/>
      <c r="PR238" s="48"/>
      <c r="PS238" s="48"/>
      <c r="PT238" s="48"/>
      <c r="PU238" s="48"/>
      <c r="PV238" s="48"/>
      <c r="PW238" s="48"/>
      <c r="PX238" s="48"/>
      <c r="PY238" s="48"/>
      <c r="PZ238" s="48"/>
      <c r="QA238" s="48"/>
      <c r="QB238" s="48"/>
      <c r="QC238" s="48"/>
      <c r="QD238" s="48"/>
      <c r="QE238" s="48"/>
      <c r="QF238" s="48"/>
      <c r="QG238" s="48"/>
      <c r="QH238" s="48"/>
      <c r="QI238" s="48"/>
      <c r="QJ238" s="48"/>
      <c r="QK238" s="48"/>
      <c r="QL238" s="48"/>
      <c r="QM238" s="48"/>
      <c r="QN238" s="48"/>
      <c r="QO238" s="48"/>
      <c r="QP238" s="48"/>
      <c r="QQ238" s="48"/>
      <c r="QR238" s="48"/>
      <c r="QS238" s="48"/>
      <c r="QT238" s="48"/>
      <c r="QU238" s="48"/>
      <c r="QV238" s="48"/>
      <c r="QW238" s="48"/>
      <c r="QX238" s="48"/>
      <c r="QY238" s="48"/>
      <c r="QZ238" s="48"/>
      <c r="RA238" s="48"/>
      <c r="RB238" s="48"/>
      <c r="RC238" s="48"/>
      <c r="RD238" s="48"/>
      <c r="RE238" s="48"/>
      <c r="RF238" s="48"/>
      <c r="RG238" s="48"/>
      <c r="RH238" s="48"/>
      <c r="RI238" s="48"/>
      <c r="RJ238" s="48"/>
      <c r="RK238" s="48"/>
      <c r="RL238" s="48"/>
      <c r="RM238" s="48"/>
      <c r="RN238" s="48"/>
      <c r="RO238" s="48"/>
      <c r="RP238" s="48"/>
      <c r="RQ238" s="48"/>
      <c r="RR238" s="48"/>
      <c r="RS238" s="48"/>
      <c r="RT238" s="48"/>
      <c r="RU238" s="48"/>
      <c r="RV238" s="48"/>
      <c r="RW238" s="48"/>
      <c r="RX238" s="141"/>
      <c r="RY238" s="48"/>
      <c r="RZ238" s="48"/>
      <c r="SA238" s="48"/>
      <c r="SB238" s="49"/>
      <c r="SC238" s="49"/>
      <c r="SD238" s="49"/>
      <c r="SE238" s="49"/>
      <c r="SF238" s="49"/>
      <c r="SG238" s="49"/>
      <c r="SH238" s="49"/>
      <c r="SI238" s="49"/>
      <c r="SJ238" s="49"/>
      <c r="SK238" s="49"/>
      <c r="SL238" s="49"/>
      <c r="SM238" s="49"/>
      <c r="SN238" s="49"/>
      <c r="SO238" s="49"/>
      <c r="SP238" s="49"/>
    </row>
    <row r="239" spans="1:510" ht="30" customHeight="1" x14ac:dyDescent="0.25">
      <c r="A239" s="48">
        <v>0</v>
      </c>
      <c r="B239" s="49"/>
      <c r="C239" s="49"/>
      <c r="D239" s="50"/>
      <c r="E239" s="49"/>
      <c r="F239" s="49"/>
      <c r="G239" s="49"/>
      <c r="H239" s="49"/>
      <c r="I239" s="50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  <c r="HK239" s="48"/>
      <c r="HL239" s="48"/>
      <c r="HM239" s="48"/>
      <c r="HN239" s="48"/>
      <c r="HO239" s="48"/>
      <c r="HP239" s="48"/>
      <c r="HQ239" s="48"/>
      <c r="HR239" s="48"/>
      <c r="HS239" s="48"/>
      <c r="HT239" s="48"/>
      <c r="HU239" s="48"/>
      <c r="HV239" s="48"/>
      <c r="HW239" s="48"/>
      <c r="HX239" s="48"/>
      <c r="HY239" s="48"/>
      <c r="HZ239" s="48"/>
      <c r="IA239" s="48"/>
      <c r="IB239" s="48"/>
      <c r="IC239" s="48"/>
      <c r="ID239" s="48"/>
      <c r="IE239" s="48"/>
      <c r="IF239" s="48"/>
      <c r="IG239" s="48"/>
      <c r="IH239" s="48"/>
      <c r="II239" s="48"/>
      <c r="IJ239" s="48"/>
      <c r="IK239" s="48"/>
      <c r="IL239" s="48"/>
      <c r="IM239" s="48"/>
      <c r="IN239" s="48"/>
      <c r="IO239" s="48"/>
      <c r="IP239" s="48"/>
      <c r="IQ239" s="48"/>
      <c r="IR239" s="48"/>
      <c r="IS239" s="48"/>
      <c r="IT239" s="48"/>
      <c r="IU239" s="48"/>
      <c r="IV239" s="48"/>
      <c r="IW239" s="48"/>
      <c r="IX239" s="48"/>
      <c r="IY239" s="48"/>
      <c r="IZ239" s="48"/>
      <c r="JA239" s="48"/>
      <c r="JB239" s="48"/>
      <c r="JC239" s="48"/>
      <c r="JD239" s="48"/>
      <c r="JE239" s="48"/>
      <c r="JF239" s="48"/>
      <c r="JG239" s="48"/>
      <c r="JH239" s="48"/>
      <c r="JI239" s="48"/>
      <c r="JJ239" s="48"/>
      <c r="JK239" s="48"/>
      <c r="JL239" s="48"/>
      <c r="JM239" s="48"/>
      <c r="JN239" s="48"/>
      <c r="JO239" s="48"/>
      <c r="JP239" s="48"/>
      <c r="JQ239" s="48"/>
      <c r="JR239" s="48"/>
      <c r="JS239" s="48"/>
      <c r="JT239" s="48"/>
      <c r="JU239" s="48"/>
      <c r="JV239" s="48"/>
      <c r="JW239" s="48"/>
      <c r="JX239" s="48"/>
      <c r="JY239" s="48"/>
      <c r="JZ239" s="48"/>
      <c r="KA239" s="48"/>
      <c r="KB239" s="48"/>
      <c r="KC239" s="48"/>
      <c r="KD239" s="48"/>
      <c r="KE239" s="48"/>
      <c r="KF239" s="48"/>
      <c r="KG239" s="48"/>
      <c r="KH239" s="48"/>
      <c r="KI239" s="48"/>
      <c r="KJ239" s="48"/>
      <c r="KK239" s="51"/>
      <c r="KL239" s="48"/>
      <c r="KM239" s="48"/>
      <c r="KN239" s="48"/>
      <c r="KO239" s="48"/>
      <c r="KP239" s="48"/>
      <c r="KQ239" s="48"/>
      <c r="KR239" s="51"/>
      <c r="KS239" s="48"/>
      <c r="KT239" s="48"/>
      <c r="KU239" s="48"/>
      <c r="KV239" s="48"/>
      <c r="KW239" s="48"/>
      <c r="KX239" s="48"/>
      <c r="KY239" s="48"/>
      <c r="KZ239" s="48"/>
      <c r="LA239" s="48"/>
      <c r="LB239" s="48"/>
      <c r="LC239" s="51"/>
      <c r="LD239" s="48"/>
      <c r="LE239" s="48"/>
      <c r="LF239" s="48"/>
      <c r="LG239" s="48"/>
      <c r="LH239" s="48"/>
      <c r="LI239" s="48"/>
      <c r="LJ239" s="48"/>
      <c r="LK239" s="48"/>
      <c r="LL239" s="48"/>
      <c r="LM239" s="48"/>
      <c r="LN239" s="51"/>
      <c r="LO239" s="48"/>
      <c r="LP239" s="48"/>
      <c r="LQ239" s="48"/>
      <c r="LR239" s="48"/>
      <c r="LS239" s="48"/>
      <c r="LT239" s="48"/>
      <c r="LU239" s="48"/>
      <c r="LV239" s="48"/>
      <c r="LW239" s="48"/>
      <c r="LX239" s="48"/>
      <c r="LY239" s="51"/>
      <c r="LZ239" s="48"/>
      <c r="MA239" s="48"/>
      <c r="MB239" s="48"/>
      <c r="MC239" s="48"/>
      <c r="MD239" s="48"/>
      <c r="ME239" s="48"/>
      <c r="MF239" s="48"/>
      <c r="MG239" s="48"/>
      <c r="MH239" s="48"/>
      <c r="MI239" s="48"/>
      <c r="MJ239" s="51"/>
      <c r="MK239" s="48"/>
      <c r="ML239" s="48"/>
      <c r="MM239" s="48"/>
      <c r="MN239" s="48"/>
      <c r="MO239" s="48"/>
      <c r="MP239" s="48"/>
      <c r="MQ239" s="48"/>
      <c r="MR239" s="48"/>
      <c r="MS239" s="48"/>
      <c r="MT239" s="48"/>
      <c r="MU239" s="51"/>
      <c r="MV239" s="48"/>
      <c r="MW239" s="48"/>
      <c r="MX239" s="48"/>
      <c r="MY239" s="48"/>
      <c r="MZ239" s="48"/>
      <c r="NA239" s="48"/>
      <c r="NB239" s="48"/>
      <c r="NC239" s="48"/>
      <c r="ND239" s="48"/>
      <c r="NE239" s="48"/>
      <c r="NF239" s="51"/>
      <c r="NG239" s="48"/>
      <c r="NH239" s="48"/>
      <c r="NI239" s="48"/>
      <c r="NJ239" s="48"/>
      <c r="NK239" s="48"/>
      <c r="NL239" s="48"/>
      <c r="NM239" s="48"/>
      <c r="NN239" s="48"/>
      <c r="NO239" s="48"/>
      <c r="NP239" s="48"/>
      <c r="NQ239" s="51"/>
      <c r="NR239" s="48"/>
      <c r="NS239" s="48"/>
      <c r="NT239" s="48"/>
      <c r="NU239" s="48"/>
      <c r="NV239" s="48"/>
      <c r="NW239" s="48"/>
      <c r="NX239" s="48"/>
      <c r="NY239" s="48"/>
      <c r="NZ239" s="48"/>
      <c r="OA239" s="48"/>
      <c r="OB239" s="51"/>
      <c r="OC239" s="48"/>
      <c r="OD239" s="48"/>
      <c r="OE239" s="48"/>
      <c r="OF239" s="48"/>
      <c r="OG239" s="48"/>
      <c r="OH239" s="48"/>
      <c r="OI239" s="48"/>
      <c r="OJ239" s="48"/>
      <c r="OK239" s="48"/>
      <c r="OL239" s="48"/>
      <c r="OM239" s="51"/>
      <c r="ON239" s="48"/>
      <c r="OO239" s="48"/>
      <c r="OP239" s="48"/>
      <c r="OQ239" s="48"/>
      <c r="OR239" s="48"/>
      <c r="OS239" s="48"/>
      <c r="OT239" s="48"/>
      <c r="OU239" s="48"/>
      <c r="OV239" s="48"/>
      <c r="OW239" s="48"/>
      <c r="OX239" s="48"/>
      <c r="OY239" s="48"/>
      <c r="OZ239" s="48"/>
      <c r="PA239" s="48"/>
      <c r="PB239" s="48"/>
      <c r="PC239" s="48"/>
      <c r="PD239" s="48"/>
      <c r="PE239" s="48"/>
      <c r="PF239" s="48"/>
      <c r="PG239" s="48"/>
      <c r="PH239" s="48"/>
      <c r="PI239" s="48"/>
      <c r="PJ239" s="48"/>
      <c r="PK239" s="48"/>
      <c r="PL239" s="48"/>
      <c r="PM239" s="48"/>
      <c r="PN239" s="48"/>
      <c r="PO239" s="48"/>
      <c r="PP239" s="48"/>
      <c r="PQ239" s="48"/>
      <c r="PR239" s="48"/>
      <c r="PS239" s="48"/>
      <c r="PT239" s="48"/>
      <c r="PU239" s="48"/>
      <c r="PV239" s="48"/>
      <c r="PW239" s="48"/>
      <c r="PX239" s="48"/>
      <c r="PY239" s="48"/>
      <c r="PZ239" s="48"/>
      <c r="QA239" s="48"/>
      <c r="QB239" s="48"/>
      <c r="QC239" s="48"/>
      <c r="QD239" s="48"/>
      <c r="QE239" s="48"/>
      <c r="QF239" s="48"/>
      <c r="QG239" s="48"/>
      <c r="QH239" s="48"/>
      <c r="QI239" s="48"/>
      <c r="QJ239" s="48"/>
      <c r="QK239" s="48"/>
      <c r="QL239" s="48"/>
      <c r="QM239" s="48"/>
      <c r="QN239" s="48"/>
      <c r="QO239" s="48"/>
      <c r="QP239" s="48"/>
      <c r="QQ239" s="48"/>
      <c r="QR239" s="48"/>
      <c r="QS239" s="48"/>
      <c r="QT239" s="48"/>
      <c r="QU239" s="48"/>
      <c r="QV239" s="48"/>
      <c r="QW239" s="48"/>
      <c r="QX239" s="48"/>
      <c r="QY239" s="48"/>
      <c r="QZ239" s="48"/>
      <c r="RA239" s="48"/>
      <c r="RB239" s="48"/>
      <c r="RC239" s="48"/>
      <c r="RD239" s="48"/>
      <c r="RE239" s="48"/>
      <c r="RF239" s="48"/>
      <c r="RG239" s="48"/>
      <c r="RH239" s="48"/>
      <c r="RI239" s="48"/>
      <c r="RJ239" s="48"/>
      <c r="RK239" s="48"/>
      <c r="RL239" s="48"/>
      <c r="RM239" s="48"/>
      <c r="RN239" s="48"/>
      <c r="RO239" s="48"/>
      <c r="RP239" s="48"/>
      <c r="RQ239" s="48"/>
      <c r="RR239" s="48"/>
      <c r="RS239" s="48"/>
      <c r="RT239" s="48"/>
      <c r="RU239" s="48"/>
      <c r="RV239" s="48"/>
      <c r="RW239" s="48"/>
      <c r="RX239" s="141"/>
      <c r="RY239" s="48"/>
      <c r="RZ239" s="48"/>
      <c r="SA239" s="48"/>
      <c r="SB239" s="49"/>
      <c r="SC239" s="49"/>
      <c r="SD239" s="49"/>
      <c r="SE239" s="49"/>
      <c r="SF239" s="49"/>
      <c r="SG239" s="49"/>
      <c r="SH239" s="49"/>
      <c r="SI239" s="49"/>
      <c r="SJ239" s="49"/>
      <c r="SK239" s="49"/>
      <c r="SL239" s="49"/>
      <c r="SM239" s="49"/>
      <c r="SN239" s="49"/>
      <c r="SO239" s="49"/>
      <c r="SP239" s="49"/>
    </row>
    <row r="240" spans="1:510" ht="30" customHeight="1" x14ac:dyDescent="0.25">
      <c r="A240" s="48">
        <v>0</v>
      </c>
      <c r="B240" s="49"/>
      <c r="C240" s="49"/>
      <c r="D240" s="50"/>
      <c r="E240" s="49"/>
      <c r="F240" s="49"/>
      <c r="G240" s="49"/>
      <c r="H240" s="49"/>
      <c r="I240" s="50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  <c r="IS240" s="48"/>
      <c r="IT240" s="48"/>
      <c r="IU240" s="48"/>
      <c r="IV240" s="48"/>
      <c r="IW240" s="48"/>
      <c r="IX240" s="48"/>
      <c r="IY240" s="48"/>
      <c r="IZ240" s="48"/>
      <c r="JA240" s="48"/>
      <c r="JB240" s="48"/>
      <c r="JC240" s="48"/>
      <c r="JD240" s="48"/>
      <c r="JE240" s="48"/>
      <c r="JF240" s="48"/>
      <c r="JG240" s="48"/>
      <c r="JH240" s="48"/>
      <c r="JI240" s="48"/>
      <c r="JJ240" s="48"/>
      <c r="JK240" s="48"/>
      <c r="JL240" s="48"/>
      <c r="JM240" s="48"/>
      <c r="JN240" s="48"/>
      <c r="JO240" s="48"/>
      <c r="JP240" s="48"/>
      <c r="JQ240" s="48"/>
      <c r="JR240" s="48"/>
      <c r="JS240" s="48"/>
      <c r="JT240" s="48"/>
      <c r="JU240" s="48"/>
      <c r="JV240" s="48"/>
      <c r="JW240" s="48"/>
      <c r="JX240" s="48"/>
      <c r="JY240" s="48"/>
      <c r="JZ240" s="48"/>
      <c r="KA240" s="48"/>
      <c r="KB240" s="48"/>
      <c r="KC240" s="48"/>
      <c r="KD240" s="48"/>
      <c r="KE240" s="48"/>
      <c r="KF240" s="48"/>
      <c r="KG240" s="48"/>
      <c r="KH240" s="48"/>
      <c r="KI240" s="48"/>
      <c r="KJ240" s="48"/>
      <c r="KK240" s="51"/>
      <c r="KL240" s="48"/>
      <c r="KM240" s="48"/>
      <c r="KN240" s="48"/>
      <c r="KO240" s="48"/>
      <c r="KP240" s="48"/>
      <c r="KQ240" s="48"/>
      <c r="KR240" s="51"/>
      <c r="KS240" s="48"/>
      <c r="KT240" s="48"/>
      <c r="KU240" s="48"/>
      <c r="KV240" s="48"/>
      <c r="KW240" s="48"/>
      <c r="KX240" s="48"/>
      <c r="KY240" s="48"/>
      <c r="KZ240" s="48"/>
      <c r="LA240" s="48"/>
      <c r="LB240" s="48"/>
      <c r="LC240" s="51"/>
      <c r="LD240" s="48"/>
      <c r="LE240" s="48"/>
      <c r="LF240" s="48"/>
      <c r="LG240" s="48"/>
      <c r="LH240" s="48"/>
      <c r="LI240" s="48"/>
      <c r="LJ240" s="48"/>
      <c r="LK240" s="48"/>
      <c r="LL240" s="48"/>
      <c r="LM240" s="48"/>
      <c r="LN240" s="51"/>
      <c r="LO240" s="48"/>
      <c r="LP240" s="48"/>
      <c r="LQ240" s="48"/>
      <c r="LR240" s="48"/>
      <c r="LS240" s="48"/>
      <c r="LT240" s="48"/>
      <c r="LU240" s="48"/>
      <c r="LV240" s="48"/>
      <c r="LW240" s="48"/>
      <c r="LX240" s="48"/>
      <c r="LY240" s="51"/>
      <c r="LZ240" s="48"/>
      <c r="MA240" s="48"/>
      <c r="MB240" s="48"/>
      <c r="MC240" s="48"/>
      <c r="MD240" s="48"/>
      <c r="ME240" s="48"/>
      <c r="MF240" s="48"/>
      <c r="MG240" s="48"/>
      <c r="MH240" s="48"/>
      <c r="MI240" s="48"/>
      <c r="MJ240" s="51"/>
      <c r="MK240" s="48"/>
      <c r="ML240" s="48"/>
      <c r="MM240" s="48"/>
      <c r="MN240" s="48"/>
      <c r="MO240" s="48"/>
      <c r="MP240" s="48"/>
      <c r="MQ240" s="48"/>
      <c r="MR240" s="48"/>
      <c r="MS240" s="48"/>
      <c r="MT240" s="48"/>
      <c r="MU240" s="51"/>
      <c r="MV240" s="48"/>
      <c r="MW240" s="48"/>
      <c r="MX240" s="48"/>
      <c r="MY240" s="48"/>
      <c r="MZ240" s="48"/>
      <c r="NA240" s="48"/>
      <c r="NB240" s="48"/>
      <c r="NC240" s="48"/>
      <c r="ND240" s="48"/>
      <c r="NE240" s="48"/>
      <c r="NF240" s="51"/>
      <c r="NG240" s="48"/>
      <c r="NH240" s="48"/>
      <c r="NI240" s="48"/>
      <c r="NJ240" s="48"/>
      <c r="NK240" s="48"/>
      <c r="NL240" s="48"/>
      <c r="NM240" s="48"/>
      <c r="NN240" s="48"/>
      <c r="NO240" s="48"/>
      <c r="NP240" s="48"/>
      <c r="NQ240" s="51"/>
      <c r="NR240" s="48"/>
      <c r="NS240" s="48"/>
      <c r="NT240" s="48"/>
      <c r="NU240" s="48"/>
      <c r="NV240" s="48"/>
      <c r="NW240" s="48"/>
      <c r="NX240" s="48"/>
      <c r="NY240" s="48"/>
      <c r="NZ240" s="48"/>
      <c r="OA240" s="48"/>
      <c r="OB240" s="51"/>
      <c r="OC240" s="48"/>
      <c r="OD240" s="48"/>
      <c r="OE240" s="48"/>
      <c r="OF240" s="48"/>
      <c r="OG240" s="48"/>
      <c r="OH240" s="48"/>
      <c r="OI240" s="48"/>
      <c r="OJ240" s="48"/>
      <c r="OK240" s="48"/>
      <c r="OL240" s="48"/>
      <c r="OM240" s="51"/>
      <c r="ON240" s="48"/>
      <c r="OO240" s="48"/>
      <c r="OP240" s="48"/>
      <c r="OQ240" s="48"/>
      <c r="OR240" s="48"/>
      <c r="OS240" s="48"/>
      <c r="OT240" s="48"/>
      <c r="OU240" s="48"/>
      <c r="OV240" s="48"/>
      <c r="OW240" s="48"/>
      <c r="OX240" s="48"/>
      <c r="OY240" s="48"/>
      <c r="OZ240" s="48"/>
      <c r="PA240" s="48"/>
      <c r="PB240" s="48"/>
      <c r="PC240" s="48"/>
      <c r="PD240" s="48"/>
      <c r="PE240" s="48"/>
      <c r="PF240" s="48"/>
      <c r="PG240" s="48"/>
      <c r="PH240" s="48"/>
      <c r="PI240" s="48"/>
      <c r="PJ240" s="48"/>
      <c r="PK240" s="48"/>
      <c r="PL240" s="48"/>
      <c r="PM240" s="48"/>
      <c r="PN240" s="48"/>
      <c r="PO240" s="48"/>
      <c r="PP240" s="48"/>
      <c r="PQ240" s="48"/>
      <c r="PR240" s="48"/>
      <c r="PS240" s="48"/>
      <c r="PT240" s="48"/>
      <c r="PU240" s="48"/>
      <c r="PV240" s="48"/>
      <c r="PW240" s="48"/>
      <c r="PX240" s="48"/>
      <c r="PY240" s="48"/>
      <c r="PZ240" s="48"/>
      <c r="QA240" s="48"/>
      <c r="QB240" s="48"/>
      <c r="QC240" s="48"/>
      <c r="QD240" s="48"/>
      <c r="QE240" s="48"/>
      <c r="QF240" s="48"/>
      <c r="QG240" s="48"/>
      <c r="QH240" s="48"/>
      <c r="QI240" s="48"/>
      <c r="QJ240" s="48"/>
      <c r="QK240" s="48"/>
      <c r="QL240" s="48"/>
      <c r="QM240" s="48"/>
      <c r="QN240" s="48"/>
      <c r="QO240" s="48"/>
      <c r="QP240" s="48"/>
      <c r="QQ240" s="48"/>
      <c r="QR240" s="48"/>
      <c r="QS240" s="48"/>
      <c r="QT240" s="48"/>
      <c r="QU240" s="48"/>
      <c r="QV240" s="48"/>
      <c r="QW240" s="48"/>
      <c r="QX240" s="48"/>
      <c r="QY240" s="48"/>
      <c r="QZ240" s="48"/>
      <c r="RA240" s="48"/>
      <c r="RB240" s="48"/>
      <c r="RC240" s="48"/>
      <c r="RD240" s="48"/>
      <c r="RE240" s="48"/>
      <c r="RF240" s="48"/>
      <c r="RG240" s="48"/>
      <c r="RH240" s="48"/>
      <c r="RI240" s="48"/>
      <c r="RJ240" s="48"/>
      <c r="RK240" s="48"/>
      <c r="RL240" s="48"/>
      <c r="RM240" s="48"/>
      <c r="RN240" s="48"/>
      <c r="RO240" s="48"/>
      <c r="RP240" s="48"/>
      <c r="RQ240" s="48"/>
      <c r="RR240" s="48"/>
      <c r="RS240" s="48"/>
      <c r="RT240" s="48"/>
      <c r="RU240" s="48"/>
      <c r="RV240" s="48"/>
      <c r="RW240" s="48"/>
      <c r="RX240" s="141"/>
      <c r="RY240" s="48"/>
      <c r="RZ240" s="48"/>
      <c r="SA240" s="48"/>
      <c r="SB240" s="49"/>
      <c r="SC240" s="49"/>
      <c r="SD240" s="49"/>
      <c r="SE240" s="49"/>
      <c r="SF240" s="49"/>
      <c r="SG240" s="49"/>
      <c r="SH240" s="49"/>
      <c r="SI240" s="49"/>
      <c r="SJ240" s="49"/>
      <c r="SK240" s="49"/>
      <c r="SL240" s="49"/>
      <c r="SM240" s="49"/>
      <c r="SN240" s="49"/>
      <c r="SO240" s="49"/>
      <c r="SP240" s="49"/>
    </row>
    <row r="241" spans="1:510" ht="30" customHeight="1" x14ac:dyDescent="0.25">
      <c r="A241" s="48">
        <v>0</v>
      </c>
      <c r="B241" s="49"/>
      <c r="C241" s="49"/>
      <c r="D241" s="50"/>
      <c r="E241" s="49"/>
      <c r="F241" s="49"/>
      <c r="G241" s="49"/>
      <c r="H241" s="49"/>
      <c r="I241" s="50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8"/>
      <c r="JA241" s="48"/>
      <c r="JB241" s="48"/>
      <c r="JC241" s="48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8"/>
      <c r="JO241" s="48"/>
      <c r="JP241" s="48"/>
      <c r="JQ241" s="48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8"/>
      <c r="KC241" s="48"/>
      <c r="KD241" s="48"/>
      <c r="KE241" s="48"/>
      <c r="KF241" s="48"/>
      <c r="KG241" s="48"/>
      <c r="KH241" s="48"/>
      <c r="KI241" s="48"/>
      <c r="KJ241" s="48"/>
      <c r="KK241" s="51"/>
      <c r="KL241" s="48"/>
      <c r="KM241" s="48"/>
      <c r="KN241" s="48"/>
      <c r="KO241" s="48"/>
      <c r="KP241" s="48"/>
      <c r="KQ241" s="48"/>
      <c r="KR241" s="51"/>
      <c r="KS241" s="48"/>
      <c r="KT241" s="48"/>
      <c r="KU241" s="48"/>
      <c r="KV241" s="48"/>
      <c r="KW241" s="48"/>
      <c r="KX241" s="48"/>
      <c r="KY241" s="48"/>
      <c r="KZ241" s="48"/>
      <c r="LA241" s="48"/>
      <c r="LB241" s="48"/>
      <c r="LC241" s="51"/>
      <c r="LD241" s="48"/>
      <c r="LE241" s="48"/>
      <c r="LF241" s="48"/>
      <c r="LG241" s="48"/>
      <c r="LH241" s="48"/>
      <c r="LI241" s="48"/>
      <c r="LJ241" s="48"/>
      <c r="LK241" s="48"/>
      <c r="LL241" s="48"/>
      <c r="LM241" s="48"/>
      <c r="LN241" s="51"/>
      <c r="LO241" s="48"/>
      <c r="LP241" s="48"/>
      <c r="LQ241" s="48"/>
      <c r="LR241" s="48"/>
      <c r="LS241" s="48"/>
      <c r="LT241" s="48"/>
      <c r="LU241" s="48"/>
      <c r="LV241" s="48"/>
      <c r="LW241" s="48"/>
      <c r="LX241" s="48"/>
      <c r="LY241" s="51"/>
      <c r="LZ241" s="48"/>
      <c r="MA241" s="48"/>
      <c r="MB241" s="48"/>
      <c r="MC241" s="48"/>
      <c r="MD241" s="48"/>
      <c r="ME241" s="48"/>
      <c r="MF241" s="48"/>
      <c r="MG241" s="48"/>
      <c r="MH241" s="48"/>
      <c r="MI241" s="48"/>
      <c r="MJ241" s="51"/>
      <c r="MK241" s="48"/>
      <c r="ML241" s="48"/>
      <c r="MM241" s="48"/>
      <c r="MN241" s="48"/>
      <c r="MO241" s="48"/>
      <c r="MP241" s="48"/>
      <c r="MQ241" s="48"/>
      <c r="MR241" s="48"/>
      <c r="MS241" s="48"/>
      <c r="MT241" s="48"/>
      <c r="MU241" s="51"/>
      <c r="MV241" s="48"/>
      <c r="MW241" s="48"/>
      <c r="MX241" s="48"/>
      <c r="MY241" s="48"/>
      <c r="MZ241" s="48"/>
      <c r="NA241" s="48"/>
      <c r="NB241" s="48"/>
      <c r="NC241" s="48"/>
      <c r="ND241" s="48"/>
      <c r="NE241" s="48"/>
      <c r="NF241" s="51"/>
      <c r="NG241" s="48"/>
      <c r="NH241" s="48"/>
      <c r="NI241" s="48"/>
      <c r="NJ241" s="48"/>
      <c r="NK241" s="48"/>
      <c r="NL241" s="48"/>
      <c r="NM241" s="48"/>
      <c r="NN241" s="48"/>
      <c r="NO241" s="48"/>
      <c r="NP241" s="48"/>
      <c r="NQ241" s="51"/>
      <c r="NR241" s="48"/>
      <c r="NS241" s="48"/>
      <c r="NT241" s="48"/>
      <c r="NU241" s="48"/>
      <c r="NV241" s="48"/>
      <c r="NW241" s="48"/>
      <c r="NX241" s="48"/>
      <c r="NY241" s="48"/>
      <c r="NZ241" s="48"/>
      <c r="OA241" s="48"/>
      <c r="OB241" s="51"/>
      <c r="OC241" s="48"/>
      <c r="OD241" s="48"/>
      <c r="OE241" s="48"/>
      <c r="OF241" s="48"/>
      <c r="OG241" s="48"/>
      <c r="OH241" s="48"/>
      <c r="OI241" s="48"/>
      <c r="OJ241" s="48"/>
      <c r="OK241" s="48"/>
      <c r="OL241" s="48"/>
      <c r="OM241" s="51"/>
      <c r="ON241" s="48"/>
      <c r="OO241" s="48"/>
      <c r="OP241" s="48"/>
      <c r="OQ241" s="48"/>
      <c r="OR241" s="48"/>
      <c r="OS241" s="48"/>
      <c r="OT241" s="48"/>
      <c r="OU241" s="48"/>
      <c r="OV241" s="48"/>
      <c r="OW241" s="48"/>
      <c r="OX241" s="48"/>
      <c r="OY241" s="48"/>
      <c r="OZ241" s="48"/>
      <c r="PA241" s="48"/>
      <c r="PB241" s="48"/>
      <c r="PC241" s="48"/>
      <c r="PD241" s="48"/>
      <c r="PE241" s="48"/>
      <c r="PF241" s="48"/>
      <c r="PG241" s="48"/>
      <c r="PH241" s="48"/>
      <c r="PI241" s="48"/>
      <c r="PJ241" s="48"/>
      <c r="PK241" s="48"/>
      <c r="PL241" s="48"/>
      <c r="PM241" s="48"/>
      <c r="PN241" s="48"/>
      <c r="PO241" s="48"/>
      <c r="PP241" s="48"/>
      <c r="PQ241" s="48"/>
      <c r="PR241" s="48"/>
      <c r="PS241" s="48"/>
      <c r="PT241" s="48"/>
      <c r="PU241" s="48"/>
      <c r="PV241" s="48"/>
      <c r="PW241" s="48"/>
      <c r="PX241" s="48"/>
      <c r="PY241" s="48"/>
      <c r="PZ241" s="48"/>
      <c r="QA241" s="48"/>
      <c r="QB241" s="48"/>
      <c r="QC241" s="48"/>
      <c r="QD241" s="48"/>
      <c r="QE241" s="48"/>
      <c r="QF241" s="48"/>
      <c r="QG241" s="48"/>
      <c r="QH241" s="48"/>
      <c r="QI241" s="48"/>
      <c r="QJ241" s="48"/>
      <c r="QK241" s="48"/>
      <c r="QL241" s="48"/>
      <c r="QM241" s="48"/>
      <c r="QN241" s="48"/>
      <c r="QO241" s="48"/>
      <c r="QP241" s="48"/>
      <c r="QQ241" s="48"/>
      <c r="QR241" s="48"/>
      <c r="QS241" s="48"/>
      <c r="QT241" s="48"/>
      <c r="QU241" s="48"/>
      <c r="QV241" s="48"/>
      <c r="QW241" s="48"/>
      <c r="QX241" s="48"/>
      <c r="QY241" s="48"/>
      <c r="QZ241" s="48"/>
      <c r="RA241" s="48"/>
      <c r="RB241" s="48"/>
      <c r="RC241" s="48"/>
      <c r="RD241" s="48"/>
      <c r="RE241" s="48"/>
      <c r="RF241" s="48"/>
      <c r="RG241" s="48"/>
      <c r="RH241" s="48"/>
      <c r="RI241" s="48"/>
      <c r="RJ241" s="48"/>
      <c r="RK241" s="48"/>
      <c r="RL241" s="48"/>
      <c r="RM241" s="48"/>
      <c r="RN241" s="48"/>
      <c r="RO241" s="48"/>
      <c r="RP241" s="48"/>
      <c r="RQ241" s="48"/>
      <c r="RR241" s="48"/>
      <c r="RS241" s="48"/>
      <c r="RT241" s="48"/>
      <c r="RU241" s="48"/>
      <c r="RV241" s="48"/>
      <c r="RW241" s="48"/>
      <c r="RX241" s="141"/>
      <c r="RY241" s="48"/>
      <c r="RZ241" s="48"/>
      <c r="SA241" s="48"/>
      <c r="SB241" s="49"/>
      <c r="SC241" s="49"/>
      <c r="SD241" s="49"/>
      <c r="SE241" s="49"/>
      <c r="SF241" s="49"/>
      <c r="SG241" s="49"/>
      <c r="SH241" s="49"/>
      <c r="SI241" s="49"/>
      <c r="SJ241" s="49"/>
      <c r="SK241" s="49"/>
      <c r="SL241" s="49"/>
      <c r="SM241" s="49"/>
      <c r="SN241" s="49"/>
      <c r="SO241" s="49"/>
      <c r="SP241" s="49"/>
    </row>
    <row r="242" spans="1:510" ht="30" customHeight="1" x14ac:dyDescent="0.25">
      <c r="A242" s="48">
        <v>0</v>
      </c>
      <c r="B242" s="49"/>
      <c r="C242" s="49"/>
      <c r="D242" s="50"/>
      <c r="E242" s="49"/>
      <c r="F242" s="49"/>
      <c r="G242" s="49"/>
      <c r="H242" s="49"/>
      <c r="I242" s="50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  <c r="IT242" s="48"/>
      <c r="IU242" s="48"/>
      <c r="IV242" s="48"/>
      <c r="IW242" s="48"/>
      <c r="IX242" s="48"/>
      <c r="IY242" s="48"/>
      <c r="IZ242" s="48"/>
      <c r="JA242" s="48"/>
      <c r="JB242" s="48"/>
      <c r="JC242" s="48"/>
      <c r="JD242" s="48"/>
      <c r="JE242" s="48"/>
      <c r="JF242" s="48"/>
      <c r="JG242" s="48"/>
      <c r="JH242" s="48"/>
      <c r="JI242" s="48"/>
      <c r="JJ242" s="48"/>
      <c r="JK242" s="48"/>
      <c r="JL242" s="48"/>
      <c r="JM242" s="48"/>
      <c r="JN242" s="48"/>
      <c r="JO242" s="48"/>
      <c r="JP242" s="48"/>
      <c r="JQ242" s="48"/>
      <c r="JR242" s="48"/>
      <c r="JS242" s="48"/>
      <c r="JT242" s="48"/>
      <c r="JU242" s="48"/>
      <c r="JV242" s="48"/>
      <c r="JW242" s="48"/>
      <c r="JX242" s="48"/>
      <c r="JY242" s="48"/>
      <c r="JZ242" s="48"/>
      <c r="KA242" s="48"/>
      <c r="KB242" s="48"/>
      <c r="KC242" s="48"/>
      <c r="KD242" s="48"/>
      <c r="KE242" s="48"/>
      <c r="KF242" s="48"/>
      <c r="KG242" s="48"/>
      <c r="KH242" s="48"/>
      <c r="KI242" s="48"/>
      <c r="KJ242" s="48"/>
      <c r="KK242" s="51"/>
      <c r="KL242" s="48"/>
      <c r="KM242" s="48"/>
      <c r="KN242" s="48"/>
      <c r="KO242" s="48"/>
      <c r="KP242" s="48"/>
      <c r="KQ242" s="48"/>
      <c r="KR242" s="51"/>
      <c r="KS242" s="48"/>
      <c r="KT242" s="48"/>
      <c r="KU242" s="48"/>
      <c r="KV242" s="48"/>
      <c r="KW242" s="48"/>
      <c r="KX242" s="48"/>
      <c r="KY242" s="48"/>
      <c r="KZ242" s="48"/>
      <c r="LA242" s="48"/>
      <c r="LB242" s="48"/>
      <c r="LC242" s="51"/>
      <c r="LD242" s="48"/>
      <c r="LE242" s="48"/>
      <c r="LF242" s="48"/>
      <c r="LG242" s="48"/>
      <c r="LH242" s="48"/>
      <c r="LI242" s="48"/>
      <c r="LJ242" s="48"/>
      <c r="LK242" s="48"/>
      <c r="LL242" s="48"/>
      <c r="LM242" s="48"/>
      <c r="LN242" s="51"/>
      <c r="LO242" s="48"/>
      <c r="LP242" s="48"/>
      <c r="LQ242" s="48"/>
      <c r="LR242" s="48"/>
      <c r="LS242" s="48"/>
      <c r="LT242" s="48"/>
      <c r="LU242" s="48"/>
      <c r="LV242" s="48"/>
      <c r="LW242" s="48"/>
      <c r="LX242" s="48"/>
      <c r="LY242" s="51"/>
      <c r="LZ242" s="48"/>
      <c r="MA242" s="48"/>
      <c r="MB242" s="48"/>
      <c r="MC242" s="48"/>
      <c r="MD242" s="48"/>
      <c r="ME242" s="48"/>
      <c r="MF242" s="48"/>
      <c r="MG242" s="48"/>
      <c r="MH242" s="48"/>
      <c r="MI242" s="48"/>
      <c r="MJ242" s="51"/>
      <c r="MK242" s="48"/>
      <c r="ML242" s="48"/>
      <c r="MM242" s="48"/>
      <c r="MN242" s="48"/>
      <c r="MO242" s="48"/>
      <c r="MP242" s="48"/>
      <c r="MQ242" s="48"/>
      <c r="MR242" s="48"/>
      <c r="MS242" s="48"/>
      <c r="MT242" s="48"/>
      <c r="MU242" s="51"/>
      <c r="MV242" s="48"/>
      <c r="MW242" s="48"/>
      <c r="MX242" s="48"/>
      <c r="MY242" s="48"/>
      <c r="MZ242" s="48"/>
      <c r="NA242" s="48"/>
      <c r="NB242" s="48"/>
      <c r="NC242" s="48"/>
      <c r="ND242" s="48"/>
      <c r="NE242" s="48"/>
      <c r="NF242" s="51"/>
      <c r="NG242" s="48"/>
      <c r="NH242" s="48"/>
      <c r="NI242" s="48"/>
      <c r="NJ242" s="48"/>
      <c r="NK242" s="48"/>
      <c r="NL242" s="48"/>
      <c r="NM242" s="48"/>
      <c r="NN242" s="48"/>
      <c r="NO242" s="48"/>
      <c r="NP242" s="48"/>
      <c r="NQ242" s="51"/>
      <c r="NR242" s="48"/>
      <c r="NS242" s="48"/>
      <c r="NT242" s="48"/>
      <c r="NU242" s="48"/>
      <c r="NV242" s="48"/>
      <c r="NW242" s="48"/>
      <c r="NX242" s="48"/>
      <c r="NY242" s="48"/>
      <c r="NZ242" s="48"/>
      <c r="OA242" s="48"/>
      <c r="OB242" s="51"/>
      <c r="OC242" s="48"/>
      <c r="OD242" s="48"/>
      <c r="OE242" s="48"/>
      <c r="OF242" s="48"/>
      <c r="OG242" s="48"/>
      <c r="OH242" s="48"/>
      <c r="OI242" s="48"/>
      <c r="OJ242" s="48"/>
      <c r="OK242" s="48"/>
      <c r="OL242" s="48"/>
      <c r="OM242" s="51"/>
      <c r="ON242" s="48"/>
      <c r="OO242" s="48"/>
      <c r="OP242" s="48"/>
      <c r="OQ242" s="48"/>
      <c r="OR242" s="48"/>
      <c r="OS242" s="48"/>
      <c r="OT242" s="48"/>
      <c r="OU242" s="48"/>
      <c r="OV242" s="48"/>
      <c r="OW242" s="48"/>
      <c r="OX242" s="48"/>
      <c r="OY242" s="48"/>
      <c r="OZ242" s="48"/>
      <c r="PA242" s="48"/>
      <c r="PB242" s="48"/>
      <c r="PC242" s="48"/>
      <c r="PD242" s="48"/>
      <c r="PE242" s="48"/>
      <c r="PF242" s="48"/>
      <c r="PG242" s="48"/>
      <c r="PH242" s="48"/>
      <c r="PI242" s="48"/>
      <c r="PJ242" s="48"/>
      <c r="PK242" s="48"/>
      <c r="PL242" s="48"/>
      <c r="PM242" s="48"/>
      <c r="PN242" s="48"/>
      <c r="PO242" s="48"/>
      <c r="PP242" s="48"/>
      <c r="PQ242" s="48"/>
      <c r="PR242" s="48"/>
      <c r="PS242" s="48"/>
      <c r="PT242" s="48"/>
      <c r="PU242" s="48"/>
      <c r="PV242" s="48"/>
      <c r="PW242" s="48"/>
      <c r="PX242" s="48"/>
      <c r="PY242" s="48"/>
      <c r="PZ242" s="48"/>
      <c r="QA242" s="48"/>
      <c r="QB242" s="48"/>
      <c r="QC242" s="48"/>
      <c r="QD242" s="48"/>
      <c r="QE242" s="48"/>
      <c r="QF242" s="48"/>
      <c r="QG242" s="48"/>
      <c r="QH242" s="48"/>
      <c r="QI242" s="48"/>
      <c r="QJ242" s="48"/>
      <c r="QK242" s="48"/>
      <c r="QL242" s="48"/>
      <c r="QM242" s="48"/>
      <c r="QN242" s="48"/>
      <c r="QO242" s="48"/>
      <c r="QP242" s="48"/>
      <c r="QQ242" s="48"/>
      <c r="QR242" s="48"/>
      <c r="QS242" s="48"/>
      <c r="QT242" s="48"/>
      <c r="QU242" s="48"/>
      <c r="QV242" s="48"/>
      <c r="QW242" s="48"/>
      <c r="QX242" s="48"/>
      <c r="QY242" s="48"/>
      <c r="QZ242" s="48"/>
      <c r="RA242" s="48"/>
      <c r="RB242" s="48"/>
      <c r="RC242" s="48"/>
      <c r="RD242" s="48"/>
      <c r="RE242" s="48"/>
      <c r="RF242" s="48"/>
      <c r="RG242" s="48"/>
      <c r="RH242" s="48"/>
      <c r="RI242" s="48"/>
      <c r="RJ242" s="48"/>
      <c r="RK242" s="48"/>
      <c r="RL242" s="48"/>
      <c r="RM242" s="48"/>
      <c r="RN242" s="48"/>
      <c r="RO242" s="48"/>
      <c r="RP242" s="48"/>
      <c r="RQ242" s="48"/>
      <c r="RR242" s="48"/>
      <c r="RS242" s="48"/>
      <c r="RT242" s="48"/>
      <c r="RU242" s="48"/>
      <c r="RV242" s="48"/>
      <c r="RW242" s="48"/>
      <c r="RX242" s="141"/>
      <c r="RY242" s="48"/>
      <c r="RZ242" s="48"/>
      <c r="SA242" s="48"/>
      <c r="SB242" s="49"/>
      <c r="SC242" s="49"/>
      <c r="SD242" s="49"/>
      <c r="SE242" s="49"/>
      <c r="SF242" s="49"/>
      <c r="SG242" s="49"/>
      <c r="SH242" s="49"/>
      <c r="SI242" s="49"/>
      <c r="SJ242" s="49"/>
      <c r="SK242" s="49"/>
      <c r="SL242" s="49"/>
      <c r="SM242" s="49"/>
      <c r="SN242" s="49"/>
      <c r="SO242" s="49"/>
      <c r="SP242" s="49"/>
    </row>
    <row r="243" spans="1:510" ht="30" customHeight="1" x14ac:dyDescent="0.25">
      <c r="A243" s="48">
        <v>0</v>
      </c>
      <c r="B243" s="49"/>
      <c r="C243" s="49"/>
      <c r="D243" s="50"/>
      <c r="E243" s="49"/>
      <c r="F243" s="49"/>
      <c r="G243" s="49"/>
      <c r="H243" s="49"/>
      <c r="I243" s="50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  <c r="IS243" s="48"/>
      <c r="IT243" s="48"/>
      <c r="IU243" s="48"/>
      <c r="IV243" s="48"/>
      <c r="IW243" s="48"/>
      <c r="IX243" s="48"/>
      <c r="IY243" s="48"/>
      <c r="IZ243" s="48"/>
      <c r="JA243" s="48"/>
      <c r="JB243" s="48"/>
      <c r="JC243" s="48"/>
      <c r="JD243" s="48"/>
      <c r="JE243" s="48"/>
      <c r="JF243" s="48"/>
      <c r="JG243" s="48"/>
      <c r="JH243" s="48"/>
      <c r="JI243" s="48"/>
      <c r="JJ243" s="48"/>
      <c r="JK243" s="48"/>
      <c r="JL243" s="48"/>
      <c r="JM243" s="48"/>
      <c r="JN243" s="48"/>
      <c r="JO243" s="48"/>
      <c r="JP243" s="48"/>
      <c r="JQ243" s="48"/>
      <c r="JR243" s="48"/>
      <c r="JS243" s="48"/>
      <c r="JT243" s="48"/>
      <c r="JU243" s="48"/>
      <c r="JV243" s="48"/>
      <c r="JW243" s="48"/>
      <c r="JX243" s="48"/>
      <c r="JY243" s="48"/>
      <c r="JZ243" s="48"/>
      <c r="KA243" s="48"/>
      <c r="KB243" s="48"/>
      <c r="KC243" s="48"/>
      <c r="KD243" s="48"/>
      <c r="KE243" s="48"/>
      <c r="KF243" s="48"/>
      <c r="KG243" s="48"/>
      <c r="KH243" s="48"/>
      <c r="KI243" s="48"/>
      <c r="KJ243" s="48"/>
      <c r="KK243" s="51"/>
      <c r="KL243" s="48"/>
      <c r="KM243" s="48"/>
      <c r="KN243" s="48"/>
      <c r="KO243" s="48"/>
      <c r="KP243" s="48"/>
      <c r="KQ243" s="48"/>
      <c r="KR243" s="51"/>
      <c r="KS243" s="48"/>
      <c r="KT243" s="48"/>
      <c r="KU243" s="48"/>
      <c r="KV243" s="48"/>
      <c r="KW243" s="48"/>
      <c r="KX243" s="48"/>
      <c r="KY243" s="48"/>
      <c r="KZ243" s="48"/>
      <c r="LA243" s="48"/>
      <c r="LB243" s="48"/>
      <c r="LC243" s="51"/>
      <c r="LD243" s="48"/>
      <c r="LE243" s="48"/>
      <c r="LF243" s="48"/>
      <c r="LG243" s="48"/>
      <c r="LH243" s="48"/>
      <c r="LI243" s="48"/>
      <c r="LJ243" s="48"/>
      <c r="LK243" s="48"/>
      <c r="LL243" s="48"/>
      <c r="LM243" s="48"/>
      <c r="LN243" s="51"/>
      <c r="LO243" s="48"/>
      <c r="LP243" s="48"/>
      <c r="LQ243" s="48"/>
      <c r="LR243" s="48"/>
      <c r="LS243" s="48"/>
      <c r="LT243" s="48"/>
      <c r="LU243" s="48"/>
      <c r="LV243" s="48"/>
      <c r="LW243" s="48"/>
      <c r="LX243" s="48"/>
      <c r="LY243" s="51"/>
      <c r="LZ243" s="48"/>
      <c r="MA243" s="48"/>
      <c r="MB243" s="48"/>
      <c r="MC243" s="48"/>
      <c r="MD243" s="48"/>
      <c r="ME243" s="48"/>
      <c r="MF243" s="48"/>
      <c r="MG243" s="48"/>
      <c r="MH243" s="48"/>
      <c r="MI243" s="48"/>
      <c r="MJ243" s="51"/>
      <c r="MK243" s="48"/>
      <c r="ML243" s="48"/>
      <c r="MM243" s="48"/>
      <c r="MN243" s="48"/>
      <c r="MO243" s="48"/>
      <c r="MP243" s="48"/>
      <c r="MQ243" s="48"/>
      <c r="MR243" s="48"/>
      <c r="MS243" s="48"/>
      <c r="MT243" s="48"/>
      <c r="MU243" s="51"/>
      <c r="MV243" s="48"/>
      <c r="MW243" s="48"/>
      <c r="MX243" s="48"/>
      <c r="MY243" s="48"/>
      <c r="MZ243" s="48"/>
      <c r="NA243" s="48"/>
      <c r="NB243" s="48"/>
      <c r="NC243" s="48"/>
      <c r="ND243" s="48"/>
      <c r="NE243" s="48"/>
      <c r="NF243" s="51"/>
      <c r="NG243" s="48"/>
      <c r="NH243" s="48"/>
      <c r="NI243" s="48"/>
      <c r="NJ243" s="48"/>
      <c r="NK243" s="48"/>
      <c r="NL243" s="48"/>
      <c r="NM243" s="48"/>
      <c r="NN243" s="48"/>
      <c r="NO243" s="48"/>
      <c r="NP243" s="48"/>
      <c r="NQ243" s="51"/>
      <c r="NR243" s="48"/>
      <c r="NS243" s="48"/>
      <c r="NT243" s="48"/>
      <c r="NU243" s="48"/>
      <c r="NV243" s="48"/>
      <c r="NW243" s="48"/>
      <c r="NX243" s="48"/>
      <c r="NY243" s="48"/>
      <c r="NZ243" s="48"/>
      <c r="OA243" s="48"/>
      <c r="OB243" s="51"/>
      <c r="OC243" s="48"/>
      <c r="OD243" s="48"/>
      <c r="OE243" s="48"/>
      <c r="OF243" s="48"/>
      <c r="OG243" s="48"/>
      <c r="OH243" s="48"/>
      <c r="OI243" s="48"/>
      <c r="OJ243" s="48"/>
      <c r="OK243" s="48"/>
      <c r="OL243" s="48"/>
      <c r="OM243" s="51"/>
      <c r="ON243" s="48"/>
      <c r="OO243" s="48"/>
      <c r="OP243" s="48"/>
      <c r="OQ243" s="48"/>
      <c r="OR243" s="48"/>
      <c r="OS243" s="48"/>
      <c r="OT243" s="48"/>
      <c r="OU243" s="48"/>
      <c r="OV243" s="48"/>
      <c r="OW243" s="48"/>
      <c r="OX243" s="48"/>
      <c r="OY243" s="48"/>
      <c r="OZ243" s="48"/>
      <c r="PA243" s="48"/>
      <c r="PB243" s="48"/>
      <c r="PC243" s="48"/>
      <c r="PD243" s="48"/>
      <c r="PE243" s="48"/>
      <c r="PF243" s="48"/>
      <c r="PG243" s="48"/>
      <c r="PH243" s="48"/>
      <c r="PI243" s="48"/>
      <c r="PJ243" s="48"/>
      <c r="PK243" s="48"/>
      <c r="PL243" s="48"/>
      <c r="PM243" s="48"/>
      <c r="PN243" s="48"/>
      <c r="PO243" s="48"/>
      <c r="PP243" s="48"/>
      <c r="PQ243" s="48"/>
      <c r="PR243" s="48"/>
      <c r="PS243" s="48"/>
      <c r="PT243" s="48"/>
      <c r="PU243" s="48"/>
      <c r="PV243" s="48"/>
      <c r="PW243" s="48"/>
      <c r="PX243" s="48"/>
      <c r="PY243" s="48"/>
      <c r="PZ243" s="48"/>
      <c r="QA243" s="48"/>
      <c r="QB243" s="48"/>
      <c r="QC243" s="48"/>
      <c r="QD243" s="48"/>
      <c r="QE243" s="48"/>
      <c r="QF243" s="48"/>
      <c r="QG243" s="48"/>
      <c r="QH243" s="48"/>
      <c r="QI243" s="48"/>
      <c r="QJ243" s="48"/>
      <c r="QK243" s="48"/>
      <c r="QL243" s="48"/>
      <c r="QM243" s="48"/>
      <c r="QN243" s="48"/>
      <c r="QO243" s="48"/>
      <c r="QP243" s="48"/>
      <c r="QQ243" s="48"/>
      <c r="QR243" s="48"/>
      <c r="QS243" s="48"/>
      <c r="QT243" s="48"/>
      <c r="QU243" s="48"/>
      <c r="QV243" s="48"/>
      <c r="QW243" s="48"/>
      <c r="QX243" s="48"/>
      <c r="QY243" s="48"/>
      <c r="QZ243" s="48"/>
      <c r="RA243" s="48"/>
      <c r="RB243" s="48"/>
      <c r="RC243" s="48"/>
      <c r="RD243" s="48"/>
      <c r="RE243" s="48"/>
      <c r="RF243" s="48"/>
      <c r="RG243" s="48"/>
      <c r="RH243" s="48"/>
      <c r="RI243" s="48"/>
      <c r="RJ243" s="48"/>
      <c r="RK243" s="48"/>
      <c r="RL243" s="48"/>
      <c r="RM243" s="48"/>
      <c r="RN243" s="48"/>
      <c r="RO243" s="48"/>
      <c r="RP243" s="48"/>
      <c r="RQ243" s="48"/>
      <c r="RR243" s="48"/>
      <c r="RS243" s="48"/>
      <c r="RT243" s="48"/>
      <c r="RU243" s="48"/>
      <c r="RV243" s="48"/>
      <c r="RW243" s="48"/>
      <c r="RX243" s="141"/>
      <c r="RY243" s="48"/>
      <c r="RZ243" s="48"/>
      <c r="SA243" s="48"/>
      <c r="SB243" s="49"/>
      <c r="SC243" s="49"/>
      <c r="SD243" s="49"/>
      <c r="SE243" s="49"/>
      <c r="SF243" s="49"/>
      <c r="SG243" s="49"/>
      <c r="SH243" s="49"/>
      <c r="SI243" s="49"/>
      <c r="SJ243" s="49"/>
      <c r="SK243" s="49"/>
      <c r="SL243" s="49"/>
      <c r="SM243" s="49"/>
      <c r="SN243" s="49"/>
      <c r="SO243" s="49"/>
      <c r="SP243" s="49"/>
    </row>
    <row r="244" spans="1:510" ht="30" customHeight="1" x14ac:dyDescent="0.25">
      <c r="A244" s="48">
        <v>0</v>
      </c>
      <c r="B244" s="49"/>
      <c r="C244" s="49"/>
      <c r="D244" s="50"/>
      <c r="E244" s="49"/>
      <c r="F244" s="49"/>
      <c r="G244" s="49"/>
      <c r="H244" s="49"/>
      <c r="I244" s="50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  <c r="IU244" s="48"/>
      <c r="IV244" s="48"/>
      <c r="IW244" s="48"/>
      <c r="IX244" s="48"/>
      <c r="IY244" s="48"/>
      <c r="IZ244" s="48"/>
      <c r="JA244" s="48"/>
      <c r="JB244" s="48"/>
      <c r="JC244" s="48"/>
      <c r="JD244" s="48"/>
      <c r="JE244" s="48"/>
      <c r="JF244" s="48"/>
      <c r="JG244" s="48"/>
      <c r="JH244" s="48"/>
      <c r="JI244" s="48"/>
      <c r="JJ244" s="48"/>
      <c r="JK244" s="48"/>
      <c r="JL244" s="48"/>
      <c r="JM244" s="48"/>
      <c r="JN244" s="48"/>
      <c r="JO244" s="48"/>
      <c r="JP244" s="48"/>
      <c r="JQ244" s="48"/>
      <c r="JR244" s="48"/>
      <c r="JS244" s="48"/>
      <c r="JT244" s="48"/>
      <c r="JU244" s="48"/>
      <c r="JV244" s="48"/>
      <c r="JW244" s="48"/>
      <c r="JX244" s="48"/>
      <c r="JY244" s="48"/>
      <c r="JZ244" s="48"/>
      <c r="KA244" s="48"/>
      <c r="KB244" s="48"/>
      <c r="KC244" s="48"/>
      <c r="KD244" s="48"/>
      <c r="KE244" s="48"/>
      <c r="KF244" s="48"/>
      <c r="KG244" s="48"/>
      <c r="KH244" s="48"/>
      <c r="KI244" s="48"/>
      <c r="KJ244" s="48"/>
      <c r="KK244" s="51"/>
      <c r="KL244" s="48"/>
      <c r="KM244" s="48"/>
      <c r="KN244" s="48"/>
      <c r="KO244" s="48"/>
      <c r="KP244" s="48"/>
      <c r="KQ244" s="48"/>
      <c r="KR244" s="51"/>
      <c r="KS244" s="48"/>
      <c r="KT244" s="48"/>
      <c r="KU244" s="48"/>
      <c r="KV244" s="48"/>
      <c r="KW244" s="48"/>
      <c r="KX244" s="48"/>
      <c r="KY244" s="48"/>
      <c r="KZ244" s="48"/>
      <c r="LA244" s="48"/>
      <c r="LB244" s="48"/>
      <c r="LC244" s="51"/>
      <c r="LD244" s="48"/>
      <c r="LE244" s="48"/>
      <c r="LF244" s="48"/>
      <c r="LG244" s="48"/>
      <c r="LH244" s="48"/>
      <c r="LI244" s="48"/>
      <c r="LJ244" s="48"/>
      <c r="LK244" s="48"/>
      <c r="LL244" s="48"/>
      <c r="LM244" s="48"/>
      <c r="LN244" s="51"/>
      <c r="LO244" s="48"/>
      <c r="LP244" s="48"/>
      <c r="LQ244" s="48"/>
      <c r="LR244" s="48"/>
      <c r="LS244" s="48"/>
      <c r="LT244" s="48"/>
      <c r="LU244" s="48"/>
      <c r="LV244" s="48"/>
      <c r="LW244" s="48"/>
      <c r="LX244" s="48"/>
      <c r="LY244" s="51"/>
      <c r="LZ244" s="48"/>
      <c r="MA244" s="48"/>
      <c r="MB244" s="48"/>
      <c r="MC244" s="48"/>
      <c r="MD244" s="48"/>
      <c r="ME244" s="48"/>
      <c r="MF244" s="48"/>
      <c r="MG244" s="48"/>
      <c r="MH244" s="48"/>
      <c r="MI244" s="48"/>
      <c r="MJ244" s="51"/>
      <c r="MK244" s="48"/>
      <c r="ML244" s="48"/>
      <c r="MM244" s="48"/>
      <c r="MN244" s="48"/>
      <c r="MO244" s="48"/>
      <c r="MP244" s="48"/>
      <c r="MQ244" s="48"/>
      <c r="MR244" s="48"/>
      <c r="MS244" s="48"/>
      <c r="MT244" s="48"/>
      <c r="MU244" s="51"/>
      <c r="MV244" s="48"/>
      <c r="MW244" s="48"/>
      <c r="MX244" s="48"/>
      <c r="MY244" s="48"/>
      <c r="MZ244" s="48"/>
      <c r="NA244" s="48"/>
      <c r="NB244" s="48"/>
      <c r="NC244" s="48"/>
      <c r="ND244" s="48"/>
      <c r="NE244" s="48"/>
      <c r="NF244" s="51"/>
      <c r="NG244" s="48"/>
      <c r="NH244" s="48"/>
      <c r="NI244" s="48"/>
      <c r="NJ244" s="48"/>
      <c r="NK244" s="48"/>
      <c r="NL244" s="48"/>
      <c r="NM244" s="48"/>
      <c r="NN244" s="48"/>
      <c r="NO244" s="48"/>
      <c r="NP244" s="48"/>
      <c r="NQ244" s="51"/>
      <c r="NR244" s="48"/>
      <c r="NS244" s="48"/>
      <c r="NT244" s="48"/>
      <c r="NU244" s="48"/>
      <c r="NV244" s="48"/>
      <c r="NW244" s="48"/>
      <c r="NX244" s="48"/>
      <c r="NY244" s="48"/>
      <c r="NZ244" s="48"/>
      <c r="OA244" s="48"/>
      <c r="OB244" s="51"/>
      <c r="OC244" s="48"/>
      <c r="OD244" s="48"/>
      <c r="OE244" s="48"/>
      <c r="OF244" s="48"/>
      <c r="OG244" s="48"/>
      <c r="OH244" s="48"/>
      <c r="OI244" s="48"/>
      <c r="OJ244" s="48"/>
      <c r="OK244" s="48"/>
      <c r="OL244" s="48"/>
      <c r="OM244" s="51"/>
      <c r="ON244" s="48"/>
      <c r="OO244" s="48"/>
      <c r="OP244" s="48"/>
      <c r="OQ244" s="48"/>
      <c r="OR244" s="48"/>
      <c r="OS244" s="48"/>
      <c r="OT244" s="48"/>
      <c r="OU244" s="48"/>
      <c r="OV244" s="48"/>
      <c r="OW244" s="48"/>
      <c r="OX244" s="48"/>
      <c r="OY244" s="48"/>
      <c r="OZ244" s="48"/>
      <c r="PA244" s="48"/>
      <c r="PB244" s="48"/>
      <c r="PC244" s="48"/>
      <c r="PD244" s="48"/>
      <c r="PE244" s="48"/>
      <c r="PF244" s="48"/>
      <c r="PG244" s="48"/>
      <c r="PH244" s="48"/>
      <c r="PI244" s="48"/>
      <c r="PJ244" s="48"/>
      <c r="PK244" s="48"/>
      <c r="PL244" s="48"/>
      <c r="PM244" s="48"/>
      <c r="PN244" s="48"/>
      <c r="PO244" s="48"/>
      <c r="PP244" s="48"/>
      <c r="PQ244" s="48"/>
      <c r="PR244" s="48"/>
      <c r="PS244" s="48"/>
      <c r="PT244" s="48"/>
      <c r="PU244" s="48"/>
      <c r="PV244" s="48"/>
      <c r="PW244" s="48"/>
      <c r="PX244" s="48"/>
      <c r="PY244" s="48"/>
      <c r="PZ244" s="48"/>
      <c r="QA244" s="48"/>
      <c r="QB244" s="48"/>
      <c r="QC244" s="48"/>
      <c r="QD244" s="48"/>
      <c r="QE244" s="48"/>
      <c r="QF244" s="48"/>
      <c r="QG244" s="48"/>
      <c r="QH244" s="48"/>
      <c r="QI244" s="48"/>
      <c r="QJ244" s="48"/>
      <c r="QK244" s="48"/>
      <c r="QL244" s="48"/>
      <c r="QM244" s="48"/>
      <c r="QN244" s="48"/>
      <c r="QO244" s="48"/>
      <c r="QP244" s="48"/>
      <c r="QQ244" s="48"/>
      <c r="QR244" s="48"/>
      <c r="QS244" s="48"/>
      <c r="QT244" s="48"/>
      <c r="QU244" s="48"/>
      <c r="QV244" s="48"/>
      <c r="QW244" s="48"/>
      <c r="QX244" s="48"/>
      <c r="QY244" s="48"/>
      <c r="QZ244" s="48"/>
      <c r="RA244" s="48"/>
      <c r="RB244" s="48"/>
      <c r="RC244" s="48"/>
      <c r="RD244" s="48"/>
      <c r="RE244" s="48"/>
      <c r="RF244" s="48"/>
      <c r="RG244" s="48"/>
      <c r="RH244" s="48"/>
      <c r="RI244" s="48"/>
      <c r="RJ244" s="48"/>
      <c r="RK244" s="48"/>
      <c r="RL244" s="48"/>
      <c r="RM244" s="48"/>
      <c r="RN244" s="48"/>
      <c r="RO244" s="48"/>
      <c r="RP244" s="48"/>
      <c r="RQ244" s="48"/>
      <c r="RR244" s="48"/>
      <c r="RS244" s="48"/>
      <c r="RT244" s="48"/>
      <c r="RU244" s="48"/>
      <c r="RV244" s="48"/>
      <c r="RW244" s="48"/>
      <c r="RX244" s="141"/>
      <c r="RY244" s="48"/>
      <c r="RZ244" s="48"/>
      <c r="SA244" s="48"/>
      <c r="SB244" s="49"/>
      <c r="SC244" s="49"/>
      <c r="SD244" s="49"/>
      <c r="SE244" s="49"/>
      <c r="SF244" s="49"/>
      <c r="SG244" s="49"/>
      <c r="SH244" s="49"/>
      <c r="SI244" s="49"/>
      <c r="SJ244" s="49"/>
      <c r="SK244" s="49"/>
      <c r="SL244" s="49"/>
      <c r="SM244" s="49"/>
      <c r="SN244" s="49"/>
      <c r="SO244" s="49"/>
      <c r="SP244" s="49"/>
    </row>
    <row r="245" spans="1:510" ht="30" customHeight="1" x14ac:dyDescent="0.25">
      <c r="A245" s="48">
        <v>0</v>
      </c>
      <c r="B245" s="49"/>
      <c r="C245" s="49"/>
      <c r="D245" s="50"/>
      <c r="E245" s="49"/>
      <c r="F245" s="49"/>
      <c r="G245" s="49"/>
      <c r="H245" s="49"/>
      <c r="I245" s="50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  <c r="IS245" s="48"/>
      <c r="IT245" s="48"/>
      <c r="IU245" s="48"/>
      <c r="IV245" s="48"/>
      <c r="IW245" s="48"/>
      <c r="IX245" s="48"/>
      <c r="IY245" s="48"/>
      <c r="IZ245" s="48"/>
      <c r="JA245" s="48"/>
      <c r="JB245" s="48"/>
      <c r="JC245" s="48"/>
      <c r="JD245" s="48"/>
      <c r="JE245" s="48"/>
      <c r="JF245" s="48"/>
      <c r="JG245" s="48"/>
      <c r="JH245" s="48"/>
      <c r="JI245" s="48"/>
      <c r="JJ245" s="48"/>
      <c r="JK245" s="48"/>
      <c r="JL245" s="48"/>
      <c r="JM245" s="48"/>
      <c r="JN245" s="48"/>
      <c r="JO245" s="48"/>
      <c r="JP245" s="48"/>
      <c r="JQ245" s="48"/>
      <c r="JR245" s="48"/>
      <c r="JS245" s="48"/>
      <c r="JT245" s="48"/>
      <c r="JU245" s="48"/>
      <c r="JV245" s="48"/>
      <c r="JW245" s="48"/>
      <c r="JX245" s="48"/>
      <c r="JY245" s="48"/>
      <c r="JZ245" s="48"/>
      <c r="KA245" s="48"/>
      <c r="KB245" s="48"/>
      <c r="KC245" s="48"/>
      <c r="KD245" s="48"/>
      <c r="KE245" s="48"/>
      <c r="KF245" s="48"/>
      <c r="KG245" s="48"/>
      <c r="KH245" s="48"/>
      <c r="KI245" s="48"/>
      <c r="KJ245" s="48"/>
      <c r="KK245" s="51"/>
      <c r="KL245" s="48"/>
      <c r="KM245" s="48"/>
      <c r="KN245" s="48"/>
      <c r="KO245" s="48"/>
      <c r="KP245" s="48"/>
      <c r="KQ245" s="48"/>
      <c r="KR245" s="51"/>
      <c r="KS245" s="48"/>
      <c r="KT245" s="48"/>
      <c r="KU245" s="48"/>
      <c r="KV245" s="48"/>
      <c r="KW245" s="48"/>
      <c r="KX245" s="48"/>
      <c r="KY245" s="48"/>
      <c r="KZ245" s="48"/>
      <c r="LA245" s="48"/>
      <c r="LB245" s="48"/>
      <c r="LC245" s="51"/>
      <c r="LD245" s="48"/>
      <c r="LE245" s="48"/>
      <c r="LF245" s="48"/>
      <c r="LG245" s="48"/>
      <c r="LH245" s="48"/>
      <c r="LI245" s="48"/>
      <c r="LJ245" s="48"/>
      <c r="LK245" s="48"/>
      <c r="LL245" s="48"/>
      <c r="LM245" s="48"/>
      <c r="LN245" s="51"/>
      <c r="LO245" s="48"/>
      <c r="LP245" s="48"/>
      <c r="LQ245" s="48"/>
      <c r="LR245" s="48"/>
      <c r="LS245" s="48"/>
      <c r="LT245" s="48"/>
      <c r="LU245" s="48"/>
      <c r="LV245" s="48"/>
      <c r="LW245" s="48"/>
      <c r="LX245" s="48"/>
      <c r="LY245" s="51"/>
      <c r="LZ245" s="48"/>
      <c r="MA245" s="48"/>
      <c r="MB245" s="48"/>
      <c r="MC245" s="48"/>
      <c r="MD245" s="48"/>
      <c r="ME245" s="48"/>
      <c r="MF245" s="48"/>
      <c r="MG245" s="48"/>
      <c r="MH245" s="48"/>
      <c r="MI245" s="48"/>
      <c r="MJ245" s="51"/>
      <c r="MK245" s="48"/>
      <c r="ML245" s="48"/>
      <c r="MM245" s="48"/>
      <c r="MN245" s="48"/>
      <c r="MO245" s="48"/>
      <c r="MP245" s="48"/>
      <c r="MQ245" s="48"/>
      <c r="MR245" s="48"/>
      <c r="MS245" s="48"/>
      <c r="MT245" s="48"/>
      <c r="MU245" s="51"/>
      <c r="MV245" s="48"/>
      <c r="MW245" s="48"/>
      <c r="MX245" s="48"/>
      <c r="MY245" s="48"/>
      <c r="MZ245" s="48"/>
      <c r="NA245" s="48"/>
      <c r="NB245" s="48"/>
      <c r="NC245" s="48"/>
      <c r="ND245" s="48"/>
      <c r="NE245" s="48"/>
      <c r="NF245" s="51"/>
      <c r="NG245" s="48"/>
      <c r="NH245" s="48"/>
      <c r="NI245" s="48"/>
      <c r="NJ245" s="48"/>
      <c r="NK245" s="48"/>
      <c r="NL245" s="48"/>
      <c r="NM245" s="48"/>
      <c r="NN245" s="48"/>
      <c r="NO245" s="48"/>
      <c r="NP245" s="48"/>
      <c r="NQ245" s="51"/>
      <c r="NR245" s="48"/>
      <c r="NS245" s="48"/>
      <c r="NT245" s="48"/>
      <c r="NU245" s="48"/>
      <c r="NV245" s="48"/>
      <c r="NW245" s="48"/>
      <c r="NX245" s="48"/>
      <c r="NY245" s="48"/>
      <c r="NZ245" s="48"/>
      <c r="OA245" s="48"/>
      <c r="OB245" s="51"/>
      <c r="OC245" s="48"/>
      <c r="OD245" s="48"/>
      <c r="OE245" s="48"/>
      <c r="OF245" s="48"/>
      <c r="OG245" s="48"/>
      <c r="OH245" s="48"/>
      <c r="OI245" s="48"/>
      <c r="OJ245" s="48"/>
      <c r="OK245" s="48"/>
      <c r="OL245" s="48"/>
      <c r="OM245" s="51"/>
      <c r="ON245" s="48"/>
      <c r="OO245" s="48"/>
      <c r="OP245" s="48"/>
      <c r="OQ245" s="48"/>
      <c r="OR245" s="48"/>
      <c r="OS245" s="48"/>
      <c r="OT245" s="48"/>
      <c r="OU245" s="48"/>
      <c r="OV245" s="48"/>
      <c r="OW245" s="48"/>
      <c r="OX245" s="48"/>
      <c r="OY245" s="48"/>
      <c r="OZ245" s="48"/>
      <c r="PA245" s="48"/>
      <c r="PB245" s="48"/>
      <c r="PC245" s="48"/>
      <c r="PD245" s="48"/>
      <c r="PE245" s="48"/>
      <c r="PF245" s="48"/>
      <c r="PG245" s="48"/>
      <c r="PH245" s="48"/>
      <c r="PI245" s="48"/>
      <c r="PJ245" s="48"/>
      <c r="PK245" s="48"/>
      <c r="PL245" s="48"/>
      <c r="PM245" s="48"/>
      <c r="PN245" s="48"/>
      <c r="PO245" s="48"/>
      <c r="PP245" s="48"/>
      <c r="PQ245" s="48"/>
      <c r="PR245" s="48"/>
      <c r="PS245" s="48"/>
      <c r="PT245" s="48"/>
      <c r="PU245" s="48"/>
      <c r="PV245" s="48"/>
      <c r="PW245" s="48"/>
      <c r="PX245" s="48"/>
      <c r="PY245" s="48"/>
      <c r="PZ245" s="48"/>
      <c r="QA245" s="48"/>
      <c r="QB245" s="48"/>
      <c r="QC245" s="48"/>
      <c r="QD245" s="48"/>
      <c r="QE245" s="48"/>
      <c r="QF245" s="48"/>
      <c r="QG245" s="48"/>
      <c r="QH245" s="48"/>
      <c r="QI245" s="48"/>
      <c r="QJ245" s="48"/>
      <c r="QK245" s="48"/>
      <c r="QL245" s="48"/>
      <c r="QM245" s="48"/>
      <c r="QN245" s="48"/>
      <c r="QO245" s="48"/>
      <c r="QP245" s="48"/>
      <c r="QQ245" s="48"/>
      <c r="QR245" s="48"/>
      <c r="QS245" s="48"/>
      <c r="QT245" s="48"/>
      <c r="QU245" s="48"/>
      <c r="QV245" s="48"/>
      <c r="QW245" s="48"/>
      <c r="QX245" s="48"/>
      <c r="QY245" s="48"/>
      <c r="QZ245" s="48"/>
      <c r="RA245" s="48"/>
      <c r="RB245" s="48"/>
      <c r="RC245" s="48"/>
      <c r="RD245" s="48"/>
      <c r="RE245" s="48"/>
      <c r="RF245" s="48"/>
      <c r="RG245" s="48"/>
      <c r="RH245" s="48"/>
      <c r="RI245" s="48"/>
      <c r="RJ245" s="48"/>
      <c r="RK245" s="48"/>
      <c r="RL245" s="48"/>
      <c r="RM245" s="48"/>
      <c r="RN245" s="48"/>
      <c r="RO245" s="48"/>
      <c r="RP245" s="48"/>
      <c r="RQ245" s="48"/>
      <c r="RR245" s="48"/>
      <c r="RS245" s="48"/>
      <c r="RT245" s="48"/>
      <c r="RU245" s="48"/>
      <c r="RV245" s="48"/>
      <c r="RW245" s="48"/>
      <c r="RX245" s="141"/>
      <c r="RY245" s="48"/>
      <c r="RZ245" s="48"/>
      <c r="SA245" s="48"/>
      <c r="SB245" s="49"/>
      <c r="SC245" s="49"/>
      <c r="SD245" s="49"/>
      <c r="SE245" s="49"/>
      <c r="SF245" s="49"/>
      <c r="SG245" s="49"/>
      <c r="SH245" s="49"/>
      <c r="SI245" s="49"/>
      <c r="SJ245" s="49"/>
      <c r="SK245" s="49"/>
      <c r="SL245" s="49"/>
      <c r="SM245" s="49"/>
      <c r="SN245" s="49"/>
      <c r="SO245" s="49"/>
      <c r="SP245" s="49"/>
    </row>
    <row r="246" spans="1:510" ht="30" customHeight="1" x14ac:dyDescent="0.25">
      <c r="A246" s="48">
        <v>0</v>
      </c>
      <c r="B246" s="49"/>
      <c r="C246" s="49"/>
      <c r="D246" s="50"/>
      <c r="E246" s="49"/>
      <c r="F246" s="49"/>
      <c r="G246" s="49"/>
      <c r="H246" s="49"/>
      <c r="I246" s="50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  <c r="IS246" s="48"/>
      <c r="IT246" s="48"/>
      <c r="IU246" s="48"/>
      <c r="IV246" s="48"/>
      <c r="IW246" s="48"/>
      <c r="IX246" s="48"/>
      <c r="IY246" s="48"/>
      <c r="IZ246" s="48"/>
      <c r="JA246" s="48"/>
      <c r="JB246" s="48"/>
      <c r="JC246" s="48"/>
      <c r="JD246" s="48"/>
      <c r="JE246" s="48"/>
      <c r="JF246" s="48"/>
      <c r="JG246" s="48"/>
      <c r="JH246" s="48"/>
      <c r="JI246" s="48"/>
      <c r="JJ246" s="48"/>
      <c r="JK246" s="48"/>
      <c r="JL246" s="48"/>
      <c r="JM246" s="48"/>
      <c r="JN246" s="48"/>
      <c r="JO246" s="48"/>
      <c r="JP246" s="48"/>
      <c r="JQ246" s="48"/>
      <c r="JR246" s="48"/>
      <c r="JS246" s="48"/>
      <c r="JT246" s="48"/>
      <c r="JU246" s="48"/>
      <c r="JV246" s="48"/>
      <c r="JW246" s="48"/>
      <c r="JX246" s="48"/>
      <c r="JY246" s="48"/>
      <c r="JZ246" s="48"/>
      <c r="KA246" s="48"/>
      <c r="KB246" s="48"/>
      <c r="KC246" s="48"/>
      <c r="KD246" s="48"/>
      <c r="KE246" s="48"/>
      <c r="KF246" s="48"/>
      <c r="KG246" s="48"/>
      <c r="KH246" s="48"/>
      <c r="KI246" s="48"/>
      <c r="KJ246" s="48"/>
      <c r="KK246" s="51"/>
      <c r="KL246" s="48"/>
      <c r="KM246" s="48"/>
      <c r="KN246" s="48"/>
      <c r="KO246" s="48"/>
      <c r="KP246" s="48"/>
      <c r="KQ246" s="48"/>
      <c r="KR246" s="51"/>
      <c r="KS246" s="48"/>
      <c r="KT246" s="48"/>
      <c r="KU246" s="48"/>
      <c r="KV246" s="48"/>
      <c r="KW246" s="48"/>
      <c r="KX246" s="48"/>
      <c r="KY246" s="48"/>
      <c r="KZ246" s="48"/>
      <c r="LA246" s="48"/>
      <c r="LB246" s="48"/>
      <c r="LC246" s="51"/>
      <c r="LD246" s="48"/>
      <c r="LE246" s="48"/>
      <c r="LF246" s="48"/>
      <c r="LG246" s="48"/>
      <c r="LH246" s="48"/>
      <c r="LI246" s="48"/>
      <c r="LJ246" s="48"/>
      <c r="LK246" s="48"/>
      <c r="LL246" s="48"/>
      <c r="LM246" s="48"/>
      <c r="LN246" s="51"/>
      <c r="LO246" s="48"/>
      <c r="LP246" s="48"/>
      <c r="LQ246" s="48"/>
      <c r="LR246" s="48"/>
      <c r="LS246" s="48"/>
      <c r="LT246" s="48"/>
      <c r="LU246" s="48"/>
      <c r="LV246" s="48"/>
      <c r="LW246" s="48"/>
      <c r="LX246" s="48"/>
      <c r="LY246" s="51"/>
      <c r="LZ246" s="48"/>
      <c r="MA246" s="48"/>
      <c r="MB246" s="48"/>
      <c r="MC246" s="48"/>
      <c r="MD246" s="48"/>
      <c r="ME246" s="48"/>
      <c r="MF246" s="48"/>
      <c r="MG246" s="48"/>
      <c r="MH246" s="48"/>
      <c r="MI246" s="48"/>
      <c r="MJ246" s="51"/>
      <c r="MK246" s="48"/>
      <c r="ML246" s="48"/>
      <c r="MM246" s="48"/>
      <c r="MN246" s="48"/>
      <c r="MO246" s="48"/>
      <c r="MP246" s="48"/>
      <c r="MQ246" s="48"/>
      <c r="MR246" s="48"/>
      <c r="MS246" s="48"/>
      <c r="MT246" s="48"/>
      <c r="MU246" s="51"/>
      <c r="MV246" s="48"/>
      <c r="MW246" s="48"/>
      <c r="MX246" s="48"/>
      <c r="MY246" s="48"/>
      <c r="MZ246" s="48"/>
      <c r="NA246" s="48"/>
      <c r="NB246" s="48"/>
      <c r="NC246" s="48"/>
      <c r="ND246" s="48"/>
      <c r="NE246" s="48"/>
      <c r="NF246" s="51"/>
      <c r="NG246" s="48"/>
      <c r="NH246" s="48"/>
      <c r="NI246" s="48"/>
      <c r="NJ246" s="48"/>
      <c r="NK246" s="48"/>
      <c r="NL246" s="48"/>
      <c r="NM246" s="48"/>
      <c r="NN246" s="48"/>
      <c r="NO246" s="48"/>
      <c r="NP246" s="48"/>
      <c r="NQ246" s="51"/>
      <c r="NR246" s="48"/>
      <c r="NS246" s="48"/>
      <c r="NT246" s="48"/>
      <c r="NU246" s="48"/>
      <c r="NV246" s="48"/>
      <c r="NW246" s="48"/>
      <c r="NX246" s="48"/>
      <c r="NY246" s="48"/>
      <c r="NZ246" s="48"/>
      <c r="OA246" s="48"/>
      <c r="OB246" s="51"/>
      <c r="OC246" s="48"/>
      <c r="OD246" s="48"/>
      <c r="OE246" s="48"/>
      <c r="OF246" s="48"/>
      <c r="OG246" s="48"/>
      <c r="OH246" s="48"/>
      <c r="OI246" s="48"/>
      <c r="OJ246" s="48"/>
      <c r="OK246" s="48"/>
      <c r="OL246" s="48"/>
      <c r="OM246" s="51"/>
      <c r="ON246" s="48"/>
      <c r="OO246" s="48"/>
      <c r="OP246" s="48"/>
      <c r="OQ246" s="48"/>
      <c r="OR246" s="48"/>
      <c r="OS246" s="48"/>
      <c r="OT246" s="48"/>
      <c r="OU246" s="48"/>
      <c r="OV246" s="48"/>
      <c r="OW246" s="48"/>
      <c r="OX246" s="48"/>
      <c r="OY246" s="48"/>
      <c r="OZ246" s="48"/>
      <c r="PA246" s="48"/>
      <c r="PB246" s="48"/>
      <c r="PC246" s="48"/>
      <c r="PD246" s="48"/>
      <c r="PE246" s="48"/>
      <c r="PF246" s="48"/>
      <c r="PG246" s="48"/>
      <c r="PH246" s="48"/>
      <c r="PI246" s="48"/>
      <c r="PJ246" s="48"/>
      <c r="PK246" s="48"/>
      <c r="PL246" s="48"/>
      <c r="PM246" s="48"/>
      <c r="PN246" s="48"/>
      <c r="PO246" s="48"/>
      <c r="PP246" s="48"/>
      <c r="PQ246" s="48"/>
      <c r="PR246" s="48"/>
      <c r="PS246" s="48"/>
      <c r="PT246" s="48"/>
      <c r="PU246" s="48"/>
      <c r="PV246" s="48"/>
      <c r="PW246" s="48"/>
      <c r="PX246" s="48"/>
      <c r="PY246" s="48"/>
      <c r="PZ246" s="48"/>
      <c r="QA246" s="48"/>
      <c r="QB246" s="48"/>
      <c r="QC246" s="48"/>
      <c r="QD246" s="48"/>
      <c r="QE246" s="48"/>
      <c r="QF246" s="48"/>
      <c r="QG246" s="48"/>
      <c r="QH246" s="48"/>
      <c r="QI246" s="48"/>
      <c r="QJ246" s="48"/>
      <c r="QK246" s="48"/>
      <c r="QL246" s="48"/>
      <c r="QM246" s="48"/>
      <c r="QN246" s="48"/>
      <c r="QO246" s="48"/>
      <c r="QP246" s="48"/>
      <c r="QQ246" s="48"/>
      <c r="QR246" s="48"/>
      <c r="QS246" s="48"/>
      <c r="QT246" s="48"/>
      <c r="QU246" s="48"/>
      <c r="QV246" s="48"/>
      <c r="QW246" s="48"/>
      <c r="QX246" s="48"/>
      <c r="QY246" s="48"/>
      <c r="QZ246" s="48"/>
      <c r="RA246" s="48"/>
      <c r="RB246" s="48"/>
      <c r="RC246" s="48"/>
      <c r="RD246" s="48"/>
      <c r="RE246" s="48"/>
      <c r="RF246" s="48"/>
      <c r="RG246" s="48"/>
      <c r="RH246" s="48"/>
      <c r="RI246" s="48"/>
      <c r="RJ246" s="48"/>
      <c r="RK246" s="48"/>
      <c r="RL246" s="48"/>
      <c r="RM246" s="48"/>
      <c r="RN246" s="48"/>
      <c r="RO246" s="48"/>
      <c r="RP246" s="48"/>
      <c r="RQ246" s="48"/>
      <c r="RR246" s="48"/>
      <c r="RS246" s="48"/>
      <c r="RT246" s="48"/>
      <c r="RU246" s="48"/>
      <c r="RV246" s="48"/>
      <c r="RW246" s="48"/>
      <c r="RX246" s="141"/>
      <c r="RY246" s="48"/>
      <c r="RZ246" s="48"/>
      <c r="SA246" s="48"/>
      <c r="SB246" s="49"/>
      <c r="SC246" s="49"/>
      <c r="SD246" s="49"/>
      <c r="SE246" s="49"/>
      <c r="SF246" s="49"/>
      <c r="SG246" s="49"/>
      <c r="SH246" s="49"/>
      <c r="SI246" s="49"/>
      <c r="SJ246" s="49"/>
      <c r="SK246" s="49"/>
      <c r="SL246" s="49"/>
      <c r="SM246" s="49"/>
      <c r="SN246" s="49"/>
      <c r="SO246" s="49"/>
      <c r="SP246" s="49"/>
    </row>
    <row r="247" spans="1:510" ht="30" customHeight="1" x14ac:dyDescent="0.25">
      <c r="A247" s="48">
        <v>0</v>
      </c>
      <c r="B247" s="49"/>
      <c r="C247" s="49"/>
      <c r="D247" s="50"/>
      <c r="E247" s="49"/>
      <c r="F247" s="49"/>
      <c r="G247" s="49"/>
      <c r="H247" s="49"/>
      <c r="I247" s="50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  <c r="IT247" s="48"/>
      <c r="IU247" s="48"/>
      <c r="IV247" s="48"/>
      <c r="IW247" s="48"/>
      <c r="IX247" s="48"/>
      <c r="IY247" s="48"/>
      <c r="IZ247" s="48"/>
      <c r="JA247" s="48"/>
      <c r="JB247" s="48"/>
      <c r="JC247" s="48"/>
      <c r="JD247" s="48"/>
      <c r="JE247" s="48"/>
      <c r="JF247" s="48"/>
      <c r="JG247" s="48"/>
      <c r="JH247" s="48"/>
      <c r="JI247" s="48"/>
      <c r="JJ247" s="48"/>
      <c r="JK247" s="48"/>
      <c r="JL247" s="48"/>
      <c r="JM247" s="48"/>
      <c r="JN247" s="48"/>
      <c r="JO247" s="48"/>
      <c r="JP247" s="48"/>
      <c r="JQ247" s="48"/>
      <c r="JR247" s="48"/>
      <c r="JS247" s="48"/>
      <c r="JT247" s="48"/>
      <c r="JU247" s="48"/>
      <c r="JV247" s="48"/>
      <c r="JW247" s="48"/>
      <c r="JX247" s="48"/>
      <c r="JY247" s="48"/>
      <c r="JZ247" s="48"/>
      <c r="KA247" s="48"/>
      <c r="KB247" s="48"/>
      <c r="KC247" s="48"/>
      <c r="KD247" s="48"/>
      <c r="KE247" s="48"/>
      <c r="KF247" s="48"/>
      <c r="KG247" s="48"/>
      <c r="KH247" s="48"/>
      <c r="KI247" s="48"/>
      <c r="KJ247" s="48"/>
      <c r="KK247" s="51"/>
      <c r="KL247" s="48"/>
      <c r="KM247" s="48"/>
      <c r="KN247" s="48"/>
      <c r="KO247" s="48"/>
      <c r="KP247" s="48"/>
      <c r="KQ247" s="48"/>
      <c r="KR247" s="51"/>
      <c r="KS247" s="48"/>
      <c r="KT247" s="48"/>
      <c r="KU247" s="48"/>
      <c r="KV247" s="48"/>
      <c r="KW247" s="48"/>
      <c r="KX247" s="48"/>
      <c r="KY247" s="48"/>
      <c r="KZ247" s="48"/>
      <c r="LA247" s="48"/>
      <c r="LB247" s="48"/>
      <c r="LC247" s="51"/>
      <c r="LD247" s="48"/>
      <c r="LE247" s="48"/>
      <c r="LF247" s="48"/>
      <c r="LG247" s="48"/>
      <c r="LH247" s="48"/>
      <c r="LI247" s="48"/>
      <c r="LJ247" s="48"/>
      <c r="LK247" s="48"/>
      <c r="LL247" s="48"/>
      <c r="LM247" s="48"/>
      <c r="LN247" s="51"/>
      <c r="LO247" s="48"/>
      <c r="LP247" s="48"/>
      <c r="LQ247" s="48"/>
      <c r="LR247" s="48"/>
      <c r="LS247" s="48"/>
      <c r="LT247" s="48"/>
      <c r="LU247" s="48"/>
      <c r="LV247" s="48"/>
      <c r="LW247" s="48"/>
      <c r="LX247" s="48"/>
      <c r="LY247" s="51"/>
      <c r="LZ247" s="48"/>
      <c r="MA247" s="48"/>
      <c r="MB247" s="48"/>
      <c r="MC247" s="48"/>
      <c r="MD247" s="48"/>
      <c r="ME247" s="48"/>
      <c r="MF247" s="48"/>
      <c r="MG247" s="48"/>
      <c r="MH247" s="48"/>
      <c r="MI247" s="48"/>
      <c r="MJ247" s="51"/>
      <c r="MK247" s="48"/>
      <c r="ML247" s="48"/>
      <c r="MM247" s="48"/>
      <c r="MN247" s="48"/>
      <c r="MO247" s="48"/>
      <c r="MP247" s="48"/>
      <c r="MQ247" s="48"/>
      <c r="MR247" s="48"/>
      <c r="MS247" s="48"/>
      <c r="MT247" s="48"/>
      <c r="MU247" s="51"/>
      <c r="MV247" s="48"/>
      <c r="MW247" s="48"/>
      <c r="MX247" s="48"/>
      <c r="MY247" s="48"/>
      <c r="MZ247" s="48"/>
      <c r="NA247" s="48"/>
      <c r="NB247" s="48"/>
      <c r="NC247" s="48"/>
      <c r="ND247" s="48"/>
      <c r="NE247" s="48"/>
      <c r="NF247" s="51"/>
      <c r="NG247" s="48"/>
      <c r="NH247" s="48"/>
      <c r="NI247" s="48"/>
      <c r="NJ247" s="48"/>
      <c r="NK247" s="48"/>
      <c r="NL247" s="48"/>
      <c r="NM247" s="48"/>
      <c r="NN247" s="48"/>
      <c r="NO247" s="48"/>
      <c r="NP247" s="48"/>
      <c r="NQ247" s="51"/>
      <c r="NR247" s="48"/>
      <c r="NS247" s="48"/>
      <c r="NT247" s="48"/>
      <c r="NU247" s="48"/>
      <c r="NV247" s="48"/>
      <c r="NW247" s="48"/>
      <c r="NX247" s="48"/>
      <c r="NY247" s="48"/>
      <c r="NZ247" s="48"/>
      <c r="OA247" s="48"/>
      <c r="OB247" s="51"/>
      <c r="OC247" s="48"/>
      <c r="OD247" s="48"/>
      <c r="OE247" s="48"/>
      <c r="OF247" s="48"/>
      <c r="OG247" s="48"/>
      <c r="OH247" s="48"/>
      <c r="OI247" s="48"/>
      <c r="OJ247" s="48"/>
      <c r="OK247" s="48"/>
      <c r="OL247" s="48"/>
      <c r="OM247" s="51"/>
      <c r="ON247" s="48"/>
      <c r="OO247" s="48"/>
      <c r="OP247" s="48"/>
      <c r="OQ247" s="48"/>
      <c r="OR247" s="48"/>
      <c r="OS247" s="48"/>
      <c r="OT247" s="48"/>
      <c r="OU247" s="48"/>
      <c r="OV247" s="48"/>
      <c r="OW247" s="48"/>
      <c r="OX247" s="48"/>
      <c r="OY247" s="48"/>
      <c r="OZ247" s="48"/>
      <c r="PA247" s="48"/>
      <c r="PB247" s="48"/>
      <c r="PC247" s="48"/>
      <c r="PD247" s="48"/>
      <c r="PE247" s="48"/>
      <c r="PF247" s="48"/>
      <c r="PG247" s="48"/>
      <c r="PH247" s="48"/>
      <c r="PI247" s="48"/>
      <c r="PJ247" s="48"/>
      <c r="PK247" s="48"/>
      <c r="PL247" s="48"/>
      <c r="PM247" s="48"/>
      <c r="PN247" s="48"/>
      <c r="PO247" s="48"/>
      <c r="PP247" s="48"/>
      <c r="PQ247" s="48"/>
      <c r="PR247" s="48"/>
      <c r="PS247" s="48"/>
      <c r="PT247" s="48"/>
      <c r="PU247" s="48"/>
      <c r="PV247" s="48"/>
      <c r="PW247" s="48"/>
      <c r="PX247" s="48"/>
      <c r="PY247" s="48"/>
      <c r="PZ247" s="48"/>
      <c r="QA247" s="48"/>
      <c r="QB247" s="48"/>
      <c r="QC247" s="48"/>
      <c r="QD247" s="48"/>
      <c r="QE247" s="48"/>
      <c r="QF247" s="48"/>
      <c r="QG247" s="48"/>
      <c r="QH247" s="48"/>
      <c r="QI247" s="48"/>
      <c r="QJ247" s="48"/>
      <c r="QK247" s="48"/>
      <c r="QL247" s="48"/>
      <c r="QM247" s="48"/>
      <c r="QN247" s="48"/>
      <c r="QO247" s="48"/>
      <c r="QP247" s="48"/>
      <c r="QQ247" s="48"/>
      <c r="QR247" s="48"/>
      <c r="QS247" s="48"/>
      <c r="QT247" s="48"/>
      <c r="QU247" s="48"/>
      <c r="QV247" s="48"/>
      <c r="QW247" s="48"/>
      <c r="QX247" s="48"/>
      <c r="QY247" s="48"/>
      <c r="QZ247" s="48"/>
      <c r="RA247" s="48"/>
      <c r="RB247" s="48"/>
      <c r="RC247" s="48"/>
      <c r="RD247" s="48"/>
      <c r="RE247" s="48"/>
      <c r="RF247" s="48"/>
      <c r="RG247" s="48"/>
      <c r="RH247" s="48"/>
      <c r="RI247" s="48"/>
      <c r="RJ247" s="48"/>
      <c r="RK247" s="48"/>
      <c r="RL247" s="48"/>
      <c r="RM247" s="48"/>
      <c r="RN247" s="48"/>
      <c r="RO247" s="48"/>
      <c r="RP247" s="48"/>
      <c r="RQ247" s="48"/>
      <c r="RR247" s="48"/>
      <c r="RS247" s="48"/>
      <c r="RT247" s="48"/>
      <c r="RU247" s="48"/>
      <c r="RV247" s="48"/>
      <c r="RW247" s="48"/>
      <c r="RX247" s="141"/>
      <c r="RY247" s="48"/>
      <c r="RZ247" s="48"/>
      <c r="SA247" s="48"/>
      <c r="SB247" s="49"/>
      <c r="SC247" s="49"/>
      <c r="SD247" s="49"/>
      <c r="SE247" s="49"/>
      <c r="SF247" s="49"/>
      <c r="SG247" s="49"/>
      <c r="SH247" s="49"/>
      <c r="SI247" s="49"/>
      <c r="SJ247" s="49"/>
      <c r="SK247" s="49"/>
      <c r="SL247" s="49"/>
      <c r="SM247" s="49"/>
      <c r="SN247" s="49"/>
      <c r="SO247" s="49"/>
      <c r="SP247" s="49"/>
    </row>
    <row r="248" spans="1:510" ht="30" customHeight="1" x14ac:dyDescent="0.25">
      <c r="A248" s="48">
        <v>0</v>
      </c>
      <c r="B248" s="49"/>
      <c r="C248" s="49"/>
      <c r="D248" s="50"/>
      <c r="E248" s="49"/>
      <c r="F248" s="49"/>
      <c r="G248" s="49"/>
      <c r="H248" s="49"/>
      <c r="I248" s="50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  <c r="IT248" s="48"/>
      <c r="IU248" s="48"/>
      <c r="IV248" s="48"/>
      <c r="IW248" s="48"/>
      <c r="IX248" s="48"/>
      <c r="IY248" s="48"/>
      <c r="IZ248" s="48"/>
      <c r="JA248" s="48"/>
      <c r="JB248" s="48"/>
      <c r="JC248" s="48"/>
      <c r="JD248" s="48"/>
      <c r="JE248" s="48"/>
      <c r="JF248" s="48"/>
      <c r="JG248" s="48"/>
      <c r="JH248" s="48"/>
      <c r="JI248" s="48"/>
      <c r="JJ248" s="48"/>
      <c r="JK248" s="48"/>
      <c r="JL248" s="48"/>
      <c r="JM248" s="48"/>
      <c r="JN248" s="48"/>
      <c r="JO248" s="48"/>
      <c r="JP248" s="48"/>
      <c r="JQ248" s="48"/>
      <c r="JR248" s="48"/>
      <c r="JS248" s="48"/>
      <c r="JT248" s="48"/>
      <c r="JU248" s="48"/>
      <c r="JV248" s="48"/>
      <c r="JW248" s="48"/>
      <c r="JX248" s="48"/>
      <c r="JY248" s="48"/>
      <c r="JZ248" s="48"/>
      <c r="KA248" s="48"/>
      <c r="KB248" s="48"/>
      <c r="KC248" s="48"/>
      <c r="KD248" s="48"/>
      <c r="KE248" s="48"/>
      <c r="KF248" s="48"/>
      <c r="KG248" s="48"/>
      <c r="KH248" s="48"/>
      <c r="KI248" s="48"/>
      <c r="KJ248" s="48"/>
      <c r="KK248" s="51"/>
      <c r="KL248" s="48"/>
      <c r="KM248" s="48"/>
      <c r="KN248" s="48"/>
      <c r="KO248" s="48"/>
      <c r="KP248" s="48"/>
      <c r="KQ248" s="48"/>
      <c r="KR248" s="51"/>
      <c r="KS248" s="48"/>
      <c r="KT248" s="48"/>
      <c r="KU248" s="48"/>
      <c r="KV248" s="48"/>
      <c r="KW248" s="48"/>
      <c r="KX248" s="48"/>
      <c r="KY248" s="48"/>
      <c r="KZ248" s="48"/>
      <c r="LA248" s="48"/>
      <c r="LB248" s="48"/>
      <c r="LC248" s="51"/>
      <c r="LD248" s="48"/>
      <c r="LE248" s="48"/>
      <c r="LF248" s="48"/>
      <c r="LG248" s="48"/>
      <c r="LH248" s="48"/>
      <c r="LI248" s="48"/>
      <c r="LJ248" s="48"/>
      <c r="LK248" s="48"/>
      <c r="LL248" s="48"/>
      <c r="LM248" s="48"/>
      <c r="LN248" s="51"/>
      <c r="LO248" s="48"/>
      <c r="LP248" s="48"/>
      <c r="LQ248" s="48"/>
      <c r="LR248" s="48"/>
      <c r="LS248" s="48"/>
      <c r="LT248" s="48"/>
      <c r="LU248" s="48"/>
      <c r="LV248" s="48"/>
      <c r="LW248" s="48"/>
      <c r="LX248" s="48"/>
      <c r="LY248" s="51"/>
      <c r="LZ248" s="48"/>
      <c r="MA248" s="48"/>
      <c r="MB248" s="48"/>
      <c r="MC248" s="48"/>
      <c r="MD248" s="48"/>
      <c r="ME248" s="48"/>
      <c r="MF248" s="48"/>
      <c r="MG248" s="48"/>
      <c r="MH248" s="48"/>
      <c r="MI248" s="48"/>
      <c r="MJ248" s="51"/>
      <c r="MK248" s="48"/>
      <c r="ML248" s="48"/>
      <c r="MM248" s="48"/>
      <c r="MN248" s="48"/>
      <c r="MO248" s="48"/>
      <c r="MP248" s="48"/>
      <c r="MQ248" s="48"/>
      <c r="MR248" s="48"/>
      <c r="MS248" s="48"/>
      <c r="MT248" s="48"/>
      <c r="MU248" s="51"/>
      <c r="MV248" s="48"/>
      <c r="MW248" s="48"/>
      <c r="MX248" s="48"/>
      <c r="MY248" s="48"/>
      <c r="MZ248" s="48"/>
      <c r="NA248" s="48"/>
      <c r="NB248" s="48"/>
      <c r="NC248" s="48"/>
      <c r="ND248" s="48"/>
      <c r="NE248" s="48"/>
      <c r="NF248" s="51"/>
      <c r="NG248" s="48"/>
      <c r="NH248" s="48"/>
      <c r="NI248" s="48"/>
      <c r="NJ248" s="48"/>
      <c r="NK248" s="48"/>
      <c r="NL248" s="48"/>
      <c r="NM248" s="48"/>
      <c r="NN248" s="48"/>
      <c r="NO248" s="48"/>
      <c r="NP248" s="48"/>
      <c r="NQ248" s="51"/>
      <c r="NR248" s="48"/>
      <c r="NS248" s="48"/>
      <c r="NT248" s="48"/>
      <c r="NU248" s="48"/>
      <c r="NV248" s="48"/>
      <c r="NW248" s="48"/>
      <c r="NX248" s="48"/>
      <c r="NY248" s="48"/>
      <c r="NZ248" s="48"/>
      <c r="OA248" s="48"/>
      <c r="OB248" s="51"/>
      <c r="OC248" s="48"/>
      <c r="OD248" s="48"/>
      <c r="OE248" s="48"/>
      <c r="OF248" s="48"/>
      <c r="OG248" s="48"/>
      <c r="OH248" s="48"/>
      <c r="OI248" s="48"/>
      <c r="OJ248" s="48"/>
      <c r="OK248" s="48"/>
      <c r="OL248" s="48"/>
      <c r="OM248" s="51"/>
      <c r="ON248" s="48"/>
      <c r="OO248" s="48"/>
      <c r="OP248" s="48"/>
      <c r="OQ248" s="48"/>
      <c r="OR248" s="48"/>
      <c r="OS248" s="48"/>
      <c r="OT248" s="48"/>
      <c r="OU248" s="48"/>
      <c r="OV248" s="48"/>
      <c r="OW248" s="48"/>
      <c r="OX248" s="48"/>
      <c r="OY248" s="48"/>
      <c r="OZ248" s="48"/>
      <c r="PA248" s="48"/>
      <c r="PB248" s="48"/>
      <c r="PC248" s="48"/>
      <c r="PD248" s="48"/>
      <c r="PE248" s="48"/>
      <c r="PF248" s="48"/>
      <c r="PG248" s="48"/>
      <c r="PH248" s="48"/>
      <c r="PI248" s="48"/>
      <c r="PJ248" s="48"/>
      <c r="PK248" s="48"/>
      <c r="PL248" s="48"/>
      <c r="PM248" s="48"/>
      <c r="PN248" s="48"/>
      <c r="PO248" s="48"/>
      <c r="PP248" s="48"/>
      <c r="PQ248" s="48"/>
      <c r="PR248" s="48"/>
      <c r="PS248" s="48"/>
      <c r="PT248" s="48"/>
      <c r="PU248" s="48"/>
      <c r="PV248" s="48"/>
      <c r="PW248" s="48"/>
      <c r="PX248" s="48"/>
      <c r="PY248" s="48"/>
      <c r="PZ248" s="48"/>
      <c r="QA248" s="48"/>
      <c r="QB248" s="48"/>
      <c r="QC248" s="48"/>
      <c r="QD248" s="48"/>
      <c r="QE248" s="48"/>
      <c r="QF248" s="48"/>
      <c r="QG248" s="48"/>
      <c r="QH248" s="48"/>
      <c r="QI248" s="48"/>
      <c r="QJ248" s="48"/>
      <c r="QK248" s="48"/>
      <c r="QL248" s="48"/>
      <c r="QM248" s="48"/>
      <c r="QN248" s="48"/>
      <c r="QO248" s="48"/>
      <c r="QP248" s="48"/>
      <c r="QQ248" s="48"/>
      <c r="QR248" s="48"/>
      <c r="QS248" s="48"/>
      <c r="QT248" s="48"/>
      <c r="QU248" s="48"/>
      <c r="QV248" s="48"/>
      <c r="QW248" s="48"/>
      <c r="QX248" s="48"/>
      <c r="QY248" s="48"/>
      <c r="QZ248" s="48"/>
      <c r="RA248" s="48"/>
      <c r="RB248" s="48"/>
      <c r="RC248" s="48"/>
      <c r="RD248" s="48"/>
      <c r="RE248" s="48"/>
      <c r="RF248" s="48"/>
      <c r="RG248" s="48"/>
      <c r="RH248" s="48"/>
      <c r="RI248" s="48"/>
      <c r="RJ248" s="48"/>
      <c r="RK248" s="48"/>
      <c r="RL248" s="48"/>
      <c r="RM248" s="48"/>
      <c r="RN248" s="48"/>
      <c r="RO248" s="48"/>
      <c r="RP248" s="48"/>
      <c r="RQ248" s="48"/>
      <c r="RR248" s="48"/>
      <c r="RS248" s="48"/>
      <c r="RT248" s="48"/>
      <c r="RU248" s="48"/>
      <c r="RV248" s="48"/>
      <c r="RW248" s="48"/>
      <c r="RX248" s="141"/>
      <c r="RY248" s="48"/>
      <c r="RZ248" s="48"/>
      <c r="SA248" s="48"/>
      <c r="SB248" s="49"/>
      <c r="SC248" s="49"/>
      <c r="SD248" s="49"/>
      <c r="SE248" s="49"/>
      <c r="SF248" s="49"/>
      <c r="SG248" s="49"/>
      <c r="SH248" s="49"/>
      <c r="SI248" s="49"/>
      <c r="SJ248" s="49"/>
      <c r="SK248" s="49"/>
      <c r="SL248" s="49"/>
      <c r="SM248" s="49"/>
      <c r="SN248" s="49"/>
      <c r="SO248" s="49"/>
      <c r="SP248" s="49"/>
    </row>
    <row r="249" spans="1:510" ht="30" customHeight="1" x14ac:dyDescent="0.25">
      <c r="A249" s="48">
        <v>0</v>
      </c>
      <c r="B249" s="49"/>
      <c r="C249" s="49"/>
      <c r="D249" s="50"/>
      <c r="E249" s="49"/>
      <c r="F249" s="49"/>
      <c r="G249" s="49"/>
      <c r="H249" s="49"/>
      <c r="I249" s="50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  <c r="IU249" s="48"/>
      <c r="IV249" s="48"/>
      <c r="IW249" s="48"/>
      <c r="IX249" s="48"/>
      <c r="IY249" s="48"/>
      <c r="IZ249" s="48"/>
      <c r="JA249" s="48"/>
      <c r="JB249" s="48"/>
      <c r="JC249" s="48"/>
      <c r="JD249" s="48"/>
      <c r="JE249" s="48"/>
      <c r="JF249" s="48"/>
      <c r="JG249" s="48"/>
      <c r="JH249" s="48"/>
      <c r="JI249" s="48"/>
      <c r="JJ249" s="48"/>
      <c r="JK249" s="48"/>
      <c r="JL249" s="48"/>
      <c r="JM249" s="48"/>
      <c r="JN249" s="48"/>
      <c r="JO249" s="48"/>
      <c r="JP249" s="48"/>
      <c r="JQ249" s="48"/>
      <c r="JR249" s="48"/>
      <c r="JS249" s="48"/>
      <c r="JT249" s="48"/>
      <c r="JU249" s="48"/>
      <c r="JV249" s="48"/>
      <c r="JW249" s="48"/>
      <c r="JX249" s="48"/>
      <c r="JY249" s="48"/>
      <c r="JZ249" s="48"/>
      <c r="KA249" s="48"/>
      <c r="KB249" s="48"/>
      <c r="KC249" s="48"/>
      <c r="KD249" s="48"/>
      <c r="KE249" s="48"/>
      <c r="KF249" s="48"/>
      <c r="KG249" s="48"/>
      <c r="KH249" s="48"/>
      <c r="KI249" s="48"/>
      <c r="KJ249" s="48"/>
      <c r="KK249" s="51"/>
      <c r="KL249" s="48"/>
      <c r="KM249" s="48"/>
      <c r="KN249" s="48"/>
      <c r="KO249" s="48"/>
      <c r="KP249" s="48"/>
      <c r="KQ249" s="48"/>
      <c r="KR249" s="51"/>
      <c r="KS249" s="48"/>
      <c r="KT249" s="48"/>
      <c r="KU249" s="48"/>
      <c r="KV249" s="48"/>
      <c r="KW249" s="48"/>
      <c r="KX249" s="48"/>
      <c r="KY249" s="48"/>
      <c r="KZ249" s="48"/>
      <c r="LA249" s="48"/>
      <c r="LB249" s="48"/>
      <c r="LC249" s="51"/>
      <c r="LD249" s="48"/>
      <c r="LE249" s="48"/>
      <c r="LF249" s="48"/>
      <c r="LG249" s="48"/>
      <c r="LH249" s="48"/>
      <c r="LI249" s="48"/>
      <c r="LJ249" s="48"/>
      <c r="LK249" s="48"/>
      <c r="LL249" s="48"/>
      <c r="LM249" s="48"/>
      <c r="LN249" s="51"/>
      <c r="LO249" s="48"/>
      <c r="LP249" s="48"/>
      <c r="LQ249" s="48"/>
      <c r="LR249" s="48"/>
      <c r="LS249" s="48"/>
      <c r="LT249" s="48"/>
      <c r="LU249" s="48"/>
      <c r="LV249" s="48"/>
      <c r="LW249" s="48"/>
      <c r="LX249" s="48"/>
      <c r="LY249" s="51"/>
      <c r="LZ249" s="48"/>
      <c r="MA249" s="48"/>
      <c r="MB249" s="48"/>
      <c r="MC249" s="48"/>
      <c r="MD249" s="48"/>
      <c r="ME249" s="48"/>
      <c r="MF249" s="48"/>
      <c r="MG249" s="48"/>
      <c r="MH249" s="48"/>
      <c r="MI249" s="48"/>
      <c r="MJ249" s="51"/>
      <c r="MK249" s="48"/>
      <c r="ML249" s="48"/>
      <c r="MM249" s="48"/>
      <c r="MN249" s="48"/>
      <c r="MO249" s="48"/>
      <c r="MP249" s="48"/>
      <c r="MQ249" s="48"/>
      <c r="MR249" s="48"/>
      <c r="MS249" s="48"/>
      <c r="MT249" s="48"/>
      <c r="MU249" s="51"/>
      <c r="MV249" s="48"/>
      <c r="MW249" s="48"/>
      <c r="MX249" s="48"/>
      <c r="MY249" s="48"/>
      <c r="MZ249" s="48"/>
      <c r="NA249" s="48"/>
      <c r="NB249" s="48"/>
      <c r="NC249" s="48"/>
      <c r="ND249" s="48"/>
      <c r="NE249" s="48"/>
      <c r="NF249" s="51"/>
      <c r="NG249" s="48"/>
      <c r="NH249" s="48"/>
      <c r="NI249" s="48"/>
      <c r="NJ249" s="48"/>
      <c r="NK249" s="48"/>
      <c r="NL249" s="48"/>
      <c r="NM249" s="48"/>
      <c r="NN249" s="48"/>
      <c r="NO249" s="48"/>
      <c r="NP249" s="48"/>
      <c r="NQ249" s="51"/>
      <c r="NR249" s="48"/>
      <c r="NS249" s="48"/>
      <c r="NT249" s="48"/>
      <c r="NU249" s="48"/>
      <c r="NV249" s="48"/>
      <c r="NW249" s="48"/>
      <c r="NX249" s="48"/>
      <c r="NY249" s="48"/>
      <c r="NZ249" s="48"/>
      <c r="OA249" s="48"/>
      <c r="OB249" s="51"/>
      <c r="OC249" s="48"/>
      <c r="OD249" s="48"/>
      <c r="OE249" s="48"/>
      <c r="OF249" s="48"/>
      <c r="OG249" s="48"/>
      <c r="OH249" s="48"/>
      <c r="OI249" s="48"/>
      <c r="OJ249" s="48"/>
      <c r="OK249" s="48"/>
      <c r="OL249" s="48"/>
      <c r="OM249" s="51"/>
      <c r="ON249" s="48"/>
      <c r="OO249" s="48"/>
      <c r="OP249" s="48"/>
      <c r="OQ249" s="48"/>
      <c r="OR249" s="48"/>
      <c r="OS249" s="48"/>
      <c r="OT249" s="48"/>
      <c r="OU249" s="48"/>
      <c r="OV249" s="48"/>
      <c r="OW249" s="48"/>
      <c r="OX249" s="48"/>
      <c r="OY249" s="48"/>
      <c r="OZ249" s="48"/>
      <c r="PA249" s="48"/>
      <c r="PB249" s="48"/>
      <c r="PC249" s="48"/>
      <c r="PD249" s="48"/>
      <c r="PE249" s="48"/>
      <c r="PF249" s="48"/>
      <c r="PG249" s="48"/>
      <c r="PH249" s="48"/>
      <c r="PI249" s="48"/>
      <c r="PJ249" s="48"/>
      <c r="PK249" s="48"/>
      <c r="PL249" s="48"/>
      <c r="PM249" s="48"/>
      <c r="PN249" s="48"/>
      <c r="PO249" s="48"/>
      <c r="PP249" s="48"/>
      <c r="PQ249" s="48"/>
      <c r="PR249" s="48"/>
      <c r="PS249" s="48"/>
      <c r="PT249" s="48"/>
      <c r="PU249" s="48"/>
      <c r="PV249" s="48"/>
      <c r="PW249" s="48"/>
      <c r="PX249" s="48"/>
      <c r="PY249" s="48"/>
      <c r="PZ249" s="48"/>
      <c r="QA249" s="48"/>
      <c r="QB249" s="48"/>
      <c r="QC249" s="48"/>
      <c r="QD249" s="48"/>
      <c r="QE249" s="48"/>
      <c r="QF249" s="48"/>
      <c r="QG249" s="48"/>
      <c r="QH249" s="48"/>
      <c r="QI249" s="48"/>
      <c r="QJ249" s="48"/>
      <c r="QK249" s="48"/>
      <c r="QL249" s="48"/>
      <c r="QM249" s="48"/>
      <c r="QN249" s="48"/>
      <c r="QO249" s="48"/>
      <c r="QP249" s="48"/>
      <c r="QQ249" s="48"/>
      <c r="QR249" s="48"/>
      <c r="QS249" s="48"/>
      <c r="QT249" s="48"/>
      <c r="QU249" s="48"/>
      <c r="QV249" s="48"/>
      <c r="QW249" s="48"/>
      <c r="QX249" s="48"/>
      <c r="QY249" s="48"/>
      <c r="QZ249" s="48"/>
      <c r="RA249" s="48"/>
      <c r="RB249" s="48"/>
      <c r="RC249" s="48"/>
      <c r="RD249" s="48"/>
      <c r="RE249" s="48"/>
      <c r="RF249" s="48"/>
      <c r="RG249" s="48"/>
      <c r="RH249" s="48"/>
      <c r="RI249" s="48"/>
      <c r="RJ249" s="48"/>
      <c r="RK249" s="48"/>
      <c r="RL249" s="48"/>
      <c r="RM249" s="48"/>
      <c r="RN249" s="48"/>
      <c r="RO249" s="48"/>
      <c r="RP249" s="48"/>
      <c r="RQ249" s="48"/>
      <c r="RR249" s="48"/>
      <c r="RS249" s="48"/>
      <c r="RT249" s="48"/>
      <c r="RU249" s="48"/>
      <c r="RV249" s="48"/>
      <c r="RW249" s="48"/>
      <c r="RX249" s="141"/>
      <c r="RY249" s="48"/>
      <c r="RZ249" s="48"/>
      <c r="SA249" s="48"/>
      <c r="SB249" s="49"/>
      <c r="SC249" s="49"/>
      <c r="SD249" s="49"/>
      <c r="SE249" s="49"/>
      <c r="SF249" s="49"/>
      <c r="SG249" s="49"/>
      <c r="SH249" s="49"/>
      <c r="SI249" s="49"/>
      <c r="SJ249" s="49"/>
      <c r="SK249" s="49"/>
      <c r="SL249" s="49"/>
      <c r="SM249" s="49"/>
      <c r="SN249" s="49"/>
      <c r="SO249" s="49"/>
      <c r="SP249" s="49"/>
    </row>
    <row r="250" spans="1:510" ht="30" customHeight="1" x14ac:dyDescent="0.25">
      <c r="A250" s="48">
        <v>0</v>
      </c>
      <c r="B250" s="49"/>
      <c r="C250" s="49"/>
      <c r="D250" s="50"/>
      <c r="E250" s="49"/>
      <c r="F250" s="49"/>
      <c r="G250" s="49"/>
      <c r="H250" s="49"/>
      <c r="I250" s="50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  <c r="IU250" s="48"/>
      <c r="IV250" s="48"/>
      <c r="IW250" s="48"/>
      <c r="IX250" s="48"/>
      <c r="IY250" s="48"/>
      <c r="IZ250" s="48"/>
      <c r="JA250" s="48"/>
      <c r="JB250" s="48"/>
      <c r="JC250" s="48"/>
      <c r="JD250" s="48"/>
      <c r="JE250" s="48"/>
      <c r="JF250" s="48"/>
      <c r="JG250" s="48"/>
      <c r="JH250" s="48"/>
      <c r="JI250" s="48"/>
      <c r="JJ250" s="48"/>
      <c r="JK250" s="48"/>
      <c r="JL250" s="48"/>
      <c r="JM250" s="48"/>
      <c r="JN250" s="48"/>
      <c r="JO250" s="48"/>
      <c r="JP250" s="48"/>
      <c r="JQ250" s="48"/>
      <c r="JR250" s="48"/>
      <c r="JS250" s="48"/>
      <c r="JT250" s="48"/>
      <c r="JU250" s="48"/>
      <c r="JV250" s="48"/>
      <c r="JW250" s="48"/>
      <c r="JX250" s="48"/>
      <c r="JY250" s="48"/>
      <c r="JZ250" s="48"/>
      <c r="KA250" s="48"/>
      <c r="KB250" s="48"/>
      <c r="KC250" s="48"/>
      <c r="KD250" s="48"/>
      <c r="KE250" s="48"/>
      <c r="KF250" s="48"/>
      <c r="KG250" s="48"/>
      <c r="KH250" s="48"/>
      <c r="KI250" s="48"/>
      <c r="KJ250" s="48"/>
      <c r="KK250" s="51"/>
      <c r="KL250" s="48"/>
      <c r="KM250" s="48"/>
      <c r="KN250" s="48"/>
      <c r="KO250" s="48"/>
      <c r="KP250" s="48"/>
      <c r="KQ250" s="48"/>
      <c r="KR250" s="51"/>
      <c r="KS250" s="48"/>
      <c r="KT250" s="48"/>
      <c r="KU250" s="48"/>
      <c r="KV250" s="48"/>
      <c r="KW250" s="48"/>
      <c r="KX250" s="48"/>
      <c r="KY250" s="48"/>
      <c r="KZ250" s="48"/>
      <c r="LA250" s="48"/>
      <c r="LB250" s="48"/>
      <c r="LC250" s="51"/>
      <c r="LD250" s="48"/>
      <c r="LE250" s="48"/>
      <c r="LF250" s="48"/>
      <c r="LG250" s="48"/>
      <c r="LH250" s="48"/>
      <c r="LI250" s="48"/>
      <c r="LJ250" s="48"/>
      <c r="LK250" s="48"/>
      <c r="LL250" s="48"/>
      <c r="LM250" s="48"/>
      <c r="LN250" s="51"/>
      <c r="LO250" s="48"/>
      <c r="LP250" s="48"/>
      <c r="LQ250" s="48"/>
      <c r="LR250" s="48"/>
      <c r="LS250" s="48"/>
      <c r="LT250" s="48"/>
      <c r="LU250" s="48"/>
      <c r="LV250" s="48"/>
      <c r="LW250" s="48"/>
      <c r="LX250" s="48"/>
      <c r="LY250" s="51"/>
      <c r="LZ250" s="48"/>
      <c r="MA250" s="48"/>
      <c r="MB250" s="48"/>
      <c r="MC250" s="48"/>
      <c r="MD250" s="48"/>
      <c r="ME250" s="48"/>
      <c r="MF250" s="48"/>
      <c r="MG250" s="48"/>
      <c r="MH250" s="48"/>
      <c r="MI250" s="48"/>
      <c r="MJ250" s="51"/>
      <c r="MK250" s="48"/>
      <c r="ML250" s="48"/>
      <c r="MM250" s="48"/>
      <c r="MN250" s="48"/>
      <c r="MO250" s="48"/>
      <c r="MP250" s="48"/>
      <c r="MQ250" s="48"/>
      <c r="MR250" s="48"/>
      <c r="MS250" s="48"/>
      <c r="MT250" s="48"/>
      <c r="MU250" s="51"/>
      <c r="MV250" s="48"/>
      <c r="MW250" s="48"/>
      <c r="MX250" s="48"/>
      <c r="MY250" s="48"/>
      <c r="MZ250" s="48"/>
      <c r="NA250" s="48"/>
      <c r="NB250" s="48"/>
      <c r="NC250" s="48"/>
      <c r="ND250" s="48"/>
      <c r="NE250" s="48"/>
      <c r="NF250" s="51"/>
      <c r="NG250" s="48"/>
      <c r="NH250" s="48"/>
      <c r="NI250" s="48"/>
      <c r="NJ250" s="48"/>
      <c r="NK250" s="48"/>
      <c r="NL250" s="48"/>
      <c r="NM250" s="48"/>
      <c r="NN250" s="48"/>
      <c r="NO250" s="48"/>
      <c r="NP250" s="48"/>
      <c r="NQ250" s="51"/>
      <c r="NR250" s="48"/>
      <c r="NS250" s="48"/>
      <c r="NT250" s="48"/>
      <c r="NU250" s="48"/>
      <c r="NV250" s="48"/>
      <c r="NW250" s="48"/>
      <c r="NX250" s="48"/>
      <c r="NY250" s="48"/>
      <c r="NZ250" s="48"/>
      <c r="OA250" s="48"/>
      <c r="OB250" s="51"/>
      <c r="OC250" s="48"/>
      <c r="OD250" s="48"/>
      <c r="OE250" s="48"/>
      <c r="OF250" s="48"/>
      <c r="OG250" s="48"/>
      <c r="OH250" s="48"/>
      <c r="OI250" s="48"/>
      <c r="OJ250" s="48"/>
      <c r="OK250" s="48"/>
      <c r="OL250" s="48"/>
      <c r="OM250" s="51"/>
      <c r="ON250" s="48"/>
      <c r="OO250" s="48"/>
      <c r="OP250" s="48"/>
      <c r="OQ250" s="48"/>
      <c r="OR250" s="48"/>
      <c r="OS250" s="48"/>
      <c r="OT250" s="48"/>
      <c r="OU250" s="48"/>
      <c r="OV250" s="48"/>
      <c r="OW250" s="48"/>
      <c r="OX250" s="48"/>
      <c r="OY250" s="48"/>
      <c r="OZ250" s="48"/>
      <c r="PA250" s="48"/>
      <c r="PB250" s="48"/>
      <c r="PC250" s="48"/>
      <c r="PD250" s="48"/>
      <c r="PE250" s="48"/>
      <c r="PF250" s="48"/>
      <c r="PG250" s="48"/>
      <c r="PH250" s="48"/>
      <c r="PI250" s="48"/>
      <c r="PJ250" s="48"/>
      <c r="PK250" s="48"/>
      <c r="PL250" s="48"/>
      <c r="PM250" s="48"/>
      <c r="PN250" s="48"/>
      <c r="PO250" s="48"/>
      <c r="PP250" s="48"/>
      <c r="PQ250" s="48"/>
      <c r="PR250" s="48"/>
      <c r="PS250" s="48"/>
      <c r="PT250" s="48"/>
      <c r="PU250" s="48"/>
      <c r="PV250" s="48"/>
      <c r="PW250" s="48"/>
      <c r="PX250" s="48"/>
      <c r="PY250" s="48"/>
      <c r="PZ250" s="48"/>
      <c r="QA250" s="48"/>
      <c r="QB250" s="48"/>
      <c r="QC250" s="48"/>
      <c r="QD250" s="48"/>
      <c r="QE250" s="48"/>
      <c r="QF250" s="48"/>
      <c r="QG250" s="48"/>
      <c r="QH250" s="48"/>
      <c r="QI250" s="48"/>
      <c r="QJ250" s="48"/>
      <c r="QK250" s="48"/>
      <c r="QL250" s="48"/>
      <c r="QM250" s="48"/>
      <c r="QN250" s="48"/>
      <c r="QO250" s="48"/>
      <c r="QP250" s="48"/>
      <c r="QQ250" s="48"/>
      <c r="QR250" s="48"/>
      <c r="QS250" s="48"/>
      <c r="QT250" s="48"/>
      <c r="QU250" s="48"/>
      <c r="QV250" s="48"/>
      <c r="QW250" s="48"/>
      <c r="QX250" s="48"/>
      <c r="QY250" s="48"/>
      <c r="QZ250" s="48"/>
      <c r="RA250" s="48"/>
      <c r="RB250" s="48"/>
      <c r="RC250" s="48"/>
      <c r="RD250" s="48"/>
      <c r="RE250" s="48"/>
      <c r="RF250" s="48"/>
      <c r="RG250" s="48"/>
      <c r="RH250" s="48"/>
      <c r="RI250" s="48"/>
      <c r="RJ250" s="48"/>
      <c r="RK250" s="48"/>
      <c r="RL250" s="48"/>
      <c r="RM250" s="48"/>
      <c r="RN250" s="48"/>
      <c r="RO250" s="48"/>
      <c r="RP250" s="48"/>
      <c r="RQ250" s="48"/>
      <c r="RR250" s="48"/>
      <c r="RS250" s="48"/>
      <c r="RT250" s="48"/>
      <c r="RU250" s="48"/>
      <c r="RV250" s="48"/>
      <c r="RW250" s="48"/>
      <c r="RX250" s="141"/>
      <c r="RY250" s="48"/>
      <c r="RZ250" s="48"/>
      <c r="SA250" s="48"/>
      <c r="SB250" s="49"/>
      <c r="SC250" s="49"/>
      <c r="SD250" s="49"/>
      <c r="SE250" s="49"/>
      <c r="SF250" s="49"/>
      <c r="SG250" s="49"/>
      <c r="SH250" s="49"/>
      <c r="SI250" s="49"/>
      <c r="SJ250" s="49"/>
      <c r="SK250" s="49"/>
      <c r="SL250" s="49"/>
      <c r="SM250" s="49"/>
      <c r="SN250" s="49"/>
      <c r="SO250" s="49"/>
      <c r="SP250" s="49"/>
    </row>
    <row r="251" spans="1:510" ht="30" customHeight="1" x14ac:dyDescent="0.25">
      <c r="A251" s="48">
        <v>0</v>
      </c>
      <c r="B251" s="49"/>
      <c r="C251" s="49"/>
      <c r="D251" s="50"/>
      <c r="E251" s="49"/>
      <c r="F251" s="49"/>
      <c r="G251" s="49"/>
      <c r="H251" s="49"/>
      <c r="I251" s="50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  <c r="IS251" s="48"/>
      <c r="IT251" s="48"/>
      <c r="IU251" s="48"/>
      <c r="IV251" s="48"/>
      <c r="IW251" s="48"/>
      <c r="IX251" s="48"/>
      <c r="IY251" s="48"/>
      <c r="IZ251" s="48"/>
      <c r="JA251" s="48"/>
      <c r="JB251" s="48"/>
      <c r="JC251" s="48"/>
      <c r="JD251" s="48"/>
      <c r="JE251" s="48"/>
      <c r="JF251" s="48"/>
      <c r="JG251" s="48"/>
      <c r="JH251" s="48"/>
      <c r="JI251" s="48"/>
      <c r="JJ251" s="48"/>
      <c r="JK251" s="48"/>
      <c r="JL251" s="48"/>
      <c r="JM251" s="48"/>
      <c r="JN251" s="48"/>
      <c r="JO251" s="48"/>
      <c r="JP251" s="48"/>
      <c r="JQ251" s="48"/>
      <c r="JR251" s="48"/>
      <c r="JS251" s="48"/>
      <c r="JT251" s="48"/>
      <c r="JU251" s="48"/>
      <c r="JV251" s="48"/>
      <c r="JW251" s="48"/>
      <c r="JX251" s="48"/>
      <c r="JY251" s="48"/>
      <c r="JZ251" s="48"/>
      <c r="KA251" s="48"/>
      <c r="KB251" s="48"/>
      <c r="KC251" s="48"/>
      <c r="KD251" s="48"/>
      <c r="KE251" s="48"/>
      <c r="KF251" s="48"/>
      <c r="KG251" s="48"/>
      <c r="KH251" s="48"/>
      <c r="KI251" s="48"/>
      <c r="KJ251" s="48"/>
      <c r="KK251" s="51"/>
      <c r="KL251" s="48"/>
      <c r="KM251" s="48"/>
      <c r="KN251" s="48"/>
      <c r="KO251" s="48"/>
      <c r="KP251" s="48"/>
      <c r="KQ251" s="48"/>
      <c r="KR251" s="51"/>
      <c r="KS251" s="48"/>
      <c r="KT251" s="48"/>
      <c r="KU251" s="48"/>
      <c r="KV251" s="48"/>
      <c r="KW251" s="48"/>
      <c r="KX251" s="48"/>
      <c r="KY251" s="48"/>
      <c r="KZ251" s="48"/>
      <c r="LA251" s="48"/>
      <c r="LB251" s="48"/>
      <c r="LC251" s="51"/>
      <c r="LD251" s="48"/>
      <c r="LE251" s="48"/>
      <c r="LF251" s="48"/>
      <c r="LG251" s="48"/>
      <c r="LH251" s="48"/>
      <c r="LI251" s="48"/>
      <c r="LJ251" s="48"/>
      <c r="LK251" s="48"/>
      <c r="LL251" s="48"/>
      <c r="LM251" s="48"/>
      <c r="LN251" s="51"/>
      <c r="LO251" s="48"/>
      <c r="LP251" s="48"/>
      <c r="LQ251" s="48"/>
      <c r="LR251" s="48"/>
      <c r="LS251" s="48"/>
      <c r="LT251" s="48"/>
      <c r="LU251" s="48"/>
      <c r="LV251" s="48"/>
      <c r="LW251" s="48"/>
      <c r="LX251" s="48"/>
      <c r="LY251" s="51"/>
      <c r="LZ251" s="48"/>
      <c r="MA251" s="48"/>
      <c r="MB251" s="48"/>
      <c r="MC251" s="48"/>
      <c r="MD251" s="48"/>
      <c r="ME251" s="48"/>
      <c r="MF251" s="48"/>
      <c r="MG251" s="48"/>
      <c r="MH251" s="48"/>
      <c r="MI251" s="48"/>
      <c r="MJ251" s="51"/>
      <c r="MK251" s="48"/>
      <c r="ML251" s="48"/>
      <c r="MM251" s="48"/>
      <c r="MN251" s="48"/>
      <c r="MO251" s="48"/>
      <c r="MP251" s="48"/>
      <c r="MQ251" s="48"/>
      <c r="MR251" s="48"/>
      <c r="MS251" s="48"/>
      <c r="MT251" s="48"/>
      <c r="MU251" s="51"/>
      <c r="MV251" s="48"/>
      <c r="MW251" s="48"/>
      <c r="MX251" s="48"/>
      <c r="MY251" s="48"/>
      <c r="MZ251" s="48"/>
      <c r="NA251" s="48"/>
      <c r="NB251" s="48"/>
      <c r="NC251" s="48"/>
      <c r="ND251" s="48"/>
      <c r="NE251" s="48"/>
      <c r="NF251" s="51"/>
      <c r="NG251" s="48"/>
      <c r="NH251" s="48"/>
      <c r="NI251" s="48"/>
      <c r="NJ251" s="48"/>
      <c r="NK251" s="48"/>
      <c r="NL251" s="48"/>
      <c r="NM251" s="48"/>
      <c r="NN251" s="48"/>
      <c r="NO251" s="48"/>
      <c r="NP251" s="48"/>
      <c r="NQ251" s="51"/>
      <c r="NR251" s="48"/>
      <c r="NS251" s="48"/>
      <c r="NT251" s="48"/>
      <c r="NU251" s="48"/>
      <c r="NV251" s="48"/>
      <c r="NW251" s="48"/>
      <c r="NX251" s="48"/>
      <c r="NY251" s="48"/>
      <c r="NZ251" s="48"/>
      <c r="OA251" s="48"/>
      <c r="OB251" s="51"/>
      <c r="OC251" s="48"/>
      <c r="OD251" s="48"/>
      <c r="OE251" s="48"/>
      <c r="OF251" s="48"/>
      <c r="OG251" s="48"/>
      <c r="OH251" s="48"/>
      <c r="OI251" s="48"/>
      <c r="OJ251" s="48"/>
      <c r="OK251" s="48"/>
      <c r="OL251" s="48"/>
      <c r="OM251" s="51"/>
      <c r="ON251" s="48"/>
      <c r="OO251" s="48"/>
      <c r="OP251" s="48"/>
      <c r="OQ251" s="48"/>
      <c r="OR251" s="48"/>
      <c r="OS251" s="48"/>
      <c r="OT251" s="48"/>
      <c r="OU251" s="48"/>
      <c r="OV251" s="48"/>
      <c r="OW251" s="48"/>
      <c r="OX251" s="48"/>
      <c r="OY251" s="48"/>
      <c r="OZ251" s="48"/>
      <c r="PA251" s="48"/>
      <c r="PB251" s="48"/>
      <c r="PC251" s="48"/>
      <c r="PD251" s="48"/>
      <c r="PE251" s="48"/>
      <c r="PF251" s="48"/>
      <c r="PG251" s="48"/>
      <c r="PH251" s="48"/>
      <c r="PI251" s="48"/>
      <c r="PJ251" s="48"/>
      <c r="PK251" s="48"/>
      <c r="PL251" s="48"/>
      <c r="PM251" s="48"/>
      <c r="PN251" s="48"/>
      <c r="PO251" s="48"/>
      <c r="PP251" s="48"/>
      <c r="PQ251" s="48"/>
      <c r="PR251" s="48"/>
      <c r="PS251" s="48"/>
      <c r="PT251" s="48"/>
      <c r="PU251" s="48"/>
      <c r="PV251" s="48"/>
      <c r="PW251" s="48"/>
      <c r="PX251" s="48"/>
      <c r="PY251" s="48"/>
      <c r="PZ251" s="48"/>
      <c r="QA251" s="48"/>
      <c r="QB251" s="48"/>
      <c r="QC251" s="48"/>
      <c r="QD251" s="48"/>
      <c r="QE251" s="48"/>
      <c r="QF251" s="48"/>
      <c r="QG251" s="48"/>
      <c r="QH251" s="48"/>
      <c r="QI251" s="48"/>
      <c r="QJ251" s="48"/>
      <c r="QK251" s="48"/>
      <c r="QL251" s="48"/>
      <c r="QM251" s="48"/>
      <c r="QN251" s="48"/>
      <c r="QO251" s="48"/>
      <c r="QP251" s="48"/>
      <c r="QQ251" s="48"/>
      <c r="QR251" s="48"/>
      <c r="QS251" s="48"/>
      <c r="QT251" s="48"/>
      <c r="QU251" s="48"/>
      <c r="QV251" s="48"/>
      <c r="QW251" s="48"/>
      <c r="QX251" s="48"/>
      <c r="QY251" s="48"/>
      <c r="QZ251" s="48"/>
      <c r="RA251" s="48"/>
      <c r="RB251" s="48"/>
      <c r="RC251" s="48"/>
      <c r="RD251" s="48"/>
      <c r="RE251" s="48"/>
      <c r="RF251" s="48"/>
      <c r="RG251" s="48"/>
      <c r="RH251" s="48"/>
      <c r="RI251" s="48"/>
      <c r="RJ251" s="48"/>
      <c r="RK251" s="48"/>
      <c r="RL251" s="48"/>
      <c r="RM251" s="48"/>
      <c r="RN251" s="48"/>
      <c r="RO251" s="48"/>
      <c r="RP251" s="48"/>
      <c r="RQ251" s="48"/>
      <c r="RR251" s="48"/>
      <c r="RS251" s="48"/>
      <c r="RT251" s="48"/>
      <c r="RU251" s="48"/>
      <c r="RV251" s="48"/>
      <c r="RW251" s="48"/>
      <c r="RX251" s="141"/>
      <c r="RY251" s="48"/>
      <c r="RZ251" s="48"/>
      <c r="SA251" s="48"/>
      <c r="SB251" s="49"/>
      <c r="SC251" s="49"/>
      <c r="SD251" s="49"/>
      <c r="SE251" s="49"/>
      <c r="SF251" s="49"/>
      <c r="SG251" s="49"/>
      <c r="SH251" s="49"/>
      <c r="SI251" s="49"/>
      <c r="SJ251" s="49"/>
      <c r="SK251" s="49"/>
      <c r="SL251" s="49"/>
      <c r="SM251" s="49"/>
      <c r="SN251" s="49"/>
      <c r="SO251" s="49"/>
      <c r="SP251" s="49"/>
    </row>
    <row r="252" spans="1:510" ht="30" customHeight="1" x14ac:dyDescent="0.25">
      <c r="A252" s="48">
        <v>0</v>
      </c>
      <c r="B252" s="49"/>
      <c r="C252" s="49"/>
      <c r="D252" s="50"/>
      <c r="E252" s="49"/>
      <c r="F252" s="49"/>
      <c r="G252" s="49"/>
      <c r="H252" s="49"/>
      <c r="I252" s="50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  <c r="IW252" s="48"/>
      <c r="IX252" s="48"/>
      <c r="IY252" s="48"/>
      <c r="IZ252" s="48"/>
      <c r="JA252" s="48"/>
      <c r="JB252" s="48"/>
      <c r="JC252" s="48"/>
      <c r="JD252" s="48"/>
      <c r="JE252" s="48"/>
      <c r="JF252" s="48"/>
      <c r="JG252" s="48"/>
      <c r="JH252" s="48"/>
      <c r="JI252" s="48"/>
      <c r="JJ252" s="48"/>
      <c r="JK252" s="48"/>
      <c r="JL252" s="48"/>
      <c r="JM252" s="48"/>
      <c r="JN252" s="48"/>
      <c r="JO252" s="48"/>
      <c r="JP252" s="48"/>
      <c r="JQ252" s="48"/>
      <c r="JR252" s="48"/>
      <c r="JS252" s="48"/>
      <c r="JT252" s="48"/>
      <c r="JU252" s="48"/>
      <c r="JV252" s="48"/>
      <c r="JW252" s="48"/>
      <c r="JX252" s="48"/>
      <c r="JY252" s="48"/>
      <c r="JZ252" s="48"/>
      <c r="KA252" s="48"/>
      <c r="KB252" s="48"/>
      <c r="KC252" s="48"/>
      <c r="KD252" s="48"/>
      <c r="KE252" s="48"/>
      <c r="KF252" s="48"/>
      <c r="KG252" s="48"/>
      <c r="KH252" s="48"/>
      <c r="KI252" s="48"/>
      <c r="KJ252" s="48"/>
      <c r="KK252" s="51"/>
      <c r="KL252" s="48"/>
      <c r="KM252" s="48"/>
      <c r="KN252" s="48"/>
      <c r="KO252" s="48"/>
      <c r="KP252" s="48"/>
      <c r="KQ252" s="48"/>
      <c r="KR252" s="51"/>
      <c r="KS252" s="48"/>
      <c r="KT252" s="48"/>
      <c r="KU252" s="48"/>
      <c r="KV252" s="48"/>
      <c r="KW252" s="48"/>
      <c r="KX252" s="48"/>
      <c r="KY252" s="48"/>
      <c r="KZ252" s="48"/>
      <c r="LA252" s="48"/>
      <c r="LB252" s="48"/>
      <c r="LC252" s="51"/>
      <c r="LD252" s="48"/>
      <c r="LE252" s="48"/>
      <c r="LF252" s="48"/>
      <c r="LG252" s="48"/>
      <c r="LH252" s="48"/>
      <c r="LI252" s="48"/>
      <c r="LJ252" s="48"/>
      <c r="LK252" s="48"/>
      <c r="LL252" s="48"/>
      <c r="LM252" s="48"/>
      <c r="LN252" s="51"/>
      <c r="LO252" s="48"/>
      <c r="LP252" s="48"/>
      <c r="LQ252" s="48"/>
      <c r="LR252" s="48"/>
      <c r="LS252" s="48"/>
      <c r="LT252" s="48"/>
      <c r="LU252" s="48"/>
      <c r="LV252" s="48"/>
      <c r="LW252" s="48"/>
      <c r="LX252" s="48"/>
      <c r="LY252" s="51"/>
      <c r="LZ252" s="48"/>
      <c r="MA252" s="48"/>
      <c r="MB252" s="48"/>
      <c r="MC252" s="48"/>
      <c r="MD252" s="48"/>
      <c r="ME252" s="48"/>
      <c r="MF252" s="48"/>
      <c r="MG252" s="48"/>
      <c r="MH252" s="48"/>
      <c r="MI252" s="48"/>
      <c r="MJ252" s="51"/>
      <c r="MK252" s="48"/>
      <c r="ML252" s="48"/>
      <c r="MM252" s="48"/>
      <c r="MN252" s="48"/>
      <c r="MO252" s="48"/>
      <c r="MP252" s="48"/>
      <c r="MQ252" s="48"/>
      <c r="MR252" s="48"/>
      <c r="MS252" s="48"/>
      <c r="MT252" s="48"/>
      <c r="MU252" s="51"/>
      <c r="MV252" s="48"/>
      <c r="MW252" s="48"/>
      <c r="MX252" s="48"/>
      <c r="MY252" s="48"/>
      <c r="MZ252" s="48"/>
      <c r="NA252" s="48"/>
      <c r="NB252" s="48"/>
      <c r="NC252" s="48"/>
      <c r="ND252" s="48"/>
      <c r="NE252" s="48"/>
      <c r="NF252" s="51"/>
      <c r="NG252" s="48"/>
      <c r="NH252" s="48"/>
      <c r="NI252" s="48"/>
      <c r="NJ252" s="48"/>
      <c r="NK252" s="48"/>
      <c r="NL252" s="48"/>
      <c r="NM252" s="48"/>
      <c r="NN252" s="48"/>
      <c r="NO252" s="48"/>
      <c r="NP252" s="48"/>
      <c r="NQ252" s="51"/>
      <c r="NR252" s="48"/>
      <c r="NS252" s="48"/>
      <c r="NT252" s="48"/>
      <c r="NU252" s="48"/>
      <c r="NV252" s="48"/>
      <c r="NW252" s="48"/>
      <c r="NX252" s="48"/>
      <c r="NY252" s="48"/>
      <c r="NZ252" s="48"/>
      <c r="OA252" s="48"/>
      <c r="OB252" s="51"/>
      <c r="OC252" s="48"/>
      <c r="OD252" s="48"/>
      <c r="OE252" s="48"/>
      <c r="OF252" s="48"/>
      <c r="OG252" s="48"/>
      <c r="OH252" s="48"/>
      <c r="OI252" s="48"/>
      <c r="OJ252" s="48"/>
      <c r="OK252" s="48"/>
      <c r="OL252" s="48"/>
      <c r="OM252" s="51"/>
      <c r="ON252" s="48"/>
      <c r="OO252" s="48"/>
      <c r="OP252" s="48"/>
      <c r="OQ252" s="48"/>
      <c r="OR252" s="48"/>
      <c r="OS252" s="48"/>
      <c r="OT252" s="48"/>
      <c r="OU252" s="48"/>
      <c r="OV252" s="48"/>
      <c r="OW252" s="48"/>
      <c r="OX252" s="48"/>
      <c r="OY252" s="48"/>
      <c r="OZ252" s="48"/>
      <c r="PA252" s="48"/>
      <c r="PB252" s="48"/>
      <c r="PC252" s="48"/>
      <c r="PD252" s="48"/>
      <c r="PE252" s="48"/>
      <c r="PF252" s="48"/>
      <c r="PG252" s="48"/>
      <c r="PH252" s="48"/>
      <c r="PI252" s="48"/>
      <c r="PJ252" s="48"/>
      <c r="PK252" s="48"/>
      <c r="PL252" s="48"/>
      <c r="PM252" s="48"/>
      <c r="PN252" s="48"/>
      <c r="PO252" s="48"/>
      <c r="PP252" s="48"/>
      <c r="PQ252" s="48"/>
      <c r="PR252" s="48"/>
      <c r="PS252" s="48"/>
      <c r="PT252" s="48"/>
      <c r="PU252" s="48"/>
      <c r="PV252" s="48"/>
      <c r="PW252" s="48"/>
      <c r="PX252" s="48"/>
      <c r="PY252" s="48"/>
      <c r="PZ252" s="48"/>
      <c r="QA252" s="48"/>
      <c r="QB252" s="48"/>
      <c r="QC252" s="48"/>
      <c r="QD252" s="48"/>
      <c r="QE252" s="48"/>
      <c r="QF252" s="48"/>
      <c r="QG252" s="48"/>
      <c r="QH252" s="48"/>
      <c r="QI252" s="48"/>
      <c r="QJ252" s="48"/>
      <c r="QK252" s="48"/>
      <c r="QL252" s="48"/>
      <c r="QM252" s="48"/>
      <c r="QN252" s="48"/>
      <c r="QO252" s="48"/>
      <c r="QP252" s="48"/>
      <c r="QQ252" s="48"/>
      <c r="QR252" s="48"/>
      <c r="QS252" s="48"/>
      <c r="QT252" s="48"/>
      <c r="QU252" s="48"/>
      <c r="QV252" s="48"/>
      <c r="QW252" s="48"/>
      <c r="QX252" s="48"/>
      <c r="QY252" s="48"/>
      <c r="QZ252" s="48"/>
      <c r="RA252" s="48"/>
      <c r="RB252" s="48"/>
      <c r="RC252" s="48"/>
      <c r="RD252" s="48"/>
      <c r="RE252" s="48"/>
      <c r="RF252" s="48"/>
      <c r="RG252" s="48"/>
      <c r="RH252" s="48"/>
      <c r="RI252" s="48"/>
      <c r="RJ252" s="48"/>
      <c r="RK252" s="48"/>
      <c r="RL252" s="48"/>
      <c r="RM252" s="48"/>
      <c r="RN252" s="48"/>
      <c r="RO252" s="48"/>
      <c r="RP252" s="48"/>
      <c r="RQ252" s="48"/>
      <c r="RR252" s="48"/>
      <c r="RS252" s="48"/>
      <c r="RT252" s="48"/>
      <c r="RU252" s="48"/>
      <c r="RV252" s="48"/>
      <c r="RW252" s="48"/>
      <c r="RX252" s="141"/>
      <c r="RY252" s="48"/>
      <c r="RZ252" s="48"/>
      <c r="SA252" s="48"/>
      <c r="SB252" s="49"/>
      <c r="SC252" s="49"/>
      <c r="SD252" s="49"/>
      <c r="SE252" s="49"/>
      <c r="SF252" s="49"/>
      <c r="SG252" s="49"/>
      <c r="SH252" s="49"/>
      <c r="SI252" s="49"/>
      <c r="SJ252" s="49"/>
      <c r="SK252" s="49"/>
      <c r="SL252" s="49"/>
      <c r="SM252" s="49"/>
      <c r="SN252" s="49"/>
      <c r="SO252" s="49"/>
      <c r="SP252" s="49"/>
    </row>
    <row r="253" spans="1:510" ht="30" customHeight="1" x14ac:dyDescent="0.25">
      <c r="A253" s="48">
        <v>0</v>
      </c>
      <c r="B253" s="49"/>
      <c r="C253" s="49"/>
      <c r="D253" s="50"/>
      <c r="E253" s="49"/>
      <c r="F253" s="49"/>
      <c r="G253" s="49"/>
      <c r="H253" s="49"/>
      <c r="I253" s="50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  <c r="IS253" s="48"/>
      <c r="IT253" s="48"/>
      <c r="IU253" s="48"/>
      <c r="IV253" s="48"/>
      <c r="IW253" s="48"/>
      <c r="IX253" s="48"/>
      <c r="IY253" s="48"/>
      <c r="IZ253" s="48"/>
      <c r="JA253" s="48"/>
      <c r="JB253" s="48"/>
      <c r="JC253" s="48"/>
      <c r="JD253" s="48"/>
      <c r="JE253" s="48"/>
      <c r="JF253" s="48"/>
      <c r="JG253" s="48"/>
      <c r="JH253" s="48"/>
      <c r="JI253" s="48"/>
      <c r="JJ253" s="48"/>
      <c r="JK253" s="48"/>
      <c r="JL253" s="48"/>
      <c r="JM253" s="48"/>
      <c r="JN253" s="48"/>
      <c r="JO253" s="48"/>
      <c r="JP253" s="48"/>
      <c r="JQ253" s="48"/>
      <c r="JR253" s="48"/>
      <c r="JS253" s="48"/>
      <c r="JT253" s="48"/>
      <c r="JU253" s="48"/>
      <c r="JV253" s="48"/>
      <c r="JW253" s="48"/>
      <c r="JX253" s="48"/>
      <c r="JY253" s="48"/>
      <c r="JZ253" s="48"/>
      <c r="KA253" s="48"/>
      <c r="KB253" s="48"/>
      <c r="KC253" s="48"/>
      <c r="KD253" s="48"/>
      <c r="KE253" s="48"/>
      <c r="KF253" s="48"/>
      <c r="KG253" s="48"/>
      <c r="KH253" s="48"/>
      <c r="KI253" s="48"/>
      <c r="KJ253" s="48"/>
      <c r="KK253" s="51"/>
      <c r="KL253" s="48"/>
      <c r="KM253" s="48"/>
      <c r="KN253" s="48"/>
      <c r="KO253" s="48"/>
      <c r="KP253" s="48"/>
      <c r="KQ253" s="48"/>
      <c r="KR253" s="51"/>
      <c r="KS253" s="48"/>
      <c r="KT253" s="48"/>
      <c r="KU253" s="48"/>
      <c r="KV253" s="48"/>
      <c r="KW253" s="48"/>
      <c r="KX253" s="48"/>
      <c r="KY253" s="48"/>
      <c r="KZ253" s="48"/>
      <c r="LA253" s="48"/>
      <c r="LB253" s="48"/>
      <c r="LC253" s="51"/>
      <c r="LD253" s="48"/>
      <c r="LE253" s="48"/>
      <c r="LF253" s="48"/>
      <c r="LG253" s="48"/>
      <c r="LH253" s="48"/>
      <c r="LI253" s="48"/>
      <c r="LJ253" s="48"/>
      <c r="LK253" s="48"/>
      <c r="LL253" s="48"/>
      <c r="LM253" s="48"/>
      <c r="LN253" s="51"/>
      <c r="LO253" s="48"/>
      <c r="LP253" s="48"/>
      <c r="LQ253" s="48"/>
      <c r="LR253" s="48"/>
      <c r="LS253" s="48"/>
      <c r="LT253" s="48"/>
      <c r="LU253" s="48"/>
      <c r="LV253" s="48"/>
      <c r="LW253" s="48"/>
      <c r="LX253" s="48"/>
      <c r="LY253" s="51"/>
      <c r="LZ253" s="48"/>
      <c r="MA253" s="48"/>
      <c r="MB253" s="48"/>
      <c r="MC253" s="48"/>
      <c r="MD253" s="48"/>
      <c r="ME253" s="48"/>
      <c r="MF253" s="48"/>
      <c r="MG253" s="48"/>
      <c r="MH253" s="48"/>
      <c r="MI253" s="48"/>
      <c r="MJ253" s="51"/>
      <c r="MK253" s="48"/>
      <c r="ML253" s="48"/>
      <c r="MM253" s="48"/>
      <c r="MN253" s="48"/>
      <c r="MO253" s="48"/>
      <c r="MP253" s="48"/>
      <c r="MQ253" s="48"/>
      <c r="MR253" s="48"/>
      <c r="MS253" s="48"/>
      <c r="MT253" s="48"/>
      <c r="MU253" s="51"/>
      <c r="MV253" s="48"/>
      <c r="MW253" s="48"/>
      <c r="MX253" s="48"/>
      <c r="MY253" s="48"/>
      <c r="MZ253" s="48"/>
      <c r="NA253" s="48"/>
      <c r="NB253" s="48"/>
      <c r="NC253" s="48"/>
      <c r="ND253" s="48"/>
      <c r="NE253" s="48"/>
      <c r="NF253" s="51"/>
      <c r="NG253" s="48"/>
      <c r="NH253" s="48"/>
      <c r="NI253" s="48"/>
      <c r="NJ253" s="48"/>
      <c r="NK253" s="48"/>
      <c r="NL253" s="48"/>
      <c r="NM253" s="48"/>
      <c r="NN253" s="48"/>
      <c r="NO253" s="48"/>
      <c r="NP253" s="48"/>
      <c r="NQ253" s="51"/>
      <c r="NR253" s="48"/>
      <c r="NS253" s="48"/>
      <c r="NT253" s="48"/>
      <c r="NU253" s="48"/>
      <c r="NV253" s="48"/>
      <c r="NW253" s="48"/>
      <c r="NX253" s="48"/>
      <c r="NY253" s="48"/>
      <c r="NZ253" s="48"/>
      <c r="OA253" s="48"/>
      <c r="OB253" s="51"/>
      <c r="OC253" s="48"/>
      <c r="OD253" s="48"/>
      <c r="OE253" s="48"/>
      <c r="OF253" s="48"/>
      <c r="OG253" s="48"/>
      <c r="OH253" s="48"/>
      <c r="OI253" s="48"/>
      <c r="OJ253" s="48"/>
      <c r="OK253" s="48"/>
      <c r="OL253" s="48"/>
      <c r="OM253" s="51"/>
      <c r="ON253" s="48"/>
      <c r="OO253" s="48"/>
      <c r="OP253" s="48"/>
      <c r="OQ253" s="48"/>
      <c r="OR253" s="48"/>
      <c r="OS253" s="48"/>
      <c r="OT253" s="48"/>
      <c r="OU253" s="48"/>
      <c r="OV253" s="48"/>
      <c r="OW253" s="48"/>
      <c r="OX253" s="48"/>
      <c r="OY253" s="48"/>
      <c r="OZ253" s="48"/>
      <c r="PA253" s="48"/>
      <c r="PB253" s="48"/>
      <c r="PC253" s="48"/>
      <c r="PD253" s="48"/>
      <c r="PE253" s="48"/>
      <c r="PF253" s="48"/>
      <c r="PG253" s="48"/>
      <c r="PH253" s="48"/>
      <c r="PI253" s="48"/>
      <c r="PJ253" s="48"/>
      <c r="PK253" s="48"/>
      <c r="PL253" s="48"/>
      <c r="PM253" s="48"/>
      <c r="PN253" s="48"/>
      <c r="PO253" s="48"/>
      <c r="PP253" s="48"/>
      <c r="PQ253" s="48"/>
      <c r="PR253" s="48"/>
      <c r="PS253" s="48"/>
      <c r="PT253" s="48"/>
      <c r="PU253" s="48"/>
      <c r="PV253" s="48"/>
      <c r="PW253" s="48"/>
      <c r="PX253" s="48"/>
      <c r="PY253" s="48"/>
      <c r="PZ253" s="48"/>
      <c r="QA253" s="48"/>
      <c r="QB253" s="48"/>
      <c r="QC253" s="48"/>
      <c r="QD253" s="48"/>
      <c r="QE253" s="48"/>
      <c r="QF253" s="48"/>
      <c r="QG253" s="48"/>
      <c r="QH253" s="48"/>
      <c r="QI253" s="48"/>
      <c r="QJ253" s="48"/>
      <c r="QK253" s="48"/>
      <c r="QL253" s="48"/>
      <c r="QM253" s="48"/>
      <c r="QN253" s="48"/>
      <c r="QO253" s="48"/>
      <c r="QP253" s="48"/>
      <c r="QQ253" s="48"/>
      <c r="QR253" s="48"/>
      <c r="QS253" s="48"/>
      <c r="QT253" s="48"/>
      <c r="QU253" s="48"/>
      <c r="QV253" s="48"/>
      <c r="QW253" s="48"/>
      <c r="QX253" s="48"/>
      <c r="QY253" s="48"/>
      <c r="QZ253" s="48"/>
      <c r="RA253" s="48"/>
      <c r="RB253" s="48"/>
      <c r="RC253" s="48"/>
      <c r="RD253" s="48"/>
      <c r="RE253" s="48"/>
      <c r="RF253" s="48"/>
      <c r="RG253" s="48"/>
      <c r="RH253" s="48"/>
      <c r="RI253" s="48"/>
      <c r="RJ253" s="48"/>
      <c r="RK253" s="48"/>
      <c r="RL253" s="48"/>
      <c r="RM253" s="48"/>
      <c r="RN253" s="48"/>
      <c r="RO253" s="48"/>
      <c r="RP253" s="48"/>
      <c r="RQ253" s="48"/>
      <c r="RR253" s="48"/>
      <c r="RS253" s="48"/>
      <c r="RT253" s="48"/>
      <c r="RU253" s="48"/>
      <c r="RV253" s="48"/>
      <c r="RW253" s="48"/>
      <c r="RX253" s="141"/>
      <c r="RY253" s="48"/>
      <c r="RZ253" s="48"/>
      <c r="SA253" s="48"/>
      <c r="SB253" s="49"/>
      <c r="SC253" s="49"/>
      <c r="SD253" s="49"/>
      <c r="SE253" s="49"/>
      <c r="SF253" s="49"/>
      <c r="SG253" s="49"/>
      <c r="SH253" s="49"/>
      <c r="SI253" s="49"/>
      <c r="SJ253" s="49"/>
      <c r="SK253" s="49"/>
      <c r="SL253" s="49"/>
      <c r="SM253" s="49"/>
      <c r="SN253" s="49"/>
      <c r="SO253" s="49"/>
      <c r="SP253" s="49"/>
    </row>
    <row r="254" spans="1:510" ht="30" customHeight="1" x14ac:dyDescent="0.25">
      <c r="A254" s="48">
        <v>0</v>
      </c>
      <c r="B254" s="49"/>
      <c r="C254" s="49"/>
      <c r="D254" s="50"/>
      <c r="E254" s="49"/>
      <c r="F254" s="49"/>
      <c r="G254" s="49"/>
      <c r="H254" s="49"/>
      <c r="I254" s="50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  <c r="IS254" s="48"/>
      <c r="IT254" s="48"/>
      <c r="IU254" s="48"/>
      <c r="IV254" s="48"/>
      <c r="IW254" s="48"/>
      <c r="IX254" s="48"/>
      <c r="IY254" s="48"/>
      <c r="IZ254" s="48"/>
      <c r="JA254" s="48"/>
      <c r="JB254" s="48"/>
      <c r="JC254" s="48"/>
      <c r="JD254" s="48"/>
      <c r="JE254" s="48"/>
      <c r="JF254" s="48"/>
      <c r="JG254" s="48"/>
      <c r="JH254" s="48"/>
      <c r="JI254" s="48"/>
      <c r="JJ254" s="48"/>
      <c r="JK254" s="48"/>
      <c r="JL254" s="48"/>
      <c r="JM254" s="48"/>
      <c r="JN254" s="48"/>
      <c r="JO254" s="48"/>
      <c r="JP254" s="48"/>
      <c r="JQ254" s="48"/>
      <c r="JR254" s="48"/>
      <c r="JS254" s="48"/>
      <c r="JT254" s="48"/>
      <c r="JU254" s="48"/>
      <c r="JV254" s="48"/>
      <c r="JW254" s="48"/>
      <c r="JX254" s="48"/>
      <c r="JY254" s="48"/>
      <c r="JZ254" s="48"/>
      <c r="KA254" s="48"/>
      <c r="KB254" s="48"/>
      <c r="KC254" s="48"/>
      <c r="KD254" s="48"/>
      <c r="KE254" s="48"/>
      <c r="KF254" s="48"/>
      <c r="KG254" s="48"/>
      <c r="KH254" s="48"/>
      <c r="KI254" s="48"/>
      <c r="KJ254" s="48"/>
      <c r="KK254" s="51"/>
      <c r="KL254" s="48"/>
      <c r="KM254" s="48"/>
      <c r="KN254" s="48"/>
      <c r="KO254" s="48"/>
      <c r="KP254" s="48"/>
      <c r="KQ254" s="48"/>
      <c r="KR254" s="51"/>
      <c r="KS254" s="48"/>
      <c r="KT254" s="48"/>
      <c r="KU254" s="48"/>
      <c r="KV254" s="48"/>
      <c r="KW254" s="48"/>
      <c r="KX254" s="48"/>
      <c r="KY254" s="48"/>
      <c r="KZ254" s="48"/>
      <c r="LA254" s="48"/>
      <c r="LB254" s="48"/>
      <c r="LC254" s="51"/>
      <c r="LD254" s="48"/>
      <c r="LE254" s="48"/>
      <c r="LF254" s="48"/>
      <c r="LG254" s="48"/>
      <c r="LH254" s="48"/>
      <c r="LI254" s="48"/>
      <c r="LJ254" s="48"/>
      <c r="LK254" s="48"/>
      <c r="LL254" s="48"/>
      <c r="LM254" s="48"/>
      <c r="LN254" s="51"/>
      <c r="LO254" s="48"/>
      <c r="LP254" s="48"/>
      <c r="LQ254" s="48"/>
      <c r="LR254" s="48"/>
      <c r="LS254" s="48"/>
      <c r="LT254" s="48"/>
      <c r="LU254" s="48"/>
      <c r="LV254" s="48"/>
      <c r="LW254" s="48"/>
      <c r="LX254" s="48"/>
      <c r="LY254" s="51"/>
      <c r="LZ254" s="48"/>
      <c r="MA254" s="48"/>
      <c r="MB254" s="48"/>
      <c r="MC254" s="48"/>
      <c r="MD254" s="48"/>
      <c r="ME254" s="48"/>
      <c r="MF254" s="48"/>
      <c r="MG254" s="48"/>
      <c r="MH254" s="48"/>
      <c r="MI254" s="48"/>
      <c r="MJ254" s="51"/>
      <c r="MK254" s="48"/>
      <c r="ML254" s="48"/>
      <c r="MM254" s="48"/>
      <c r="MN254" s="48"/>
      <c r="MO254" s="48"/>
      <c r="MP254" s="48"/>
      <c r="MQ254" s="48"/>
      <c r="MR254" s="48"/>
      <c r="MS254" s="48"/>
      <c r="MT254" s="48"/>
      <c r="MU254" s="51"/>
      <c r="MV254" s="48"/>
      <c r="MW254" s="48"/>
      <c r="MX254" s="48"/>
      <c r="MY254" s="48"/>
      <c r="MZ254" s="48"/>
      <c r="NA254" s="48"/>
      <c r="NB254" s="48"/>
      <c r="NC254" s="48"/>
      <c r="ND254" s="48"/>
      <c r="NE254" s="48"/>
      <c r="NF254" s="51"/>
      <c r="NG254" s="48"/>
      <c r="NH254" s="48"/>
      <c r="NI254" s="48"/>
      <c r="NJ254" s="48"/>
      <c r="NK254" s="48"/>
      <c r="NL254" s="48"/>
      <c r="NM254" s="48"/>
      <c r="NN254" s="48"/>
      <c r="NO254" s="48"/>
      <c r="NP254" s="48"/>
      <c r="NQ254" s="51"/>
      <c r="NR254" s="48"/>
      <c r="NS254" s="48"/>
      <c r="NT254" s="48"/>
      <c r="NU254" s="48"/>
      <c r="NV254" s="48"/>
      <c r="NW254" s="48"/>
      <c r="NX254" s="48"/>
      <c r="NY254" s="48"/>
      <c r="NZ254" s="48"/>
      <c r="OA254" s="48"/>
      <c r="OB254" s="51"/>
      <c r="OC254" s="48"/>
      <c r="OD254" s="48"/>
      <c r="OE254" s="48"/>
      <c r="OF254" s="48"/>
      <c r="OG254" s="48"/>
      <c r="OH254" s="48"/>
      <c r="OI254" s="48"/>
      <c r="OJ254" s="48"/>
      <c r="OK254" s="48"/>
      <c r="OL254" s="48"/>
      <c r="OM254" s="51"/>
      <c r="ON254" s="48"/>
      <c r="OO254" s="48"/>
      <c r="OP254" s="48"/>
      <c r="OQ254" s="48"/>
      <c r="OR254" s="48"/>
      <c r="OS254" s="48"/>
      <c r="OT254" s="48"/>
      <c r="OU254" s="48"/>
      <c r="OV254" s="48"/>
      <c r="OW254" s="48"/>
      <c r="OX254" s="48"/>
      <c r="OY254" s="48"/>
      <c r="OZ254" s="48"/>
      <c r="PA254" s="48"/>
      <c r="PB254" s="48"/>
      <c r="PC254" s="48"/>
      <c r="PD254" s="48"/>
      <c r="PE254" s="48"/>
      <c r="PF254" s="48"/>
      <c r="PG254" s="48"/>
      <c r="PH254" s="48"/>
      <c r="PI254" s="48"/>
      <c r="PJ254" s="48"/>
      <c r="PK254" s="48"/>
      <c r="PL254" s="48"/>
      <c r="PM254" s="48"/>
      <c r="PN254" s="48"/>
      <c r="PO254" s="48"/>
      <c r="PP254" s="48"/>
      <c r="PQ254" s="48"/>
      <c r="PR254" s="48"/>
      <c r="PS254" s="48"/>
      <c r="PT254" s="48"/>
      <c r="PU254" s="48"/>
      <c r="PV254" s="48"/>
      <c r="PW254" s="48"/>
      <c r="PX254" s="48"/>
      <c r="PY254" s="48"/>
      <c r="PZ254" s="48"/>
      <c r="QA254" s="48"/>
      <c r="QB254" s="48"/>
      <c r="QC254" s="48"/>
      <c r="QD254" s="48"/>
      <c r="QE254" s="48"/>
      <c r="QF254" s="48"/>
      <c r="QG254" s="48"/>
      <c r="QH254" s="48"/>
      <c r="QI254" s="48"/>
      <c r="QJ254" s="48"/>
      <c r="QK254" s="48"/>
      <c r="QL254" s="48"/>
      <c r="QM254" s="48"/>
      <c r="QN254" s="48"/>
      <c r="QO254" s="48"/>
      <c r="QP254" s="48"/>
      <c r="QQ254" s="48"/>
      <c r="QR254" s="48"/>
      <c r="QS254" s="48"/>
      <c r="QT254" s="48"/>
      <c r="QU254" s="48"/>
      <c r="QV254" s="48"/>
      <c r="QW254" s="48"/>
      <c r="QX254" s="48"/>
      <c r="QY254" s="48"/>
      <c r="QZ254" s="48"/>
      <c r="RA254" s="48"/>
      <c r="RB254" s="48"/>
      <c r="RC254" s="48"/>
      <c r="RD254" s="48"/>
      <c r="RE254" s="48"/>
      <c r="RF254" s="48"/>
      <c r="RG254" s="48"/>
      <c r="RH254" s="48"/>
      <c r="RI254" s="48"/>
      <c r="RJ254" s="48"/>
      <c r="RK254" s="48"/>
      <c r="RL254" s="48"/>
      <c r="RM254" s="48"/>
      <c r="RN254" s="48"/>
      <c r="RO254" s="48"/>
      <c r="RP254" s="48"/>
      <c r="RQ254" s="48"/>
      <c r="RR254" s="48"/>
      <c r="RS254" s="48"/>
      <c r="RT254" s="48"/>
      <c r="RU254" s="48"/>
      <c r="RV254" s="48"/>
      <c r="RW254" s="48"/>
      <c r="RX254" s="141"/>
      <c r="RY254" s="48"/>
      <c r="RZ254" s="48"/>
      <c r="SA254" s="48"/>
      <c r="SB254" s="49"/>
      <c r="SC254" s="49"/>
      <c r="SD254" s="49"/>
      <c r="SE254" s="49"/>
      <c r="SF254" s="49"/>
      <c r="SG254" s="49"/>
      <c r="SH254" s="49"/>
      <c r="SI254" s="49"/>
      <c r="SJ254" s="49"/>
      <c r="SK254" s="49"/>
      <c r="SL254" s="49"/>
      <c r="SM254" s="49"/>
      <c r="SN254" s="49"/>
      <c r="SO254" s="49"/>
      <c r="SP254" s="49"/>
    </row>
    <row r="255" spans="1:510" ht="30" customHeight="1" x14ac:dyDescent="0.25">
      <c r="A255" s="48">
        <v>0</v>
      </c>
      <c r="B255" s="49"/>
      <c r="C255" s="49"/>
      <c r="D255" s="50"/>
      <c r="E255" s="49"/>
      <c r="F255" s="49"/>
      <c r="G255" s="49"/>
      <c r="H255" s="49"/>
      <c r="I255" s="50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  <c r="IS255" s="48"/>
      <c r="IT255" s="48"/>
      <c r="IU255" s="48"/>
      <c r="IV255" s="48"/>
      <c r="IW255" s="48"/>
      <c r="IX255" s="48"/>
      <c r="IY255" s="48"/>
      <c r="IZ255" s="48"/>
      <c r="JA255" s="48"/>
      <c r="JB255" s="48"/>
      <c r="JC255" s="48"/>
      <c r="JD255" s="48"/>
      <c r="JE255" s="48"/>
      <c r="JF255" s="48"/>
      <c r="JG255" s="48"/>
      <c r="JH255" s="48"/>
      <c r="JI255" s="48"/>
      <c r="JJ255" s="48"/>
      <c r="JK255" s="48"/>
      <c r="JL255" s="48"/>
      <c r="JM255" s="48"/>
      <c r="JN255" s="48"/>
      <c r="JO255" s="48"/>
      <c r="JP255" s="48"/>
      <c r="JQ255" s="48"/>
      <c r="JR255" s="48"/>
      <c r="JS255" s="48"/>
      <c r="JT255" s="48"/>
      <c r="JU255" s="48"/>
      <c r="JV255" s="48"/>
      <c r="JW255" s="48"/>
      <c r="JX255" s="48"/>
      <c r="JY255" s="48"/>
      <c r="JZ255" s="48"/>
      <c r="KA255" s="48"/>
      <c r="KB255" s="48"/>
      <c r="KC255" s="48"/>
      <c r="KD255" s="48"/>
      <c r="KE255" s="48"/>
      <c r="KF255" s="48"/>
      <c r="KG255" s="48"/>
      <c r="KH255" s="48"/>
      <c r="KI255" s="48"/>
      <c r="KJ255" s="48"/>
      <c r="KK255" s="51"/>
      <c r="KL255" s="48"/>
      <c r="KM255" s="48"/>
      <c r="KN255" s="48"/>
      <c r="KO255" s="48"/>
      <c r="KP255" s="48"/>
      <c r="KQ255" s="48"/>
      <c r="KR255" s="51"/>
      <c r="KS255" s="48"/>
      <c r="KT255" s="48"/>
      <c r="KU255" s="48"/>
      <c r="KV255" s="48"/>
      <c r="KW255" s="48"/>
      <c r="KX255" s="48"/>
      <c r="KY255" s="48"/>
      <c r="KZ255" s="48"/>
      <c r="LA255" s="48"/>
      <c r="LB255" s="48"/>
      <c r="LC255" s="51"/>
      <c r="LD255" s="48"/>
      <c r="LE255" s="48"/>
      <c r="LF255" s="48"/>
      <c r="LG255" s="48"/>
      <c r="LH255" s="48"/>
      <c r="LI255" s="48"/>
      <c r="LJ255" s="48"/>
      <c r="LK255" s="48"/>
      <c r="LL255" s="48"/>
      <c r="LM255" s="48"/>
      <c r="LN255" s="51"/>
      <c r="LO255" s="48"/>
      <c r="LP255" s="48"/>
      <c r="LQ255" s="48"/>
      <c r="LR255" s="48"/>
      <c r="LS255" s="48"/>
      <c r="LT255" s="48"/>
      <c r="LU255" s="48"/>
      <c r="LV255" s="48"/>
      <c r="LW255" s="48"/>
      <c r="LX255" s="48"/>
      <c r="LY255" s="51"/>
      <c r="LZ255" s="48"/>
      <c r="MA255" s="48"/>
      <c r="MB255" s="48"/>
      <c r="MC255" s="48"/>
      <c r="MD255" s="48"/>
      <c r="ME255" s="48"/>
      <c r="MF255" s="48"/>
      <c r="MG255" s="48"/>
      <c r="MH255" s="48"/>
      <c r="MI255" s="48"/>
      <c r="MJ255" s="51"/>
      <c r="MK255" s="48"/>
      <c r="ML255" s="48"/>
      <c r="MM255" s="48"/>
      <c r="MN255" s="48"/>
      <c r="MO255" s="48"/>
      <c r="MP255" s="48"/>
      <c r="MQ255" s="48"/>
      <c r="MR255" s="48"/>
      <c r="MS255" s="48"/>
      <c r="MT255" s="48"/>
      <c r="MU255" s="51"/>
      <c r="MV255" s="48"/>
      <c r="MW255" s="48"/>
      <c r="MX255" s="48"/>
      <c r="MY255" s="48"/>
      <c r="MZ255" s="48"/>
      <c r="NA255" s="48"/>
      <c r="NB255" s="48"/>
      <c r="NC255" s="48"/>
      <c r="ND255" s="48"/>
      <c r="NE255" s="48"/>
      <c r="NF255" s="51"/>
      <c r="NG255" s="48"/>
      <c r="NH255" s="48"/>
      <c r="NI255" s="48"/>
      <c r="NJ255" s="48"/>
      <c r="NK255" s="48"/>
      <c r="NL255" s="48"/>
      <c r="NM255" s="48"/>
      <c r="NN255" s="48"/>
      <c r="NO255" s="48"/>
      <c r="NP255" s="48"/>
      <c r="NQ255" s="51"/>
      <c r="NR255" s="48"/>
      <c r="NS255" s="48"/>
      <c r="NT255" s="48"/>
      <c r="NU255" s="48"/>
      <c r="NV255" s="48"/>
      <c r="NW255" s="48"/>
      <c r="NX255" s="48"/>
      <c r="NY255" s="48"/>
      <c r="NZ255" s="48"/>
      <c r="OA255" s="48"/>
      <c r="OB255" s="51"/>
      <c r="OC255" s="48"/>
      <c r="OD255" s="48"/>
      <c r="OE255" s="48"/>
      <c r="OF255" s="48"/>
      <c r="OG255" s="48"/>
      <c r="OH255" s="48"/>
      <c r="OI255" s="48"/>
      <c r="OJ255" s="48"/>
      <c r="OK255" s="48"/>
      <c r="OL255" s="48"/>
      <c r="OM255" s="51"/>
      <c r="ON255" s="48"/>
      <c r="OO255" s="48"/>
      <c r="OP255" s="48"/>
      <c r="OQ255" s="48"/>
      <c r="OR255" s="48"/>
      <c r="OS255" s="48"/>
      <c r="OT255" s="48"/>
      <c r="OU255" s="48"/>
      <c r="OV255" s="48"/>
      <c r="OW255" s="48"/>
      <c r="OX255" s="48"/>
      <c r="OY255" s="48"/>
      <c r="OZ255" s="48"/>
      <c r="PA255" s="48"/>
      <c r="PB255" s="48"/>
      <c r="PC255" s="48"/>
      <c r="PD255" s="48"/>
      <c r="PE255" s="48"/>
      <c r="PF255" s="48"/>
      <c r="PG255" s="48"/>
      <c r="PH255" s="48"/>
      <c r="PI255" s="48"/>
      <c r="PJ255" s="48"/>
      <c r="PK255" s="48"/>
      <c r="PL255" s="48"/>
      <c r="PM255" s="48"/>
      <c r="PN255" s="48"/>
      <c r="PO255" s="48"/>
      <c r="PP255" s="48"/>
      <c r="PQ255" s="48"/>
      <c r="PR255" s="48"/>
      <c r="PS255" s="48"/>
      <c r="PT255" s="48"/>
      <c r="PU255" s="48"/>
      <c r="PV255" s="48"/>
      <c r="PW255" s="48"/>
      <c r="PX255" s="48"/>
      <c r="PY255" s="48"/>
      <c r="PZ255" s="48"/>
      <c r="QA255" s="48"/>
      <c r="QB255" s="48"/>
      <c r="QC255" s="48"/>
      <c r="QD255" s="48"/>
      <c r="QE255" s="48"/>
      <c r="QF255" s="48"/>
      <c r="QG255" s="48"/>
      <c r="QH255" s="48"/>
      <c r="QI255" s="48"/>
      <c r="QJ255" s="48"/>
      <c r="QK255" s="48"/>
      <c r="QL255" s="48"/>
      <c r="QM255" s="48"/>
      <c r="QN255" s="48"/>
      <c r="QO255" s="48"/>
      <c r="QP255" s="48"/>
      <c r="QQ255" s="48"/>
      <c r="QR255" s="48"/>
      <c r="QS255" s="48"/>
      <c r="QT255" s="48"/>
      <c r="QU255" s="48"/>
      <c r="QV255" s="48"/>
      <c r="QW255" s="48"/>
      <c r="QX255" s="48"/>
      <c r="QY255" s="48"/>
      <c r="QZ255" s="48"/>
      <c r="RA255" s="48"/>
      <c r="RB255" s="48"/>
      <c r="RC255" s="48"/>
      <c r="RD255" s="48"/>
      <c r="RE255" s="48"/>
      <c r="RF255" s="48"/>
      <c r="RG255" s="48"/>
      <c r="RH255" s="48"/>
      <c r="RI255" s="48"/>
      <c r="RJ255" s="48"/>
      <c r="RK255" s="48"/>
      <c r="RL255" s="48"/>
      <c r="RM255" s="48"/>
      <c r="RN255" s="48"/>
      <c r="RO255" s="48"/>
      <c r="RP255" s="48"/>
      <c r="RQ255" s="48"/>
      <c r="RR255" s="48"/>
      <c r="RS255" s="48"/>
      <c r="RT255" s="48"/>
      <c r="RU255" s="48"/>
      <c r="RV255" s="48"/>
      <c r="RW255" s="48"/>
      <c r="RX255" s="141"/>
      <c r="RY255" s="48"/>
      <c r="RZ255" s="48"/>
      <c r="SA255" s="48"/>
      <c r="SB255" s="49"/>
      <c r="SC255" s="49"/>
      <c r="SD255" s="49"/>
      <c r="SE255" s="49"/>
      <c r="SF255" s="49"/>
      <c r="SG255" s="49"/>
      <c r="SH255" s="49"/>
      <c r="SI255" s="49"/>
      <c r="SJ255" s="49"/>
      <c r="SK255" s="49"/>
      <c r="SL255" s="49"/>
      <c r="SM255" s="49"/>
      <c r="SN255" s="49"/>
      <c r="SO255" s="49"/>
      <c r="SP255" s="49"/>
    </row>
    <row r="256" spans="1:510" ht="30" customHeight="1" x14ac:dyDescent="0.25">
      <c r="A256" s="48">
        <v>0</v>
      </c>
      <c r="B256" s="49"/>
      <c r="C256" s="49"/>
      <c r="D256" s="50"/>
      <c r="E256" s="49"/>
      <c r="F256" s="49"/>
      <c r="G256" s="49"/>
      <c r="H256" s="49"/>
      <c r="I256" s="50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  <c r="IS256" s="48"/>
      <c r="IT256" s="48"/>
      <c r="IU256" s="48"/>
      <c r="IV256" s="48"/>
      <c r="IW256" s="48"/>
      <c r="IX256" s="48"/>
      <c r="IY256" s="48"/>
      <c r="IZ256" s="48"/>
      <c r="JA256" s="48"/>
      <c r="JB256" s="48"/>
      <c r="JC256" s="48"/>
      <c r="JD256" s="48"/>
      <c r="JE256" s="48"/>
      <c r="JF256" s="48"/>
      <c r="JG256" s="48"/>
      <c r="JH256" s="48"/>
      <c r="JI256" s="48"/>
      <c r="JJ256" s="48"/>
      <c r="JK256" s="48"/>
      <c r="JL256" s="48"/>
      <c r="JM256" s="48"/>
      <c r="JN256" s="48"/>
      <c r="JO256" s="48"/>
      <c r="JP256" s="48"/>
      <c r="JQ256" s="48"/>
      <c r="JR256" s="48"/>
      <c r="JS256" s="48"/>
      <c r="JT256" s="48"/>
      <c r="JU256" s="48"/>
      <c r="JV256" s="48"/>
      <c r="JW256" s="48"/>
      <c r="JX256" s="48"/>
      <c r="JY256" s="48"/>
      <c r="JZ256" s="48"/>
      <c r="KA256" s="48"/>
      <c r="KB256" s="48"/>
      <c r="KC256" s="48"/>
      <c r="KD256" s="48"/>
      <c r="KE256" s="48"/>
      <c r="KF256" s="48"/>
      <c r="KG256" s="48"/>
      <c r="KH256" s="48"/>
      <c r="KI256" s="48"/>
      <c r="KJ256" s="48"/>
      <c r="KK256" s="51"/>
      <c r="KL256" s="48"/>
      <c r="KM256" s="48"/>
      <c r="KN256" s="48"/>
      <c r="KO256" s="48"/>
      <c r="KP256" s="48"/>
      <c r="KQ256" s="48"/>
      <c r="KR256" s="51"/>
      <c r="KS256" s="48"/>
      <c r="KT256" s="48"/>
      <c r="KU256" s="48"/>
      <c r="KV256" s="48"/>
      <c r="KW256" s="48"/>
      <c r="KX256" s="48"/>
      <c r="KY256" s="48"/>
      <c r="KZ256" s="48"/>
      <c r="LA256" s="48"/>
      <c r="LB256" s="48"/>
      <c r="LC256" s="51"/>
      <c r="LD256" s="48"/>
      <c r="LE256" s="48"/>
      <c r="LF256" s="48"/>
      <c r="LG256" s="48"/>
      <c r="LH256" s="48"/>
      <c r="LI256" s="48"/>
      <c r="LJ256" s="48"/>
      <c r="LK256" s="48"/>
      <c r="LL256" s="48"/>
      <c r="LM256" s="48"/>
      <c r="LN256" s="51"/>
      <c r="LO256" s="48"/>
      <c r="LP256" s="48"/>
      <c r="LQ256" s="48"/>
      <c r="LR256" s="48"/>
      <c r="LS256" s="48"/>
      <c r="LT256" s="48"/>
      <c r="LU256" s="48"/>
      <c r="LV256" s="48"/>
      <c r="LW256" s="48"/>
      <c r="LX256" s="48"/>
      <c r="LY256" s="51"/>
      <c r="LZ256" s="48"/>
      <c r="MA256" s="48"/>
      <c r="MB256" s="48"/>
      <c r="MC256" s="48"/>
      <c r="MD256" s="48"/>
      <c r="ME256" s="48"/>
      <c r="MF256" s="48"/>
      <c r="MG256" s="48"/>
      <c r="MH256" s="48"/>
      <c r="MI256" s="48"/>
      <c r="MJ256" s="51"/>
      <c r="MK256" s="48"/>
      <c r="ML256" s="48"/>
      <c r="MM256" s="48"/>
      <c r="MN256" s="48"/>
      <c r="MO256" s="48"/>
      <c r="MP256" s="48"/>
      <c r="MQ256" s="48"/>
      <c r="MR256" s="48"/>
      <c r="MS256" s="48"/>
      <c r="MT256" s="48"/>
      <c r="MU256" s="51"/>
      <c r="MV256" s="48"/>
      <c r="MW256" s="48"/>
      <c r="MX256" s="48"/>
      <c r="MY256" s="48"/>
      <c r="MZ256" s="48"/>
      <c r="NA256" s="48"/>
      <c r="NB256" s="48"/>
      <c r="NC256" s="48"/>
      <c r="ND256" s="48"/>
      <c r="NE256" s="48"/>
      <c r="NF256" s="51"/>
      <c r="NG256" s="48"/>
      <c r="NH256" s="48"/>
      <c r="NI256" s="48"/>
      <c r="NJ256" s="48"/>
      <c r="NK256" s="48"/>
      <c r="NL256" s="48"/>
      <c r="NM256" s="48"/>
      <c r="NN256" s="48"/>
      <c r="NO256" s="48"/>
      <c r="NP256" s="48"/>
      <c r="NQ256" s="51"/>
      <c r="NR256" s="48"/>
      <c r="NS256" s="48"/>
      <c r="NT256" s="48"/>
      <c r="NU256" s="48"/>
      <c r="NV256" s="48"/>
      <c r="NW256" s="48"/>
      <c r="NX256" s="48"/>
      <c r="NY256" s="48"/>
      <c r="NZ256" s="48"/>
      <c r="OA256" s="48"/>
      <c r="OB256" s="51"/>
      <c r="OC256" s="48"/>
      <c r="OD256" s="48"/>
      <c r="OE256" s="48"/>
      <c r="OF256" s="48"/>
      <c r="OG256" s="48"/>
      <c r="OH256" s="48"/>
      <c r="OI256" s="48"/>
      <c r="OJ256" s="48"/>
      <c r="OK256" s="48"/>
      <c r="OL256" s="48"/>
      <c r="OM256" s="51"/>
      <c r="ON256" s="48"/>
      <c r="OO256" s="48"/>
      <c r="OP256" s="48"/>
      <c r="OQ256" s="48"/>
      <c r="OR256" s="48"/>
      <c r="OS256" s="48"/>
      <c r="OT256" s="48"/>
      <c r="OU256" s="48"/>
      <c r="OV256" s="48"/>
      <c r="OW256" s="48"/>
      <c r="OX256" s="48"/>
      <c r="OY256" s="48"/>
      <c r="OZ256" s="48"/>
      <c r="PA256" s="48"/>
      <c r="PB256" s="48"/>
      <c r="PC256" s="48"/>
      <c r="PD256" s="48"/>
      <c r="PE256" s="48"/>
      <c r="PF256" s="48"/>
      <c r="PG256" s="48"/>
      <c r="PH256" s="48"/>
      <c r="PI256" s="48"/>
      <c r="PJ256" s="48"/>
      <c r="PK256" s="48"/>
      <c r="PL256" s="48"/>
      <c r="PM256" s="48"/>
      <c r="PN256" s="48"/>
      <c r="PO256" s="48"/>
      <c r="PP256" s="48"/>
      <c r="PQ256" s="48"/>
      <c r="PR256" s="48"/>
      <c r="PS256" s="48"/>
      <c r="PT256" s="48"/>
      <c r="PU256" s="48"/>
      <c r="PV256" s="48"/>
      <c r="PW256" s="48"/>
      <c r="PX256" s="48"/>
      <c r="PY256" s="48"/>
      <c r="PZ256" s="48"/>
      <c r="QA256" s="48"/>
      <c r="QB256" s="48"/>
      <c r="QC256" s="48"/>
      <c r="QD256" s="48"/>
      <c r="QE256" s="48"/>
      <c r="QF256" s="48"/>
      <c r="QG256" s="48"/>
      <c r="QH256" s="48"/>
      <c r="QI256" s="48"/>
      <c r="QJ256" s="48"/>
      <c r="QK256" s="48"/>
      <c r="QL256" s="48"/>
      <c r="QM256" s="48"/>
      <c r="QN256" s="48"/>
      <c r="QO256" s="48"/>
      <c r="QP256" s="48"/>
      <c r="QQ256" s="48"/>
      <c r="QR256" s="48"/>
      <c r="QS256" s="48"/>
      <c r="QT256" s="48"/>
      <c r="QU256" s="48"/>
      <c r="QV256" s="48"/>
      <c r="QW256" s="48"/>
      <c r="QX256" s="48"/>
      <c r="QY256" s="48"/>
      <c r="QZ256" s="48"/>
      <c r="RA256" s="48"/>
      <c r="RB256" s="48"/>
      <c r="RC256" s="48"/>
      <c r="RD256" s="48"/>
      <c r="RE256" s="48"/>
      <c r="RF256" s="48"/>
      <c r="RG256" s="48"/>
      <c r="RH256" s="48"/>
      <c r="RI256" s="48"/>
      <c r="RJ256" s="48"/>
      <c r="RK256" s="48"/>
      <c r="RL256" s="48"/>
      <c r="RM256" s="48"/>
      <c r="RN256" s="48"/>
      <c r="RO256" s="48"/>
      <c r="RP256" s="48"/>
      <c r="RQ256" s="48"/>
      <c r="RR256" s="48"/>
      <c r="RS256" s="48"/>
      <c r="RT256" s="48"/>
      <c r="RU256" s="48"/>
      <c r="RV256" s="48"/>
      <c r="RW256" s="48"/>
      <c r="RX256" s="141"/>
      <c r="RY256" s="48"/>
      <c r="RZ256" s="48"/>
      <c r="SA256" s="48"/>
      <c r="SB256" s="49"/>
      <c r="SC256" s="49"/>
      <c r="SD256" s="49"/>
      <c r="SE256" s="49"/>
      <c r="SF256" s="49"/>
      <c r="SG256" s="49"/>
      <c r="SH256" s="49"/>
      <c r="SI256" s="49"/>
      <c r="SJ256" s="49"/>
      <c r="SK256" s="49"/>
      <c r="SL256" s="49"/>
      <c r="SM256" s="49"/>
      <c r="SN256" s="49"/>
      <c r="SO256" s="49"/>
      <c r="SP256" s="49"/>
    </row>
    <row r="257" spans="1:510" ht="30" customHeight="1" x14ac:dyDescent="0.25">
      <c r="A257" s="48">
        <v>0</v>
      </c>
      <c r="B257" s="49"/>
      <c r="C257" s="49"/>
      <c r="D257" s="50"/>
      <c r="E257" s="49"/>
      <c r="F257" s="49"/>
      <c r="G257" s="49"/>
      <c r="H257" s="49"/>
      <c r="I257" s="50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  <c r="IS257" s="48"/>
      <c r="IT257" s="48"/>
      <c r="IU257" s="48"/>
      <c r="IV257" s="48"/>
      <c r="IW257" s="48"/>
      <c r="IX257" s="48"/>
      <c r="IY257" s="48"/>
      <c r="IZ257" s="48"/>
      <c r="JA257" s="48"/>
      <c r="JB257" s="48"/>
      <c r="JC257" s="48"/>
      <c r="JD257" s="48"/>
      <c r="JE257" s="48"/>
      <c r="JF257" s="48"/>
      <c r="JG257" s="48"/>
      <c r="JH257" s="48"/>
      <c r="JI257" s="48"/>
      <c r="JJ257" s="48"/>
      <c r="JK257" s="48"/>
      <c r="JL257" s="48"/>
      <c r="JM257" s="48"/>
      <c r="JN257" s="48"/>
      <c r="JO257" s="48"/>
      <c r="JP257" s="48"/>
      <c r="JQ257" s="48"/>
      <c r="JR257" s="48"/>
      <c r="JS257" s="48"/>
      <c r="JT257" s="48"/>
      <c r="JU257" s="48"/>
      <c r="JV257" s="48"/>
      <c r="JW257" s="48"/>
      <c r="JX257" s="48"/>
      <c r="JY257" s="48"/>
      <c r="JZ257" s="48"/>
      <c r="KA257" s="48"/>
      <c r="KB257" s="48"/>
      <c r="KC257" s="48"/>
      <c r="KD257" s="48"/>
      <c r="KE257" s="48"/>
      <c r="KF257" s="48"/>
      <c r="KG257" s="48"/>
      <c r="KH257" s="48"/>
      <c r="KI257" s="48"/>
      <c r="KJ257" s="48"/>
      <c r="KK257" s="51"/>
      <c r="KL257" s="48"/>
      <c r="KM257" s="48"/>
      <c r="KN257" s="48"/>
      <c r="KO257" s="48"/>
      <c r="KP257" s="48"/>
      <c r="KQ257" s="48"/>
      <c r="KR257" s="51"/>
      <c r="KS257" s="48"/>
      <c r="KT257" s="48"/>
      <c r="KU257" s="48"/>
      <c r="KV257" s="48"/>
      <c r="KW257" s="48"/>
      <c r="KX257" s="48"/>
      <c r="KY257" s="48"/>
      <c r="KZ257" s="48"/>
      <c r="LA257" s="48"/>
      <c r="LB257" s="48"/>
      <c r="LC257" s="51"/>
      <c r="LD257" s="48"/>
      <c r="LE257" s="48"/>
      <c r="LF257" s="48"/>
      <c r="LG257" s="48"/>
      <c r="LH257" s="48"/>
      <c r="LI257" s="48"/>
      <c r="LJ257" s="48"/>
      <c r="LK257" s="48"/>
      <c r="LL257" s="48"/>
      <c r="LM257" s="48"/>
      <c r="LN257" s="51"/>
      <c r="LO257" s="48"/>
      <c r="LP257" s="48"/>
      <c r="LQ257" s="48"/>
      <c r="LR257" s="48"/>
      <c r="LS257" s="48"/>
      <c r="LT257" s="48"/>
      <c r="LU257" s="48"/>
      <c r="LV257" s="48"/>
      <c r="LW257" s="48"/>
      <c r="LX257" s="48"/>
      <c r="LY257" s="51"/>
      <c r="LZ257" s="48"/>
      <c r="MA257" s="48"/>
      <c r="MB257" s="48"/>
      <c r="MC257" s="48"/>
      <c r="MD257" s="48"/>
      <c r="ME257" s="48"/>
      <c r="MF257" s="48"/>
      <c r="MG257" s="48"/>
      <c r="MH257" s="48"/>
      <c r="MI257" s="48"/>
      <c r="MJ257" s="51"/>
      <c r="MK257" s="48"/>
      <c r="ML257" s="48"/>
      <c r="MM257" s="48"/>
      <c r="MN257" s="48"/>
      <c r="MO257" s="48"/>
      <c r="MP257" s="48"/>
      <c r="MQ257" s="48"/>
      <c r="MR257" s="48"/>
      <c r="MS257" s="48"/>
      <c r="MT257" s="48"/>
      <c r="MU257" s="51"/>
      <c r="MV257" s="48"/>
      <c r="MW257" s="48"/>
      <c r="MX257" s="48"/>
      <c r="MY257" s="48"/>
      <c r="MZ257" s="48"/>
      <c r="NA257" s="48"/>
      <c r="NB257" s="48"/>
      <c r="NC257" s="48"/>
      <c r="ND257" s="48"/>
      <c r="NE257" s="48"/>
      <c r="NF257" s="51"/>
      <c r="NG257" s="48"/>
      <c r="NH257" s="48"/>
      <c r="NI257" s="48"/>
      <c r="NJ257" s="48"/>
      <c r="NK257" s="48"/>
      <c r="NL257" s="48"/>
      <c r="NM257" s="48"/>
      <c r="NN257" s="48"/>
      <c r="NO257" s="48"/>
      <c r="NP257" s="48"/>
      <c r="NQ257" s="51"/>
      <c r="NR257" s="48"/>
      <c r="NS257" s="48"/>
      <c r="NT257" s="48"/>
      <c r="NU257" s="48"/>
      <c r="NV257" s="48"/>
      <c r="NW257" s="48"/>
      <c r="NX257" s="48"/>
      <c r="NY257" s="48"/>
      <c r="NZ257" s="48"/>
      <c r="OA257" s="48"/>
      <c r="OB257" s="51"/>
      <c r="OC257" s="48"/>
      <c r="OD257" s="48"/>
      <c r="OE257" s="48"/>
      <c r="OF257" s="48"/>
      <c r="OG257" s="48"/>
      <c r="OH257" s="48"/>
      <c r="OI257" s="48"/>
      <c r="OJ257" s="48"/>
      <c r="OK257" s="48"/>
      <c r="OL257" s="48"/>
      <c r="OM257" s="51"/>
      <c r="ON257" s="48"/>
      <c r="OO257" s="48"/>
      <c r="OP257" s="48"/>
      <c r="OQ257" s="48"/>
      <c r="OR257" s="48"/>
      <c r="OS257" s="48"/>
      <c r="OT257" s="48"/>
      <c r="OU257" s="48"/>
      <c r="OV257" s="48"/>
      <c r="OW257" s="48"/>
      <c r="OX257" s="48"/>
      <c r="OY257" s="48"/>
      <c r="OZ257" s="48"/>
      <c r="PA257" s="48"/>
      <c r="PB257" s="48"/>
      <c r="PC257" s="48"/>
      <c r="PD257" s="48"/>
      <c r="PE257" s="48"/>
      <c r="PF257" s="48"/>
      <c r="PG257" s="48"/>
      <c r="PH257" s="48"/>
      <c r="PI257" s="48"/>
      <c r="PJ257" s="48"/>
      <c r="PK257" s="48"/>
      <c r="PL257" s="48"/>
      <c r="PM257" s="48"/>
      <c r="PN257" s="48"/>
      <c r="PO257" s="48"/>
      <c r="PP257" s="48"/>
      <c r="PQ257" s="48"/>
      <c r="PR257" s="48"/>
      <c r="PS257" s="48"/>
      <c r="PT257" s="48"/>
      <c r="PU257" s="48"/>
      <c r="PV257" s="48"/>
      <c r="PW257" s="48"/>
      <c r="PX257" s="48"/>
      <c r="PY257" s="48"/>
      <c r="PZ257" s="48"/>
      <c r="QA257" s="48"/>
      <c r="QB257" s="48"/>
      <c r="QC257" s="48"/>
      <c r="QD257" s="48"/>
      <c r="QE257" s="48"/>
      <c r="QF257" s="48"/>
      <c r="QG257" s="48"/>
      <c r="QH257" s="48"/>
      <c r="QI257" s="48"/>
      <c r="QJ257" s="48"/>
      <c r="QK257" s="48"/>
      <c r="QL257" s="48"/>
      <c r="QM257" s="48"/>
      <c r="QN257" s="48"/>
      <c r="QO257" s="48"/>
      <c r="QP257" s="48"/>
      <c r="QQ257" s="48"/>
      <c r="QR257" s="48"/>
      <c r="QS257" s="48"/>
      <c r="QT257" s="48"/>
      <c r="QU257" s="48"/>
      <c r="QV257" s="48"/>
      <c r="QW257" s="48"/>
      <c r="QX257" s="48"/>
      <c r="QY257" s="48"/>
      <c r="QZ257" s="48"/>
      <c r="RA257" s="48"/>
      <c r="RB257" s="48"/>
      <c r="RC257" s="48"/>
      <c r="RD257" s="48"/>
      <c r="RE257" s="48"/>
      <c r="RF257" s="48"/>
      <c r="RG257" s="48"/>
      <c r="RH257" s="48"/>
      <c r="RI257" s="48"/>
      <c r="RJ257" s="48"/>
      <c r="RK257" s="48"/>
      <c r="RL257" s="48"/>
      <c r="RM257" s="48"/>
      <c r="RN257" s="48"/>
      <c r="RO257" s="48"/>
      <c r="RP257" s="48"/>
      <c r="RQ257" s="48"/>
      <c r="RR257" s="48"/>
      <c r="RS257" s="48"/>
      <c r="RT257" s="48"/>
      <c r="RU257" s="48"/>
      <c r="RV257" s="48"/>
      <c r="RW257" s="48"/>
      <c r="RX257" s="141"/>
      <c r="RY257" s="48"/>
      <c r="RZ257" s="48"/>
      <c r="SA257" s="48"/>
      <c r="SB257" s="49"/>
      <c r="SC257" s="49"/>
      <c r="SD257" s="49"/>
      <c r="SE257" s="49"/>
      <c r="SF257" s="49"/>
      <c r="SG257" s="49"/>
      <c r="SH257" s="49"/>
      <c r="SI257" s="49"/>
      <c r="SJ257" s="49"/>
      <c r="SK257" s="49"/>
      <c r="SL257" s="49"/>
      <c r="SM257" s="49"/>
      <c r="SN257" s="49"/>
      <c r="SO257" s="49"/>
      <c r="SP257" s="49"/>
    </row>
    <row r="258" spans="1:510" ht="30" customHeight="1" x14ac:dyDescent="0.25">
      <c r="A258" s="48">
        <v>0</v>
      </c>
      <c r="B258" s="49"/>
      <c r="C258" s="49"/>
      <c r="D258" s="50"/>
      <c r="E258" s="49"/>
      <c r="F258" s="49"/>
      <c r="G258" s="49"/>
      <c r="H258" s="49"/>
      <c r="I258" s="50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  <c r="IT258" s="48"/>
      <c r="IU258" s="48"/>
      <c r="IV258" s="48"/>
      <c r="IW258" s="48"/>
      <c r="IX258" s="48"/>
      <c r="IY258" s="48"/>
      <c r="IZ258" s="48"/>
      <c r="JA258" s="48"/>
      <c r="JB258" s="48"/>
      <c r="JC258" s="48"/>
      <c r="JD258" s="48"/>
      <c r="JE258" s="48"/>
      <c r="JF258" s="48"/>
      <c r="JG258" s="48"/>
      <c r="JH258" s="48"/>
      <c r="JI258" s="48"/>
      <c r="JJ258" s="48"/>
      <c r="JK258" s="48"/>
      <c r="JL258" s="48"/>
      <c r="JM258" s="48"/>
      <c r="JN258" s="48"/>
      <c r="JO258" s="48"/>
      <c r="JP258" s="48"/>
      <c r="JQ258" s="48"/>
      <c r="JR258" s="48"/>
      <c r="JS258" s="48"/>
      <c r="JT258" s="48"/>
      <c r="JU258" s="48"/>
      <c r="JV258" s="48"/>
      <c r="JW258" s="48"/>
      <c r="JX258" s="48"/>
      <c r="JY258" s="48"/>
      <c r="JZ258" s="48"/>
      <c r="KA258" s="48"/>
      <c r="KB258" s="48"/>
      <c r="KC258" s="48"/>
      <c r="KD258" s="48"/>
      <c r="KE258" s="48"/>
      <c r="KF258" s="48"/>
      <c r="KG258" s="48"/>
      <c r="KH258" s="48"/>
      <c r="KI258" s="48"/>
      <c r="KJ258" s="48"/>
      <c r="KK258" s="51"/>
      <c r="KL258" s="48"/>
      <c r="KM258" s="48"/>
      <c r="KN258" s="48"/>
      <c r="KO258" s="48"/>
      <c r="KP258" s="48"/>
      <c r="KQ258" s="48"/>
      <c r="KR258" s="51"/>
      <c r="KS258" s="48"/>
      <c r="KT258" s="48"/>
      <c r="KU258" s="48"/>
      <c r="KV258" s="48"/>
      <c r="KW258" s="48"/>
      <c r="KX258" s="48"/>
      <c r="KY258" s="48"/>
      <c r="KZ258" s="48"/>
      <c r="LA258" s="48"/>
      <c r="LB258" s="48"/>
      <c r="LC258" s="51"/>
      <c r="LD258" s="48"/>
      <c r="LE258" s="48"/>
      <c r="LF258" s="48"/>
      <c r="LG258" s="48"/>
      <c r="LH258" s="48"/>
      <c r="LI258" s="48"/>
      <c r="LJ258" s="48"/>
      <c r="LK258" s="48"/>
      <c r="LL258" s="48"/>
      <c r="LM258" s="48"/>
      <c r="LN258" s="51"/>
      <c r="LO258" s="48"/>
      <c r="LP258" s="48"/>
      <c r="LQ258" s="48"/>
      <c r="LR258" s="48"/>
      <c r="LS258" s="48"/>
      <c r="LT258" s="48"/>
      <c r="LU258" s="48"/>
      <c r="LV258" s="48"/>
      <c r="LW258" s="48"/>
      <c r="LX258" s="48"/>
      <c r="LY258" s="51"/>
      <c r="LZ258" s="48"/>
      <c r="MA258" s="48"/>
      <c r="MB258" s="48"/>
      <c r="MC258" s="48"/>
      <c r="MD258" s="48"/>
      <c r="ME258" s="48"/>
      <c r="MF258" s="48"/>
      <c r="MG258" s="48"/>
      <c r="MH258" s="48"/>
      <c r="MI258" s="48"/>
      <c r="MJ258" s="51"/>
      <c r="MK258" s="48"/>
      <c r="ML258" s="48"/>
      <c r="MM258" s="48"/>
      <c r="MN258" s="48"/>
      <c r="MO258" s="48"/>
      <c r="MP258" s="48"/>
      <c r="MQ258" s="48"/>
      <c r="MR258" s="48"/>
      <c r="MS258" s="48"/>
      <c r="MT258" s="48"/>
      <c r="MU258" s="51"/>
      <c r="MV258" s="48"/>
      <c r="MW258" s="48"/>
      <c r="MX258" s="48"/>
      <c r="MY258" s="48"/>
      <c r="MZ258" s="48"/>
      <c r="NA258" s="48"/>
      <c r="NB258" s="48"/>
      <c r="NC258" s="48"/>
      <c r="ND258" s="48"/>
      <c r="NE258" s="48"/>
      <c r="NF258" s="51"/>
      <c r="NG258" s="48"/>
      <c r="NH258" s="48"/>
      <c r="NI258" s="48"/>
      <c r="NJ258" s="48"/>
      <c r="NK258" s="48"/>
      <c r="NL258" s="48"/>
      <c r="NM258" s="48"/>
      <c r="NN258" s="48"/>
      <c r="NO258" s="48"/>
      <c r="NP258" s="48"/>
      <c r="NQ258" s="51"/>
      <c r="NR258" s="48"/>
      <c r="NS258" s="48"/>
      <c r="NT258" s="48"/>
      <c r="NU258" s="48"/>
      <c r="NV258" s="48"/>
      <c r="NW258" s="48"/>
      <c r="NX258" s="48"/>
      <c r="NY258" s="48"/>
      <c r="NZ258" s="48"/>
      <c r="OA258" s="48"/>
      <c r="OB258" s="51"/>
      <c r="OC258" s="48"/>
      <c r="OD258" s="48"/>
      <c r="OE258" s="48"/>
      <c r="OF258" s="48"/>
      <c r="OG258" s="48"/>
      <c r="OH258" s="48"/>
      <c r="OI258" s="48"/>
      <c r="OJ258" s="48"/>
      <c r="OK258" s="48"/>
      <c r="OL258" s="48"/>
      <c r="OM258" s="51"/>
      <c r="ON258" s="48"/>
      <c r="OO258" s="48"/>
      <c r="OP258" s="48"/>
      <c r="OQ258" s="48"/>
      <c r="OR258" s="48"/>
      <c r="OS258" s="48"/>
      <c r="OT258" s="48"/>
      <c r="OU258" s="48"/>
      <c r="OV258" s="48"/>
      <c r="OW258" s="48"/>
      <c r="OX258" s="48"/>
      <c r="OY258" s="48"/>
      <c r="OZ258" s="48"/>
      <c r="PA258" s="48"/>
      <c r="PB258" s="48"/>
      <c r="PC258" s="48"/>
      <c r="PD258" s="48"/>
      <c r="PE258" s="48"/>
      <c r="PF258" s="48"/>
      <c r="PG258" s="48"/>
      <c r="PH258" s="48"/>
      <c r="PI258" s="48"/>
      <c r="PJ258" s="48"/>
      <c r="PK258" s="48"/>
      <c r="PL258" s="48"/>
      <c r="PM258" s="48"/>
      <c r="PN258" s="48"/>
      <c r="PO258" s="48"/>
      <c r="PP258" s="48"/>
      <c r="PQ258" s="48"/>
      <c r="PR258" s="48"/>
      <c r="PS258" s="48"/>
      <c r="PT258" s="48"/>
      <c r="PU258" s="48"/>
      <c r="PV258" s="48"/>
      <c r="PW258" s="48"/>
      <c r="PX258" s="48"/>
      <c r="PY258" s="48"/>
      <c r="PZ258" s="48"/>
      <c r="QA258" s="48"/>
      <c r="QB258" s="48"/>
      <c r="QC258" s="48"/>
      <c r="QD258" s="48"/>
      <c r="QE258" s="48"/>
      <c r="QF258" s="48"/>
      <c r="QG258" s="48"/>
      <c r="QH258" s="48"/>
      <c r="QI258" s="48"/>
      <c r="QJ258" s="48"/>
      <c r="QK258" s="48"/>
      <c r="QL258" s="48"/>
      <c r="QM258" s="48"/>
      <c r="QN258" s="48"/>
      <c r="QO258" s="48"/>
      <c r="QP258" s="48"/>
      <c r="QQ258" s="48"/>
      <c r="QR258" s="48"/>
      <c r="QS258" s="48"/>
      <c r="QT258" s="48"/>
      <c r="QU258" s="48"/>
      <c r="QV258" s="48"/>
      <c r="QW258" s="48"/>
      <c r="QX258" s="48"/>
      <c r="QY258" s="48"/>
      <c r="QZ258" s="48"/>
      <c r="RA258" s="48"/>
      <c r="RB258" s="48"/>
      <c r="RC258" s="48"/>
      <c r="RD258" s="48"/>
      <c r="RE258" s="48"/>
      <c r="RF258" s="48"/>
      <c r="RG258" s="48"/>
      <c r="RH258" s="48"/>
      <c r="RI258" s="48"/>
      <c r="RJ258" s="48"/>
      <c r="RK258" s="48"/>
      <c r="RL258" s="48"/>
      <c r="RM258" s="48"/>
      <c r="RN258" s="48"/>
      <c r="RO258" s="48"/>
      <c r="RP258" s="48"/>
      <c r="RQ258" s="48"/>
      <c r="RR258" s="48"/>
      <c r="RS258" s="48"/>
      <c r="RT258" s="48"/>
      <c r="RU258" s="48"/>
      <c r="RV258" s="48"/>
      <c r="RW258" s="48"/>
      <c r="RX258" s="141"/>
      <c r="RY258" s="48"/>
      <c r="RZ258" s="48"/>
      <c r="SA258" s="48"/>
      <c r="SB258" s="49"/>
      <c r="SC258" s="49"/>
      <c r="SD258" s="49"/>
      <c r="SE258" s="49"/>
      <c r="SF258" s="49"/>
      <c r="SG258" s="49"/>
      <c r="SH258" s="49"/>
      <c r="SI258" s="49"/>
      <c r="SJ258" s="49"/>
      <c r="SK258" s="49"/>
      <c r="SL258" s="49"/>
      <c r="SM258" s="49"/>
      <c r="SN258" s="49"/>
      <c r="SO258" s="49"/>
      <c r="SP258" s="49"/>
    </row>
    <row r="259" spans="1:510" ht="30" customHeight="1" x14ac:dyDescent="0.25">
      <c r="A259" s="48">
        <v>0</v>
      </c>
      <c r="B259" s="49"/>
      <c r="C259" s="49"/>
      <c r="D259" s="50"/>
      <c r="E259" s="49"/>
      <c r="F259" s="49"/>
      <c r="G259" s="49"/>
      <c r="H259" s="49"/>
      <c r="I259" s="50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8"/>
      <c r="IL259" s="48"/>
      <c r="IM259" s="48"/>
      <c r="IN259" s="48"/>
      <c r="IO259" s="48"/>
      <c r="IP259" s="48"/>
      <c r="IQ259" s="48"/>
      <c r="IR259" s="48"/>
      <c r="IS259" s="48"/>
      <c r="IT259" s="48"/>
      <c r="IU259" s="48"/>
      <c r="IV259" s="48"/>
      <c r="IW259" s="48"/>
      <c r="IX259" s="48"/>
      <c r="IY259" s="48"/>
      <c r="IZ259" s="48"/>
      <c r="JA259" s="48"/>
      <c r="JB259" s="48"/>
      <c r="JC259" s="48"/>
      <c r="JD259" s="48"/>
      <c r="JE259" s="48"/>
      <c r="JF259" s="48"/>
      <c r="JG259" s="48"/>
      <c r="JH259" s="48"/>
      <c r="JI259" s="48"/>
      <c r="JJ259" s="48"/>
      <c r="JK259" s="48"/>
      <c r="JL259" s="48"/>
      <c r="JM259" s="48"/>
      <c r="JN259" s="48"/>
      <c r="JO259" s="48"/>
      <c r="JP259" s="48"/>
      <c r="JQ259" s="48"/>
      <c r="JR259" s="48"/>
      <c r="JS259" s="48"/>
      <c r="JT259" s="48"/>
      <c r="JU259" s="48"/>
      <c r="JV259" s="48"/>
      <c r="JW259" s="48"/>
      <c r="JX259" s="48"/>
      <c r="JY259" s="48"/>
      <c r="JZ259" s="48"/>
      <c r="KA259" s="48"/>
      <c r="KB259" s="48"/>
      <c r="KC259" s="48"/>
      <c r="KD259" s="48"/>
      <c r="KE259" s="48"/>
      <c r="KF259" s="48"/>
      <c r="KG259" s="48"/>
      <c r="KH259" s="48"/>
      <c r="KI259" s="48"/>
      <c r="KJ259" s="48"/>
      <c r="KK259" s="51"/>
      <c r="KL259" s="48"/>
      <c r="KM259" s="48"/>
      <c r="KN259" s="48"/>
      <c r="KO259" s="48"/>
      <c r="KP259" s="48"/>
      <c r="KQ259" s="48"/>
      <c r="KR259" s="51"/>
      <c r="KS259" s="48"/>
      <c r="KT259" s="48"/>
      <c r="KU259" s="48"/>
      <c r="KV259" s="48"/>
      <c r="KW259" s="48"/>
      <c r="KX259" s="48"/>
      <c r="KY259" s="48"/>
      <c r="KZ259" s="48"/>
      <c r="LA259" s="48"/>
      <c r="LB259" s="48"/>
      <c r="LC259" s="51"/>
      <c r="LD259" s="48"/>
      <c r="LE259" s="48"/>
      <c r="LF259" s="48"/>
      <c r="LG259" s="48"/>
      <c r="LH259" s="48"/>
      <c r="LI259" s="48"/>
      <c r="LJ259" s="48"/>
      <c r="LK259" s="48"/>
      <c r="LL259" s="48"/>
      <c r="LM259" s="48"/>
      <c r="LN259" s="51"/>
      <c r="LO259" s="48"/>
      <c r="LP259" s="48"/>
      <c r="LQ259" s="48"/>
      <c r="LR259" s="48"/>
      <c r="LS259" s="48"/>
      <c r="LT259" s="48"/>
      <c r="LU259" s="48"/>
      <c r="LV259" s="48"/>
      <c r="LW259" s="48"/>
      <c r="LX259" s="48"/>
      <c r="LY259" s="51"/>
      <c r="LZ259" s="48"/>
      <c r="MA259" s="48"/>
      <c r="MB259" s="48"/>
      <c r="MC259" s="48"/>
      <c r="MD259" s="48"/>
      <c r="ME259" s="48"/>
      <c r="MF259" s="48"/>
      <c r="MG259" s="48"/>
      <c r="MH259" s="48"/>
      <c r="MI259" s="48"/>
      <c r="MJ259" s="51"/>
      <c r="MK259" s="48"/>
      <c r="ML259" s="48"/>
      <c r="MM259" s="48"/>
      <c r="MN259" s="48"/>
      <c r="MO259" s="48"/>
      <c r="MP259" s="48"/>
      <c r="MQ259" s="48"/>
      <c r="MR259" s="48"/>
      <c r="MS259" s="48"/>
      <c r="MT259" s="48"/>
      <c r="MU259" s="51"/>
      <c r="MV259" s="48"/>
      <c r="MW259" s="48"/>
      <c r="MX259" s="48"/>
      <c r="MY259" s="48"/>
      <c r="MZ259" s="48"/>
      <c r="NA259" s="48"/>
      <c r="NB259" s="48"/>
      <c r="NC259" s="48"/>
      <c r="ND259" s="48"/>
      <c r="NE259" s="48"/>
      <c r="NF259" s="51"/>
      <c r="NG259" s="48"/>
      <c r="NH259" s="48"/>
      <c r="NI259" s="48"/>
      <c r="NJ259" s="48"/>
      <c r="NK259" s="48"/>
      <c r="NL259" s="48"/>
      <c r="NM259" s="48"/>
      <c r="NN259" s="48"/>
      <c r="NO259" s="48"/>
      <c r="NP259" s="48"/>
      <c r="NQ259" s="51"/>
      <c r="NR259" s="48"/>
      <c r="NS259" s="48"/>
      <c r="NT259" s="48"/>
      <c r="NU259" s="48"/>
      <c r="NV259" s="48"/>
      <c r="NW259" s="48"/>
      <c r="NX259" s="48"/>
      <c r="NY259" s="48"/>
      <c r="NZ259" s="48"/>
      <c r="OA259" s="48"/>
      <c r="OB259" s="51"/>
      <c r="OC259" s="48"/>
      <c r="OD259" s="48"/>
      <c r="OE259" s="48"/>
      <c r="OF259" s="48"/>
      <c r="OG259" s="48"/>
      <c r="OH259" s="48"/>
      <c r="OI259" s="48"/>
      <c r="OJ259" s="48"/>
      <c r="OK259" s="48"/>
      <c r="OL259" s="48"/>
      <c r="OM259" s="51"/>
      <c r="ON259" s="48"/>
      <c r="OO259" s="48"/>
      <c r="OP259" s="48"/>
      <c r="OQ259" s="48"/>
      <c r="OR259" s="48"/>
      <c r="OS259" s="48"/>
      <c r="OT259" s="48"/>
      <c r="OU259" s="48"/>
      <c r="OV259" s="48"/>
      <c r="OW259" s="48"/>
      <c r="OX259" s="48"/>
      <c r="OY259" s="48"/>
      <c r="OZ259" s="48"/>
      <c r="PA259" s="48"/>
      <c r="PB259" s="48"/>
      <c r="PC259" s="48"/>
      <c r="PD259" s="48"/>
      <c r="PE259" s="48"/>
      <c r="PF259" s="48"/>
      <c r="PG259" s="48"/>
      <c r="PH259" s="48"/>
      <c r="PI259" s="48"/>
      <c r="PJ259" s="48"/>
      <c r="PK259" s="48"/>
      <c r="PL259" s="48"/>
      <c r="PM259" s="48"/>
      <c r="PN259" s="48"/>
      <c r="PO259" s="48"/>
      <c r="PP259" s="48"/>
      <c r="PQ259" s="48"/>
      <c r="PR259" s="48"/>
      <c r="PS259" s="48"/>
      <c r="PT259" s="48"/>
      <c r="PU259" s="48"/>
      <c r="PV259" s="48"/>
      <c r="PW259" s="48"/>
      <c r="PX259" s="48"/>
      <c r="PY259" s="48"/>
      <c r="PZ259" s="48"/>
      <c r="QA259" s="48"/>
      <c r="QB259" s="48"/>
      <c r="QC259" s="48"/>
      <c r="QD259" s="48"/>
      <c r="QE259" s="48"/>
      <c r="QF259" s="48"/>
      <c r="QG259" s="48"/>
      <c r="QH259" s="48"/>
      <c r="QI259" s="48"/>
      <c r="QJ259" s="48"/>
      <c r="QK259" s="48"/>
      <c r="QL259" s="48"/>
      <c r="QM259" s="48"/>
      <c r="QN259" s="48"/>
      <c r="QO259" s="48"/>
      <c r="QP259" s="48"/>
      <c r="QQ259" s="48"/>
      <c r="QR259" s="48"/>
      <c r="QS259" s="48"/>
      <c r="QT259" s="48"/>
      <c r="QU259" s="48"/>
      <c r="QV259" s="48"/>
      <c r="QW259" s="48"/>
      <c r="QX259" s="48"/>
      <c r="QY259" s="48"/>
      <c r="QZ259" s="48"/>
      <c r="RA259" s="48"/>
      <c r="RB259" s="48"/>
      <c r="RC259" s="48"/>
      <c r="RD259" s="48"/>
      <c r="RE259" s="48"/>
      <c r="RF259" s="48"/>
      <c r="RG259" s="48"/>
      <c r="RH259" s="48"/>
      <c r="RI259" s="48"/>
      <c r="RJ259" s="48"/>
      <c r="RK259" s="48"/>
      <c r="RL259" s="48"/>
      <c r="RM259" s="48"/>
      <c r="RN259" s="48"/>
      <c r="RO259" s="48"/>
      <c r="RP259" s="48"/>
      <c r="RQ259" s="48"/>
      <c r="RR259" s="48"/>
      <c r="RS259" s="48"/>
      <c r="RT259" s="48"/>
      <c r="RU259" s="48"/>
      <c r="RV259" s="48"/>
      <c r="RW259" s="48"/>
      <c r="RX259" s="141"/>
      <c r="RY259" s="48"/>
      <c r="RZ259" s="48"/>
      <c r="SA259" s="48"/>
      <c r="SB259" s="49"/>
      <c r="SC259" s="49"/>
      <c r="SD259" s="49"/>
      <c r="SE259" s="49"/>
      <c r="SF259" s="49"/>
      <c r="SG259" s="49"/>
      <c r="SH259" s="49"/>
      <c r="SI259" s="49"/>
      <c r="SJ259" s="49"/>
      <c r="SK259" s="49"/>
      <c r="SL259" s="49"/>
      <c r="SM259" s="49"/>
      <c r="SN259" s="49"/>
      <c r="SO259" s="49"/>
      <c r="SP259" s="49"/>
    </row>
    <row r="260" spans="1:510" ht="30" customHeight="1" x14ac:dyDescent="0.25">
      <c r="A260" s="48">
        <v>0</v>
      </c>
      <c r="B260" s="49"/>
      <c r="C260" s="49"/>
      <c r="D260" s="50"/>
      <c r="E260" s="49"/>
      <c r="F260" s="49"/>
      <c r="G260" s="49"/>
      <c r="H260" s="49"/>
      <c r="I260" s="50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  <c r="IS260" s="48"/>
      <c r="IT260" s="48"/>
      <c r="IU260" s="48"/>
      <c r="IV260" s="48"/>
      <c r="IW260" s="48"/>
      <c r="IX260" s="48"/>
      <c r="IY260" s="48"/>
      <c r="IZ260" s="48"/>
      <c r="JA260" s="48"/>
      <c r="JB260" s="48"/>
      <c r="JC260" s="48"/>
      <c r="JD260" s="48"/>
      <c r="JE260" s="48"/>
      <c r="JF260" s="48"/>
      <c r="JG260" s="48"/>
      <c r="JH260" s="48"/>
      <c r="JI260" s="48"/>
      <c r="JJ260" s="48"/>
      <c r="JK260" s="48"/>
      <c r="JL260" s="48"/>
      <c r="JM260" s="48"/>
      <c r="JN260" s="48"/>
      <c r="JO260" s="48"/>
      <c r="JP260" s="48"/>
      <c r="JQ260" s="48"/>
      <c r="JR260" s="48"/>
      <c r="JS260" s="48"/>
      <c r="JT260" s="48"/>
      <c r="JU260" s="48"/>
      <c r="JV260" s="48"/>
      <c r="JW260" s="48"/>
      <c r="JX260" s="48"/>
      <c r="JY260" s="48"/>
      <c r="JZ260" s="48"/>
      <c r="KA260" s="48"/>
      <c r="KB260" s="48"/>
      <c r="KC260" s="48"/>
      <c r="KD260" s="48"/>
      <c r="KE260" s="48"/>
      <c r="KF260" s="48"/>
      <c r="KG260" s="48"/>
      <c r="KH260" s="48"/>
      <c r="KI260" s="48"/>
      <c r="KJ260" s="48"/>
      <c r="KK260" s="51"/>
      <c r="KL260" s="48"/>
      <c r="KM260" s="48"/>
      <c r="KN260" s="48"/>
      <c r="KO260" s="48"/>
      <c r="KP260" s="48"/>
      <c r="KQ260" s="48"/>
      <c r="KR260" s="51"/>
      <c r="KS260" s="48"/>
      <c r="KT260" s="48"/>
      <c r="KU260" s="48"/>
      <c r="KV260" s="48"/>
      <c r="KW260" s="48"/>
      <c r="KX260" s="48"/>
      <c r="KY260" s="48"/>
      <c r="KZ260" s="48"/>
      <c r="LA260" s="48"/>
      <c r="LB260" s="48"/>
      <c r="LC260" s="51"/>
      <c r="LD260" s="48"/>
      <c r="LE260" s="48"/>
      <c r="LF260" s="48"/>
      <c r="LG260" s="48"/>
      <c r="LH260" s="48"/>
      <c r="LI260" s="48"/>
      <c r="LJ260" s="48"/>
      <c r="LK260" s="48"/>
      <c r="LL260" s="48"/>
      <c r="LM260" s="48"/>
      <c r="LN260" s="51"/>
      <c r="LO260" s="48"/>
      <c r="LP260" s="48"/>
      <c r="LQ260" s="48"/>
      <c r="LR260" s="48"/>
      <c r="LS260" s="48"/>
      <c r="LT260" s="48"/>
      <c r="LU260" s="48"/>
      <c r="LV260" s="48"/>
      <c r="LW260" s="48"/>
      <c r="LX260" s="48"/>
      <c r="LY260" s="51"/>
      <c r="LZ260" s="48"/>
      <c r="MA260" s="48"/>
      <c r="MB260" s="48"/>
      <c r="MC260" s="48"/>
      <c r="MD260" s="48"/>
      <c r="ME260" s="48"/>
      <c r="MF260" s="48"/>
      <c r="MG260" s="48"/>
      <c r="MH260" s="48"/>
      <c r="MI260" s="48"/>
      <c r="MJ260" s="51"/>
      <c r="MK260" s="48"/>
      <c r="ML260" s="48"/>
      <c r="MM260" s="48"/>
      <c r="MN260" s="48"/>
      <c r="MO260" s="48"/>
      <c r="MP260" s="48"/>
      <c r="MQ260" s="48"/>
      <c r="MR260" s="48"/>
      <c r="MS260" s="48"/>
      <c r="MT260" s="48"/>
      <c r="MU260" s="51"/>
      <c r="MV260" s="48"/>
      <c r="MW260" s="48"/>
      <c r="MX260" s="48"/>
      <c r="MY260" s="48"/>
      <c r="MZ260" s="48"/>
      <c r="NA260" s="48"/>
      <c r="NB260" s="48"/>
      <c r="NC260" s="48"/>
      <c r="ND260" s="48"/>
      <c r="NE260" s="48"/>
      <c r="NF260" s="51"/>
      <c r="NG260" s="48"/>
      <c r="NH260" s="48"/>
      <c r="NI260" s="48"/>
      <c r="NJ260" s="48"/>
      <c r="NK260" s="48"/>
      <c r="NL260" s="48"/>
      <c r="NM260" s="48"/>
      <c r="NN260" s="48"/>
      <c r="NO260" s="48"/>
      <c r="NP260" s="48"/>
      <c r="NQ260" s="51"/>
      <c r="NR260" s="48"/>
      <c r="NS260" s="48"/>
      <c r="NT260" s="48"/>
      <c r="NU260" s="48"/>
      <c r="NV260" s="48"/>
      <c r="NW260" s="48"/>
      <c r="NX260" s="48"/>
      <c r="NY260" s="48"/>
      <c r="NZ260" s="48"/>
      <c r="OA260" s="48"/>
      <c r="OB260" s="51"/>
      <c r="OC260" s="48"/>
      <c r="OD260" s="48"/>
      <c r="OE260" s="48"/>
      <c r="OF260" s="48"/>
      <c r="OG260" s="48"/>
      <c r="OH260" s="48"/>
      <c r="OI260" s="48"/>
      <c r="OJ260" s="48"/>
      <c r="OK260" s="48"/>
      <c r="OL260" s="48"/>
      <c r="OM260" s="51"/>
      <c r="ON260" s="48"/>
      <c r="OO260" s="48"/>
      <c r="OP260" s="48"/>
      <c r="OQ260" s="48"/>
      <c r="OR260" s="48"/>
      <c r="OS260" s="48"/>
      <c r="OT260" s="48"/>
      <c r="OU260" s="48"/>
      <c r="OV260" s="48"/>
      <c r="OW260" s="48"/>
      <c r="OX260" s="48"/>
      <c r="OY260" s="48"/>
      <c r="OZ260" s="48"/>
      <c r="PA260" s="48"/>
      <c r="PB260" s="48"/>
      <c r="PC260" s="48"/>
      <c r="PD260" s="48"/>
      <c r="PE260" s="48"/>
      <c r="PF260" s="48"/>
      <c r="PG260" s="48"/>
      <c r="PH260" s="48"/>
      <c r="PI260" s="48"/>
      <c r="PJ260" s="48"/>
      <c r="PK260" s="48"/>
      <c r="PL260" s="48"/>
      <c r="PM260" s="48"/>
      <c r="PN260" s="48"/>
      <c r="PO260" s="48"/>
      <c r="PP260" s="48"/>
      <c r="PQ260" s="48"/>
      <c r="PR260" s="48"/>
      <c r="PS260" s="48"/>
      <c r="PT260" s="48"/>
      <c r="PU260" s="48"/>
      <c r="PV260" s="48"/>
      <c r="PW260" s="48"/>
      <c r="PX260" s="48"/>
      <c r="PY260" s="48"/>
      <c r="PZ260" s="48"/>
      <c r="QA260" s="48"/>
      <c r="QB260" s="48"/>
      <c r="QC260" s="48"/>
      <c r="QD260" s="48"/>
      <c r="QE260" s="48"/>
      <c r="QF260" s="48"/>
      <c r="QG260" s="48"/>
      <c r="QH260" s="48"/>
      <c r="QI260" s="48"/>
      <c r="QJ260" s="48"/>
      <c r="QK260" s="48"/>
      <c r="QL260" s="48"/>
      <c r="QM260" s="48"/>
      <c r="QN260" s="48"/>
      <c r="QO260" s="48"/>
      <c r="QP260" s="48"/>
      <c r="QQ260" s="48"/>
      <c r="QR260" s="48"/>
      <c r="QS260" s="48"/>
      <c r="QT260" s="48"/>
      <c r="QU260" s="48"/>
      <c r="QV260" s="48"/>
      <c r="QW260" s="48"/>
      <c r="QX260" s="48"/>
      <c r="QY260" s="48"/>
      <c r="QZ260" s="48"/>
      <c r="RA260" s="48"/>
      <c r="RB260" s="48"/>
      <c r="RC260" s="48"/>
      <c r="RD260" s="48"/>
      <c r="RE260" s="48"/>
      <c r="RF260" s="48"/>
      <c r="RG260" s="48"/>
      <c r="RH260" s="48"/>
      <c r="RI260" s="48"/>
      <c r="RJ260" s="48"/>
      <c r="RK260" s="48"/>
      <c r="RL260" s="48"/>
      <c r="RM260" s="48"/>
      <c r="RN260" s="48"/>
      <c r="RO260" s="48"/>
      <c r="RP260" s="48"/>
      <c r="RQ260" s="48"/>
      <c r="RR260" s="48"/>
      <c r="RS260" s="48"/>
      <c r="RT260" s="48"/>
      <c r="RU260" s="48"/>
      <c r="RV260" s="48"/>
      <c r="RW260" s="48"/>
      <c r="RX260" s="141"/>
      <c r="RY260" s="48"/>
      <c r="RZ260" s="48"/>
      <c r="SA260" s="48"/>
      <c r="SB260" s="49"/>
      <c r="SC260" s="49"/>
      <c r="SD260" s="49"/>
      <c r="SE260" s="49"/>
      <c r="SF260" s="49"/>
      <c r="SG260" s="49"/>
      <c r="SH260" s="49"/>
      <c r="SI260" s="49"/>
      <c r="SJ260" s="49"/>
      <c r="SK260" s="49"/>
      <c r="SL260" s="49"/>
      <c r="SM260" s="49"/>
      <c r="SN260" s="49"/>
      <c r="SO260" s="49"/>
      <c r="SP260" s="49"/>
    </row>
    <row r="261" spans="1:510" ht="30" customHeight="1" x14ac:dyDescent="0.25">
      <c r="A261" s="48">
        <v>0</v>
      </c>
      <c r="B261" s="49"/>
      <c r="C261" s="49"/>
      <c r="D261" s="50"/>
      <c r="E261" s="49"/>
      <c r="F261" s="49"/>
      <c r="G261" s="49"/>
      <c r="H261" s="49"/>
      <c r="I261" s="50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8"/>
      <c r="IL261" s="48"/>
      <c r="IM261" s="48"/>
      <c r="IN261" s="48"/>
      <c r="IO261" s="48"/>
      <c r="IP261" s="48"/>
      <c r="IQ261" s="48"/>
      <c r="IR261" s="48"/>
      <c r="IS261" s="48"/>
      <c r="IT261" s="48"/>
      <c r="IU261" s="48"/>
      <c r="IV261" s="48"/>
      <c r="IW261" s="48"/>
      <c r="IX261" s="48"/>
      <c r="IY261" s="48"/>
      <c r="IZ261" s="48"/>
      <c r="JA261" s="48"/>
      <c r="JB261" s="48"/>
      <c r="JC261" s="48"/>
      <c r="JD261" s="48"/>
      <c r="JE261" s="48"/>
      <c r="JF261" s="48"/>
      <c r="JG261" s="48"/>
      <c r="JH261" s="48"/>
      <c r="JI261" s="48"/>
      <c r="JJ261" s="48"/>
      <c r="JK261" s="48"/>
      <c r="JL261" s="48"/>
      <c r="JM261" s="48"/>
      <c r="JN261" s="48"/>
      <c r="JO261" s="48"/>
      <c r="JP261" s="48"/>
      <c r="JQ261" s="48"/>
      <c r="JR261" s="48"/>
      <c r="JS261" s="48"/>
      <c r="JT261" s="48"/>
      <c r="JU261" s="48"/>
      <c r="JV261" s="48"/>
      <c r="JW261" s="48"/>
      <c r="JX261" s="48"/>
      <c r="JY261" s="48"/>
      <c r="JZ261" s="48"/>
      <c r="KA261" s="48"/>
      <c r="KB261" s="48"/>
      <c r="KC261" s="48"/>
      <c r="KD261" s="48"/>
      <c r="KE261" s="48"/>
      <c r="KF261" s="48"/>
      <c r="KG261" s="48"/>
      <c r="KH261" s="48"/>
      <c r="KI261" s="48"/>
      <c r="KJ261" s="48"/>
      <c r="KK261" s="51"/>
      <c r="KL261" s="48"/>
      <c r="KM261" s="48"/>
      <c r="KN261" s="48"/>
      <c r="KO261" s="48"/>
      <c r="KP261" s="48"/>
      <c r="KQ261" s="48"/>
      <c r="KR261" s="51"/>
      <c r="KS261" s="48"/>
      <c r="KT261" s="48"/>
      <c r="KU261" s="48"/>
      <c r="KV261" s="48"/>
      <c r="KW261" s="48"/>
      <c r="KX261" s="48"/>
      <c r="KY261" s="48"/>
      <c r="KZ261" s="48"/>
      <c r="LA261" s="48"/>
      <c r="LB261" s="48"/>
      <c r="LC261" s="51"/>
      <c r="LD261" s="48"/>
      <c r="LE261" s="48"/>
      <c r="LF261" s="48"/>
      <c r="LG261" s="48"/>
      <c r="LH261" s="48"/>
      <c r="LI261" s="48"/>
      <c r="LJ261" s="48"/>
      <c r="LK261" s="48"/>
      <c r="LL261" s="48"/>
      <c r="LM261" s="48"/>
      <c r="LN261" s="51"/>
      <c r="LO261" s="48"/>
      <c r="LP261" s="48"/>
      <c r="LQ261" s="48"/>
      <c r="LR261" s="48"/>
      <c r="LS261" s="48"/>
      <c r="LT261" s="48"/>
      <c r="LU261" s="48"/>
      <c r="LV261" s="48"/>
      <c r="LW261" s="48"/>
      <c r="LX261" s="48"/>
      <c r="LY261" s="51"/>
      <c r="LZ261" s="48"/>
      <c r="MA261" s="48"/>
      <c r="MB261" s="48"/>
      <c r="MC261" s="48"/>
      <c r="MD261" s="48"/>
      <c r="ME261" s="48"/>
      <c r="MF261" s="48"/>
      <c r="MG261" s="48"/>
      <c r="MH261" s="48"/>
      <c r="MI261" s="48"/>
      <c r="MJ261" s="51"/>
      <c r="MK261" s="48"/>
      <c r="ML261" s="48"/>
      <c r="MM261" s="48"/>
      <c r="MN261" s="48"/>
      <c r="MO261" s="48"/>
      <c r="MP261" s="48"/>
      <c r="MQ261" s="48"/>
      <c r="MR261" s="48"/>
      <c r="MS261" s="48"/>
      <c r="MT261" s="48"/>
      <c r="MU261" s="51"/>
      <c r="MV261" s="48"/>
      <c r="MW261" s="48"/>
      <c r="MX261" s="48"/>
      <c r="MY261" s="48"/>
      <c r="MZ261" s="48"/>
      <c r="NA261" s="48"/>
      <c r="NB261" s="48"/>
      <c r="NC261" s="48"/>
      <c r="ND261" s="48"/>
      <c r="NE261" s="48"/>
      <c r="NF261" s="51"/>
      <c r="NG261" s="48"/>
      <c r="NH261" s="48"/>
      <c r="NI261" s="48"/>
      <c r="NJ261" s="48"/>
      <c r="NK261" s="48"/>
      <c r="NL261" s="48"/>
      <c r="NM261" s="48"/>
      <c r="NN261" s="48"/>
      <c r="NO261" s="48"/>
      <c r="NP261" s="48"/>
      <c r="NQ261" s="51"/>
      <c r="NR261" s="48"/>
      <c r="NS261" s="48"/>
      <c r="NT261" s="48"/>
      <c r="NU261" s="48"/>
      <c r="NV261" s="48"/>
      <c r="NW261" s="48"/>
      <c r="NX261" s="48"/>
      <c r="NY261" s="48"/>
      <c r="NZ261" s="48"/>
      <c r="OA261" s="48"/>
      <c r="OB261" s="51"/>
      <c r="OC261" s="48"/>
      <c r="OD261" s="48"/>
      <c r="OE261" s="48"/>
      <c r="OF261" s="48"/>
      <c r="OG261" s="48"/>
      <c r="OH261" s="48"/>
      <c r="OI261" s="48"/>
      <c r="OJ261" s="48"/>
      <c r="OK261" s="48"/>
      <c r="OL261" s="48"/>
      <c r="OM261" s="51"/>
      <c r="ON261" s="48"/>
      <c r="OO261" s="48"/>
      <c r="OP261" s="48"/>
      <c r="OQ261" s="48"/>
      <c r="OR261" s="48"/>
      <c r="OS261" s="48"/>
      <c r="OT261" s="48"/>
      <c r="OU261" s="48"/>
      <c r="OV261" s="48"/>
      <c r="OW261" s="48"/>
      <c r="OX261" s="48"/>
      <c r="OY261" s="48"/>
      <c r="OZ261" s="48"/>
      <c r="PA261" s="48"/>
      <c r="PB261" s="48"/>
      <c r="PC261" s="48"/>
      <c r="PD261" s="48"/>
      <c r="PE261" s="48"/>
      <c r="PF261" s="48"/>
      <c r="PG261" s="48"/>
      <c r="PH261" s="48"/>
      <c r="PI261" s="48"/>
      <c r="PJ261" s="48"/>
      <c r="PK261" s="48"/>
      <c r="PL261" s="48"/>
      <c r="PM261" s="48"/>
      <c r="PN261" s="48"/>
      <c r="PO261" s="48"/>
      <c r="PP261" s="48"/>
      <c r="PQ261" s="48"/>
      <c r="PR261" s="48"/>
      <c r="PS261" s="48"/>
      <c r="PT261" s="48"/>
      <c r="PU261" s="48"/>
      <c r="PV261" s="48"/>
      <c r="PW261" s="48"/>
      <c r="PX261" s="48"/>
      <c r="PY261" s="48"/>
      <c r="PZ261" s="48"/>
      <c r="QA261" s="48"/>
      <c r="QB261" s="48"/>
      <c r="QC261" s="48"/>
      <c r="QD261" s="48"/>
      <c r="QE261" s="48"/>
      <c r="QF261" s="48"/>
      <c r="QG261" s="48"/>
      <c r="QH261" s="48"/>
      <c r="QI261" s="48"/>
      <c r="QJ261" s="48"/>
      <c r="QK261" s="48"/>
      <c r="QL261" s="48"/>
      <c r="QM261" s="48"/>
      <c r="QN261" s="48"/>
      <c r="QO261" s="48"/>
      <c r="QP261" s="48"/>
      <c r="QQ261" s="48"/>
      <c r="QR261" s="48"/>
      <c r="QS261" s="48"/>
      <c r="QT261" s="48"/>
      <c r="QU261" s="48"/>
      <c r="QV261" s="48"/>
      <c r="QW261" s="48"/>
      <c r="QX261" s="48"/>
      <c r="QY261" s="48"/>
      <c r="QZ261" s="48"/>
      <c r="RA261" s="48"/>
      <c r="RB261" s="48"/>
      <c r="RC261" s="48"/>
      <c r="RD261" s="48"/>
      <c r="RE261" s="48"/>
      <c r="RF261" s="48"/>
      <c r="RG261" s="48"/>
      <c r="RH261" s="48"/>
      <c r="RI261" s="48"/>
      <c r="RJ261" s="48"/>
      <c r="RK261" s="48"/>
      <c r="RL261" s="48"/>
      <c r="RM261" s="48"/>
      <c r="RN261" s="48"/>
      <c r="RO261" s="48"/>
      <c r="RP261" s="48"/>
      <c r="RQ261" s="48"/>
      <c r="RR261" s="48"/>
      <c r="RS261" s="48"/>
      <c r="RT261" s="48"/>
      <c r="RU261" s="48"/>
      <c r="RV261" s="48"/>
      <c r="RW261" s="48"/>
      <c r="RX261" s="141"/>
      <c r="RY261" s="48"/>
      <c r="RZ261" s="48"/>
      <c r="SA261" s="48"/>
      <c r="SB261" s="49"/>
      <c r="SC261" s="49"/>
      <c r="SD261" s="49"/>
      <c r="SE261" s="49"/>
      <c r="SF261" s="49"/>
      <c r="SG261" s="49"/>
      <c r="SH261" s="49"/>
      <c r="SI261" s="49"/>
      <c r="SJ261" s="49"/>
      <c r="SK261" s="49"/>
      <c r="SL261" s="49"/>
      <c r="SM261" s="49"/>
      <c r="SN261" s="49"/>
      <c r="SO261" s="49"/>
      <c r="SP261" s="49"/>
    </row>
    <row r="262" spans="1:510" ht="30" customHeight="1" x14ac:dyDescent="0.25">
      <c r="A262" s="48">
        <v>0</v>
      </c>
      <c r="B262" s="49"/>
      <c r="C262" s="49"/>
      <c r="D262" s="50"/>
      <c r="E262" s="49"/>
      <c r="F262" s="49"/>
      <c r="G262" s="49"/>
      <c r="H262" s="49"/>
      <c r="I262" s="50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8"/>
      <c r="IL262" s="48"/>
      <c r="IM262" s="48"/>
      <c r="IN262" s="48"/>
      <c r="IO262" s="48"/>
      <c r="IP262" s="48"/>
      <c r="IQ262" s="48"/>
      <c r="IR262" s="48"/>
      <c r="IS262" s="48"/>
      <c r="IT262" s="48"/>
      <c r="IU262" s="48"/>
      <c r="IV262" s="48"/>
      <c r="IW262" s="48"/>
      <c r="IX262" s="48"/>
      <c r="IY262" s="48"/>
      <c r="IZ262" s="48"/>
      <c r="JA262" s="48"/>
      <c r="JB262" s="48"/>
      <c r="JC262" s="48"/>
      <c r="JD262" s="48"/>
      <c r="JE262" s="48"/>
      <c r="JF262" s="48"/>
      <c r="JG262" s="48"/>
      <c r="JH262" s="48"/>
      <c r="JI262" s="48"/>
      <c r="JJ262" s="48"/>
      <c r="JK262" s="48"/>
      <c r="JL262" s="48"/>
      <c r="JM262" s="48"/>
      <c r="JN262" s="48"/>
      <c r="JO262" s="48"/>
      <c r="JP262" s="48"/>
      <c r="JQ262" s="48"/>
      <c r="JR262" s="48"/>
      <c r="JS262" s="48"/>
      <c r="JT262" s="48"/>
      <c r="JU262" s="48"/>
      <c r="JV262" s="48"/>
      <c r="JW262" s="48"/>
      <c r="JX262" s="48"/>
      <c r="JY262" s="48"/>
      <c r="JZ262" s="48"/>
      <c r="KA262" s="48"/>
      <c r="KB262" s="48"/>
      <c r="KC262" s="48"/>
      <c r="KD262" s="48"/>
      <c r="KE262" s="48"/>
      <c r="KF262" s="48"/>
      <c r="KG262" s="48"/>
      <c r="KH262" s="48"/>
      <c r="KI262" s="48"/>
      <c r="KJ262" s="48"/>
      <c r="KK262" s="51"/>
      <c r="KL262" s="48"/>
      <c r="KM262" s="48"/>
      <c r="KN262" s="48"/>
      <c r="KO262" s="48"/>
      <c r="KP262" s="48"/>
      <c r="KQ262" s="48"/>
      <c r="KR262" s="51"/>
      <c r="KS262" s="48"/>
      <c r="KT262" s="48"/>
      <c r="KU262" s="48"/>
      <c r="KV262" s="48"/>
      <c r="KW262" s="48"/>
      <c r="KX262" s="48"/>
      <c r="KY262" s="48"/>
      <c r="KZ262" s="48"/>
      <c r="LA262" s="48"/>
      <c r="LB262" s="48"/>
      <c r="LC262" s="51"/>
      <c r="LD262" s="48"/>
      <c r="LE262" s="48"/>
      <c r="LF262" s="48"/>
      <c r="LG262" s="48"/>
      <c r="LH262" s="48"/>
      <c r="LI262" s="48"/>
      <c r="LJ262" s="48"/>
      <c r="LK262" s="48"/>
      <c r="LL262" s="48"/>
      <c r="LM262" s="48"/>
      <c r="LN262" s="51"/>
      <c r="LO262" s="48"/>
      <c r="LP262" s="48"/>
      <c r="LQ262" s="48"/>
      <c r="LR262" s="48"/>
      <c r="LS262" s="48"/>
      <c r="LT262" s="48"/>
      <c r="LU262" s="48"/>
      <c r="LV262" s="48"/>
      <c r="LW262" s="48"/>
      <c r="LX262" s="48"/>
      <c r="LY262" s="51"/>
      <c r="LZ262" s="48"/>
      <c r="MA262" s="48"/>
      <c r="MB262" s="48"/>
      <c r="MC262" s="48"/>
      <c r="MD262" s="48"/>
      <c r="ME262" s="48"/>
      <c r="MF262" s="48"/>
      <c r="MG262" s="48"/>
      <c r="MH262" s="48"/>
      <c r="MI262" s="48"/>
      <c r="MJ262" s="51"/>
      <c r="MK262" s="48"/>
      <c r="ML262" s="48"/>
      <c r="MM262" s="48"/>
      <c r="MN262" s="48"/>
      <c r="MO262" s="48"/>
      <c r="MP262" s="48"/>
      <c r="MQ262" s="48"/>
      <c r="MR262" s="48"/>
      <c r="MS262" s="48"/>
      <c r="MT262" s="48"/>
      <c r="MU262" s="51"/>
      <c r="MV262" s="48"/>
      <c r="MW262" s="48"/>
      <c r="MX262" s="48"/>
      <c r="MY262" s="48"/>
      <c r="MZ262" s="48"/>
      <c r="NA262" s="48"/>
      <c r="NB262" s="48"/>
      <c r="NC262" s="48"/>
      <c r="ND262" s="48"/>
      <c r="NE262" s="48"/>
      <c r="NF262" s="51"/>
      <c r="NG262" s="48"/>
      <c r="NH262" s="48"/>
      <c r="NI262" s="48"/>
      <c r="NJ262" s="48"/>
      <c r="NK262" s="48"/>
      <c r="NL262" s="48"/>
      <c r="NM262" s="48"/>
      <c r="NN262" s="48"/>
      <c r="NO262" s="48"/>
      <c r="NP262" s="48"/>
      <c r="NQ262" s="51"/>
      <c r="NR262" s="48"/>
      <c r="NS262" s="48"/>
      <c r="NT262" s="48"/>
      <c r="NU262" s="48"/>
      <c r="NV262" s="48"/>
      <c r="NW262" s="48"/>
      <c r="NX262" s="48"/>
      <c r="NY262" s="48"/>
      <c r="NZ262" s="48"/>
      <c r="OA262" s="48"/>
      <c r="OB262" s="51"/>
      <c r="OC262" s="48"/>
      <c r="OD262" s="48"/>
      <c r="OE262" s="48"/>
      <c r="OF262" s="48"/>
      <c r="OG262" s="48"/>
      <c r="OH262" s="48"/>
      <c r="OI262" s="48"/>
      <c r="OJ262" s="48"/>
      <c r="OK262" s="48"/>
      <c r="OL262" s="48"/>
      <c r="OM262" s="51"/>
      <c r="ON262" s="48"/>
      <c r="OO262" s="48"/>
      <c r="OP262" s="48"/>
      <c r="OQ262" s="48"/>
      <c r="OR262" s="48"/>
      <c r="OS262" s="48"/>
      <c r="OT262" s="48"/>
      <c r="OU262" s="48"/>
      <c r="OV262" s="48"/>
      <c r="OW262" s="48"/>
      <c r="OX262" s="48"/>
      <c r="OY262" s="48"/>
      <c r="OZ262" s="48"/>
      <c r="PA262" s="48"/>
      <c r="PB262" s="48"/>
      <c r="PC262" s="48"/>
      <c r="PD262" s="48"/>
      <c r="PE262" s="48"/>
      <c r="PF262" s="48"/>
      <c r="PG262" s="48"/>
      <c r="PH262" s="48"/>
      <c r="PI262" s="48"/>
      <c r="PJ262" s="48"/>
      <c r="PK262" s="48"/>
      <c r="PL262" s="48"/>
      <c r="PM262" s="48"/>
      <c r="PN262" s="48"/>
      <c r="PO262" s="48"/>
      <c r="PP262" s="48"/>
      <c r="PQ262" s="48"/>
      <c r="PR262" s="48"/>
      <c r="PS262" s="48"/>
      <c r="PT262" s="48"/>
      <c r="PU262" s="48"/>
      <c r="PV262" s="48"/>
      <c r="PW262" s="48"/>
      <c r="PX262" s="48"/>
      <c r="PY262" s="48"/>
      <c r="PZ262" s="48"/>
      <c r="QA262" s="48"/>
      <c r="QB262" s="48"/>
      <c r="QC262" s="48"/>
      <c r="QD262" s="48"/>
      <c r="QE262" s="48"/>
      <c r="QF262" s="48"/>
      <c r="QG262" s="48"/>
      <c r="QH262" s="48"/>
      <c r="QI262" s="48"/>
      <c r="QJ262" s="48"/>
      <c r="QK262" s="48"/>
      <c r="QL262" s="48"/>
      <c r="QM262" s="48"/>
      <c r="QN262" s="48"/>
      <c r="QO262" s="48"/>
      <c r="QP262" s="48"/>
      <c r="QQ262" s="48"/>
      <c r="QR262" s="48"/>
      <c r="QS262" s="48"/>
      <c r="QT262" s="48"/>
      <c r="QU262" s="48"/>
      <c r="QV262" s="48"/>
      <c r="QW262" s="48"/>
      <c r="QX262" s="48"/>
      <c r="QY262" s="48"/>
      <c r="QZ262" s="48"/>
      <c r="RA262" s="48"/>
      <c r="RB262" s="48"/>
      <c r="RC262" s="48"/>
      <c r="RD262" s="48"/>
      <c r="RE262" s="48"/>
      <c r="RF262" s="48"/>
      <c r="RG262" s="48"/>
      <c r="RH262" s="48"/>
      <c r="RI262" s="48"/>
      <c r="RJ262" s="48"/>
      <c r="RK262" s="48"/>
      <c r="RL262" s="48"/>
      <c r="RM262" s="48"/>
      <c r="RN262" s="48"/>
      <c r="RO262" s="48"/>
      <c r="RP262" s="48"/>
      <c r="RQ262" s="48"/>
      <c r="RR262" s="48"/>
      <c r="RS262" s="48"/>
      <c r="RT262" s="48"/>
      <c r="RU262" s="48"/>
      <c r="RV262" s="48"/>
      <c r="RW262" s="48"/>
      <c r="RX262" s="141"/>
      <c r="RY262" s="48"/>
      <c r="RZ262" s="48"/>
      <c r="SA262" s="48"/>
      <c r="SB262" s="49"/>
      <c r="SC262" s="49"/>
      <c r="SD262" s="49"/>
      <c r="SE262" s="49"/>
      <c r="SF262" s="49"/>
      <c r="SG262" s="49"/>
      <c r="SH262" s="49"/>
      <c r="SI262" s="49"/>
      <c r="SJ262" s="49"/>
      <c r="SK262" s="49"/>
      <c r="SL262" s="49"/>
      <c r="SM262" s="49"/>
      <c r="SN262" s="49"/>
      <c r="SO262" s="49"/>
      <c r="SP262" s="49"/>
    </row>
    <row r="263" spans="1:510" ht="30" customHeight="1" x14ac:dyDescent="0.25">
      <c r="A263" s="48">
        <v>0</v>
      </c>
      <c r="B263" s="49"/>
      <c r="C263" s="49"/>
      <c r="D263" s="50"/>
      <c r="E263" s="49"/>
      <c r="F263" s="49"/>
      <c r="G263" s="49"/>
      <c r="H263" s="49"/>
      <c r="I263" s="50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8"/>
      <c r="IL263" s="48"/>
      <c r="IM263" s="48"/>
      <c r="IN263" s="48"/>
      <c r="IO263" s="48"/>
      <c r="IP263" s="48"/>
      <c r="IQ263" s="48"/>
      <c r="IR263" s="48"/>
      <c r="IS263" s="48"/>
      <c r="IT263" s="48"/>
      <c r="IU263" s="48"/>
      <c r="IV263" s="48"/>
      <c r="IW263" s="48"/>
      <c r="IX263" s="48"/>
      <c r="IY263" s="48"/>
      <c r="IZ263" s="48"/>
      <c r="JA263" s="48"/>
      <c r="JB263" s="48"/>
      <c r="JC263" s="48"/>
      <c r="JD263" s="48"/>
      <c r="JE263" s="48"/>
      <c r="JF263" s="48"/>
      <c r="JG263" s="48"/>
      <c r="JH263" s="48"/>
      <c r="JI263" s="48"/>
      <c r="JJ263" s="48"/>
      <c r="JK263" s="48"/>
      <c r="JL263" s="48"/>
      <c r="JM263" s="48"/>
      <c r="JN263" s="48"/>
      <c r="JO263" s="48"/>
      <c r="JP263" s="48"/>
      <c r="JQ263" s="48"/>
      <c r="JR263" s="48"/>
      <c r="JS263" s="48"/>
      <c r="JT263" s="48"/>
      <c r="JU263" s="48"/>
      <c r="JV263" s="48"/>
      <c r="JW263" s="48"/>
      <c r="JX263" s="48"/>
      <c r="JY263" s="48"/>
      <c r="JZ263" s="48"/>
      <c r="KA263" s="48"/>
      <c r="KB263" s="48"/>
      <c r="KC263" s="48"/>
      <c r="KD263" s="48"/>
      <c r="KE263" s="48"/>
      <c r="KF263" s="48"/>
      <c r="KG263" s="48"/>
      <c r="KH263" s="48"/>
      <c r="KI263" s="48"/>
      <c r="KJ263" s="48"/>
      <c r="KK263" s="51"/>
      <c r="KL263" s="48"/>
      <c r="KM263" s="48"/>
      <c r="KN263" s="48"/>
      <c r="KO263" s="48"/>
      <c r="KP263" s="48"/>
      <c r="KQ263" s="48"/>
      <c r="KR263" s="51"/>
      <c r="KS263" s="48"/>
      <c r="KT263" s="48"/>
      <c r="KU263" s="48"/>
      <c r="KV263" s="48"/>
      <c r="KW263" s="48"/>
      <c r="KX263" s="48"/>
      <c r="KY263" s="48"/>
      <c r="KZ263" s="48"/>
      <c r="LA263" s="48"/>
      <c r="LB263" s="48"/>
      <c r="LC263" s="51"/>
      <c r="LD263" s="48"/>
      <c r="LE263" s="48"/>
      <c r="LF263" s="48"/>
      <c r="LG263" s="48"/>
      <c r="LH263" s="48"/>
      <c r="LI263" s="48"/>
      <c r="LJ263" s="48"/>
      <c r="LK263" s="48"/>
      <c r="LL263" s="48"/>
      <c r="LM263" s="48"/>
      <c r="LN263" s="51"/>
      <c r="LO263" s="48"/>
      <c r="LP263" s="48"/>
      <c r="LQ263" s="48"/>
      <c r="LR263" s="48"/>
      <c r="LS263" s="48"/>
      <c r="LT263" s="48"/>
      <c r="LU263" s="48"/>
      <c r="LV263" s="48"/>
      <c r="LW263" s="48"/>
      <c r="LX263" s="48"/>
      <c r="LY263" s="51"/>
      <c r="LZ263" s="48"/>
      <c r="MA263" s="48"/>
      <c r="MB263" s="48"/>
      <c r="MC263" s="48"/>
      <c r="MD263" s="48"/>
      <c r="ME263" s="48"/>
      <c r="MF263" s="48"/>
      <c r="MG263" s="48"/>
      <c r="MH263" s="48"/>
      <c r="MI263" s="48"/>
      <c r="MJ263" s="51"/>
      <c r="MK263" s="48"/>
      <c r="ML263" s="48"/>
      <c r="MM263" s="48"/>
      <c r="MN263" s="48"/>
      <c r="MO263" s="48"/>
      <c r="MP263" s="48"/>
      <c r="MQ263" s="48"/>
      <c r="MR263" s="48"/>
      <c r="MS263" s="48"/>
      <c r="MT263" s="48"/>
      <c r="MU263" s="51"/>
      <c r="MV263" s="48"/>
      <c r="MW263" s="48"/>
      <c r="MX263" s="48"/>
      <c r="MY263" s="48"/>
      <c r="MZ263" s="48"/>
      <c r="NA263" s="48"/>
      <c r="NB263" s="48"/>
      <c r="NC263" s="48"/>
      <c r="ND263" s="48"/>
      <c r="NE263" s="48"/>
      <c r="NF263" s="51"/>
      <c r="NG263" s="48"/>
      <c r="NH263" s="48"/>
      <c r="NI263" s="48"/>
      <c r="NJ263" s="48"/>
      <c r="NK263" s="48"/>
      <c r="NL263" s="48"/>
      <c r="NM263" s="48"/>
      <c r="NN263" s="48"/>
      <c r="NO263" s="48"/>
      <c r="NP263" s="48"/>
      <c r="NQ263" s="51"/>
      <c r="NR263" s="48"/>
      <c r="NS263" s="48"/>
      <c r="NT263" s="48"/>
      <c r="NU263" s="48"/>
      <c r="NV263" s="48"/>
      <c r="NW263" s="48"/>
      <c r="NX263" s="48"/>
      <c r="NY263" s="48"/>
      <c r="NZ263" s="48"/>
      <c r="OA263" s="48"/>
      <c r="OB263" s="51"/>
      <c r="OC263" s="48"/>
      <c r="OD263" s="48"/>
      <c r="OE263" s="48"/>
      <c r="OF263" s="48"/>
      <c r="OG263" s="48"/>
      <c r="OH263" s="48"/>
      <c r="OI263" s="48"/>
      <c r="OJ263" s="48"/>
      <c r="OK263" s="48"/>
      <c r="OL263" s="48"/>
      <c r="OM263" s="51"/>
      <c r="ON263" s="48"/>
      <c r="OO263" s="48"/>
      <c r="OP263" s="48"/>
      <c r="OQ263" s="48"/>
      <c r="OR263" s="48"/>
      <c r="OS263" s="48"/>
      <c r="OT263" s="48"/>
      <c r="OU263" s="48"/>
      <c r="OV263" s="48"/>
      <c r="OW263" s="48"/>
      <c r="OX263" s="48"/>
      <c r="OY263" s="48"/>
      <c r="OZ263" s="48"/>
      <c r="PA263" s="48"/>
      <c r="PB263" s="48"/>
      <c r="PC263" s="48"/>
      <c r="PD263" s="48"/>
      <c r="PE263" s="48"/>
      <c r="PF263" s="48"/>
      <c r="PG263" s="48"/>
      <c r="PH263" s="48"/>
      <c r="PI263" s="48"/>
      <c r="PJ263" s="48"/>
      <c r="PK263" s="48"/>
      <c r="PL263" s="48"/>
      <c r="PM263" s="48"/>
      <c r="PN263" s="48"/>
      <c r="PO263" s="48"/>
      <c r="PP263" s="48"/>
      <c r="PQ263" s="48"/>
      <c r="PR263" s="48"/>
      <c r="PS263" s="48"/>
      <c r="PT263" s="48"/>
      <c r="PU263" s="48"/>
      <c r="PV263" s="48"/>
      <c r="PW263" s="48"/>
      <c r="PX263" s="48"/>
      <c r="PY263" s="48"/>
      <c r="PZ263" s="48"/>
      <c r="QA263" s="48"/>
      <c r="QB263" s="48"/>
      <c r="QC263" s="48"/>
      <c r="QD263" s="48"/>
      <c r="QE263" s="48"/>
      <c r="QF263" s="48"/>
      <c r="QG263" s="48"/>
      <c r="QH263" s="48"/>
      <c r="QI263" s="48"/>
      <c r="QJ263" s="48"/>
      <c r="QK263" s="48"/>
      <c r="QL263" s="48"/>
      <c r="QM263" s="48"/>
      <c r="QN263" s="48"/>
      <c r="QO263" s="48"/>
      <c r="QP263" s="48"/>
      <c r="QQ263" s="48"/>
      <c r="QR263" s="48"/>
      <c r="QS263" s="48"/>
      <c r="QT263" s="48"/>
      <c r="QU263" s="48"/>
      <c r="QV263" s="48"/>
      <c r="QW263" s="48"/>
      <c r="QX263" s="48"/>
      <c r="QY263" s="48"/>
      <c r="QZ263" s="48"/>
      <c r="RA263" s="48"/>
      <c r="RB263" s="48"/>
      <c r="RC263" s="48"/>
      <c r="RD263" s="48"/>
      <c r="RE263" s="48"/>
      <c r="RF263" s="48"/>
      <c r="RG263" s="48"/>
      <c r="RH263" s="48"/>
      <c r="RI263" s="48"/>
      <c r="RJ263" s="48"/>
      <c r="RK263" s="48"/>
      <c r="RL263" s="48"/>
      <c r="RM263" s="48"/>
      <c r="RN263" s="48"/>
      <c r="RO263" s="48"/>
      <c r="RP263" s="48"/>
      <c r="RQ263" s="48"/>
      <c r="RR263" s="48"/>
      <c r="RS263" s="48"/>
      <c r="RT263" s="48"/>
      <c r="RU263" s="48"/>
      <c r="RV263" s="48"/>
      <c r="RW263" s="48"/>
      <c r="RX263" s="141"/>
      <c r="RY263" s="48"/>
      <c r="RZ263" s="48"/>
      <c r="SA263" s="48"/>
      <c r="SB263" s="49"/>
      <c r="SC263" s="49"/>
      <c r="SD263" s="49"/>
      <c r="SE263" s="49"/>
      <c r="SF263" s="49"/>
      <c r="SG263" s="49"/>
      <c r="SH263" s="49"/>
      <c r="SI263" s="49"/>
      <c r="SJ263" s="49"/>
      <c r="SK263" s="49"/>
      <c r="SL263" s="49"/>
      <c r="SM263" s="49"/>
      <c r="SN263" s="49"/>
      <c r="SO263" s="49"/>
      <c r="SP263" s="49"/>
    </row>
    <row r="264" spans="1:510" ht="30" customHeight="1" x14ac:dyDescent="0.25">
      <c r="A264" s="48">
        <v>0</v>
      </c>
      <c r="B264" s="49"/>
      <c r="C264" s="49"/>
      <c r="D264" s="50"/>
      <c r="E264" s="49"/>
      <c r="F264" s="49"/>
      <c r="G264" s="49"/>
      <c r="H264" s="49"/>
      <c r="I264" s="50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  <c r="IS264" s="48"/>
      <c r="IT264" s="48"/>
      <c r="IU264" s="48"/>
      <c r="IV264" s="48"/>
      <c r="IW264" s="48"/>
      <c r="IX264" s="48"/>
      <c r="IY264" s="48"/>
      <c r="IZ264" s="48"/>
      <c r="JA264" s="48"/>
      <c r="JB264" s="48"/>
      <c r="JC264" s="48"/>
      <c r="JD264" s="48"/>
      <c r="JE264" s="48"/>
      <c r="JF264" s="48"/>
      <c r="JG264" s="48"/>
      <c r="JH264" s="48"/>
      <c r="JI264" s="48"/>
      <c r="JJ264" s="48"/>
      <c r="JK264" s="48"/>
      <c r="JL264" s="48"/>
      <c r="JM264" s="48"/>
      <c r="JN264" s="48"/>
      <c r="JO264" s="48"/>
      <c r="JP264" s="48"/>
      <c r="JQ264" s="48"/>
      <c r="JR264" s="48"/>
      <c r="JS264" s="48"/>
      <c r="JT264" s="48"/>
      <c r="JU264" s="48"/>
      <c r="JV264" s="48"/>
      <c r="JW264" s="48"/>
      <c r="JX264" s="48"/>
      <c r="JY264" s="48"/>
      <c r="JZ264" s="48"/>
      <c r="KA264" s="48"/>
      <c r="KB264" s="48"/>
      <c r="KC264" s="48"/>
      <c r="KD264" s="48"/>
      <c r="KE264" s="48"/>
      <c r="KF264" s="48"/>
      <c r="KG264" s="48"/>
      <c r="KH264" s="48"/>
      <c r="KI264" s="48"/>
      <c r="KJ264" s="48"/>
      <c r="KK264" s="51"/>
      <c r="KL264" s="48"/>
      <c r="KM264" s="48"/>
      <c r="KN264" s="48"/>
      <c r="KO264" s="48"/>
      <c r="KP264" s="48"/>
      <c r="KQ264" s="48"/>
      <c r="KR264" s="51"/>
      <c r="KS264" s="48"/>
      <c r="KT264" s="48"/>
      <c r="KU264" s="48"/>
      <c r="KV264" s="48"/>
      <c r="KW264" s="48"/>
      <c r="KX264" s="48"/>
      <c r="KY264" s="48"/>
      <c r="KZ264" s="48"/>
      <c r="LA264" s="48"/>
      <c r="LB264" s="48"/>
      <c r="LC264" s="51"/>
      <c r="LD264" s="48"/>
      <c r="LE264" s="48"/>
      <c r="LF264" s="48"/>
      <c r="LG264" s="48"/>
      <c r="LH264" s="48"/>
      <c r="LI264" s="48"/>
      <c r="LJ264" s="48"/>
      <c r="LK264" s="48"/>
      <c r="LL264" s="48"/>
      <c r="LM264" s="48"/>
      <c r="LN264" s="51"/>
      <c r="LO264" s="48"/>
      <c r="LP264" s="48"/>
      <c r="LQ264" s="48"/>
      <c r="LR264" s="48"/>
      <c r="LS264" s="48"/>
      <c r="LT264" s="48"/>
      <c r="LU264" s="48"/>
      <c r="LV264" s="48"/>
      <c r="LW264" s="48"/>
      <c r="LX264" s="48"/>
      <c r="LY264" s="51"/>
      <c r="LZ264" s="48"/>
      <c r="MA264" s="48"/>
      <c r="MB264" s="48"/>
      <c r="MC264" s="48"/>
      <c r="MD264" s="48"/>
      <c r="ME264" s="48"/>
      <c r="MF264" s="48"/>
      <c r="MG264" s="48"/>
      <c r="MH264" s="48"/>
      <c r="MI264" s="48"/>
      <c r="MJ264" s="51"/>
      <c r="MK264" s="48"/>
      <c r="ML264" s="48"/>
      <c r="MM264" s="48"/>
      <c r="MN264" s="48"/>
      <c r="MO264" s="48"/>
      <c r="MP264" s="48"/>
      <c r="MQ264" s="48"/>
      <c r="MR264" s="48"/>
      <c r="MS264" s="48"/>
      <c r="MT264" s="48"/>
      <c r="MU264" s="51"/>
      <c r="MV264" s="48"/>
      <c r="MW264" s="48"/>
      <c r="MX264" s="48"/>
      <c r="MY264" s="48"/>
      <c r="MZ264" s="48"/>
      <c r="NA264" s="48"/>
      <c r="NB264" s="48"/>
      <c r="NC264" s="48"/>
      <c r="ND264" s="48"/>
      <c r="NE264" s="48"/>
      <c r="NF264" s="51"/>
      <c r="NG264" s="48"/>
      <c r="NH264" s="48"/>
      <c r="NI264" s="48"/>
      <c r="NJ264" s="48"/>
      <c r="NK264" s="48"/>
      <c r="NL264" s="48"/>
      <c r="NM264" s="48"/>
      <c r="NN264" s="48"/>
      <c r="NO264" s="48"/>
      <c r="NP264" s="48"/>
      <c r="NQ264" s="51"/>
      <c r="NR264" s="48"/>
      <c r="NS264" s="48"/>
      <c r="NT264" s="48"/>
      <c r="NU264" s="48"/>
      <c r="NV264" s="48"/>
      <c r="NW264" s="48"/>
      <c r="NX264" s="48"/>
      <c r="NY264" s="48"/>
      <c r="NZ264" s="48"/>
      <c r="OA264" s="48"/>
      <c r="OB264" s="51"/>
      <c r="OC264" s="48"/>
      <c r="OD264" s="48"/>
      <c r="OE264" s="48"/>
      <c r="OF264" s="48"/>
      <c r="OG264" s="48"/>
      <c r="OH264" s="48"/>
      <c r="OI264" s="48"/>
      <c r="OJ264" s="48"/>
      <c r="OK264" s="48"/>
      <c r="OL264" s="48"/>
      <c r="OM264" s="51"/>
      <c r="ON264" s="48"/>
      <c r="OO264" s="48"/>
      <c r="OP264" s="48"/>
      <c r="OQ264" s="48"/>
      <c r="OR264" s="48"/>
      <c r="OS264" s="48"/>
      <c r="OT264" s="48"/>
      <c r="OU264" s="48"/>
      <c r="OV264" s="48"/>
      <c r="OW264" s="48"/>
      <c r="OX264" s="48"/>
      <c r="OY264" s="48"/>
      <c r="OZ264" s="48"/>
      <c r="PA264" s="48"/>
      <c r="PB264" s="48"/>
      <c r="PC264" s="48"/>
      <c r="PD264" s="48"/>
      <c r="PE264" s="48"/>
      <c r="PF264" s="48"/>
      <c r="PG264" s="48"/>
      <c r="PH264" s="48"/>
      <c r="PI264" s="48"/>
      <c r="PJ264" s="48"/>
      <c r="PK264" s="48"/>
      <c r="PL264" s="48"/>
      <c r="PM264" s="48"/>
      <c r="PN264" s="48"/>
      <c r="PO264" s="48"/>
      <c r="PP264" s="48"/>
      <c r="PQ264" s="48"/>
      <c r="PR264" s="48"/>
      <c r="PS264" s="48"/>
      <c r="PT264" s="48"/>
      <c r="PU264" s="48"/>
      <c r="PV264" s="48"/>
      <c r="PW264" s="48"/>
      <c r="PX264" s="48"/>
      <c r="PY264" s="48"/>
      <c r="PZ264" s="48"/>
      <c r="QA264" s="48"/>
      <c r="QB264" s="48"/>
      <c r="QC264" s="48"/>
      <c r="QD264" s="48"/>
      <c r="QE264" s="48"/>
      <c r="QF264" s="48"/>
      <c r="QG264" s="48"/>
      <c r="QH264" s="48"/>
      <c r="QI264" s="48"/>
      <c r="QJ264" s="48"/>
      <c r="QK264" s="48"/>
      <c r="QL264" s="48"/>
      <c r="QM264" s="48"/>
      <c r="QN264" s="48"/>
      <c r="QO264" s="48"/>
      <c r="QP264" s="48"/>
      <c r="QQ264" s="48"/>
      <c r="QR264" s="48"/>
      <c r="QS264" s="48"/>
      <c r="QT264" s="48"/>
      <c r="QU264" s="48"/>
      <c r="QV264" s="48"/>
      <c r="QW264" s="48"/>
      <c r="QX264" s="48"/>
      <c r="QY264" s="48"/>
      <c r="QZ264" s="48"/>
      <c r="RA264" s="48"/>
      <c r="RB264" s="48"/>
      <c r="RC264" s="48"/>
      <c r="RD264" s="48"/>
      <c r="RE264" s="48"/>
      <c r="RF264" s="48"/>
      <c r="RG264" s="48"/>
      <c r="RH264" s="48"/>
      <c r="RI264" s="48"/>
      <c r="RJ264" s="48"/>
      <c r="RK264" s="48"/>
      <c r="RL264" s="48"/>
      <c r="RM264" s="48"/>
      <c r="RN264" s="48"/>
      <c r="RO264" s="48"/>
      <c r="RP264" s="48"/>
      <c r="RQ264" s="48"/>
      <c r="RR264" s="48"/>
      <c r="RS264" s="48"/>
      <c r="RT264" s="48"/>
      <c r="RU264" s="48"/>
      <c r="RV264" s="48"/>
      <c r="RW264" s="48"/>
      <c r="RX264" s="141"/>
      <c r="RY264" s="48"/>
      <c r="RZ264" s="48"/>
      <c r="SA264" s="48"/>
      <c r="SB264" s="49"/>
      <c r="SC264" s="49"/>
      <c r="SD264" s="49"/>
      <c r="SE264" s="49"/>
      <c r="SF264" s="49"/>
      <c r="SG264" s="49"/>
      <c r="SH264" s="49"/>
      <c r="SI264" s="49"/>
      <c r="SJ264" s="49"/>
      <c r="SK264" s="49"/>
      <c r="SL264" s="49"/>
      <c r="SM264" s="49"/>
      <c r="SN264" s="49"/>
      <c r="SO264" s="49"/>
      <c r="SP264" s="49"/>
    </row>
    <row r="265" spans="1:510" ht="30" customHeight="1" x14ac:dyDescent="0.25">
      <c r="A265" s="48">
        <v>0</v>
      </c>
      <c r="B265" s="49"/>
      <c r="C265" s="49"/>
      <c r="D265" s="50"/>
      <c r="E265" s="49"/>
      <c r="F265" s="49"/>
      <c r="G265" s="49"/>
      <c r="H265" s="49"/>
      <c r="I265" s="50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  <c r="IS265" s="48"/>
      <c r="IT265" s="48"/>
      <c r="IU265" s="48"/>
      <c r="IV265" s="48"/>
      <c r="IW265" s="48"/>
      <c r="IX265" s="48"/>
      <c r="IY265" s="48"/>
      <c r="IZ265" s="48"/>
      <c r="JA265" s="48"/>
      <c r="JB265" s="48"/>
      <c r="JC265" s="48"/>
      <c r="JD265" s="48"/>
      <c r="JE265" s="48"/>
      <c r="JF265" s="48"/>
      <c r="JG265" s="48"/>
      <c r="JH265" s="48"/>
      <c r="JI265" s="48"/>
      <c r="JJ265" s="48"/>
      <c r="JK265" s="48"/>
      <c r="JL265" s="48"/>
      <c r="JM265" s="48"/>
      <c r="JN265" s="48"/>
      <c r="JO265" s="48"/>
      <c r="JP265" s="48"/>
      <c r="JQ265" s="48"/>
      <c r="JR265" s="48"/>
      <c r="JS265" s="48"/>
      <c r="JT265" s="48"/>
      <c r="JU265" s="48"/>
      <c r="JV265" s="48"/>
      <c r="JW265" s="48"/>
      <c r="JX265" s="48"/>
      <c r="JY265" s="48"/>
      <c r="JZ265" s="48"/>
      <c r="KA265" s="48"/>
      <c r="KB265" s="48"/>
      <c r="KC265" s="48"/>
      <c r="KD265" s="48"/>
      <c r="KE265" s="48"/>
      <c r="KF265" s="48"/>
      <c r="KG265" s="48"/>
      <c r="KH265" s="48"/>
      <c r="KI265" s="48"/>
      <c r="KJ265" s="48"/>
      <c r="KK265" s="51"/>
      <c r="KL265" s="48"/>
      <c r="KM265" s="48"/>
      <c r="KN265" s="48"/>
      <c r="KO265" s="48"/>
      <c r="KP265" s="48"/>
      <c r="KQ265" s="48"/>
      <c r="KR265" s="51"/>
      <c r="KS265" s="48"/>
      <c r="KT265" s="48"/>
      <c r="KU265" s="48"/>
      <c r="KV265" s="48"/>
      <c r="KW265" s="48"/>
      <c r="KX265" s="48"/>
      <c r="KY265" s="48"/>
      <c r="KZ265" s="48"/>
      <c r="LA265" s="48"/>
      <c r="LB265" s="48"/>
      <c r="LC265" s="51"/>
      <c r="LD265" s="48"/>
      <c r="LE265" s="48"/>
      <c r="LF265" s="48"/>
      <c r="LG265" s="48"/>
      <c r="LH265" s="48"/>
      <c r="LI265" s="48"/>
      <c r="LJ265" s="48"/>
      <c r="LK265" s="48"/>
      <c r="LL265" s="48"/>
      <c r="LM265" s="48"/>
      <c r="LN265" s="51"/>
      <c r="LO265" s="48"/>
      <c r="LP265" s="48"/>
      <c r="LQ265" s="48"/>
      <c r="LR265" s="48"/>
      <c r="LS265" s="48"/>
      <c r="LT265" s="48"/>
      <c r="LU265" s="48"/>
      <c r="LV265" s="48"/>
      <c r="LW265" s="48"/>
      <c r="LX265" s="48"/>
      <c r="LY265" s="51"/>
      <c r="LZ265" s="48"/>
      <c r="MA265" s="48"/>
      <c r="MB265" s="48"/>
      <c r="MC265" s="48"/>
      <c r="MD265" s="48"/>
      <c r="ME265" s="48"/>
      <c r="MF265" s="48"/>
      <c r="MG265" s="48"/>
      <c r="MH265" s="48"/>
      <c r="MI265" s="48"/>
      <c r="MJ265" s="51"/>
      <c r="MK265" s="48"/>
      <c r="ML265" s="48"/>
      <c r="MM265" s="48"/>
      <c r="MN265" s="48"/>
      <c r="MO265" s="48"/>
      <c r="MP265" s="48"/>
      <c r="MQ265" s="48"/>
      <c r="MR265" s="48"/>
      <c r="MS265" s="48"/>
      <c r="MT265" s="48"/>
      <c r="MU265" s="51"/>
      <c r="MV265" s="48"/>
      <c r="MW265" s="48"/>
      <c r="MX265" s="48"/>
      <c r="MY265" s="48"/>
      <c r="MZ265" s="48"/>
      <c r="NA265" s="48"/>
      <c r="NB265" s="48"/>
      <c r="NC265" s="48"/>
      <c r="ND265" s="48"/>
      <c r="NE265" s="48"/>
      <c r="NF265" s="51"/>
      <c r="NG265" s="48"/>
      <c r="NH265" s="48"/>
      <c r="NI265" s="48"/>
      <c r="NJ265" s="48"/>
      <c r="NK265" s="48"/>
      <c r="NL265" s="48"/>
      <c r="NM265" s="48"/>
      <c r="NN265" s="48"/>
      <c r="NO265" s="48"/>
      <c r="NP265" s="48"/>
      <c r="NQ265" s="51"/>
      <c r="NR265" s="48"/>
      <c r="NS265" s="48"/>
      <c r="NT265" s="48"/>
      <c r="NU265" s="48"/>
      <c r="NV265" s="48"/>
      <c r="NW265" s="48"/>
      <c r="NX265" s="48"/>
      <c r="NY265" s="48"/>
      <c r="NZ265" s="48"/>
      <c r="OA265" s="48"/>
      <c r="OB265" s="51"/>
      <c r="OC265" s="48"/>
      <c r="OD265" s="48"/>
      <c r="OE265" s="48"/>
      <c r="OF265" s="48"/>
      <c r="OG265" s="48"/>
      <c r="OH265" s="48"/>
      <c r="OI265" s="48"/>
      <c r="OJ265" s="48"/>
      <c r="OK265" s="48"/>
      <c r="OL265" s="48"/>
      <c r="OM265" s="51"/>
      <c r="ON265" s="48"/>
      <c r="OO265" s="48"/>
      <c r="OP265" s="48"/>
      <c r="OQ265" s="48"/>
      <c r="OR265" s="48"/>
      <c r="OS265" s="48"/>
      <c r="OT265" s="48"/>
      <c r="OU265" s="48"/>
      <c r="OV265" s="48"/>
      <c r="OW265" s="48"/>
      <c r="OX265" s="48"/>
      <c r="OY265" s="48"/>
      <c r="OZ265" s="48"/>
      <c r="PA265" s="48"/>
      <c r="PB265" s="48"/>
      <c r="PC265" s="48"/>
      <c r="PD265" s="48"/>
      <c r="PE265" s="48"/>
      <c r="PF265" s="48"/>
      <c r="PG265" s="48"/>
      <c r="PH265" s="48"/>
      <c r="PI265" s="48"/>
      <c r="PJ265" s="48"/>
      <c r="PK265" s="48"/>
      <c r="PL265" s="48"/>
      <c r="PM265" s="48"/>
      <c r="PN265" s="48"/>
      <c r="PO265" s="48"/>
      <c r="PP265" s="48"/>
      <c r="PQ265" s="48"/>
      <c r="PR265" s="48"/>
      <c r="PS265" s="48"/>
      <c r="PT265" s="48"/>
      <c r="PU265" s="48"/>
      <c r="PV265" s="48"/>
      <c r="PW265" s="48"/>
      <c r="PX265" s="48"/>
      <c r="PY265" s="48"/>
      <c r="PZ265" s="48"/>
      <c r="QA265" s="48"/>
      <c r="QB265" s="48"/>
      <c r="QC265" s="48"/>
      <c r="QD265" s="48"/>
      <c r="QE265" s="48"/>
      <c r="QF265" s="48"/>
      <c r="QG265" s="48"/>
      <c r="QH265" s="48"/>
      <c r="QI265" s="48"/>
      <c r="QJ265" s="48"/>
      <c r="QK265" s="48"/>
      <c r="QL265" s="48"/>
      <c r="QM265" s="48"/>
      <c r="QN265" s="48"/>
      <c r="QO265" s="48"/>
      <c r="QP265" s="48"/>
      <c r="QQ265" s="48"/>
      <c r="QR265" s="48"/>
      <c r="QS265" s="48"/>
      <c r="QT265" s="48"/>
      <c r="QU265" s="48"/>
      <c r="QV265" s="48"/>
      <c r="QW265" s="48"/>
      <c r="QX265" s="48"/>
      <c r="QY265" s="48"/>
      <c r="QZ265" s="48"/>
      <c r="RA265" s="48"/>
      <c r="RB265" s="48"/>
      <c r="RC265" s="48"/>
      <c r="RD265" s="48"/>
      <c r="RE265" s="48"/>
      <c r="RF265" s="48"/>
      <c r="RG265" s="48"/>
      <c r="RH265" s="48"/>
      <c r="RI265" s="48"/>
      <c r="RJ265" s="48"/>
      <c r="RK265" s="48"/>
      <c r="RL265" s="48"/>
      <c r="RM265" s="48"/>
      <c r="RN265" s="48"/>
      <c r="RO265" s="48"/>
      <c r="RP265" s="48"/>
      <c r="RQ265" s="48"/>
      <c r="RR265" s="48"/>
      <c r="RS265" s="48"/>
      <c r="RT265" s="48"/>
      <c r="RU265" s="48"/>
      <c r="RV265" s="48"/>
      <c r="RW265" s="48"/>
      <c r="RX265" s="141"/>
      <c r="RY265" s="48"/>
      <c r="RZ265" s="48"/>
      <c r="SA265" s="48"/>
      <c r="SB265" s="49"/>
      <c r="SC265" s="49"/>
      <c r="SD265" s="49"/>
      <c r="SE265" s="49"/>
      <c r="SF265" s="49"/>
      <c r="SG265" s="49"/>
      <c r="SH265" s="49"/>
      <c r="SI265" s="49"/>
      <c r="SJ265" s="49"/>
      <c r="SK265" s="49"/>
      <c r="SL265" s="49"/>
      <c r="SM265" s="49"/>
      <c r="SN265" s="49"/>
      <c r="SO265" s="49"/>
      <c r="SP265" s="49"/>
    </row>
    <row r="266" spans="1:510" ht="30" customHeight="1" x14ac:dyDescent="0.25">
      <c r="A266" s="48">
        <v>0</v>
      </c>
      <c r="B266" s="49"/>
      <c r="C266" s="49"/>
      <c r="D266" s="50"/>
      <c r="E266" s="49"/>
      <c r="F266" s="49"/>
      <c r="G266" s="49"/>
      <c r="H266" s="49"/>
      <c r="I266" s="50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  <c r="IS266" s="48"/>
      <c r="IT266" s="48"/>
      <c r="IU266" s="48"/>
      <c r="IV266" s="48"/>
      <c r="IW266" s="48"/>
      <c r="IX266" s="48"/>
      <c r="IY266" s="48"/>
      <c r="IZ266" s="48"/>
      <c r="JA266" s="48"/>
      <c r="JB266" s="48"/>
      <c r="JC266" s="48"/>
      <c r="JD266" s="48"/>
      <c r="JE266" s="48"/>
      <c r="JF266" s="48"/>
      <c r="JG266" s="48"/>
      <c r="JH266" s="48"/>
      <c r="JI266" s="48"/>
      <c r="JJ266" s="48"/>
      <c r="JK266" s="48"/>
      <c r="JL266" s="48"/>
      <c r="JM266" s="48"/>
      <c r="JN266" s="48"/>
      <c r="JO266" s="48"/>
      <c r="JP266" s="48"/>
      <c r="JQ266" s="48"/>
      <c r="JR266" s="48"/>
      <c r="JS266" s="48"/>
      <c r="JT266" s="48"/>
      <c r="JU266" s="48"/>
      <c r="JV266" s="48"/>
      <c r="JW266" s="48"/>
      <c r="JX266" s="48"/>
      <c r="JY266" s="48"/>
      <c r="JZ266" s="48"/>
      <c r="KA266" s="48"/>
      <c r="KB266" s="48"/>
      <c r="KC266" s="48"/>
      <c r="KD266" s="48"/>
      <c r="KE266" s="48"/>
      <c r="KF266" s="48"/>
      <c r="KG266" s="48"/>
      <c r="KH266" s="48"/>
      <c r="KI266" s="48"/>
      <c r="KJ266" s="48"/>
      <c r="KK266" s="51"/>
      <c r="KL266" s="48"/>
      <c r="KM266" s="48"/>
      <c r="KN266" s="48"/>
      <c r="KO266" s="48"/>
      <c r="KP266" s="48"/>
      <c r="KQ266" s="48"/>
      <c r="KR266" s="51"/>
      <c r="KS266" s="48"/>
      <c r="KT266" s="48"/>
      <c r="KU266" s="48"/>
      <c r="KV266" s="48"/>
      <c r="KW266" s="48"/>
      <c r="KX266" s="48"/>
      <c r="KY266" s="48"/>
      <c r="KZ266" s="48"/>
      <c r="LA266" s="48"/>
      <c r="LB266" s="48"/>
      <c r="LC266" s="51"/>
      <c r="LD266" s="48"/>
      <c r="LE266" s="48"/>
      <c r="LF266" s="48"/>
      <c r="LG266" s="48"/>
      <c r="LH266" s="48"/>
      <c r="LI266" s="48"/>
      <c r="LJ266" s="48"/>
      <c r="LK266" s="48"/>
      <c r="LL266" s="48"/>
      <c r="LM266" s="48"/>
      <c r="LN266" s="51"/>
      <c r="LO266" s="48"/>
      <c r="LP266" s="48"/>
      <c r="LQ266" s="48"/>
      <c r="LR266" s="48"/>
      <c r="LS266" s="48"/>
      <c r="LT266" s="48"/>
      <c r="LU266" s="48"/>
      <c r="LV266" s="48"/>
      <c r="LW266" s="48"/>
      <c r="LX266" s="48"/>
      <c r="LY266" s="51"/>
      <c r="LZ266" s="48"/>
      <c r="MA266" s="48"/>
      <c r="MB266" s="48"/>
      <c r="MC266" s="48"/>
      <c r="MD266" s="48"/>
      <c r="ME266" s="48"/>
      <c r="MF266" s="48"/>
      <c r="MG266" s="48"/>
      <c r="MH266" s="48"/>
      <c r="MI266" s="48"/>
      <c r="MJ266" s="51"/>
      <c r="MK266" s="48"/>
      <c r="ML266" s="48"/>
      <c r="MM266" s="48"/>
      <c r="MN266" s="48"/>
      <c r="MO266" s="48"/>
      <c r="MP266" s="48"/>
      <c r="MQ266" s="48"/>
      <c r="MR266" s="48"/>
      <c r="MS266" s="48"/>
      <c r="MT266" s="48"/>
      <c r="MU266" s="51"/>
      <c r="MV266" s="48"/>
      <c r="MW266" s="48"/>
      <c r="MX266" s="48"/>
      <c r="MY266" s="48"/>
      <c r="MZ266" s="48"/>
      <c r="NA266" s="48"/>
      <c r="NB266" s="48"/>
      <c r="NC266" s="48"/>
      <c r="ND266" s="48"/>
      <c r="NE266" s="48"/>
      <c r="NF266" s="51"/>
      <c r="NG266" s="48"/>
      <c r="NH266" s="48"/>
      <c r="NI266" s="48"/>
      <c r="NJ266" s="48"/>
      <c r="NK266" s="48"/>
      <c r="NL266" s="48"/>
      <c r="NM266" s="48"/>
      <c r="NN266" s="48"/>
      <c r="NO266" s="48"/>
      <c r="NP266" s="48"/>
      <c r="NQ266" s="51"/>
      <c r="NR266" s="48"/>
      <c r="NS266" s="48"/>
      <c r="NT266" s="48"/>
      <c r="NU266" s="48"/>
      <c r="NV266" s="48"/>
      <c r="NW266" s="48"/>
      <c r="NX266" s="48"/>
      <c r="NY266" s="48"/>
      <c r="NZ266" s="48"/>
      <c r="OA266" s="48"/>
      <c r="OB266" s="51"/>
      <c r="OC266" s="48"/>
      <c r="OD266" s="48"/>
      <c r="OE266" s="48"/>
      <c r="OF266" s="48"/>
      <c r="OG266" s="48"/>
      <c r="OH266" s="48"/>
      <c r="OI266" s="48"/>
      <c r="OJ266" s="48"/>
      <c r="OK266" s="48"/>
      <c r="OL266" s="48"/>
      <c r="OM266" s="51"/>
      <c r="ON266" s="48"/>
      <c r="OO266" s="48"/>
      <c r="OP266" s="48"/>
      <c r="OQ266" s="48"/>
      <c r="OR266" s="48"/>
      <c r="OS266" s="48"/>
      <c r="OT266" s="48"/>
      <c r="OU266" s="48"/>
      <c r="OV266" s="48"/>
      <c r="OW266" s="48"/>
      <c r="OX266" s="48"/>
      <c r="OY266" s="48"/>
      <c r="OZ266" s="48"/>
      <c r="PA266" s="48"/>
      <c r="PB266" s="48"/>
      <c r="PC266" s="48"/>
      <c r="PD266" s="48"/>
      <c r="PE266" s="48"/>
      <c r="PF266" s="48"/>
      <c r="PG266" s="48"/>
      <c r="PH266" s="48"/>
      <c r="PI266" s="48"/>
      <c r="PJ266" s="48"/>
      <c r="PK266" s="48"/>
      <c r="PL266" s="48"/>
      <c r="PM266" s="48"/>
      <c r="PN266" s="48"/>
      <c r="PO266" s="48"/>
      <c r="PP266" s="48"/>
      <c r="PQ266" s="48"/>
      <c r="PR266" s="48"/>
      <c r="PS266" s="48"/>
      <c r="PT266" s="48"/>
      <c r="PU266" s="48"/>
      <c r="PV266" s="48"/>
      <c r="PW266" s="48"/>
      <c r="PX266" s="48"/>
      <c r="PY266" s="48"/>
      <c r="PZ266" s="48"/>
      <c r="QA266" s="48"/>
      <c r="QB266" s="48"/>
      <c r="QC266" s="48"/>
      <c r="QD266" s="48"/>
      <c r="QE266" s="48"/>
      <c r="QF266" s="48"/>
      <c r="QG266" s="48"/>
      <c r="QH266" s="48"/>
      <c r="QI266" s="48"/>
      <c r="QJ266" s="48"/>
      <c r="QK266" s="48"/>
      <c r="QL266" s="48"/>
      <c r="QM266" s="48"/>
      <c r="QN266" s="48"/>
      <c r="QO266" s="48"/>
      <c r="QP266" s="48"/>
      <c r="QQ266" s="48"/>
      <c r="QR266" s="48"/>
      <c r="QS266" s="48"/>
      <c r="QT266" s="48"/>
      <c r="QU266" s="48"/>
      <c r="QV266" s="48"/>
      <c r="QW266" s="48"/>
      <c r="QX266" s="48"/>
      <c r="QY266" s="48"/>
      <c r="QZ266" s="48"/>
      <c r="RA266" s="48"/>
      <c r="RB266" s="48"/>
      <c r="RC266" s="48"/>
      <c r="RD266" s="48"/>
      <c r="RE266" s="48"/>
      <c r="RF266" s="48"/>
      <c r="RG266" s="48"/>
      <c r="RH266" s="48"/>
      <c r="RI266" s="48"/>
      <c r="RJ266" s="48"/>
      <c r="RK266" s="48"/>
      <c r="RL266" s="48"/>
      <c r="RM266" s="48"/>
      <c r="RN266" s="48"/>
      <c r="RO266" s="48"/>
      <c r="RP266" s="48"/>
      <c r="RQ266" s="48"/>
      <c r="RR266" s="48"/>
      <c r="RS266" s="48"/>
      <c r="RT266" s="48"/>
      <c r="RU266" s="48"/>
      <c r="RV266" s="48"/>
      <c r="RW266" s="48"/>
      <c r="RX266" s="141"/>
      <c r="RY266" s="48"/>
      <c r="RZ266" s="48"/>
      <c r="SA266" s="48"/>
      <c r="SB266" s="49"/>
      <c r="SC266" s="49"/>
      <c r="SD266" s="49"/>
      <c r="SE266" s="49"/>
      <c r="SF266" s="49"/>
      <c r="SG266" s="49"/>
      <c r="SH266" s="49"/>
      <c r="SI266" s="49"/>
      <c r="SJ266" s="49"/>
      <c r="SK266" s="49"/>
      <c r="SL266" s="49"/>
      <c r="SM266" s="49"/>
      <c r="SN266" s="49"/>
      <c r="SO266" s="49"/>
      <c r="SP266" s="49"/>
    </row>
    <row r="267" spans="1:510" ht="30" customHeight="1" x14ac:dyDescent="0.25">
      <c r="A267" s="48">
        <v>0</v>
      </c>
      <c r="B267" s="49"/>
      <c r="C267" s="49"/>
      <c r="D267" s="50"/>
      <c r="E267" s="49"/>
      <c r="F267" s="49"/>
      <c r="G267" s="49"/>
      <c r="H267" s="49"/>
      <c r="I267" s="50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8"/>
      <c r="IL267" s="48"/>
      <c r="IM267" s="48"/>
      <c r="IN267" s="48"/>
      <c r="IO267" s="48"/>
      <c r="IP267" s="48"/>
      <c r="IQ267" s="48"/>
      <c r="IR267" s="48"/>
      <c r="IS267" s="48"/>
      <c r="IT267" s="48"/>
      <c r="IU267" s="48"/>
      <c r="IV267" s="48"/>
      <c r="IW267" s="48"/>
      <c r="IX267" s="48"/>
      <c r="IY267" s="48"/>
      <c r="IZ267" s="48"/>
      <c r="JA267" s="48"/>
      <c r="JB267" s="48"/>
      <c r="JC267" s="48"/>
      <c r="JD267" s="48"/>
      <c r="JE267" s="48"/>
      <c r="JF267" s="48"/>
      <c r="JG267" s="48"/>
      <c r="JH267" s="48"/>
      <c r="JI267" s="48"/>
      <c r="JJ267" s="48"/>
      <c r="JK267" s="48"/>
      <c r="JL267" s="48"/>
      <c r="JM267" s="48"/>
      <c r="JN267" s="48"/>
      <c r="JO267" s="48"/>
      <c r="JP267" s="48"/>
      <c r="JQ267" s="48"/>
      <c r="JR267" s="48"/>
      <c r="JS267" s="48"/>
      <c r="JT267" s="48"/>
      <c r="JU267" s="48"/>
      <c r="JV267" s="48"/>
      <c r="JW267" s="48"/>
      <c r="JX267" s="48"/>
      <c r="JY267" s="48"/>
      <c r="JZ267" s="48"/>
      <c r="KA267" s="48"/>
      <c r="KB267" s="48"/>
      <c r="KC267" s="48"/>
      <c r="KD267" s="48"/>
      <c r="KE267" s="48"/>
      <c r="KF267" s="48"/>
      <c r="KG267" s="48"/>
      <c r="KH267" s="48"/>
      <c r="KI267" s="48"/>
      <c r="KJ267" s="48"/>
      <c r="KK267" s="51"/>
      <c r="KL267" s="48"/>
      <c r="KM267" s="48"/>
      <c r="KN267" s="48"/>
      <c r="KO267" s="48"/>
      <c r="KP267" s="48"/>
      <c r="KQ267" s="48"/>
      <c r="KR267" s="51"/>
      <c r="KS267" s="48"/>
      <c r="KT267" s="48"/>
      <c r="KU267" s="48"/>
      <c r="KV267" s="48"/>
      <c r="KW267" s="48"/>
      <c r="KX267" s="48"/>
      <c r="KY267" s="48"/>
      <c r="KZ267" s="48"/>
      <c r="LA267" s="48"/>
      <c r="LB267" s="48"/>
      <c r="LC267" s="51"/>
      <c r="LD267" s="48"/>
      <c r="LE267" s="48"/>
      <c r="LF267" s="48"/>
      <c r="LG267" s="48"/>
      <c r="LH267" s="48"/>
      <c r="LI267" s="48"/>
      <c r="LJ267" s="48"/>
      <c r="LK267" s="48"/>
      <c r="LL267" s="48"/>
      <c r="LM267" s="48"/>
      <c r="LN267" s="51"/>
      <c r="LO267" s="48"/>
      <c r="LP267" s="48"/>
      <c r="LQ267" s="48"/>
      <c r="LR267" s="48"/>
      <c r="LS267" s="48"/>
      <c r="LT267" s="48"/>
      <c r="LU267" s="48"/>
      <c r="LV267" s="48"/>
      <c r="LW267" s="48"/>
      <c r="LX267" s="48"/>
      <c r="LY267" s="51"/>
      <c r="LZ267" s="48"/>
      <c r="MA267" s="48"/>
      <c r="MB267" s="48"/>
      <c r="MC267" s="48"/>
      <c r="MD267" s="48"/>
      <c r="ME267" s="48"/>
      <c r="MF267" s="48"/>
      <c r="MG267" s="48"/>
      <c r="MH267" s="48"/>
      <c r="MI267" s="48"/>
      <c r="MJ267" s="51"/>
      <c r="MK267" s="48"/>
      <c r="ML267" s="48"/>
      <c r="MM267" s="48"/>
      <c r="MN267" s="48"/>
      <c r="MO267" s="48"/>
      <c r="MP267" s="48"/>
      <c r="MQ267" s="48"/>
      <c r="MR267" s="48"/>
      <c r="MS267" s="48"/>
      <c r="MT267" s="48"/>
      <c r="MU267" s="51"/>
      <c r="MV267" s="48"/>
      <c r="MW267" s="48"/>
      <c r="MX267" s="48"/>
      <c r="MY267" s="48"/>
      <c r="MZ267" s="48"/>
      <c r="NA267" s="48"/>
      <c r="NB267" s="48"/>
      <c r="NC267" s="48"/>
      <c r="ND267" s="48"/>
      <c r="NE267" s="48"/>
      <c r="NF267" s="51"/>
      <c r="NG267" s="48"/>
      <c r="NH267" s="48"/>
      <c r="NI267" s="48"/>
      <c r="NJ267" s="48"/>
      <c r="NK267" s="48"/>
      <c r="NL267" s="48"/>
      <c r="NM267" s="48"/>
      <c r="NN267" s="48"/>
      <c r="NO267" s="48"/>
      <c r="NP267" s="48"/>
      <c r="NQ267" s="51"/>
      <c r="NR267" s="48"/>
      <c r="NS267" s="48"/>
      <c r="NT267" s="48"/>
      <c r="NU267" s="48"/>
      <c r="NV267" s="48"/>
      <c r="NW267" s="48"/>
      <c r="NX267" s="48"/>
      <c r="NY267" s="48"/>
      <c r="NZ267" s="48"/>
      <c r="OA267" s="48"/>
      <c r="OB267" s="51"/>
      <c r="OC267" s="48"/>
      <c r="OD267" s="48"/>
      <c r="OE267" s="48"/>
      <c r="OF267" s="48"/>
      <c r="OG267" s="48"/>
      <c r="OH267" s="48"/>
      <c r="OI267" s="48"/>
      <c r="OJ267" s="48"/>
      <c r="OK267" s="48"/>
      <c r="OL267" s="48"/>
      <c r="OM267" s="51"/>
      <c r="ON267" s="48"/>
      <c r="OO267" s="48"/>
      <c r="OP267" s="48"/>
      <c r="OQ267" s="48"/>
      <c r="OR267" s="48"/>
      <c r="OS267" s="48"/>
      <c r="OT267" s="48"/>
      <c r="OU267" s="48"/>
      <c r="OV267" s="48"/>
      <c r="OW267" s="48"/>
      <c r="OX267" s="48"/>
      <c r="OY267" s="48"/>
      <c r="OZ267" s="48"/>
      <c r="PA267" s="48"/>
      <c r="PB267" s="48"/>
      <c r="PC267" s="48"/>
      <c r="PD267" s="48"/>
      <c r="PE267" s="48"/>
      <c r="PF267" s="48"/>
      <c r="PG267" s="48"/>
      <c r="PH267" s="48"/>
      <c r="PI267" s="48"/>
      <c r="PJ267" s="48"/>
      <c r="PK267" s="48"/>
      <c r="PL267" s="48"/>
      <c r="PM267" s="48"/>
      <c r="PN267" s="48"/>
      <c r="PO267" s="48"/>
      <c r="PP267" s="48"/>
      <c r="PQ267" s="48"/>
      <c r="PR267" s="48"/>
      <c r="PS267" s="48"/>
      <c r="PT267" s="48"/>
      <c r="PU267" s="48"/>
      <c r="PV267" s="48"/>
      <c r="PW267" s="48"/>
      <c r="PX267" s="48"/>
      <c r="PY267" s="48"/>
      <c r="PZ267" s="48"/>
      <c r="QA267" s="48"/>
      <c r="QB267" s="48"/>
      <c r="QC267" s="48"/>
      <c r="QD267" s="48"/>
      <c r="QE267" s="48"/>
      <c r="QF267" s="48"/>
      <c r="QG267" s="48"/>
      <c r="QH267" s="48"/>
      <c r="QI267" s="48"/>
      <c r="QJ267" s="48"/>
      <c r="QK267" s="48"/>
      <c r="QL267" s="48"/>
      <c r="QM267" s="48"/>
      <c r="QN267" s="48"/>
      <c r="QO267" s="48"/>
      <c r="QP267" s="48"/>
      <c r="QQ267" s="48"/>
      <c r="QR267" s="48"/>
      <c r="QS267" s="48"/>
      <c r="QT267" s="48"/>
      <c r="QU267" s="48"/>
      <c r="QV267" s="48"/>
      <c r="QW267" s="48"/>
      <c r="QX267" s="48"/>
      <c r="QY267" s="48"/>
      <c r="QZ267" s="48"/>
      <c r="RA267" s="48"/>
      <c r="RB267" s="48"/>
      <c r="RC267" s="48"/>
      <c r="RD267" s="48"/>
      <c r="RE267" s="48"/>
      <c r="RF267" s="48"/>
      <c r="RG267" s="48"/>
      <c r="RH267" s="48"/>
      <c r="RI267" s="48"/>
      <c r="RJ267" s="48"/>
      <c r="RK267" s="48"/>
      <c r="RL267" s="48"/>
      <c r="RM267" s="48"/>
      <c r="RN267" s="48"/>
      <c r="RO267" s="48"/>
      <c r="RP267" s="48"/>
      <c r="RQ267" s="48"/>
      <c r="RR267" s="48"/>
      <c r="RS267" s="48"/>
      <c r="RT267" s="48"/>
      <c r="RU267" s="48"/>
      <c r="RV267" s="48"/>
      <c r="RW267" s="48"/>
      <c r="RX267" s="141"/>
      <c r="RY267" s="48"/>
      <c r="RZ267" s="48"/>
      <c r="SA267" s="48"/>
      <c r="SB267" s="49"/>
      <c r="SC267" s="49"/>
      <c r="SD267" s="49"/>
      <c r="SE267" s="49"/>
      <c r="SF267" s="49"/>
      <c r="SG267" s="49"/>
      <c r="SH267" s="49"/>
      <c r="SI267" s="49"/>
      <c r="SJ267" s="49"/>
      <c r="SK267" s="49"/>
      <c r="SL267" s="49"/>
      <c r="SM267" s="49"/>
      <c r="SN267" s="49"/>
      <c r="SO267" s="49"/>
      <c r="SP267" s="49"/>
    </row>
    <row r="268" spans="1:510" ht="30" customHeight="1" x14ac:dyDescent="0.25">
      <c r="A268" s="48">
        <v>0</v>
      </c>
      <c r="B268" s="49"/>
      <c r="C268" s="49"/>
      <c r="D268" s="50"/>
      <c r="E268" s="49"/>
      <c r="F268" s="49"/>
      <c r="G268" s="49"/>
      <c r="H268" s="49"/>
      <c r="I268" s="50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  <c r="IS268" s="48"/>
      <c r="IT268" s="48"/>
      <c r="IU268" s="48"/>
      <c r="IV268" s="48"/>
      <c r="IW268" s="48"/>
      <c r="IX268" s="48"/>
      <c r="IY268" s="48"/>
      <c r="IZ268" s="48"/>
      <c r="JA268" s="48"/>
      <c r="JB268" s="48"/>
      <c r="JC268" s="48"/>
      <c r="JD268" s="48"/>
      <c r="JE268" s="48"/>
      <c r="JF268" s="48"/>
      <c r="JG268" s="48"/>
      <c r="JH268" s="48"/>
      <c r="JI268" s="48"/>
      <c r="JJ268" s="48"/>
      <c r="JK268" s="48"/>
      <c r="JL268" s="48"/>
      <c r="JM268" s="48"/>
      <c r="JN268" s="48"/>
      <c r="JO268" s="48"/>
      <c r="JP268" s="48"/>
      <c r="JQ268" s="48"/>
      <c r="JR268" s="48"/>
      <c r="JS268" s="48"/>
      <c r="JT268" s="48"/>
      <c r="JU268" s="48"/>
      <c r="JV268" s="48"/>
      <c r="JW268" s="48"/>
      <c r="JX268" s="48"/>
      <c r="JY268" s="48"/>
      <c r="JZ268" s="48"/>
      <c r="KA268" s="48"/>
      <c r="KB268" s="48"/>
      <c r="KC268" s="48"/>
      <c r="KD268" s="48"/>
      <c r="KE268" s="48"/>
      <c r="KF268" s="48"/>
      <c r="KG268" s="48"/>
      <c r="KH268" s="48"/>
      <c r="KI268" s="48"/>
      <c r="KJ268" s="48"/>
      <c r="KK268" s="51"/>
      <c r="KL268" s="48"/>
      <c r="KM268" s="48"/>
      <c r="KN268" s="48"/>
      <c r="KO268" s="48"/>
      <c r="KP268" s="48"/>
      <c r="KQ268" s="48"/>
      <c r="KR268" s="51"/>
      <c r="KS268" s="48"/>
      <c r="KT268" s="48"/>
      <c r="KU268" s="48"/>
      <c r="KV268" s="48"/>
      <c r="KW268" s="48"/>
      <c r="KX268" s="48"/>
      <c r="KY268" s="48"/>
      <c r="KZ268" s="48"/>
      <c r="LA268" s="48"/>
      <c r="LB268" s="48"/>
      <c r="LC268" s="51"/>
      <c r="LD268" s="48"/>
      <c r="LE268" s="48"/>
      <c r="LF268" s="48"/>
      <c r="LG268" s="48"/>
      <c r="LH268" s="48"/>
      <c r="LI268" s="48"/>
      <c r="LJ268" s="48"/>
      <c r="LK268" s="48"/>
      <c r="LL268" s="48"/>
      <c r="LM268" s="48"/>
      <c r="LN268" s="51"/>
      <c r="LO268" s="48"/>
      <c r="LP268" s="48"/>
      <c r="LQ268" s="48"/>
      <c r="LR268" s="48"/>
      <c r="LS268" s="48"/>
      <c r="LT268" s="48"/>
      <c r="LU268" s="48"/>
      <c r="LV268" s="48"/>
      <c r="LW268" s="48"/>
      <c r="LX268" s="48"/>
      <c r="LY268" s="51"/>
      <c r="LZ268" s="48"/>
      <c r="MA268" s="48"/>
      <c r="MB268" s="48"/>
      <c r="MC268" s="48"/>
      <c r="MD268" s="48"/>
      <c r="ME268" s="48"/>
      <c r="MF268" s="48"/>
      <c r="MG268" s="48"/>
      <c r="MH268" s="48"/>
      <c r="MI268" s="48"/>
      <c r="MJ268" s="51"/>
      <c r="MK268" s="48"/>
      <c r="ML268" s="48"/>
      <c r="MM268" s="48"/>
      <c r="MN268" s="48"/>
      <c r="MO268" s="48"/>
      <c r="MP268" s="48"/>
      <c r="MQ268" s="48"/>
      <c r="MR268" s="48"/>
      <c r="MS268" s="48"/>
      <c r="MT268" s="48"/>
      <c r="MU268" s="51"/>
      <c r="MV268" s="48"/>
      <c r="MW268" s="48"/>
      <c r="MX268" s="48"/>
      <c r="MY268" s="48"/>
      <c r="MZ268" s="48"/>
      <c r="NA268" s="48"/>
      <c r="NB268" s="48"/>
      <c r="NC268" s="48"/>
      <c r="ND268" s="48"/>
      <c r="NE268" s="48"/>
      <c r="NF268" s="51"/>
      <c r="NG268" s="48"/>
      <c r="NH268" s="48"/>
      <c r="NI268" s="48"/>
      <c r="NJ268" s="48"/>
      <c r="NK268" s="48"/>
      <c r="NL268" s="48"/>
      <c r="NM268" s="48"/>
      <c r="NN268" s="48"/>
      <c r="NO268" s="48"/>
      <c r="NP268" s="48"/>
      <c r="NQ268" s="51"/>
      <c r="NR268" s="48"/>
      <c r="NS268" s="48"/>
      <c r="NT268" s="48"/>
      <c r="NU268" s="48"/>
      <c r="NV268" s="48"/>
      <c r="NW268" s="48"/>
      <c r="NX268" s="48"/>
      <c r="NY268" s="48"/>
      <c r="NZ268" s="48"/>
      <c r="OA268" s="48"/>
      <c r="OB268" s="51"/>
      <c r="OC268" s="48"/>
      <c r="OD268" s="48"/>
      <c r="OE268" s="48"/>
      <c r="OF268" s="48"/>
      <c r="OG268" s="48"/>
      <c r="OH268" s="48"/>
      <c r="OI268" s="48"/>
      <c r="OJ268" s="48"/>
      <c r="OK268" s="48"/>
      <c r="OL268" s="48"/>
      <c r="OM268" s="51"/>
      <c r="ON268" s="48"/>
      <c r="OO268" s="48"/>
      <c r="OP268" s="48"/>
      <c r="OQ268" s="48"/>
      <c r="OR268" s="48"/>
      <c r="OS268" s="48"/>
      <c r="OT268" s="48"/>
      <c r="OU268" s="48"/>
      <c r="OV268" s="48"/>
      <c r="OW268" s="48"/>
      <c r="OX268" s="48"/>
      <c r="OY268" s="48"/>
      <c r="OZ268" s="48"/>
      <c r="PA268" s="48"/>
      <c r="PB268" s="48"/>
      <c r="PC268" s="48"/>
      <c r="PD268" s="48"/>
      <c r="PE268" s="48"/>
      <c r="PF268" s="48"/>
      <c r="PG268" s="48"/>
      <c r="PH268" s="48"/>
      <c r="PI268" s="48"/>
      <c r="PJ268" s="48"/>
      <c r="PK268" s="48"/>
      <c r="PL268" s="48"/>
      <c r="PM268" s="48"/>
      <c r="PN268" s="48"/>
      <c r="PO268" s="48"/>
      <c r="PP268" s="48"/>
      <c r="PQ268" s="48"/>
      <c r="PR268" s="48"/>
      <c r="PS268" s="48"/>
      <c r="PT268" s="48"/>
      <c r="PU268" s="48"/>
      <c r="PV268" s="48"/>
      <c r="PW268" s="48"/>
      <c r="PX268" s="48"/>
      <c r="PY268" s="48"/>
      <c r="PZ268" s="48"/>
      <c r="QA268" s="48"/>
      <c r="QB268" s="48"/>
      <c r="QC268" s="48"/>
      <c r="QD268" s="48"/>
      <c r="QE268" s="48"/>
      <c r="QF268" s="48"/>
      <c r="QG268" s="48"/>
      <c r="QH268" s="48"/>
      <c r="QI268" s="48"/>
      <c r="QJ268" s="48"/>
      <c r="QK268" s="48"/>
      <c r="QL268" s="48"/>
      <c r="QM268" s="48"/>
      <c r="QN268" s="48"/>
      <c r="QO268" s="48"/>
      <c r="QP268" s="48"/>
      <c r="QQ268" s="48"/>
      <c r="QR268" s="48"/>
      <c r="QS268" s="48"/>
      <c r="QT268" s="48"/>
      <c r="QU268" s="48"/>
      <c r="QV268" s="48"/>
      <c r="QW268" s="48"/>
      <c r="QX268" s="48"/>
      <c r="QY268" s="48"/>
      <c r="QZ268" s="48"/>
      <c r="RA268" s="48"/>
      <c r="RB268" s="48"/>
      <c r="RC268" s="48"/>
      <c r="RD268" s="48"/>
      <c r="RE268" s="48"/>
      <c r="RF268" s="48"/>
      <c r="RG268" s="48"/>
      <c r="RH268" s="48"/>
      <c r="RI268" s="48"/>
      <c r="RJ268" s="48"/>
      <c r="RK268" s="48"/>
      <c r="RL268" s="48"/>
      <c r="RM268" s="48"/>
      <c r="RN268" s="48"/>
      <c r="RO268" s="48"/>
      <c r="RP268" s="48"/>
      <c r="RQ268" s="48"/>
      <c r="RR268" s="48"/>
      <c r="RS268" s="48"/>
      <c r="RT268" s="48"/>
      <c r="RU268" s="48"/>
      <c r="RV268" s="48"/>
      <c r="RW268" s="48"/>
      <c r="RX268" s="141"/>
      <c r="RY268" s="48"/>
      <c r="RZ268" s="48"/>
      <c r="SA268" s="48"/>
      <c r="SB268" s="49"/>
      <c r="SC268" s="49"/>
      <c r="SD268" s="49"/>
      <c r="SE268" s="49"/>
      <c r="SF268" s="49"/>
      <c r="SG268" s="49"/>
      <c r="SH268" s="49"/>
      <c r="SI268" s="49"/>
      <c r="SJ268" s="49"/>
      <c r="SK268" s="49"/>
      <c r="SL268" s="49"/>
      <c r="SM268" s="49"/>
      <c r="SN268" s="49"/>
      <c r="SO268" s="49"/>
      <c r="SP268" s="49"/>
    </row>
    <row r="269" spans="1:510" ht="30" customHeight="1" x14ac:dyDescent="0.25">
      <c r="A269" s="48">
        <v>0</v>
      </c>
      <c r="B269" s="49"/>
      <c r="C269" s="49"/>
      <c r="D269" s="50"/>
      <c r="E269" s="49"/>
      <c r="F269" s="49"/>
      <c r="G269" s="49"/>
      <c r="H269" s="49"/>
      <c r="I269" s="50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8"/>
      <c r="IL269" s="48"/>
      <c r="IM269" s="48"/>
      <c r="IN269" s="48"/>
      <c r="IO269" s="48"/>
      <c r="IP269" s="48"/>
      <c r="IQ269" s="48"/>
      <c r="IR269" s="48"/>
      <c r="IS269" s="48"/>
      <c r="IT269" s="48"/>
      <c r="IU269" s="48"/>
      <c r="IV269" s="48"/>
      <c r="IW269" s="48"/>
      <c r="IX269" s="48"/>
      <c r="IY269" s="48"/>
      <c r="IZ269" s="48"/>
      <c r="JA269" s="48"/>
      <c r="JB269" s="48"/>
      <c r="JC269" s="48"/>
      <c r="JD269" s="48"/>
      <c r="JE269" s="48"/>
      <c r="JF269" s="48"/>
      <c r="JG269" s="48"/>
      <c r="JH269" s="48"/>
      <c r="JI269" s="48"/>
      <c r="JJ269" s="48"/>
      <c r="JK269" s="48"/>
      <c r="JL269" s="48"/>
      <c r="JM269" s="48"/>
      <c r="JN269" s="48"/>
      <c r="JO269" s="48"/>
      <c r="JP269" s="48"/>
      <c r="JQ269" s="48"/>
      <c r="JR269" s="48"/>
      <c r="JS269" s="48"/>
      <c r="JT269" s="48"/>
      <c r="JU269" s="48"/>
      <c r="JV269" s="48"/>
      <c r="JW269" s="48"/>
      <c r="JX269" s="48"/>
      <c r="JY269" s="48"/>
      <c r="JZ269" s="48"/>
      <c r="KA269" s="48"/>
      <c r="KB269" s="48"/>
      <c r="KC269" s="48"/>
      <c r="KD269" s="48"/>
      <c r="KE269" s="48"/>
      <c r="KF269" s="48"/>
      <c r="KG269" s="48"/>
      <c r="KH269" s="48"/>
      <c r="KI269" s="48"/>
      <c r="KJ269" s="48"/>
      <c r="KK269" s="51"/>
      <c r="KL269" s="48"/>
      <c r="KM269" s="48"/>
      <c r="KN269" s="48"/>
      <c r="KO269" s="48"/>
      <c r="KP269" s="48"/>
      <c r="KQ269" s="48"/>
      <c r="KR269" s="51"/>
      <c r="KS269" s="48"/>
      <c r="KT269" s="48"/>
      <c r="KU269" s="48"/>
      <c r="KV269" s="48"/>
      <c r="KW269" s="48"/>
      <c r="KX269" s="48"/>
      <c r="KY269" s="48"/>
      <c r="KZ269" s="48"/>
      <c r="LA269" s="48"/>
      <c r="LB269" s="48"/>
      <c r="LC269" s="51"/>
      <c r="LD269" s="48"/>
      <c r="LE269" s="48"/>
      <c r="LF269" s="48"/>
      <c r="LG269" s="48"/>
      <c r="LH269" s="48"/>
      <c r="LI269" s="48"/>
      <c r="LJ269" s="48"/>
      <c r="LK269" s="48"/>
      <c r="LL269" s="48"/>
      <c r="LM269" s="48"/>
      <c r="LN269" s="51"/>
      <c r="LO269" s="48"/>
      <c r="LP269" s="48"/>
      <c r="LQ269" s="48"/>
      <c r="LR269" s="48"/>
      <c r="LS269" s="48"/>
      <c r="LT269" s="48"/>
      <c r="LU269" s="48"/>
      <c r="LV269" s="48"/>
      <c r="LW269" s="48"/>
      <c r="LX269" s="48"/>
      <c r="LY269" s="51"/>
      <c r="LZ269" s="48"/>
      <c r="MA269" s="48"/>
      <c r="MB269" s="48"/>
      <c r="MC269" s="48"/>
      <c r="MD269" s="48"/>
      <c r="ME269" s="48"/>
      <c r="MF269" s="48"/>
      <c r="MG269" s="48"/>
      <c r="MH269" s="48"/>
      <c r="MI269" s="48"/>
      <c r="MJ269" s="51"/>
      <c r="MK269" s="48"/>
      <c r="ML269" s="48"/>
      <c r="MM269" s="48"/>
      <c r="MN269" s="48"/>
      <c r="MO269" s="48"/>
      <c r="MP269" s="48"/>
      <c r="MQ269" s="48"/>
      <c r="MR269" s="48"/>
      <c r="MS269" s="48"/>
      <c r="MT269" s="48"/>
      <c r="MU269" s="51"/>
      <c r="MV269" s="48"/>
      <c r="MW269" s="48"/>
      <c r="MX269" s="48"/>
      <c r="MY269" s="48"/>
      <c r="MZ269" s="48"/>
      <c r="NA269" s="48"/>
      <c r="NB269" s="48"/>
      <c r="NC269" s="48"/>
      <c r="ND269" s="48"/>
      <c r="NE269" s="48"/>
      <c r="NF269" s="51"/>
      <c r="NG269" s="48"/>
      <c r="NH269" s="48"/>
      <c r="NI269" s="48"/>
      <c r="NJ269" s="48"/>
      <c r="NK269" s="48"/>
      <c r="NL269" s="48"/>
      <c r="NM269" s="48"/>
      <c r="NN269" s="48"/>
      <c r="NO269" s="48"/>
      <c r="NP269" s="48"/>
      <c r="NQ269" s="51"/>
      <c r="NR269" s="48"/>
      <c r="NS269" s="48"/>
      <c r="NT269" s="48"/>
      <c r="NU269" s="48"/>
      <c r="NV269" s="48"/>
      <c r="NW269" s="48"/>
      <c r="NX269" s="48"/>
      <c r="NY269" s="48"/>
      <c r="NZ269" s="48"/>
      <c r="OA269" s="48"/>
      <c r="OB269" s="51"/>
      <c r="OC269" s="48"/>
      <c r="OD269" s="48"/>
      <c r="OE269" s="48"/>
      <c r="OF269" s="48"/>
      <c r="OG269" s="48"/>
      <c r="OH269" s="48"/>
      <c r="OI269" s="48"/>
      <c r="OJ269" s="48"/>
      <c r="OK269" s="48"/>
      <c r="OL269" s="48"/>
      <c r="OM269" s="51"/>
      <c r="ON269" s="48"/>
      <c r="OO269" s="48"/>
      <c r="OP269" s="48"/>
      <c r="OQ269" s="48"/>
      <c r="OR269" s="48"/>
      <c r="OS269" s="48"/>
      <c r="OT269" s="48"/>
      <c r="OU269" s="48"/>
      <c r="OV269" s="48"/>
      <c r="OW269" s="48"/>
      <c r="OX269" s="48"/>
      <c r="OY269" s="48"/>
      <c r="OZ269" s="48"/>
      <c r="PA269" s="48"/>
      <c r="PB269" s="48"/>
      <c r="PC269" s="48"/>
      <c r="PD269" s="48"/>
      <c r="PE269" s="48"/>
      <c r="PF269" s="48"/>
      <c r="PG269" s="48"/>
      <c r="PH269" s="48"/>
      <c r="PI269" s="48"/>
      <c r="PJ269" s="48"/>
      <c r="PK269" s="48"/>
      <c r="PL269" s="48"/>
      <c r="PM269" s="48"/>
      <c r="PN269" s="48"/>
      <c r="PO269" s="48"/>
      <c r="PP269" s="48"/>
      <c r="PQ269" s="48"/>
      <c r="PR269" s="48"/>
      <c r="PS269" s="48"/>
      <c r="PT269" s="48"/>
      <c r="PU269" s="48"/>
      <c r="PV269" s="48"/>
      <c r="PW269" s="48"/>
      <c r="PX269" s="48"/>
      <c r="PY269" s="48"/>
      <c r="PZ269" s="48"/>
      <c r="QA269" s="48"/>
      <c r="QB269" s="48"/>
      <c r="QC269" s="48"/>
      <c r="QD269" s="48"/>
      <c r="QE269" s="48"/>
      <c r="QF269" s="48"/>
      <c r="QG269" s="48"/>
      <c r="QH269" s="48"/>
      <c r="QI269" s="48"/>
      <c r="QJ269" s="48"/>
      <c r="QK269" s="48"/>
      <c r="QL269" s="48"/>
      <c r="QM269" s="48"/>
      <c r="QN269" s="48"/>
      <c r="QO269" s="48"/>
      <c r="QP269" s="48"/>
      <c r="QQ269" s="48"/>
      <c r="QR269" s="48"/>
      <c r="QS269" s="48"/>
      <c r="QT269" s="48"/>
      <c r="QU269" s="48"/>
      <c r="QV269" s="48"/>
      <c r="QW269" s="48"/>
      <c r="QX269" s="48"/>
      <c r="QY269" s="48"/>
      <c r="QZ269" s="48"/>
      <c r="RA269" s="48"/>
      <c r="RB269" s="48"/>
      <c r="RC269" s="48"/>
      <c r="RD269" s="48"/>
      <c r="RE269" s="48"/>
      <c r="RF269" s="48"/>
      <c r="RG269" s="48"/>
      <c r="RH269" s="48"/>
      <c r="RI269" s="48"/>
      <c r="RJ269" s="48"/>
      <c r="RK269" s="48"/>
      <c r="RL269" s="48"/>
      <c r="RM269" s="48"/>
      <c r="RN269" s="48"/>
      <c r="RO269" s="48"/>
      <c r="RP269" s="48"/>
      <c r="RQ269" s="48"/>
      <c r="RR269" s="48"/>
      <c r="RS269" s="48"/>
      <c r="RT269" s="48"/>
      <c r="RU269" s="48"/>
      <c r="RV269" s="48"/>
      <c r="RW269" s="48"/>
      <c r="RX269" s="141"/>
      <c r="RY269" s="48"/>
      <c r="RZ269" s="48"/>
      <c r="SA269" s="48"/>
      <c r="SB269" s="49"/>
      <c r="SC269" s="49"/>
      <c r="SD269" s="49"/>
      <c r="SE269" s="49"/>
      <c r="SF269" s="49"/>
      <c r="SG269" s="49"/>
      <c r="SH269" s="49"/>
      <c r="SI269" s="49"/>
      <c r="SJ269" s="49"/>
      <c r="SK269" s="49"/>
      <c r="SL269" s="49"/>
      <c r="SM269" s="49"/>
      <c r="SN269" s="49"/>
      <c r="SO269" s="49"/>
      <c r="SP269" s="49"/>
    </row>
    <row r="270" spans="1:510" ht="30" customHeight="1" x14ac:dyDescent="0.25">
      <c r="A270" s="48">
        <v>0</v>
      </c>
      <c r="B270" s="49"/>
      <c r="C270" s="49"/>
      <c r="D270" s="50"/>
      <c r="E270" s="49"/>
      <c r="F270" s="49"/>
      <c r="G270" s="49"/>
      <c r="H270" s="49"/>
      <c r="I270" s="50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8"/>
      <c r="IL270" s="48"/>
      <c r="IM270" s="48"/>
      <c r="IN270" s="48"/>
      <c r="IO270" s="48"/>
      <c r="IP270" s="48"/>
      <c r="IQ270" s="48"/>
      <c r="IR270" s="48"/>
      <c r="IS270" s="48"/>
      <c r="IT270" s="48"/>
      <c r="IU270" s="48"/>
      <c r="IV270" s="48"/>
      <c r="IW270" s="48"/>
      <c r="IX270" s="48"/>
      <c r="IY270" s="48"/>
      <c r="IZ270" s="48"/>
      <c r="JA270" s="48"/>
      <c r="JB270" s="48"/>
      <c r="JC270" s="48"/>
      <c r="JD270" s="48"/>
      <c r="JE270" s="48"/>
      <c r="JF270" s="48"/>
      <c r="JG270" s="48"/>
      <c r="JH270" s="48"/>
      <c r="JI270" s="48"/>
      <c r="JJ270" s="48"/>
      <c r="JK270" s="48"/>
      <c r="JL270" s="48"/>
      <c r="JM270" s="48"/>
      <c r="JN270" s="48"/>
      <c r="JO270" s="48"/>
      <c r="JP270" s="48"/>
      <c r="JQ270" s="48"/>
      <c r="JR270" s="48"/>
      <c r="JS270" s="48"/>
      <c r="JT270" s="48"/>
      <c r="JU270" s="48"/>
      <c r="JV270" s="48"/>
      <c r="JW270" s="48"/>
      <c r="JX270" s="48"/>
      <c r="JY270" s="48"/>
      <c r="JZ270" s="48"/>
      <c r="KA270" s="48"/>
      <c r="KB270" s="48"/>
      <c r="KC270" s="48"/>
      <c r="KD270" s="48"/>
      <c r="KE270" s="48"/>
      <c r="KF270" s="48"/>
      <c r="KG270" s="48"/>
      <c r="KH270" s="48"/>
      <c r="KI270" s="48"/>
      <c r="KJ270" s="48"/>
      <c r="KK270" s="51"/>
      <c r="KL270" s="48"/>
      <c r="KM270" s="48"/>
      <c r="KN270" s="48"/>
      <c r="KO270" s="48"/>
      <c r="KP270" s="48"/>
      <c r="KQ270" s="48"/>
      <c r="KR270" s="51"/>
      <c r="KS270" s="48"/>
      <c r="KT270" s="48"/>
      <c r="KU270" s="48"/>
      <c r="KV270" s="48"/>
      <c r="KW270" s="48"/>
      <c r="KX270" s="48"/>
      <c r="KY270" s="48"/>
      <c r="KZ270" s="48"/>
      <c r="LA270" s="48"/>
      <c r="LB270" s="48"/>
      <c r="LC270" s="51"/>
      <c r="LD270" s="48"/>
      <c r="LE270" s="48"/>
      <c r="LF270" s="48"/>
      <c r="LG270" s="48"/>
      <c r="LH270" s="48"/>
      <c r="LI270" s="48"/>
      <c r="LJ270" s="48"/>
      <c r="LK270" s="48"/>
      <c r="LL270" s="48"/>
      <c r="LM270" s="48"/>
      <c r="LN270" s="51"/>
      <c r="LO270" s="48"/>
      <c r="LP270" s="48"/>
      <c r="LQ270" s="48"/>
      <c r="LR270" s="48"/>
      <c r="LS270" s="48"/>
      <c r="LT270" s="48"/>
      <c r="LU270" s="48"/>
      <c r="LV270" s="48"/>
      <c r="LW270" s="48"/>
      <c r="LX270" s="48"/>
      <c r="LY270" s="51"/>
      <c r="LZ270" s="48"/>
      <c r="MA270" s="48"/>
      <c r="MB270" s="48"/>
      <c r="MC270" s="48"/>
      <c r="MD270" s="48"/>
      <c r="ME270" s="48"/>
      <c r="MF270" s="48"/>
      <c r="MG270" s="48"/>
      <c r="MH270" s="48"/>
      <c r="MI270" s="48"/>
      <c r="MJ270" s="51"/>
      <c r="MK270" s="48"/>
      <c r="ML270" s="48"/>
      <c r="MM270" s="48"/>
      <c r="MN270" s="48"/>
      <c r="MO270" s="48"/>
      <c r="MP270" s="48"/>
      <c r="MQ270" s="48"/>
      <c r="MR270" s="48"/>
      <c r="MS270" s="48"/>
      <c r="MT270" s="48"/>
      <c r="MU270" s="51"/>
      <c r="MV270" s="48"/>
      <c r="MW270" s="48"/>
      <c r="MX270" s="48"/>
      <c r="MY270" s="48"/>
      <c r="MZ270" s="48"/>
      <c r="NA270" s="48"/>
      <c r="NB270" s="48"/>
      <c r="NC270" s="48"/>
      <c r="ND270" s="48"/>
      <c r="NE270" s="48"/>
      <c r="NF270" s="51"/>
      <c r="NG270" s="48"/>
      <c r="NH270" s="48"/>
      <c r="NI270" s="48"/>
      <c r="NJ270" s="48"/>
      <c r="NK270" s="48"/>
      <c r="NL270" s="48"/>
      <c r="NM270" s="48"/>
      <c r="NN270" s="48"/>
      <c r="NO270" s="48"/>
      <c r="NP270" s="48"/>
      <c r="NQ270" s="51"/>
      <c r="NR270" s="48"/>
      <c r="NS270" s="48"/>
      <c r="NT270" s="48"/>
      <c r="NU270" s="48"/>
      <c r="NV270" s="48"/>
      <c r="NW270" s="48"/>
      <c r="NX270" s="48"/>
      <c r="NY270" s="48"/>
      <c r="NZ270" s="48"/>
      <c r="OA270" s="48"/>
      <c r="OB270" s="51"/>
      <c r="OC270" s="48"/>
      <c r="OD270" s="48"/>
      <c r="OE270" s="48"/>
      <c r="OF270" s="48"/>
      <c r="OG270" s="48"/>
      <c r="OH270" s="48"/>
      <c r="OI270" s="48"/>
      <c r="OJ270" s="48"/>
      <c r="OK270" s="48"/>
      <c r="OL270" s="48"/>
      <c r="OM270" s="51"/>
      <c r="ON270" s="48"/>
      <c r="OO270" s="48"/>
      <c r="OP270" s="48"/>
      <c r="OQ270" s="48"/>
      <c r="OR270" s="48"/>
      <c r="OS270" s="48"/>
      <c r="OT270" s="48"/>
      <c r="OU270" s="48"/>
      <c r="OV270" s="48"/>
      <c r="OW270" s="48"/>
      <c r="OX270" s="48"/>
      <c r="OY270" s="48"/>
      <c r="OZ270" s="48"/>
      <c r="PA270" s="48"/>
      <c r="PB270" s="48"/>
      <c r="PC270" s="48"/>
      <c r="PD270" s="48"/>
      <c r="PE270" s="48"/>
      <c r="PF270" s="48"/>
      <c r="PG270" s="48"/>
      <c r="PH270" s="48"/>
      <c r="PI270" s="48"/>
      <c r="PJ270" s="48"/>
      <c r="PK270" s="48"/>
      <c r="PL270" s="48"/>
      <c r="PM270" s="48"/>
      <c r="PN270" s="48"/>
      <c r="PO270" s="48"/>
      <c r="PP270" s="48"/>
      <c r="PQ270" s="48"/>
      <c r="PR270" s="48"/>
      <c r="PS270" s="48"/>
      <c r="PT270" s="48"/>
      <c r="PU270" s="48"/>
      <c r="PV270" s="48"/>
      <c r="PW270" s="48"/>
      <c r="PX270" s="48"/>
      <c r="PY270" s="48"/>
      <c r="PZ270" s="48"/>
      <c r="QA270" s="48"/>
      <c r="QB270" s="48"/>
      <c r="QC270" s="48"/>
      <c r="QD270" s="48"/>
      <c r="QE270" s="48"/>
      <c r="QF270" s="48"/>
      <c r="QG270" s="48"/>
      <c r="QH270" s="48"/>
      <c r="QI270" s="48"/>
      <c r="QJ270" s="48"/>
      <c r="QK270" s="48"/>
      <c r="QL270" s="48"/>
      <c r="QM270" s="48"/>
      <c r="QN270" s="48"/>
      <c r="QO270" s="48"/>
      <c r="QP270" s="48"/>
      <c r="QQ270" s="48"/>
      <c r="QR270" s="48"/>
      <c r="QS270" s="48"/>
      <c r="QT270" s="48"/>
      <c r="QU270" s="48"/>
      <c r="QV270" s="48"/>
      <c r="QW270" s="48"/>
      <c r="QX270" s="48"/>
      <c r="QY270" s="48"/>
      <c r="QZ270" s="48"/>
      <c r="RA270" s="48"/>
      <c r="RB270" s="48"/>
      <c r="RC270" s="48"/>
      <c r="RD270" s="48"/>
      <c r="RE270" s="48"/>
      <c r="RF270" s="48"/>
      <c r="RG270" s="48"/>
      <c r="RH270" s="48"/>
      <c r="RI270" s="48"/>
      <c r="RJ270" s="48"/>
      <c r="RK270" s="48"/>
      <c r="RL270" s="48"/>
      <c r="RM270" s="48"/>
      <c r="RN270" s="48"/>
      <c r="RO270" s="48"/>
      <c r="RP270" s="48"/>
      <c r="RQ270" s="48"/>
      <c r="RR270" s="48"/>
      <c r="RS270" s="48"/>
      <c r="RT270" s="48"/>
      <c r="RU270" s="48"/>
      <c r="RV270" s="48"/>
      <c r="RW270" s="48"/>
      <c r="RX270" s="141"/>
      <c r="RY270" s="48"/>
      <c r="RZ270" s="48"/>
      <c r="SA270" s="48"/>
      <c r="SB270" s="49"/>
      <c r="SC270" s="49"/>
      <c r="SD270" s="49"/>
      <c r="SE270" s="49"/>
      <c r="SF270" s="49"/>
      <c r="SG270" s="49"/>
      <c r="SH270" s="49"/>
      <c r="SI270" s="49"/>
      <c r="SJ270" s="49"/>
      <c r="SK270" s="49"/>
      <c r="SL270" s="49"/>
      <c r="SM270" s="49"/>
      <c r="SN270" s="49"/>
      <c r="SO270" s="49"/>
      <c r="SP270" s="49"/>
    </row>
    <row r="271" spans="1:510" ht="30" customHeight="1" x14ac:dyDescent="0.25">
      <c r="A271" s="48">
        <v>0</v>
      </c>
      <c r="B271" s="49"/>
      <c r="C271" s="49"/>
      <c r="D271" s="50"/>
      <c r="E271" s="49"/>
      <c r="F271" s="49"/>
      <c r="G271" s="49"/>
      <c r="H271" s="49"/>
      <c r="I271" s="50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48"/>
      <c r="IF271" s="48"/>
      <c r="IG271" s="48"/>
      <c r="IH271" s="48"/>
      <c r="II271" s="48"/>
      <c r="IJ271" s="48"/>
      <c r="IK271" s="48"/>
      <c r="IL271" s="48"/>
      <c r="IM271" s="48"/>
      <c r="IN271" s="48"/>
      <c r="IO271" s="48"/>
      <c r="IP271" s="48"/>
      <c r="IQ271" s="48"/>
      <c r="IR271" s="48"/>
      <c r="IS271" s="48"/>
      <c r="IT271" s="48"/>
      <c r="IU271" s="48"/>
      <c r="IV271" s="48"/>
      <c r="IW271" s="48"/>
      <c r="IX271" s="48"/>
      <c r="IY271" s="48"/>
      <c r="IZ271" s="48"/>
      <c r="JA271" s="48"/>
      <c r="JB271" s="48"/>
      <c r="JC271" s="48"/>
      <c r="JD271" s="48"/>
      <c r="JE271" s="48"/>
      <c r="JF271" s="48"/>
      <c r="JG271" s="48"/>
      <c r="JH271" s="48"/>
      <c r="JI271" s="48"/>
      <c r="JJ271" s="48"/>
      <c r="JK271" s="48"/>
      <c r="JL271" s="48"/>
      <c r="JM271" s="48"/>
      <c r="JN271" s="48"/>
      <c r="JO271" s="48"/>
      <c r="JP271" s="48"/>
      <c r="JQ271" s="48"/>
      <c r="JR271" s="48"/>
      <c r="JS271" s="48"/>
      <c r="JT271" s="48"/>
      <c r="JU271" s="48"/>
      <c r="JV271" s="48"/>
      <c r="JW271" s="48"/>
      <c r="JX271" s="48"/>
      <c r="JY271" s="48"/>
      <c r="JZ271" s="48"/>
      <c r="KA271" s="48"/>
      <c r="KB271" s="48"/>
      <c r="KC271" s="48"/>
      <c r="KD271" s="48"/>
      <c r="KE271" s="48"/>
      <c r="KF271" s="48"/>
      <c r="KG271" s="48"/>
      <c r="KH271" s="48"/>
      <c r="KI271" s="48"/>
      <c r="KJ271" s="48"/>
      <c r="KK271" s="51"/>
      <c r="KL271" s="48"/>
      <c r="KM271" s="48"/>
      <c r="KN271" s="48"/>
      <c r="KO271" s="48"/>
      <c r="KP271" s="48"/>
      <c r="KQ271" s="48"/>
      <c r="KR271" s="51"/>
      <c r="KS271" s="48"/>
      <c r="KT271" s="48"/>
      <c r="KU271" s="48"/>
      <c r="KV271" s="48"/>
      <c r="KW271" s="48"/>
      <c r="KX271" s="48"/>
      <c r="KY271" s="48"/>
      <c r="KZ271" s="48"/>
      <c r="LA271" s="48"/>
      <c r="LB271" s="48"/>
      <c r="LC271" s="51"/>
      <c r="LD271" s="48"/>
      <c r="LE271" s="48"/>
      <c r="LF271" s="48"/>
      <c r="LG271" s="48"/>
      <c r="LH271" s="48"/>
      <c r="LI271" s="48"/>
      <c r="LJ271" s="48"/>
      <c r="LK271" s="48"/>
      <c r="LL271" s="48"/>
      <c r="LM271" s="48"/>
      <c r="LN271" s="51"/>
      <c r="LO271" s="48"/>
      <c r="LP271" s="48"/>
      <c r="LQ271" s="48"/>
      <c r="LR271" s="48"/>
      <c r="LS271" s="48"/>
      <c r="LT271" s="48"/>
      <c r="LU271" s="48"/>
      <c r="LV271" s="48"/>
      <c r="LW271" s="48"/>
      <c r="LX271" s="48"/>
      <c r="LY271" s="51"/>
      <c r="LZ271" s="48"/>
      <c r="MA271" s="48"/>
      <c r="MB271" s="48"/>
      <c r="MC271" s="48"/>
      <c r="MD271" s="48"/>
      <c r="ME271" s="48"/>
      <c r="MF271" s="48"/>
      <c r="MG271" s="48"/>
      <c r="MH271" s="48"/>
      <c r="MI271" s="48"/>
      <c r="MJ271" s="51"/>
      <c r="MK271" s="48"/>
      <c r="ML271" s="48"/>
      <c r="MM271" s="48"/>
      <c r="MN271" s="48"/>
      <c r="MO271" s="48"/>
      <c r="MP271" s="48"/>
      <c r="MQ271" s="48"/>
      <c r="MR271" s="48"/>
      <c r="MS271" s="48"/>
      <c r="MT271" s="48"/>
      <c r="MU271" s="51"/>
      <c r="MV271" s="48"/>
      <c r="MW271" s="48"/>
      <c r="MX271" s="48"/>
      <c r="MY271" s="48"/>
      <c r="MZ271" s="48"/>
      <c r="NA271" s="48"/>
      <c r="NB271" s="48"/>
      <c r="NC271" s="48"/>
      <c r="ND271" s="48"/>
      <c r="NE271" s="48"/>
      <c r="NF271" s="51"/>
      <c r="NG271" s="48"/>
      <c r="NH271" s="48"/>
      <c r="NI271" s="48"/>
      <c r="NJ271" s="48"/>
      <c r="NK271" s="48"/>
      <c r="NL271" s="48"/>
      <c r="NM271" s="48"/>
      <c r="NN271" s="48"/>
      <c r="NO271" s="48"/>
      <c r="NP271" s="48"/>
      <c r="NQ271" s="51"/>
      <c r="NR271" s="48"/>
      <c r="NS271" s="48"/>
      <c r="NT271" s="48"/>
      <c r="NU271" s="48"/>
      <c r="NV271" s="48"/>
      <c r="NW271" s="48"/>
      <c r="NX271" s="48"/>
      <c r="NY271" s="48"/>
      <c r="NZ271" s="48"/>
      <c r="OA271" s="48"/>
      <c r="OB271" s="51"/>
      <c r="OC271" s="48"/>
      <c r="OD271" s="48"/>
      <c r="OE271" s="48"/>
      <c r="OF271" s="48"/>
      <c r="OG271" s="48"/>
      <c r="OH271" s="48"/>
      <c r="OI271" s="48"/>
      <c r="OJ271" s="48"/>
      <c r="OK271" s="48"/>
      <c r="OL271" s="48"/>
      <c r="OM271" s="51"/>
      <c r="ON271" s="48"/>
      <c r="OO271" s="48"/>
      <c r="OP271" s="48"/>
      <c r="OQ271" s="48"/>
      <c r="OR271" s="48"/>
      <c r="OS271" s="48"/>
      <c r="OT271" s="48"/>
      <c r="OU271" s="48"/>
      <c r="OV271" s="48"/>
      <c r="OW271" s="48"/>
      <c r="OX271" s="48"/>
      <c r="OY271" s="48"/>
      <c r="OZ271" s="48"/>
      <c r="PA271" s="48"/>
      <c r="PB271" s="48"/>
      <c r="PC271" s="48"/>
      <c r="PD271" s="48"/>
      <c r="PE271" s="48"/>
      <c r="PF271" s="48"/>
      <c r="PG271" s="48"/>
      <c r="PH271" s="48"/>
      <c r="PI271" s="48"/>
      <c r="PJ271" s="48"/>
      <c r="PK271" s="48"/>
      <c r="PL271" s="48"/>
      <c r="PM271" s="48"/>
      <c r="PN271" s="48"/>
      <c r="PO271" s="48"/>
      <c r="PP271" s="48"/>
      <c r="PQ271" s="48"/>
      <c r="PR271" s="48"/>
      <c r="PS271" s="48"/>
      <c r="PT271" s="48"/>
      <c r="PU271" s="48"/>
      <c r="PV271" s="48"/>
      <c r="PW271" s="48"/>
      <c r="PX271" s="48"/>
      <c r="PY271" s="48"/>
      <c r="PZ271" s="48"/>
      <c r="QA271" s="48"/>
      <c r="QB271" s="48"/>
      <c r="QC271" s="48"/>
      <c r="QD271" s="48"/>
      <c r="QE271" s="48"/>
      <c r="QF271" s="48"/>
      <c r="QG271" s="48"/>
      <c r="QH271" s="48"/>
      <c r="QI271" s="48"/>
      <c r="QJ271" s="48"/>
      <c r="QK271" s="48"/>
      <c r="QL271" s="48"/>
      <c r="QM271" s="48"/>
      <c r="QN271" s="48"/>
      <c r="QO271" s="48"/>
      <c r="QP271" s="48"/>
      <c r="QQ271" s="48"/>
      <c r="QR271" s="48"/>
      <c r="QS271" s="48"/>
      <c r="QT271" s="48"/>
      <c r="QU271" s="48"/>
      <c r="QV271" s="48"/>
      <c r="QW271" s="48"/>
      <c r="QX271" s="48"/>
      <c r="QY271" s="48"/>
      <c r="QZ271" s="48"/>
      <c r="RA271" s="48"/>
      <c r="RB271" s="48"/>
      <c r="RC271" s="48"/>
      <c r="RD271" s="48"/>
      <c r="RE271" s="48"/>
      <c r="RF271" s="48"/>
      <c r="RG271" s="48"/>
      <c r="RH271" s="48"/>
      <c r="RI271" s="48"/>
      <c r="RJ271" s="48"/>
      <c r="RK271" s="48"/>
      <c r="RL271" s="48"/>
      <c r="RM271" s="48"/>
      <c r="RN271" s="48"/>
      <c r="RO271" s="48"/>
      <c r="RP271" s="48"/>
      <c r="RQ271" s="48"/>
      <c r="RR271" s="48"/>
      <c r="RS271" s="48"/>
      <c r="RT271" s="48"/>
      <c r="RU271" s="48"/>
      <c r="RV271" s="48"/>
      <c r="RW271" s="48"/>
      <c r="RX271" s="141"/>
      <c r="RY271" s="48"/>
      <c r="RZ271" s="48"/>
      <c r="SA271" s="48"/>
      <c r="SB271" s="49"/>
      <c r="SC271" s="49"/>
      <c r="SD271" s="49"/>
      <c r="SE271" s="49"/>
      <c r="SF271" s="49"/>
      <c r="SG271" s="49"/>
      <c r="SH271" s="49"/>
      <c r="SI271" s="49"/>
      <c r="SJ271" s="49"/>
      <c r="SK271" s="49"/>
      <c r="SL271" s="49"/>
      <c r="SM271" s="49"/>
      <c r="SN271" s="49"/>
      <c r="SO271" s="49"/>
      <c r="SP271" s="49"/>
    </row>
    <row r="272" spans="1:510" ht="30" customHeight="1" x14ac:dyDescent="0.25">
      <c r="A272" s="48">
        <v>0</v>
      </c>
      <c r="B272" s="49"/>
      <c r="C272" s="49"/>
      <c r="D272" s="50"/>
      <c r="E272" s="49"/>
      <c r="F272" s="49"/>
      <c r="G272" s="49"/>
      <c r="H272" s="49"/>
      <c r="I272" s="50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8"/>
      <c r="IL272" s="48"/>
      <c r="IM272" s="48"/>
      <c r="IN272" s="48"/>
      <c r="IO272" s="48"/>
      <c r="IP272" s="48"/>
      <c r="IQ272" s="48"/>
      <c r="IR272" s="48"/>
      <c r="IS272" s="48"/>
      <c r="IT272" s="48"/>
      <c r="IU272" s="48"/>
      <c r="IV272" s="48"/>
      <c r="IW272" s="48"/>
      <c r="IX272" s="48"/>
      <c r="IY272" s="48"/>
      <c r="IZ272" s="48"/>
      <c r="JA272" s="48"/>
      <c r="JB272" s="48"/>
      <c r="JC272" s="48"/>
      <c r="JD272" s="48"/>
      <c r="JE272" s="48"/>
      <c r="JF272" s="48"/>
      <c r="JG272" s="48"/>
      <c r="JH272" s="48"/>
      <c r="JI272" s="48"/>
      <c r="JJ272" s="48"/>
      <c r="JK272" s="48"/>
      <c r="JL272" s="48"/>
      <c r="JM272" s="48"/>
      <c r="JN272" s="48"/>
      <c r="JO272" s="48"/>
      <c r="JP272" s="48"/>
      <c r="JQ272" s="48"/>
      <c r="JR272" s="48"/>
      <c r="JS272" s="48"/>
      <c r="JT272" s="48"/>
      <c r="JU272" s="48"/>
      <c r="JV272" s="48"/>
      <c r="JW272" s="48"/>
      <c r="JX272" s="48"/>
      <c r="JY272" s="48"/>
      <c r="JZ272" s="48"/>
      <c r="KA272" s="48"/>
      <c r="KB272" s="48"/>
      <c r="KC272" s="48"/>
      <c r="KD272" s="48"/>
      <c r="KE272" s="48"/>
      <c r="KF272" s="48"/>
      <c r="KG272" s="48"/>
      <c r="KH272" s="48"/>
      <c r="KI272" s="48"/>
      <c r="KJ272" s="48"/>
      <c r="KK272" s="51"/>
      <c r="KL272" s="48"/>
      <c r="KM272" s="48"/>
      <c r="KN272" s="48"/>
      <c r="KO272" s="48"/>
      <c r="KP272" s="48"/>
      <c r="KQ272" s="48"/>
      <c r="KR272" s="51"/>
      <c r="KS272" s="48"/>
      <c r="KT272" s="48"/>
      <c r="KU272" s="48"/>
      <c r="KV272" s="48"/>
      <c r="KW272" s="48"/>
      <c r="KX272" s="48"/>
      <c r="KY272" s="48"/>
      <c r="KZ272" s="48"/>
      <c r="LA272" s="48"/>
      <c r="LB272" s="48"/>
      <c r="LC272" s="51"/>
      <c r="LD272" s="48"/>
      <c r="LE272" s="48"/>
      <c r="LF272" s="48"/>
      <c r="LG272" s="48"/>
      <c r="LH272" s="48"/>
      <c r="LI272" s="48"/>
      <c r="LJ272" s="48"/>
      <c r="LK272" s="48"/>
      <c r="LL272" s="48"/>
      <c r="LM272" s="48"/>
      <c r="LN272" s="51"/>
      <c r="LO272" s="48"/>
      <c r="LP272" s="48"/>
      <c r="LQ272" s="48"/>
      <c r="LR272" s="48"/>
      <c r="LS272" s="48"/>
      <c r="LT272" s="48"/>
      <c r="LU272" s="48"/>
      <c r="LV272" s="48"/>
      <c r="LW272" s="48"/>
      <c r="LX272" s="48"/>
      <c r="LY272" s="51"/>
      <c r="LZ272" s="48"/>
      <c r="MA272" s="48"/>
      <c r="MB272" s="48"/>
      <c r="MC272" s="48"/>
      <c r="MD272" s="48"/>
      <c r="ME272" s="48"/>
      <c r="MF272" s="48"/>
      <c r="MG272" s="48"/>
      <c r="MH272" s="48"/>
      <c r="MI272" s="48"/>
      <c r="MJ272" s="51"/>
      <c r="MK272" s="48"/>
      <c r="ML272" s="48"/>
      <c r="MM272" s="48"/>
      <c r="MN272" s="48"/>
      <c r="MO272" s="48"/>
      <c r="MP272" s="48"/>
      <c r="MQ272" s="48"/>
      <c r="MR272" s="48"/>
      <c r="MS272" s="48"/>
      <c r="MT272" s="48"/>
      <c r="MU272" s="51"/>
      <c r="MV272" s="48"/>
      <c r="MW272" s="48"/>
      <c r="MX272" s="48"/>
      <c r="MY272" s="48"/>
      <c r="MZ272" s="48"/>
      <c r="NA272" s="48"/>
      <c r="NB272" s="48"/>
      <c r="NC272" s="48"/>
      <c r="ND272" s="48"/>
      <c r="NE272" s="48"/>
      <c r="NF272" s="51"/>
      <c r="NG272" s="48"/>
      <c r="NH272" s="48"/>
      <c r="NI272" s="48"/>
      <c r="NJ272" s="48"/>
      <c r="NK272" s="48"/>
      <c r="NL272" s="48"/>
      <c r="NM272" s="48"/>
      <c r="NN272" s="48"/>
      <c r="NO272" s="48"/>
      <c r="NP272" s="48"/>
      <c r="NQ272" s="51"/>
      <c r="NR272" s="48"/>
      <c r="NS272" s="48"/>
      <c r="NT272" s="48"/>
      <c r="NU272" s="48"/>
      <c r="NV272" s="48"/>
      <c r="NW272" s="48"/>
      <c r="NX272" s="48"/>
      <c r="NY272" s="48"/>
      <c r="NZ272" s="48"/>
      <c r="OA272" s="48"/>
      <c r="OB272" s="51"/>
      <c r="OC272" s="48"/>
      <c r="OD272" s="48"/>
      <c r="OE272" s="48"/>
      <c r="OF272" s="48"/>
      <c r="OG272" s="48"/>
      <c r="OH272" s="48"/>
      <c r="OI272" s="48"/>
      <c r="OJ272" s="48"/>
      <c r="OK272" s="48"/>
      <c r="OL272" s="48"/>
      <c r="OM272" s="51"/>
      <c r="ON272" s="48"/>
      <c r="OO272" s="48"/>
      <c r="OP272" s="48"/>
      <c r="OQ272" s="48"/>
      <c r="OR272" s="48"/>
      <c r="OS272" s="48"/>
      <c r="OT272" s="48"/>
      <c r="OU272" s="48"/>
      <c r="OV272" s="48"/>
      <c r="OW272" s="48"/>
      <c r="OX272" s="48"/>
      <c r="OY272" s="48"/>
      <c r="OZ272" s="48"/>
      <c r="PA272" s="48"/>
      <c r="PB272" s="48"/>
      <c r="PC272" s="48"/>
      <c r="PD272" s="48"/>
      <c r="PE272" s="48"/>
      <c r="PF272" s="48"/>
      <c r="PG272" s="48"/>
      <c r="PH272" s="48"/>
      <c r="PI272" s="48"/>
      <c r="PJ272" s="48"/>
      <c r="PK272" s="48"/>
      <c r="PL272" s="48"/>
      <c r="PM272" s="48"/>
      <c r="PN272" s="48"/>
      <c r="PO272" s="48"/>
      <c r="PP272" s="48"/>
      <c r="PQ272" s="48"/>
      <c r="PR272" s="48"/>
      <c r="PS272" s="48"/>
      <c r="PT272" s="48"/>
      <c r="PU272" s="48"/>
      <c r="PV272" s="48"/>
      <c r="PW272" s="48"/>
      <c r="PX272" s="48"/>
      <c r="PY272" s="48"/>
      <c r="PZ272" s="48"/>
      <c r="QA272" s="48"/>
      <c r="QB272" s="48"/>
      <c r="QC272" s="48"/>
      <c r="QD272" s="48"/>
      <c r="QE272" s="48"/>
      <c r="QF272" s="48"/>
      <c r="QG272" s="48"/>
      <c r="QH272" s="48"/>
      <c r="QI272" s="48"/>
      <c r="QJ272" s="48"/>
      <c r="QK272" s="48"/>
      <c r="QL272" s="48"/>
      <c r="QM272" s="48"/>
      <c r="QN272" s="48"/>
      <c r="QO272" s="48"/>
      <c r="QP272" s="48"/>
      <c r="QQ272" s="48"/>
      <c r="QR272" s="48"/>
      <c r="QS272" s="48"/>
      <c r="QT272" s="48"/>
      <c r="QU272" s="48"/>
      <c r="QV272" s="48"/>
      <c r="QW272" s="48"/>
      <c r="QX272" s="48"/>
      <c r="QY272" s="48"/>
      <c r="QZ272" s="48"/>
      <c r="RA272" s="48"/>
      <c r="RB272" s="48"/>
      <c r="RC272" s="48"/>
      <c r="RD272" s="48"/>
      <c r="RE272" s="48"/>
      <c r="RF272" s="48"/>
      <c r="RG272" s="48"/>
      <c r="RH272" s="48"/>
      <c r="RI272" s="48"/>
      <c r="RJ272" s="48"/>
      <c r="RK272" s="48"/>
      <c r="RL272" s="48"/>
      <c r="RM272" s="48"/>
      <c r="RN272" s="48"/>
      <c r="RO272" s="48"/>
      <c r="RP272" s="48"/>
      <c r="RQ272" s="48"/>
      <c r="RR272" s="48"/>
      <c r="RS272" s="48"/>
      <c r="RT272" s="48"/>
      <c r="RU272" s="48"/>
      <c r="RV272" s="48"/>
      <c r="RW272" s="48"/>
      <c r="RX272" s="141"/>
      <c r="RY272" s="48"/>
      <c r="RZ272" s="48"/>
      <c r="SA272" s="48"/>
      <c r="SB272" s="49"/>
      <c r="SC272" s="49"/>
      <c r="SD272" s="49"/>
      <c r="SE272" s="49"/>
      <c r="SF272" s="49"/>
      <c r="SG272" s="49"/>
      <c r="SH272" s="49"/>
      <c r="SI272" s="49"/>
      <c r="SJ272" s="49"/>
      <c r="SK272" s="49"/>
      <c r="SL272" s="49"/>
      <c r="SM272" s="49"/>
      <c r="SN272" s="49"/>
      <c r="SO272" s="49"/>
      <c r="SP272" s="49"/>
    </row>
    <row r="273" spans="1:510" ht="30" customHeight="1" x14ac:dyDescent="0.25">
      <c r="A273" s="48">
        <v>0</v>
      </c>
      <c r="B273" s="49"/>
      <c r="C273" s="49"/>
      <c r="D273" s="50"/>
      <c r="E273" s="49"/>
      <c r="F273" s="49"/>
      <c r="G273" s="49"/>
      <c r="H273" s="49"/>
      <c r="I273" s="50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  <c r="IS273" s="48"/>
      <c r="IT273" s="48"/>
      <c r="IU273" s="48"/>
      <c r="IV273" s="48"/>
      <c r="IW273" s="48"/>
      <c r="IX273" s="48"/>
      <c r="IY273" s="48"/>
      <c r="IZ273" s="48"/>
      <c r="JA273" s="48"/>
      <c r="JB273" s="48"/>
      <c r="JC273" s="48"/>
      <c r="JD273" s="48"/>
      <c r="JE273" s="48"/>
      <c r="JF273" s="48"/>
      <c r="JG273" s="48"/>
      <c r="JH273" s="48"/>
      <c r="JI273" s="48"/>
      <c r="JJ273" s="48"/>
      <c r="JK273" s="48"/>
      <c r="JL273" s="48"/>
      <c r="JM273" s="48"/>
      <c r="JN273" s="48"/>
      <c r="JO273" s="48"/>
      <c r="JP273" s="48"/>
      <c r="JQ273" s="48"/>
      <c r="JR273" s="48"/>
      <c r="JS273" s="48"/>
      <c r="JT273" s="48"/>
      <c r="JU273" s="48"/>
      <c r="JV273" s="48"/>
      <c r="JW273" s="48"/>
      <c r="JX273" s="48"/>
      <c r="JY273" s="48"/>
      <c r="JZ273" s="48"/>
      <c r="KA273" s="48"/>
      <c r="KB273" s="48"/>
      <c r="KC273" s="48"/>
      <c r="KD273" s="48"/>
      <c r="KE273" s="48"/>
      <c r="KF273" s="48"/>
      <c r="KG273" s="48"/>
      <c r="KH273" s="48"/>
      <c r="KI273" s="48"/>
      <c r="KJ273" s="48"/>
      <c r="KK273" s="51"/>
      <c r="KL273" s="48"/>
      <c r="KM273" s="48"/>
      <c r="KN273" s="48"/>
      <c r="KO273" s="48"/>
      <c r="KP273" s="48"/>
      <c r="KQ273" s="48"/>
      <c r="KR273" s="51"/>
      <c r="KS273" s="48"/>
      <c r="KT273" s="48"/>
      <c r="KU273" s="48"/>
      <c r="KV273" s="48"/>
      <c r="KW273" s="48"/>
      <c r="KX273" s="48"/>
      <c r="KY273" s="48"/>
      <c r="KZ273" s="48"/>
      <c r="LA273" s="48"/>
      <c r="LB273" s="48"/>
      <c r="LC273" s="51"/>
      <c r="LD273" s="48"/>
      <c r="LE273" s="48"/>
      <c r="LF273" s="48"/>
      <c r="LG273" s="48"/>
      <c r="LH273" s="48"/>
      <c r="LI273" s="48"/>
      <c r="LJ273" s="48"/>
      <c r="LK273" s="48"/>
      <c r="LL273" s="48"/>
      <c r="LM273" s="48"/>
      <c r="LN273" s="51"/>
      <c r="LO273" s="48"/>
      <c r="LP273" s="48"/>
      <c r="LQ273" s="48"/>
      <c r="LR273" s="48"/>
      <c r="LS273" s="48"/>
      <c r="LT273" s="48"/>
      <c r="LU273" s="48"/>
      <c r="LV273" s="48"/>
      <c r="LW273" s="48"/>
      <c r="LX273" s="48"/>
      <c r="LY273" s="51"/>
      <c r="LZ273" s="48"/>
      <c r="MA273" s="48"/>
      <c r="MB273" s="48"/>
      <c r="MC273" s="48"/>
      <c r="MD273" s="48"/>
      <c r="ME273" s="48"/>
      <c r="MF273" s="48"/>
      <c r="MG273" s="48"/>
      <c r="MH273" s="48"/>
      <c r="MI273" s="48"/>
      <c r="MJ273" s="51"/>
      <c r="MK273" s="48"/>
      <c r="ML273" s="48"/>
      <c r="MM273" s="48"/>
      <c r="MN273" s="48"/>
      <c r="MO273" s="48"/>
      <c r="MP273" s="48"/>
      <c r="MQ273" s="48"/>
      <c r="MR273" s="48"/>
      <c r="MS273" s="48"/>
      <c r="MT273" s="48"/>
      <c r="MU273" s="51"/>
      <c r="MV273" s="48"/>
      <c r="MW273" s="48"/>
      <c r="MX273" s="48"/>
      <c r="MY273" s="48"/>
      <c r="MZ273" s="48"/>
      <c r="NA273" s="48"/>
      <c r="NB273" s="48"/>
      <c r="NC273" s="48"/>
      <c r="ND273" s="48"/>
      <c r="NE273" s="48"/>
      <c r="NF273" s="51"/>
      <c r="NG273" s="48"/>
      <c r="NH273" s="48"/>
      <c r="NI273" s="48"/>
      <c r="NJ273" s="48"/>
      <c r="NK273" s="48"/>
      <c r="NL273" s="48"/>
      <c r="NM273" s="48"/>
      <c r="NN273" s="48"/>
      <c r="NO273" s="48"/>
      <c r="NP273" s="48"/>
      <c r="NQ273" s="51"/>
      <c r="NR273" s="48"/>
      <c r="NS273" s="48"/>
      <c r="NT273" s="48"/>
      <c r="NU273" s="48"/>
      <c r="NV273" s="48"/>
      <c r="NW273" s="48"/>
      <c r="NX273" s="48"/>
      <c r="NY273" s="48"/>
      <c r="NZ273" s="48"/>
      <c r="OA273" s="48"/>
      <c r="OB273" s="51"/>
      <c r="OC273" s="48"/>
      <c r="OD273" s="48"/>
      <c r="OE273" s="48"/>
      <c r="OF273" s="48"/>
      <c r="OG273" s="48"/>
      <c r="OH273" s="48"/>
      <c r="OI273" s="48"/>
      <c r="OJ273" s="48"/>
      <c r="OK273" s="48"/>
      <c r="OL273" s="48"/>
      <c r="OM273" s="51"/>
      <c r="ON273" s="48"/>
      <c r="OO273" s="48"/>
      <c r="OP273" s="48"/>
      <c r="OQ273" s="48"/>
      <c r="OR273" s="48"/>
      <c r="OS273" s="48"/>
      <c r="OT273" s="48"/>
      <c r="OU273" s="48"/>
      <c r="OV273" s="48"/>
      <c r="OW273" s="48"/>
      <c r="OX273" s="48"/>
      <c r="OY273" s="48"/>
      <c r="OZ273" s="48"/>
      <c r="PA273" s="48"/>
      <c r="PB273" s="48"/>
      <c r="PC273" s="48"/>
      <c r="PD273" s="48"/>
      <c r="PE273" s="48"/>
      <c r="PF273" s="48"/>
      <c r="PG273" s="48"/>
      <c r="PH273" s="48"/>
      <c r="PI273" s="48"/>
      <c r="PJ273" s="48"/>
      <c r="PK273" s="48"/>
      <c r="PL273" s="48"/>
      <c r="PM273" s="48"/>
      <c r="PN273" s="48"/>
      <c r="PO273" s="48"/>
      <c r="PP273" s="48"/>
      <c r="PQ273" s="48"/>
      <c r="PR273" s="48"/>
      <c r="PS273" s="48"/>
      <c r="PT273" s="48"/>
      <c r="PU273" s="48"/>
      <c r="PV273" s="48"/>
      <c r="PW273" s="48"/>
      <c r="PX273" s="48"/>
      <c r="PY273" s="48"/>
      <c r="PZ273" s="48"/>
      <c r="QA273" s="48"/>
      <c r="QB273" s="48"/>
      <c r="QC273" s="48"/>
      <c r="QD273" s="48"/>
      <c r="QE273" s="48"/>
      <c r="QF273" s="48"/>
      <c r="QG273" s="48"/>
      <c r="QH273" s="48"/>
      <c r="QI273" s="48"/>
      <c r="QJ273" s="48"/>
      <c r="QK273" s="48"/>
      <c r="QL273" s="48"/>
      <c r="QM273" s="48"/>
      <c r="QN273" s="48"/>
      <c r="QO273" s="48"/>
      <c r="QP273" s="48"/>
      <c r="QQ273" s="48"/>
      <c r="QR273" s="48"/>
      <c r="QS273" s="48"/>
      <c r="QT273" s="48"/>
      <c r="QU273" s="48"/>
      <c r="QV273" s="48"/>
      <c r="QW273" s="48"/>
      <c r="QX273" s="48"/>
      <c r="QY273" s="48"/>
      <c r="QZ273" s="48"/>
      <c r="RA273" s="48"/>
      <c r="RB273" s="48"/>
      <c r="RC273" s="48"/>
      <c r="RD273" s="48"/>
      <c r="RE273" s="48"/>
      <c r="RF273" s="48"/>
      <c r="RG273" s="48"/>
      <c r="RH273" s="48"/>
      <c r="RI273" s="48"/>
      <c r="RJ273" s="48"/>
      <c r="RK273" s="48"/>
      <c r="RL273" s="48"/>
      <c r="RM273" s="48"/>
      <c r="RN273" s="48"/>
      <c r="RO273" s="48"/>
      <c r="RP273" s="48"/>
      <c r="RQ273" s="48"/>
      <c r="RR273" s="48"/>
      <c r="RS273" s="48"/>
      <c r="RT273" s="48"/>
      <c r="RU273" s="48"/>
      <c r="RV273" s="48"/>
      <c r="RW273" s="48"/>
      <c r="RX273" s="141"/>
      <c r="RY273" s="48"/>
      <c r="RZ273" s="48"/>
      <c r="SA273" s="48"/>
      <c r="SB273" s="49"/>
      <c r="SC273" s="49"/>
      <c r="SD273" s="49"/>
      <c r="SE273" s="49"/>
      <c r="SF273" s="49"/>
      <c r="SG273" s="49"/>
      <c r="SH273" s="49"/>
      <c r="SI273" s="49"/>
      <c r="SJ273" s="49"/>
      <c r="SK273" s="49"/>
      <c r="SL273" s="49"/>
      <c r="SM273" s="49"/>
      <c r="SN273" s="49"/>
      <c r="SO273" s="49"/>
      <c r="SP273" s="49"/>
    </row>
    <row r="274" spans="1:510" ht="30" customHeight="1" x14ac:dyDescent="0.25">
      <c r="A274" s="48">
        <v>0</v>
      </c>
      <c r="B274" s="49"/>
      <c r="C274" s="49"/>
      <c r="D274" s="50"/>
      <c r="E274" s="49"/>
      <c r="F274" s="49"/>
      <c r="G274" s="49"/>
      <c r="H274" s="49"/>
      <c r="I274" s="50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8"/>
      <c r="IL274" s="48"/>
      <c r="IM274" s="48"/>
      <c r="IN274" s="48"/>
      <c r="IO274" s="48"/>
      <c r="IP274" s="48"/>
      <c r="IQ274" s="48"/>
      <c r="IR274" s="48"/>
      <c r="IS274" s="48"/>
      <c r="IT274" s="48"/>
      <c r="IU274" s="48"/>
      <c r="IV274" s="48"/>
      <c r="IW274" s="48"/>
      <c r="IX274" s="48"/>
      <c r="IY274" s="48"/>
      <c r="IZ274" s="48"/>
      <c r="JA274" s="48"/>
      <c r="JB274" s="48"/>
      <c r="JC274" s="48"/>
      <c r="JD274" s="48"/>
      <c r="JE274" s="48"/>
      <c r="JF274" s="48"/>
      <c r="JG274" s="48"/>
      <c r="JH274" s="48"/>
      <c r="JI274" s="48"/>
      <c r="JJ274" s="48"/>
      <c r="JK274" s="48"/>
      <c r="JL274" s="48"/>
      <c r="JM274" s="48"/>
      <c r="JN274" s="48"/>
      <c r="JO274" s="48"/>
      <c r="JP274" s="48"/>
      <c r="JQ274" s="48"/>
      <c r="JR274" s="48"/>
      <c r="JS274" s="48"/>
      <c r="JT274" s="48"/>
      <c r="JU274" s="48"/>
      <c r="JV274" s="48"/>
      <c r="JW274" s="48"/>
      <c r="JX274" s="48"/>
      <c r="JY274" s="48"/>
      <c r="JZ274" s="48"/>
      <c r="KA274" s="48"/>
      <c r="KB274" s="48"/>
      <c r="KC274" s="48"/>
      <c r="KD274" s="48"/>
      <c r="KE274" s="48"/>
      <c r="KF274" s="48"/>
      <c r="KG274" s="48"/>
      <c r="KH274" s="48"/>
      <c r="KI274" s="48"/>
      <c r="KJ274" s="48"/>
      <c r="KK274" s="51"/>
      <c r="KL274" s="48"/>
      <c r="KM274" s="48"/>
      <c r="KN274" s="48"/>
      <c r="KO274" s="48"/>
      <c r="KP274" s="48"/>
      <c r="KQ274" s="48"/>
      <c r="KR274" s="51"/>
      <c r="KS274" s="48"/>
      <c r="KT274" s="48"/>
      <c r="KU274" s="48"/>
      <c r="KV274" s="48"/>
      <c r="KW274" s="48"/>
      <c r="KX274" s="48"/>
      <c r="KY274" s="48"/>
      <c r="KZ274" s="48"/>
      <c r="LA274" s="48"/>
      <c r="LB274" s="48"/>
      <c r="LC274" s="51"/>
      <c r="LD274" s="48"/>
      <c r="LE274" s="48"/>
      <c r="LF274" s="48"/>
      <c r="LG274" s="48"/>
      <c r="LH274" s="48"/>
      <c r="LI274" s="48"/>
      <c r="LJ274" s="48"/>
      <c r="LK274" s="48"/>
      <c r="LL274" s="48"/>
      <c r="LM274" s="48"/>
      <c r="LN274" s="51"/>
      <c r="LO274" s="48"/>
      <c r="LP274" s="48"/>
      <c r="LQ274" s="48"/>
      <c r="LR274" s="48"/>
      <c r="LS274" s="48"/>
      <c r="LT274" s="48"/>
      <c r="LU274" s="48"/>
      <c r="LV274" s="48"/>
      <c r="LW274" s="48"/>
      <c r="LX274" s="48"/>
      <c r="LY274" s="51"/>
      <c r="LZ274" s="48"/>
      <c r="MA274" s="48"/>
      <c r="MB274" s="48"/>
      <c r="MC274" s="48"/>
      <c r="MD274" s="48"/>
      <c r="ME274" s="48"/>
      <c r="MF274" s="48"/>
      <c r="MG274" s="48"/>
      <c r="MH274" s="48"/>
      <c r="MI274" s="48"/>
      <c r="MJ274" s="51"/>
      <c r="MK274" s="48"/>
      <c r="ML274" s="48"/>
      <c r="MM274" s="48"/>
      <c r="MN274" s="48"/>
      <c r="MO274" s="48"/>
      <c r="MP274" s="48"/>
      <c r="MQ274" s="48"/>
      <c r="MR274" s="48"/>
      <c r="MS274" s="48"/>
      <c r="MT274" s="48"/>
      <c r="MU274" s="51"/>
      <c r="MV274" s="48"/>
      <c r="MW274" s="48"/>
      <c r="MX274" s="48"/>
      <c r="MY274" s="48"/>
      <c r="MZ274" s="48"/>
      <c r="NA274" s="48"/>
      <c r="NB274" s="48"/>
      <c r="NC274" s="48"/>
      <c r="ND274" s="48"/>
      <c r="NE274" s="48"/>
      <c r="NF274" s="51"/>
      <c r="NG274" s="48"/>
      <c r="NH274" s="48"/>
      <c r="NI274" s="48"/>
      <c r="NJ274" s="48"/>
      <c r="NK274" s="48"/>
      <c r="NL274" s="48"/>
      <c r="NM274" s="48"/>
      <c r="NN274" s="48"/>
      <c r="NO274" s="48"/>
      <c r="NP274" s="48"/>
      <c r="NQ274" s="51"/>
      <c r="NR274" s="48"/>
      <c r="NS274" s="48"/>
      <c r="NT274" s="48"/>
      <c r="NU274" s="48"/>
      <c r="NV274" s="48"/>
      <c r="NW274" s="48"/>
      <c r="NX274" s="48"/>
      <c r="NY274" s="48"/>
      <c r="NZ274" s="48"/>
      <c r="OA274" s="48"/>
      <c r="OB274" s="51"/>
      <c r="OC274" s="48"/>
      <c r="OD274" s="48"/>
      <c r="OE274" s="48"/>
      <c r="OF274" s="48"/>
      <c r="OG274" s="48"/>
      <c r="OH274" s="48"/>
      <c r="OI274" s="48"/>
      <c r="OJ274" s="48"/>
      <c r="OK274" s="48"/>
      <c r="OL274" s="48"/>
      <c r="OM274" s="51"/>
      <c r="ON274" s="48"/>
      <c r="OO274" s="48"/>
      <c r="OP274" s="48"/>
      <c r="OQ274" s="48"/>
      <c r="OR274" s="48"/>
      <c r="OS274" s="48"/>
      <c r="OT274" s="48"/>
      <c r="OU274" s="48"/>
      <c r="OV274" s="48"/>
      <c r="OW274" s="48"/>
      <c r="OX274" s="48"/>
      <c r="OY274" s="48"/>
      <c r="OZ274" s="48"/>
      <c r="PA274" s="48"/>
      <c r="PB274" s="48"/>
      <c r="PC274" s="48"/>
      <c r="PD274" s="48"/>
      <c r="PE274" s="48"/>
      <c r="PF274" s="48"/>
      <c r="PG274" s="48"/>
      <c r="PH274" s="48"/>
      <c r="PI274" s="48"/>
      <c r="PJ274" s="48"/>
      <c r="PK274" s="48"/>
      <c r="PL274" s="48"/>
      <c r="PM274" s="48"/>
      <c r="PN274" s="48"/>
      <c r="PO274" s="48"/>
      <c r="PP274" s="48"/>
      <c r="PQ274" s="48"/>
      <c r="PR274" s="48"/>
      <c r="PS274" s="48"/>
      <c r="PT274" s="48"/>
      <c r="PU274" s="48"/>
      <c r="PV274" s="48"/>
      <c r="PW274" s="48"/>
      <c r="PX274" s="48"/>
      <c r="PY274" s="48"/>
      <c r="PZ274" s="48"/>
      <c r="QA274" s="48"/>
      <c r="QB274" s="48"/>
      <c r="QC274" s="48"/>
      <c r="QD274" s="48"/>
      <c r="QE274" s="48"/>
      <c r="QF274" s="48"/>
      <c r="QG274" s="48"/>
      <c r="QH274" s="48"/>
      <c r="QI274" s="48"/>
      <c r="QJ274" s="48"/>
      <c r="QK274" s="48"/>
      <c r="QL274" s="48"/>
      <c r="QM274" s="48"/>
      <c r="QN274" s="48"/>
      <c r="QO274" s="48"/>
      <c r="QP274" s="48"/>
      <c r="QQ274" s="48"/>
      <c r="QR274" s="48"/>
      <c r="QS274" s="48"/>
      <c r="QT274" s="48"/>
      <c r="QU274" s="48"/>
      <c r="QV274" s="48"/>
      <c r="QW274" s="48"/>
      <c r="QX274" s="48"/>
      <c r="QY274" s="48"/>
      <c r="QZ274" s="48"/>
      <c r="RA274" s="48"/>
      <c r="RB274" s="48"/>
      <c r="RC274" s="48"/>
      <c r="RD274" s="48"/>
      <c r="RE274" s="48"/>
      <c r="RF274" s="48"/>
      <c r="RG274" s="48"/>
      <c r="RH274" s="48"/>
      <c r="RI274" s="48"/>
      <c r="RJ274" s="48"/>
      <c r="RK274" s="48"/>
      <c r="RL274" s="48"/>
      <c r="RM274" s="48"/>
      <c r="RN274" s="48"/>
      <c r="RO274" s="48"/>
      <c r="RP274" s="48"/>
      <c r="RQ274" s="48"/>
      <c r="RR274" s="48"/>
      <c r="RS274" s="48"/>
      <c r="RT274" s="48"/>
      <c r="RU274" s="48"/>
      <c r="RV274" s="48"/>
      <c r="RW274" s="48"/>
      <c r="RX274" s="141"/>
      <c r="RY274" s="48"/>
      <c r="RZ274" s="48"/>
      <c r="SA274" s="48"/>
      <c r="SB274" s="49"/>
      <c r="SC274" s="49"/>
      <c r="SD274" s="49"/>
      <c r="SE274" s="49"/>
      <c r="SF274" s="49"/>
      <c r="SG274" s="49"/>
      <c r="SH274" s="49"/>
      <c r="SI274" s="49"/>
      <c r="SJ274" s="49"/>
      <c r="SK274" s="49"/>
      <c r="SL274" s="49"/>
      <c r="SM274" s="49"/>
      <c r="SN274" s="49"/>
      <c r="SO274" s="49"/>
      <c r="SP274" s="49"/>
    </row>
    <row r="275" spans="1:510" ht="30" customHeight="1" x14ac:dyDescent="0.25">
      <c r="A275" s="48">
        <v>0</v>
      </c>
      <c r="B275" s="49"/>
      <c r="C275" s="49"/>
      <c r="D275" s="50"/>
      <c r="E275" s="49"/>
      <c r="F275" s="49"/>
      <c r="G275" s="49"/>
      <c r="H275" s="49"/>
      <c r="I275" s="50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8"/>
      <c r="IL275" s="48"/>
      <c r="IM275" s="48"/>
      <c r="IN275" s="48"/>
      <c r="IO275" s="48"/>
      <c r="IP275" s="48"/>
      <c r="IQ275" s="48"/>
      <c r="IR275" s="48"/>
      <c r="IS275" s="48"/>
      <c r="IT275" s="48"/>
      <c r="IU275" s="48"/>
      <c r="IV275" s="48"/>
      <c r="IW275" s="48"/>
      <c r="IX275" s="48"/>
      <c r="IY275" s="48"/>
      <c r="IZ275" s="48"/>
      <c r="JA275" s="48"/>
      <c r="JB275" s="48"/>
      <c r="JC275" s="48"/>
      <c r="JD275" s="48"/>
      <c r="JE275" s="48"/>
      <c r="JF275" s="48"/>
      <c r="JG275" s="48"/>
      <c r="JH275" s="48"/>
      <c r="JI275" s="48"/>
      <c r="JJ275" s="48"/>
      <c r="JK275" s="48"/>
      <c r="JL275" s="48"/>
      <c r="JM275" s="48"/>
      <c r="JN275" s="48"/>
      <c r="JO275" s="48"/>
      <c r="JP275" s="48"/>
      <c r="JQ275" s="48"/>
      <c r="JR275" s="48"/>
      <c r="JS275" s="48"/>
      <c r="JT275" s="48"/>
      <c r="JU275" s="48"/>
      <c r="JV275" s="48"/>
      <c r="JW275" s="48"/>
      <c r="JX275" s="48"/>
      <c r="JY275" s="48"/>
      <c r="JZ275" s="48"/>
      <c r="KA275" s="48"/>
      <c r="KB275" s="48"/>
      <c r="KC275" s="48"/>
      <c r="KD275" s="48"/>
      <c r="KE275" s="48"/>
      <c r="KF275" s="48"/>
      <c r="KG275" s="48"/>
      <c r="KH275" s="48"/>
      <c r="KI275" s="48"/>
      <c r="KJ275" s="48"/>
      <c r="KK275" s="51"/>
      <c r="KL275" s="48"/>
      <c r="KM275" s="48"/>
      <c r="KN275" s="48"/>
      <c r="KO275" s="48"/>
      <c r="KP275" s="48"/>
      <c r="KQ275" s="48"/>
      <c r="KR275" s="51"/>
      <c r="KS275" s="48"/>
      <c r="KT275" s="48"/>
      <c r="KU275" s="48"/>
      <c r="KV275" s="48"/>
      <c r="KW275" s="48"/>
      <c r="KX275" s="48"/>
      <c r="KY275" s="48"/>
      <c r="KZ275" s="48"/>
      <c r="LA275" s="48"/>
      <c r="LB275" s="48"/>
      <c r="LC275" s="51"/>
      <c r="LD275" s="48"/>
      <c r="LE275" s="48"/>
      <c r="LF275" s="48"/>
      <c r="LG275" s="48"/>
      <c r="LH275" s="48"/>
      <c r="LI275" s="48"/>
      <c r="LJ275" s="48"/>
      <c r="LK275" s="48"/>
      <c r="LL275" s="48"/>
      <c r="LM275" s="48"/>
      <c r="LN275" s="51"/>
      <c r="LO275" s="48"/>
      <c r="LP275" s="48"/>
      <c r="LQ275" s="48"/>
      <c r="LR275" s="48"/>
      <c r="LS275" s="48"/>
      <c r="LT275" s="48"/>
      <c r="LU275" s="48"/>
      <c r="LV275" s="48"/>
      <c r="LW275" s="48"/>
      <c r="LX275" s="48"/>
      <c r="LY275" s="51"/>
      <c r="LZ275" s="48"/>
      <c r="MA275" s="48"/>
      <c r="MB275" s="48"/>
      <c r="MC275" s="48"/>
      <c r="MD275" s="48"/>
      <c r="ME275" s="48"/>
      <c r="MF275" s="48"/>
      <c r="MG275" s="48"/>
      <c r="MH275" s="48"/>
      <c r="MI275" s="48"/>
      <c r="MJ275" s="51"/>
      <c r="MK275" s="48"/>
      <c r="ML275" s="48"/>
      <c r="MM275" s="48"/>
      <c r="MN275" s="48"/>
      <c r="MO275" s="48"/>
      <c r="MP275" s="48"/>
      <c r="MQ275" s="48"/>
      <c r="MR275" s="48"/>
      <c r="MS275" s="48"/>
      <c r="MT275" s="48"/>
      <c r="MU275" s="51"/>
      <c r="MV275" s="48"/>
      <c r="MW275" s="48"/>
      <c r="MX275" s="48"/>
      <c r="MY275" s="48"/>
      <c r="MZ275" s="48"/>
      <c r="NA275" s="48"/>
      <c r="NB275" s="48"/>
      <c r="NC275" s="48"/>
      <c r="ND275" s="48"/>
      <c r="NE275" s="48"/>
      <c r="NF275" s="51"/>
      <c r="NG275" s="48"/>
      <c r="NH275" s="48"/>
      <c r="NI275" s="48"/>
      <c r="NJ275" s="48"/>
      <c r="NK275" s="48"/>
      <c r="NL275" s="48"/>
      <c r="NM275" s="48"/>
      <c r="NN275" s="48"/>
      <c r="NO275" s="48"/>
      <c r="NP275" s="48"/>
      <c r="NQ275" s="51"/>
      <c r="NR275" s="48"/>
      <c r="NS275" s="48"/>
      <c r="NT275" s="48"/>
      <c r="NU275" s="48"/>
      <c r="NV275" s="48"/>
      <c r="NW275" s="48"/>
      <c r="NX275" s="48"/>
      <c r="NY275" s="48"/>
      <c r="NZ275" s="48"/>
      <c r="OA275" s="48"/>
      <c r="OB275" s="51"/>
      <c r="OC275" s="48"/>
      <c r="OD275" s="48"/>
      <c r="OE275" s="48"/>
      <c r="OF275" s="48"/>
      <c r="OG275" s="48"/>
      <c r="OH275" s="48"/>
      <c r="OI275" s="48"/>
      <c r="OJ275" s="48"/>
      <c r="OK275" s="48"/>
      <c r="OL275" s="48"/>
      <c r="OM275" s="51"/>
      <c r="ON275" s="48"/>
      <c r="OO275" s="48"/>
      <c r="OP275" s="48"/>
      <c r="OQ275" s="48"/>
      <c r="OR275" s="48"/>
      <c r="OS275" s="48"/>
      <c r="OT275" s="48"/>
      <c r="OU275" s="48"/>
      <c r="OV275" s="48"/>
      <c r="OW275" s="48"/>
      <c r="OX275" s="48"/>
      <c r="OY275" s="48"/>
      <c r="OZ275" s="48"/>
      <c r="PA275" s="48"/>
      <c r="PB275" s="48"/>
      <c r="PC275" s="48"/>
      <c r="PD275" s="48"/>
      <c r="PE275" s="48"/>
      <c r="PF275" s="48"/>
      <c r="PG275" s="48"/>
      <c r="PH275" s="48"/>
      <c r="PI275" s="48"/>
      <c r="PJ275" s="48"/>
      <c r="PK275" s="48"/>
      <c r="PL275" s="48"/>
      <c r="PM275" s="48"/>
      <c r="PN275" s="48"/>
      <c r="PO275" s="48"/>
      <c r="PP275" s="48"/>
      <c r="PQ275" s="48"/>
      <c r="PR275" s="48"/>
      <c r="PS275" s="48"/>
      <c r="PT275" s="48"/>
      <c r="PU275" s="48"/>
      <c r="PV275" s="48"/>
      <c r="PW275" s="48"/>
      <c r="PX275" s="48"/>
      <c r="PY275" s="48"/>
      <c r="PZ275" s="48"/>
      <c r="QA275" s="48"/>
      <c r="QB275" s="48"/>
      <c r="QC275" s="48"/>
      <c r="QD275" s="48"/>
      <c r="QE275" s="48"/>
      <c r="QF275" s="48"/>
      <c r="QG275" s="48"/>
      <c r="QH275" s="48"/>
      <c r="QI275" s="48"/>
      <c r="QJ275" s="48"/>
      <c r="QK275" s="48"/>
      <c r="QL275" s="48"/>
      <c r="QM275" s="48"/>
      <c r="QN275" s="48"/>
      <c r="QO275" s="48"/>
      <c r="QP275" s="48"/>
      <c r="QQ275" s="48"/>
      <c r="QR275" s="48"/>
      <c r="QS275" s="48"/>
      <c r="QT275" s="48"/>
      <c r="QU275" s="48"/>
      <c r="QV275" s="48"/>
      <c r="QW275" s="48"/>
      <c r="QX275" s="48"/>
      <c r="QY275" s="48"/>
      <c r="QZ275" s="48"/>
      <c r="RA275" s="48"/>
      <c r="RB275" s="48"/>
      <c r="RC275" s="48"/>
      <c r="RD275" s="48"/>
      <c r="RE275" s="48"/>
      <c r="RF275" s="48"/>
      <c r="RG275" s="48"/>
      <c r="RH275" s="48"/>
      <c r="RI275" s="48"/>
      <c r="RJ275" s="48"/>
      <c r="RK275" s="48"/>
      <c r="RL275" s="48"/>
      <c r="RM275" s="48"/>
      <c r="RN275" s="48"/>
      <c r="RO275" s="48"/>
      <c r="RP275" s="48"/>
      <c r="RQ275" s="48"/>
      <c r="RR275" s="48"/>
      <c r="RS275" s="48"/>
      <c r="RT275" s="48"/>
      <c r="RU275" s="48"/>
      <c r="RV275" s="48"/>
      <c r="RW275" s="48"/>
      <c r="RX275" s="141"/>
      <c r="RY275" s="48"/>
      <c r="RZ275" s="48"/>
      <c r="SA275" s="48"/>
      <c r="SB275" s="49"/>
      <c r="SC275" s="49"/>
      <c r="SD275" s="49"/>
      <c r="SE275" s="49"/>
      <c r="SF275" s="49"/>
      <c r="SG275" s="49"/>
      <c r="SH275" s="49"/>
      <c r="SI275" s="49"/>
      <c r="SJ275" s="49"/>
      <c r="SK275" s="49"/>
      <c r="SL275" s="49"/>
      <c r="SM275" s="49"/>
      <c r="SN275" s="49"/>
      <c r="SO275" s="49"/>
      <c r="SP275" s="49"/>
    </row>
    <row r="276" spans="1:510" ht="30" customHeight="1" x14ac:dyDescent="0.25">
      <c r="A276" s="48">
        <v>0</v>
      </c>
      <c r="B276" s="49"/>
      <c r="C276" s="49"/>
      <c r="D276" s="50"/>
      <c r="E276" s="49"/>
      <c r="F276" s="49"/>
      <c r="G276" s="49"/>
      <c r="H276" s="49"/>
      <c r="I276" s="50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8"/>
      <c r="IL276" s="48"/>
      <c r="IM276" s="48"/>
      <c r="IN276" s="48"/>
      <c r="IO276" s="48"/>
      <c r="IP276" s="48"/>
      <c r="IQ276" s="48"/>
      <c r="IR276" s="48"/>
      <c r="IS276" s="48"/>
      <c r="IT276" s="48"/>
      <c r="IU276" s="48"/>
      <c r="IV276" s="48"/>
      <c r="IW276" s="48"/>
      <c r="IX276" s="48"/>
      <c r="IY276" s="48"/>
      <c r="IZ276" s="48"/>
      <c r="JA276" s="48"/>
      <c r="JB276" s="48"/>
      <c r="JC276" s="48"/>
      <c r="JD276" s="48"/>
      <c r="JE276" s="48"/>
      <c r="JF276" s="48"/>
      <c r="JG276" s="48"/>
      <c r="JH276" s="48"/>
      <c r="JI276" s="48"/>
      <c r="JJ276" s="48"/>
      <c r="JK276" s="48"/>
      <c r="JL276" s="48"/>
      <c r="JM276" s="48"/>
      <c r="JN276" s="48"/>
      <c r="JO276" s="48"/>
      <c r="JP276" s="48"/>
      <c r="JQ276" s="48"/>
      <c r="JR276" s="48"/>
      <c r="JS276" s="48"/>
      <c r="JT276" s="48"/>
      <c r="JU276" s="48"/>
      <c r="JV276" s="48"/>
      <c r="JW276" s="48"/>
      <c r="JX276" s="48"/>
      <c r="JY276" s="48"/>
      <c r="JZ276" s="48"/>
      <c r="KA276" s="48"/>
      <c r="KB276" s="48"/>
      <c r="KC276" s="48"/>
      <c r="KD276" s="48"/>
      <c r="KE276" s="48"/>
      <c r="KF276" s="48"/>
      <c r="KG276" s="48"/>
      <c r="KH276" s="48"/>
      <c r="KI276" s="48"/>
      <c r="KJ276" s="48"/>
      <c r="KK276" s="51"/>
      <c r="KL276" s="48"/>
      <c r="KM276" s="48"/>
      <c r="KN276" s="48"/>
      <c r="KO276" s="48"/>
      <c r="KP276" s="48"/>
      <c r="KQ276" s="48"/>
      <c r="KR276" s="51"/>
      <c r="KS276" s="48"/>
      <c r="KT276" s="48"/>
      <c r="KU276" s="48"/>
      <c r="KV276" s="48"/>
      <c r="KW276" s="48"/>
      <c r="KX276" s="48"/>
      <c r="KY276" s="48"/>
      <c r="KZ276" s="48"/>
      <c r="LA276" s="48"/>
      <c r="LB276" s="48"/>
      <c r="LC276" s="51"/>
      <c r="LD276" s="48"/>
      <c r="LE276" s="48"/>
      <c r="LF276" s="48"/>
      <c r="LG276" s="48"/>
      <c r="LH276" s="48"/>
      <c r="LI276" s="48"/>
      <c r="LJ276" s="48"/>
      <c r="LK276" s="48"/>
      <c r="LL276" s="48"/>
      <c r="LM276" s="48"/>
      <c r="LN276" s="51"/>
      <c r="LO276" s="48"/>
      <c r="LP276" s="48"/>
      <c r="LQ276" s="48"/>
      <c r="LR276" s="48"/>
      <c r="LS276" s="48"/>
      <c r="LT276" s="48"/>
      <c r="LU276" s="48"/>
      <c r="LV276" s="48"/>
      <c r="LW276" s="48"/>
      <c r="LX276" s="48"/>
      <c r="LY276" s="51"/>
      <c r="LZ276" s="48"/>
      <c r="MA276" s="48"/>
      <c r="MB276" s="48"/>
      <c r="MC276" s="48"/>
      <c r="MD276" s="48"/>
      <c r="ME276" s="48"/>
      <c r="MF276" s="48"/>
      <c r="MG276" s="48"/>
      <c r="MH276" s="48"/>
      <c r="MI276" s="48"/>
      <c r="MJ276" s="51"/>
      <c r="MK276" s="48"/>
      <c r="ML276" s="48"/>
      <c r="MM276" s="48"/>
      <c r="MN276" s="48"/>
      <c r="MO276" s="48"/>
      <c r="MP276" s="48"/>
      <c r="MQ276" s="48"/>
      <c r="MR276" s="48"/>
      <c r="MS276" s="48"/>
      <c r="MT276" s="48"/>
      <c r="MU276" s="51"/>
      <c r="MV276" s="48"/>
      <c r="MW276" s="48"/>
      <c r="MX276" s="48"/>
      <c r="MY276" s="48"/>
      <c r="MZ276" s="48"/>
      <c r="NA276" s="48"/>
      <c r="NB276" s="48"/>
      <c r="NC276" s="48"/>
      <c r="ND276" s="48"/>
      <c r="NE276" s="48"/>
      <c r="NF276" s="51"/>
      <c r="NG276" s="48"/>
      <c r="NH276" s="48"/>
      <c r="NI276" s="48"/>
      <c r="NJ276" s="48"/>
      <c r="NK276" s="48"/>
      <c r="NL276" s="48"/>
      <c r="NM276" s="48"/>
      <c r="NN276" s="48"/>
      <c r="NO276" s="48"/>
      <c r="NP276" s="48"/>
      <c r="NQ276" s="51"/>
      <c r="NR276" s="48"/>
      <c r="NS276" s="48"/>
      <c r="NT276" s="48"/>
      <c r="NU276" s="48"/>
      <c r="NV276" s="48"/>
      <c r="NW276" s="48"/>
      <c r="NX276" s="48"/>
      <c r="NY276" s="48"/>
      <c r="NZ276" s="48"/>
      <c r="OA276" s="48"/>
      <c r="OB276" s="51"/>
      <c r="OC276" s="48"/>
      <c r="OD276" s="48"/>
      <c r="OE276" s="48"/>
      <c r="OF276" s="48"/>
      <c r="OG276" s="48"/>
      <c r="OH276" s="48"/>
      <c r="OI276" s="48"/>
      <c r="OJ276" s="48"/>
      <c r="OK276" s="48"/>
      <c r="OL276" s="48"/>
      <c r="OM276" s="51"/>
      <c r="ON276" s="48"/>
      <c r="OO276" s="48"/>
      <c r="OP276" s="48"/>
      <c r="OQ276" s="48"/>
      <c r="OR276" s="48"/>
      <c r="OS276" s="48"/>
      <c r="OT276" s="48"/>
      <c r="OU276" s="48"/>
      <c r="OV276" s="48"/>
      <c r="OW276" s="48"/>
      <c r="OX276" s="48"/>
      <c r="OY276" s="48"/>
      <c r="OZ276" s="48"/>
      <c r="PA276" s="48"/>
      <c r="PB276" s="48"/>
      <c r="PC276" s="48"/>
      <c r="PD276" s="48"/>
      <c r="PE276" s="48"/>
      <c r="PF276" s="48"/>
      <c r="PG276" s="48"/>
      <c r="PH276" s="48"/>
      <c r="PI276" s="48"/>
      <c r="PJ276" s="48"/>
      <c r="PK276" s="48"/>
      <c r="PL276" s="48"/>
      <c r="PM276" s="48"/>
      <c r="PN276" s="48"/>
      <c r="PO276" s="48"/>
      <c r="PP276" s="48"/>
      <c r="PQ276" s="48"/>
      <c r="PR276" s="48"/>
      <c r="PS276" s="48"/>
      <c r="PT276" s="48"/>
      <c r="PU276" s="48"/>
      <c r="PV276" s="48"/>
      <c r="PW276" s="48"/>
      <c r="PX276" s="48"/>
      <c r="PY276" s="48"/>
      <c r="PZ276" s="48"/>
      <c r="QA276" s="48"/>
      <c r="QB276" s="48"/>
      <c r="QC276" s="48"/>
      <c r="QD276" s="48"/>
      <c r="QE276" s="48"/>
      <c r="QF276" s="48"/>
      <c r="QG276" s="48"/>
      <c r="QH276" s="48"/>
      <c r="QI276" s="48"/>
      <c r="QJ276" s="48"/>
      <c r="QK276" s="48"/>
      <c r="QL276" s="48"/>
      <c r="QM276" s="48"/>
      <c r="QN276" s="48"/>
      <c r="QO276" s="48"/>
      <c r="QP276" s="48"/>
      <c r="QQ276" s="48"/>
      <c r="QR276" s="48"/>
      <c r="QS276" s="48"/>
      <c r="QT276" s="48"/>
      <c r="QU276" s="48"/>
      <c r="QV276" s="48"/>
      <c r="QW276" s="48"/>
      <c r="QX276" s="48"/>
      <c r="QY276" s="48"/>
      <c r="QZ276" s="48"/>
      <c r="RA276" s="48"/>
      <c r="RB276" s="48"/>
      <c r="RC276" s="48"/>
      <c r="RD276" s="48"/>
      <c r="RE276" s="48"/>
      <c r="RF276" s="48"/>
      <c r="RG276" s="48"/>
      <c r="RH276" s="48"/>
      <c r="RI276" s="48"/>
      <c r="RJ276" s="48"/>
      <c r="RK276" s="48"/>
      <c r="RL276" s="48"/>
      <c r="RM276" s="48"/>
      <c r="RN276" s="48"/>
      <c r="RO276" s="48"/>
      <c r="RP276" s="48"/>
      <c r="RQ276" s="48"/>
      <c r="RR276" s="48"/>
      <c r="RS276" s="48"/>
      <c r="RT276" s="48"/>
      <c r="RU276" s="48"/>
      <c r="RV276" s="48"/>
      <c r="RW276" s="48"/>
      <c r="RX276" s="141"/>
      <c r="RY276" s="48"/>
      <c r="RZ276" s="48"/>
      <c r="SA276" s="48"/>
      <c r="SB276" s="49"/>
      <c r="SC276" s="49"/>
      <c r="SD276" s="49"/>
      <c r="SE276" s="49"/>
      <c r="SF276" s="49"/>
      <c r="SG276" s="49"/>
      <c r="SH276" s="49"/>
      <c r="SI276" s="49"/>
      <c r="SJ276" s="49"/>
      <c r="SK276" s="49"/>
      <c r="SL276" s="49"/>
      <c r="SM276" s="49"/>
      <c r="SN276" s="49"/>
      <c r="SO276" s="49"/>
      <c r="SP276" s="49"/>
    </row>
    <row r="277" spans="1:510" ht="30" customHeight="1" x14ac:dyDescent="0.25">
      <c r="A277" s="48">
        <v>0</v>
      </c>
      <c r="B277" s="49"/>
      <c r="C277" s="49"/>
      <c r="D277" s="50"/>
      <c r="E277" s="49"/>
      <c r="F277" s="49"/>
      <c r="G277" s="49"/>
      <c r="H277" s="49"/>
      <c r="I277" s="50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  <c r="IS277" s="48"/>
      <c r="IT277" s="48"/>
      <c r="IU277" s="48"/>
      <c r="IV277" s="48"/>
      <c r="IW277" s="48"/>
      <c r="IX277" s="48"/>
      <c r="IY277" s="48"/>
      <c r="IZ277" s="48"/>
      <c r="JA277" s="48"/>
      <c r="JB277" s="48"/>
      <c r="JC277" s="48"/>
      <c r="JD277" s="48"/>
      <c r="JE277" s="48"/>
      <c r="JF277" s="48"/>
      <c r="JG277" s="48"/>
      <c r="JH277" s="48"/>
      <c r="JI277" s="48"/>
      <c r="JJ277" s="48"/>
      <c r="JK277" s="48"/>
      <c r="JL277" s="48"/>
      <c r="JM277" s="48"/>
      <c r="JN277" s="48"/>
      <c r="JO277" s="48"/>
      <c r="JP277" s="48"/>
      <c r="JQ277" s="48"/>
      <c r="JR277" s="48"/>
      <c r="JS277" s="48"/>
      <c r="JT277" s="48"/>
      <c r="JU277" s="48"/>
      <c r="JV277" s="48"/>
      <c r="JW277" s="48"/>
      <c r="JX277" s="48"/>
      <c r="JY277" s="48"/>
      <c r="JZ277" s="48"/>
      <c r="KA277" s="48"/>
      <c r="KB277" s="48"/>
      <c r="KC277" s="48"/>
      <c r="KD277" s="48"/>
      <c r="KE277" s="48"/>
      <c r="KF277" s="48"/>
      <c r="KG277" s="48"/>
      <c r="KH277" s="48"/>
      <c r="KI277" s="48"/>
      <c r="KJ277" s="48"/>
      <c r="KK277" s="51"/>
      <c r="KL277" s="48"/>
      <c r="KM277" s="48"/>
      <c r="KN277" s="48"/>
      <c r="KO277" s="48"/>
      <c r="KP277" s="48"/>
      <c r="KQ277" s="48"/>
      <c r="KR277" s="51"/>
      <c r="KS277" s="48"/>
      <c r="KT277" s="48"/>
      <c r="KU277" s="48"/>
      <c r="KV277" s="48"/>
      <c r="KW277" s="48"/>
      <c r="KX277" s="48"/>
      <c r="KY277" s="48"/>
      <c r="KZ277" s="48"/>
      <c r="LA277" s="48"/>
      <c r="LB277" s="48"/>
      <c r="LC277" s="51"/>
      <c r="LD277" s="48"/>
      <c r="LE277" s="48"/>
      <c r="LF277" s="48"/>
      <c r="LG277" s="48"/>
      <c r="LH277" s="48"/>
      <c r="LI277" s="48"/>
      <c r="LJ277" s="48"/>
      <c r="LK277" s="48"/>
      <c r="LL277" s="48"/>
      <c r="LM277" s="48"/>
      <c r="LN277" s="51"/>
      <c r="LO277" s="48"/>
      <c r="LP277" s="48"/>
      <c r="LQ277" s="48"/>
      <c r="LR277" s="48"/>
      <c r="LS277" s="48"/>
      <c r="LT277" s="48"/>
      <c r="LU277" s="48"/>
      <c r="LV277" s="48"/>
      <c r="LW277" s="48"/>
      <c r="LX277" s="48"/>
      <c r="LY277" s="51"/>
      <c r="LZ277" s="48"/>
      <c r="MA277" s="48"/>
      <c r="MB277" s="48"/>
      <c r="MC277" s="48"/>
      <c r="MD277" s="48"/>
      <c r="ME277" s="48"/>
      <c r="MF277" s="48"/>
      <c r="MG277" s="48"/>
      <c r="MH277" s="48"/>
      <c r="MI277" s="48"/>
      <c r="MJ277" s="51"/>
      <c r="MK277" s="48"/>
      <c r="ML277" s="48"/>
      <c r="MM277" s="48"/>
      <c r="MN277" s="48"/>
      <c r="MO277" s="48"/>
      <c r="MP277" s="48"/>
      <c r="MQ277" s="48"/>
      <c r="MR277" s="48"/>
      <c r="MS277" s="48"/>
      <c r="MT277" s="48"/>
      <c r="MU277" s="51"/>
      <c r="MV277" s="48"/>
      <c r="MW277" s="48"/>
      <c r="MX277" s="48"/>
      <c r="MY277" s="48"/>
      <c r="MZ277" s="48"/>
      <c r="NA277" s="48"/>
      <c r="NB277" s="48"/>
      <c r="NC277" s="48"/>
      <c r="ND277" s="48"/>
      <c r="NE277" s="48"/>
      <c r="NF277" s="51"/>
      <c r="NG277" s="48"/>
      <c r="NH277" s="48"/>
      <c r="NI277" s="48"/>
      <c r="NJ277" s="48"/>
      <c r="NK277" s="48"/>
      <c r="NL277" s="48"/>
      <c r="NM277" s="48"/>
      <c r="NN277" s="48"/>
      <c r="NO277" s="48"/>
      <c r="NP277" s="48"/>
      <c r="NQ277" s="51"/>
      <c r="NR277" s="48"/>
      <c r="NS277" s="48"/>
      <c r="NT277" s="48"/>
      <c r="NU277" s="48"/>
      <c r="NV277" s="48"/>
      <c r="NW277" s="48"/>
      <c r="NX277" s="48"/>
      <c r="NY277" s="48"/>
      <c r="NZ277" s="48"/>
      <c r="OA277" s="48"/>
      <c r="OB277" s="51"/>
      <c r="OC277" s="48"/>
      <c r="OD277" s="48"/>
      <c r="OE277" s="48"/>
      <c r="OF277" s="48"/>
      <c r="OG277" s="48"/>
      <c r="OH277" s="48"/>
      <c r="OI277" s="48"/>
      <c r="OJ277" s="48"/>
      <c r="OK277" s="48"/>
      <c r="OL277" s="48"/>
      <c r="OM277" s="51"/>
      <c r="ON277" s="48"/>
      <c r="OO277" s="48"/>
      <c r="OP277" s="48"/>
      <c r="OQ277" s="48"/>
      <c r="OR277" s="48"/>
      <c r="OS277" s="48"/>
      <c r="OT277" s="48"/>
      <c r="OU277" s="48"/>
      <c r="OV277" s="48"/>
      <c r="OW277" s="48"/>
      <c r="OX277" s="48"/>
      <c r="OY277" s="48"/>
      <c r="OZ277" s="48"/>
      <c r="PA277" s="48"/>
      <c r="PB277" s="48"/>
      <c r="PC277" s="48"/>
      <c r="PD277" s="48"/>
      <c r="PE277" s="48"/>
      <c r="PF277" s="48"/>
      <c r="PG277" s="48"/>
      <c r="PH277" s="48"/>
      <c r="PI277" s="48"/>
      <c r="PJ277" s="48"/>
      <c r="PK277" s="48"/>
      <c r="PL277" s="48"/>
      <c r="PM277" s="48"/>
      <c r="PN277" s="48"/>
      <c r="PO277" s="48"/>
      <c r="PP277" s="48"/>
      <c r="PQ277" s="48"/>
      <c r="PR277" s="48"/>
      <c r="PS277" s="48"/>
      <c r="PT277" s="48"/>
      <c r="PU277" s="48"/>
      <c r="PV277" s="48"/>
      <c r="PW277" s="48"/>
      <c r="PX277" s="48"/>
      <c r="PY277" s="48"/>
      <c r="PZ277" s="48"/>
      <c r="QA277" s="48"/>
      <c r="QB277" s="48"/>
      <c r="QC277" s="48"/>
      <c r="QD277" s="48"/>
      <c r="QE277" s="48"/>
      <c r="QF277" s="48"/>
      <c r="QG277" s="48"/>
      <c r="QH277" s="48"/>
      <c r="QI277" s="48"/>
      <c r="QJ277" s="48"/>
      <c r="QK277" s="48"/>
      <c r="QL277" s="48"/>
      <c r="QM277" s="48"/>
      <c r="QN277" s="48"/>
      <c r="QO277" s="48"/>
      <c r="QP277" s="48"/>
      <c r="QQ277" s="48"/>
      <c r="QR277" s="48"/>
      <c r="QS277" s="48"/>
      <c r="QT277" s="48"/>
      <c r="QU277" s="48"/>
      <c r="QV277" s="48"/>
      <c r="QW277" s="48"/>
      <c r="QX277" s="48"/>
      <c r="QY277" s="48"/>
      <c r="QZ277" s="48"/>
      <c r="RA277" s="48"/>
      <c r="RB277" s="48"/>
      <c r="RC277" s="48"/>
      <c r="RD277" s="48"/>
      <c r="RE277" s="48"/>
      <c r="RF277" s="48"/>
      <c r="RG277" s="48"/>
      <c r="RH277" s="48"/>
      <c r="RI277" s="48"/>
      <c r="RJ277" s="48"/>
      <c r="RK277" s="48"/>
      <c r="RL277" s="48"/>
      <c r="RM277" s="48"/>
      <c r="RN277" s="48"/>
      <c r="RO277" s="48"/>
      <c r="RP277" s="48"/>
      <c r="RQ277" s="48"/>
      <c r="RR277" s="48"/>
      <c r="RS277" s="48"/>
      <c r="RT277" s="48"/>
      <c r="RU277" s="48"/>
      <c r="RV277" s="48"/>
      <c r="RW277" s="48"/>
      <c r="RX277" s="141"/>
      <c r="RY277" s="48"/>
      <c r="RZ277" s="48"/>
      <c r="SA277" s="48"/>
      <c r="SB277" s="49"/>
      <c r="SC277" s="49"/>
      <c r="SD277" s="49"/>
      <c r="SE277" s="49"/>
      <c r="SF277" s="49"/>
      <c r="SG277" s="49"/>
      <c r="SH277" s="49"/>
      <c r="SI277" s="49"/>
      <c r="SJ277" s="49"/>
      <c r="SK277" s="49"/>
      <c r="SL277" s="49"/>
      <c r="SM277" s="49"/>
      <c r="SN277" s="49"/>
      <c r="SO277" s="49"/>
      <c r="SP277" s="49"/>
    </row>
    <row r="278" spans="1:510" ht="30" customHeight="1" x14ac:dyDescent="0.25">
      <c r="A278" s="48">
        <v>0</v>
      </c>
      <c r="B278" s="49"/>
      <c r="C278" s="49"/>
      <c r="D278" s="50"/>
      <c r="E278" s="49"/>
      <c r="F278" s="49"/>
      <c r="G278" s="49"/>
      <c r="H278" s="49"/>
      <c r="I278" s="50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8"/>
      <c r="JU278" s="48"/>
      <c r="JV278" s="48"/>
      <c r="JW278" s="48"/>
      <c r="JX278" s="48"/>
      <c r="JY278" s="48"/>
      <c r="JZ278" s="48"/>
      <c r="KA278" s="48"/>
      <c r="KB278" s="48"/>
      <c r="KC278" s="48"/>
      <c r="KD278" s="48"/>
      <c r="KE278" s="48"/>
      <c r="KF278" s="48"/>
      <c r="KG278" s="48"/>
      <c r="KH278" s="48"/>
      <c r="KI278" s="48"/>
      <c r="KJ278" s="48"/>
      <c r="KK278" s="51"/>
      <c r="KL278" s="48"/>
      <c r="KM278" s="48"/>
      <c r="KN278" s="48"/>
      <c r="KO278" s="48"/>
      <c r="KP278" s="48"/>
      <c r="KQ278" s="48"/>
      <c r="KR278" s="51"/>
      <c r="KS278" s="48"/>
      <c r="KT278" s="48"/>
      <c r="KU278" s="48"/>
      <c r="KV278" s="48"/>
      <c r="KW278" s="48"/>
      <c r="KX278" s="48"/>
      <c r="KY278" s="48"/>
      <c r="KZ278" s="48"/>
      <c r="LA278" s="48"/>
      <c r="LB278" s="48"/>
      <c r="LC278" s="51"/>
      <c r="LD278" s="48"/>
      <c r="LE278" s="48"/>
      <c r="LF278" s="48"/>
      <c r="LG278" s="48"/>
      <c r="LH278" s="48"/>
      <c r="LI278" s="48"/>
      <c r="LJ278" s="48"/>
      <c r="LK278" s="48"/>
      <c r="LL278" s="48"/>
      <c r="LM278" s="48"/>
      <c r="LN278" s="51"/>
      <c r="LO278" s="48"/>
      <c r="LP278" s="48"/>
      <c r="LQ278" s="48"/>
      <c r="LR278" s="48"/>
      <c r="LS278" s="48"/>
      <c r="LT278" s="48"/>
      <c r="LU278" s="48"/>
      <c r="LV278" s="48"/>
      <c r="LW278" s="48"/>
      <c r="LX278" s="48"/>
      <c r="LY278" s="51"/>
      <c r="LZ278" s="48"/>
      <c r="MA278" s="48"/>
      <c r="MB278" s="48"/>
      <c r="MC278" s="48"/>
      <c r="MD278" s="48"/>
      <c r="ME278" s="48"/>
      <c r="MF278" s="48"/>
      <c r="MG278" s="48"/>
      <c r="MH278" s="48"/>
      <c r="MI278" s="48"/>
      <c r="MJ278" s="51"/>
      <c r="MK278" s="48"/>
      <c r="ML278" s="48"/>
      <c r="MM278" s="48"/>
      <c r="MN278" s="48"/>
      <c r="MO278" s="48"/>
      <c r="MP278" s="48"/>
      <c r="MQ278" s="48"/>
      <c r="MR278" s="48"/>
      <c r="MS278" s="48"/>
      <c r="MT278" s="48"/>
      <c r="MU278" s="51"/>
      <c r="MV278" s="48"/>
      <c r="MW278" s="48"/>
      <c r="MX278" s="48"/>
      <c r="MY278" s="48"/>
      <c r="MZ278" s="48"/>
      <c r="NA278" s="48"/>
      <c r="NB278" s="48"/>
      <c r="NC278" s="48"/>
      <c r="ND278" s="48"/>
      <c r="NE278" s="48"/>
      <c r="NF278" s="51"/>
      <c r="NG278" s="48"/>
      <c r="NH278" s="48"/>
      <c r="NI278" s="48"/>
      <c r="NJ278" s="48"/>
      <c r="NK278" s="48"/>
      <c r="NL278" s="48"/>
      <c r="NM278" s="48"/>
      <c r="NN278" s="48"/>
      <c r="NO278" s="48"/>
      <c r="NP278" s="48"/>
      <c r="NQ278" s="51"/>
      <c r="NR278" s="48"/>
      <c r="NS278" s="48"/>
      <c r="NT278" s="48"/>
      <c r="NU278" s="48"/>
      <c r="NV278" s="48"/>
      <c r="NW278" s="48"/>
      <c r="NX278" s="48"/>
      <c r="NY278" s="48"/>
      <c r="NZ278" s="48"/>
      <c r="OA278" s="48"/>
      <c r="OB278" s="51"/>
      <c r="OC278" s="48"/>
      <c r="OD278" s="48"/>
      <c r="OE278" s="48"/>
      <c r="OF278" s="48"/>
      <c r="OG278" s="48"/>
      <c r="OH278" s="48"/>
      <c r="OI278" s="48"/>
      <c r="OJ278" s="48"/>
      <c r="OK278" s="48"/>
      <c r="OL278" s="48"/>
      <c r="OM278" s="51"/>
      <c r="ON278" s="48"/>
      <c r="OO278" s="48"/>
      <c r="OP278" s="48"/>
      <c r="OQ278" s="48"/>
      <c r="OR278" s="48"/>
      <c r="OS278" s="48"/>
      <c r="OT278" s="48"/>
      <c r="OU278" s="48"/>
      <c r="OV278" s="48"/>
      <c r="OW278" s="48"/>
      <c r="OX278" s="48"/>
      <c r="OY278" s="48"/>
      <c r="OZ278" s="48"/>
      <c r="PA278" s="48"/>
      <c r="PB278" s="48"/>
      <c r="PC278" s="48"/>
      <c r="PD278" s="48"/>
      <c r="PE278" s="48"/>
      <c r="PF278" s="48"/>
      <c r="PG278" s="48"/>
      <c r="PH278" s="48"/>
      <c r="PI278" s="48"/>
      <c r="PJ278" s="48"/>
      <c r="PK278" s="48"/>
      <c r="PL278" s="48"/>
      <c r="PM278" s="48"/>
      <c r="PN278" s="48"/>
      <c r="PO278" s="48"/>
      <c r="PP278" s="48"/>
      <c r="PQ278" s="48"/>
      <c r="PR278" s="48"/>
      <c r="PS278" s="48"/>
      <c r="PT278" s="48"/>
      <c r="PU278" s="48"/>
      <c r="PV278" s="48"/>
      <c r="PW278" s="48"/>
      <c r="PX278" s="48"/>
      <c r="PY278" s="48"/>
      <c r="PZ278" s="48"/>
      <c r="QA278" s="48"/>
      <c r="QB278" s="48"/>
      <c r="QC278" s="48"/>
      <c r="QD278" s="48"/>
      <c r="QE278" s="48"/>
      <c r="QF278" s="48"/>
      <c r="QG278" s="48"/>
      <c r="QH278" s="48"/>
      <c r="QI278" s="48"/>
      <c r="QJ278" s="48"/>
      <c r="QK278" s="48"/>
      <c r="QL278" s="48"/>
      <c r="QM278" s="48"/>
      <c r="QN278" s="48"/>
      <c r="QO278" s="48"/>
      <c r="QP278" s="48"/>
      <c r="QQ278" s="48"/>
      <c r="QR278" s="48"/>
      <c r="QS278" s="48"/>
      <c r="QT278" s="48"/>
      <c r="QU278" s="48"/>
      <c r="QV278" s="48"/>
      <c r="QW278" s="48"/>
      <c r="QX278" s="48"/>
      <c r="QY278" s="48"/>
      <c r="QZ278" s="48"/>
      <c r="RA278" s="48"/>
      <c r="RB278" s="48"/>
      <c r="RC278" s="48"/>
      <c r="RD278" s="48"/>
      <c r="RE278" s="48"/>
      <c r="RF278" s="48"/>
      <c r="RG278" s="48"/>
      <c r="RH278" s="48"/>
      <c r="RI278" s="48"/>
      <c r="RJ278" s="48"/>
      <c r="RK278" s="48"/>
      <c r="RL278" s="48"/>
      <c r="RM278" s="48"/>
      <c r="RN278" s="48"/>
      <c r="RO278" s="48"/>
      <c r="RP278" s="48"/>
      <c r="RQ278" s="48"/>
      <c r="RR278" s="48"/>
      <c r="RS278" s="48"/>
      <c r="RT278" s="48"/>
      <c r="RU278" s="48"/>
      <c r="RV278" s="48"/>
      <c r="RW278" s="48"/>
      <c r="RX278" s="141"/>
      <c r="RY278" s="48"/>
      <c r="RZ278" s="48"/>
      <c r="SA278" s="48"/>
      <c r="SB278" s="49"/>
      <c r="SC278" s="49"/>
      <c r="SD278" s="49"/>
      <c r="SE278" s="49"/>
      <c r="SF278" s="49"/>
      <c r="SG278" s="49"/>
      <c r="SH278" s="49"/>
      <c r="SI278" s="49"/>
      <c r="SJ278" s="49"/>
      <c r="SK278" s="49"/>
      <c r="SL278" s="49"/>
      <c r="SM278" s="49"/>
      <c r="SN278" s="49"/>
      <c r="SO278" s="49"/>
      <c r="SP278" s="49"/>
    </row>
    <row r="279" spans="1:510" ht="30" customHeight="1" x14ac:dyDescent="0.25">
      <c r="A279" s="48">
        <v>0</v>
      </c>
      <c r="B279" s="49"/>
      <c r="C279" s="49"/>
      <c r="D279" s="50"/>
      <c r="E279" s="49"/>
      <c r="F279" s="49"/>
      <c r="G279" s="49"/>
      <c r="H279" s="49"/>
      <c r="I279" s="50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48"/>
      <c r="IF279" s="48"/>
      <c r="IG279" s="48"/>
      <c r="IH279" s="48"/>
      <c r="II279" s="48"/>
      <c r="IJ279" s="48"/>
      <c r="IK279" s="48"/>
      <c r="IL279" s="48"/>
      <c r="IM279" s="48"/>
      <c r="IN279" s="48"/>
      <c r="IO279" s="48"/>
      <c r="IP279" s="48"/>
      <c r="IQ279" s="48"/>
      <c r="IR279" s="48"/>
      <c r="IS279" s="48"/>
      <c r="IT279" s="48"/>
      <c r="IU279" s="48"/>
      <c r="IV279" s="48"/>
      <c r="IW279" s="48"/>
      <c r="IX279" s="48"/>
      <c r="IY279" s="48"/>
      <c r="IZ279" s="48"/>
      <c r="JA279" s="48"/>
      <c r="JB279" s="48"/>
      <c r="JC279" s="48"/>
      <c r="JD279" s="48"/>
      <c r="JE279" s="48"/>
      <c r="JF279" s="48"/>
      <c r="JG279" s="48"/>
      <c r="JH279" s="48"/>
      <c r="JI279" s="48"/>
      <c r="JJ279" s="48"/>
      <c r="JK279" s="48"/>
      <c r="JL279" s="48"/>
      <c r="JM279" s="48"/>
      <c r="JN279" s="48"/>
      <c r="JO279" s="48"/>
      <c r="JP279" s="48"/>
      <c r="JQ279" s="48"/>
      <c r="JR279" s="48"/>
      <c r="JS279" s="48"/>
      <c r="JT279" s="48"/>
      <c r="JU279" s="48"/>
      <c r="JV279" s="48"/>
      <c r="JW279" s="48"/>
      <c r="JX279" s="48"/>
      <c r="JY279" s="48"/>
      <c r="JZ279" s="48"/>
      <c r="KA279" s="48"/>
      <c r="KB279" s="48"/>
      <c r="KC279" s="48"/>
      <c r="KD279" s="48"/>
      <c r="KE279" s="48"/>
      <c r="KF279" s="48"/>
      <c r="KG279" s="48"/>
      <c r="KH279" s="48"/>
      <c r="KI279" s="48"/>
      <c r="KJ279" s="48"/>
      <c r="KK279" s="51"/>
      <c r="KL279" s="48"/>
      <c r="KM279" s="48"/>
      <c r="KN279" s="48"/>
      <c r="KO279" s="48"/>
      <c r="KP279" s="48"/>
      <c r="KQ279" s="48"/>
      <c r="KR279" s="51"/>
      <c r="KS279" s="48"/>
      <c r="KT279" s="48"/>
      <c r="KU279" s="48"/>
      <c r="KV279" s="48"/>
      <c r="KW279" s="48"/>
      <c r="KX279" s="48"/>
      <c r="KY279" s="48"/>
      <c r="KZ279" s="48"/>
      <c r="LA279" s="48"/>
      <c r="LB279" s="48"/>
      <c r="LC279" s="51"/>
      <c r="LD279" s="48"/>
      <c r="LE279" s="48"/>
      <c r="LF279" s="48"/>
      <c r="LG279" s="48"/>
      <c r="LH279" s="48"/>
      <c r="LI279" s="48"/>
      <c r="LJ279" s="48"/>
      <c r="LK279" s="48"/>
      <c r="LL279" s="48"/>
      <c r="LM279" s="48"/>
      <c r="LN279" s="51"/>
      <c r="LO279" s="48"/>
      <c r="LP279" s="48"/>
      <c r="LQ279" s="48"/>
      <c r="LR279" s="48"/>
      <c r="LS279" s="48"/>
      <c r="LT279" s="48"/>
      <c r="LU279" s="48"/>
      <c r="LV279" s="48"/>
      <c r="LW279" s="48"/>
      <c r="LX279" s="48"/>
      <c r="LY279" s="51"/>
      <c r="LZ279" s="48"/>
      <c r="MA279" s="48"/>
      <c r="MB279" s="48"/>
      <c r="MC279" s="48"/>
      <c r="MD279" s="48"/>
      <c r="ME279" s="48"/>
      <c r="MF279" s="48"/>
      <c r="MG279" s="48"/>
      <c r="MH279" s="48"/>
      <c r="MI279" s="48"/>
      <c r="MJ279" s="51"/>
      <c r="MK279" s="48"/>
      <c r="ML279" s="48"/>
      <c r="MM279" s="48"/>
      <c r="MN279" s="48"/>
      <c r="MO279" s="48"/>
      <c r="MP279" s="48"/>
      <c r="MQ279" s="48"/>
      <c r="MR279" s="48"/>
      <c r="MS279" s="48"/>
      <c r="MT279" s="48"/>
      <c r="MU279" s="51"/>
      <c r="MV279" s="48"/>
      <c r="MW279" s="48"/>
      <c r="MX279" s="48"/>
      <c r="MY279" s="48"/>
      <c r="MZ279" s="48"/>
      <c r="NA279" s="48"/>
      <c r="NB279" s="48"/>
      <c r="NC279" s="48"/>
      <c r="ND279" s="48"/>
      <c r="NE279" s="48"/>
      <c r="NF279" s="51"/>
      <c r="NG279" s="48"/>
      <c r="NH279" s="48"/>
      <c r="NI279" s="48"/>
      <c r="NJ279" s="48"/>
      <c r="NK279" s="48"/>
      <c r="NL279" s="48"/>
      <c r="NM279" s="48"/>
      <c r="NN279" s="48"/>
      <c r="NO279" s="48"/>
      <c r="NP279" s="48"/>
      <c r="NQ279" s="51"/>
      <c r="NR279" s="48"/>
      <c r="NS279" s="48"/>
      <c r="NT279" s="48"/>
      <c r="NU279" s="48"/>
      <c r="NV279" s="48"/>
      <c r="NW279" s="48"/>
      <c r="NX279" s="48"/>
      <c r="NY279" s="48"/>
      <c r="NZ279" s="48"/>
      <c r="OA279" s="48"/>
      <c r="OB279" s="51"/>
      <c r="OC279" s="48"/>
      <c r="OD279" s="48"/>
      <c r="OE279" s="48"/>
      <c r="OF279" s="48"/>
      <c r="OG279" s="48"/>
      <c r="OH279" s="48"/>
      <c r="OI279" s="48"/>
      <c r="OJ279" s="48"/>
      <c r="OK279" s="48"/>
      <c r="OL279" s="48"/>
      <c r="OM279" s="51"/>
      <c r="ON279" s="48"/>
      <c r="OO279" s="48"/>
      <c r="OP279" s="48"/>
      <c r="OQ279" s="48"/>
      <c r="OR279" s="48"/>
      <c r="OS279" s="48"/>
      <c r="OT279" s="48"/>
      <c r="OU279" s="48"/>
      <c r="OV279" s="48"/>
      <c r="OW279" s="48"/>
      <c r="OX279" s="48"/>
      <c r="OY279" s="48"/>
      <c r="OZ279" s="48"/>
      <c r="PA279" s="48"/>
      <c r="PB279" s="48"/>
      <c r="PC279" s="48"/>
      <c r="PD279" s="48"/>
      <c r="PE279" s="48"/>
      <c r="PF279" s="48"/>
      <c r="PG279" s="48"/>
      <c r="PH279" s="48"/>
      <c r="PI279" s="48"/>
      <c r="PJ279" s="48"/>
      <c r="PK279" s="48"/>
      <c r="PL279" s="48"/>
      <c r="PM279" s="48"/>
      <c r="PN279" s="48"/>
      <c r="PO279" s="48"/>
      <c r="PP279" s="48"/>
      <c r="PQ279" s="48"/>
      <c r="PR279" s="48"/>
      <c r="PS279" s="48"/>
      <c r="PT279" s="48"/>
      <c r="PU279" s="48"/>
      <c r="PV279" s="48"/>
      <c r="PW279" s="48"/>
      <c r="PX279" s="48"/>
      <c r="PY279" s="48"/>
      <c r="PZ279" s="48"/>
      <c r="QA279" s="48"/>
      <c r="QB279" s="48"/>
      <c r="QC279" s="48"/>
      <c r="QD279" s="48"/>
      <c r="QE279" s="48"/>
      <c r="QF279" s="48"/>
      <c r="QG279" s="48"/>
      <c r="QH279" s="48"/>
      <c r="QI279" s="48"/>
      <c r="QJ279" s="48"/>
      <c r="QK279" s="48"/>
      <c r="QL279" s="48"/>
      <c r="QM279" s="48"/>
      <c r="QN279" s="48"/>
      <c r="QO279" s="48"/>
      <c r="QP279" s="48"/>
      <c r="QQ279" s="48"/>
      <c r="QR279" s="48"/>
      <c r="QS279" s="48"/>
      <c r="QT279" s="48"/>
      <c r="QU279" s="48"/>
      <c r="QV279" s="48"/>
      <c r="QW279" s="48"/>
      <c r="QX279" s="48"/>
      <c r="QY279" s="48"/>
      <c r="QZ279" s="48"/>
      <c r="RA279" s="48"/>
      <c r="RB279" s="48"/>
      <c r="RC279" s="48"/>
      <c r="RD279" s="48"/>
      <c r="RE279" s="48"/>
      <c r="RF279" s="48"/>
      <c r="RG279" s="48"/>
      <c r="RH279" s="48"/>
      <c r="RI279" s="48"/>
      <c r="RJ279" s="48"/>
      <c r="RK279" s="48"/>
      <c r="RL279" s="48"/>
      <c r="RM279" s="48"/>
      <c r="RN279" s="48"/>
      <c r="RO279" s="48"/>
      <c r="RP279" s="48"/>
      <c r="RQ279" s="48"/>
      <c r="RR279" s="48"/>
      <c r="RS279" s="48"/>
      <c r="RT279" s="48"/>
      <c r="RU279" s="48"/>
      <c r="RV279" s="48"/>
      <c r="RW279" s="48"/>
      <c r="RX279" s="141"/>
      <c r="RY279" s="48"/>
      <c r="RZ279" s="48"/>
      <c r="SA279" s="48"/>
      <c r="SB279" s="49"/>
      <c r="SC279" s="49"/>
      <c r="SD279" s="49"/>
      <c r="SE279" s="49"/>
      <c r="SF279" s="49"/>
      <c r="SG279" s="49"/>
      <c r="SH279" s="49"/>
      <c r="SI279" s="49"/>
      <c r="SJ279" s="49"/>
      <c r="SK279" s="49"/>
      <c r="SL279" s="49"/>
      <c r="SM279" s="49"/>
      <c r="SN279" s="49"/>
      <c r="SO279" s="49"/>
      <c r="SP279" s="49"/>
    </row>
    <row r="280" spans="1:510" ht="30" customHeight="1" x14ac:dyDescent="0.25">
      <c r="A280" s="48">
        <v>0</v>
      </c>
      <c r="B280" s="49"/>
      <c r="C280" s="49"/>
      <c r="D280" s="50"/>
      <c r="E280" s="49"/>
      <c r="F280" s="49"/>
      <c r="G280" s="49"/>
      <c r="H280" s="49"/>
      <c r="I280" s="50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  <c r="HK280" s="48"/>
      <c r="HL280" s="48"/>
      <c r="HM280" s="48"/>
      <c r="HN280" s="48"/>
      <c r="HO280" s="48"/>
      <c r="HP280" s="48"/>
      <c r="HQ280" s="48"/>
      <c r="HR280" s="48"/>
      <c r="HS280" s="48"/>
      <c r="HT280" s="48"/>
      <c r="HU280" s="48"/>
      <c r="HV280" s="48"/>
      <c r="HW280" s="48"/>
      <c r="HX280" s="48"/>
      <c r="HY280" s="48"/>
      <c r="HZ280" s="48"/>
      <c r="IA280" s="48"/>
      <c r="IB280" s="48"/>
      <c r="IC280" s="48"/>
      <c r="ID280" s="48"/>
      <c r="IE280" s="48"/>
      <c r="IF280" s="48"/>
      <c r="IG280" s="48"/>
      <c r="IH280" s="48"/>
      <c r="II280" s="48"/>
      <c r="IJ280" s="48"/>
      <c r="IK280" s="48"/>
      <c r="IL280" s="48"/>
      <c r="IM280" s="48"/>
      <c r="IN280" s="48"/>
      <c r="IO280" s="48"/>
      <c r="IP280" s="48"/>
      <c r="IQ280" s="48"/>
      <c r="IR280" s="48"/>
      <c r="IS280" s="48"/>
      <c r="IT280" s="48"/>
      <c r="IU280" s="48"/>
      <c r="IV280" s="48"/>
      <c r="IW280" s="48"/>
      <c r="IX280" s="48"/>
      <c r="IY280" s="48"/>
      <c r="IZ280" s="48"/>
      <c r="JA280" s="48"/>
      <c r="JB280" s="48"/>
      <c r="JC280" s="48"/>
      <c r="JD280" s="48"/>
      <c r="JE280" s="48"/>
      <c r="JF280" s="48"/>
      <c r="JG280" s="48"/>
      <c r="JH280" s="48"/>
      <c r="JI280" s="48"/>
      <c r="JJ280" s="48"/>
      <c r="JK280" s="48"/>
      <c r="JL280" s="48"/>
      <c r="JM280" s="48"/>
      <c r="JN280" s="48"/>
      <c r="JO280" s="48"/>
      <c r="JP280" s="48"/>
      <c r="JQ280" s="48"/>
      <c r="JR280" s="48"/>
      <c r="JS280" s="48"/>
      <c r="JT280" s="48"/>
      <c r="JU280" s="48"/>
      <c r="JV280" s="48"/>
      <c r="JW280" s="48"/>
      <c r="JX280" s="48"/>
      <c r="JY280" s="48"/>
      <c r="JZ280" s="48"/>
      <c r="KA280" s="48"/>
      <c r="KB280" s="48"/>
      <c r="KC280" s="48"/>
      <c r="KD280" s="48"/>
      <c r="KE280" s="48"/>
      <c r="KF280" s="48"/>
      <c r="KG280" s="48"/>
      <c r="KH280" s="48"/>
      <c r="KI280" s="48"/>
      <c r="KJ280" s="48"/>
      <c r="KK280" s="51"/>
      <c r="KL280" s="48"/>
      <c r="KM280" s="48"/>
      <c r="KN280" s="48"/>
      <c r="KO280" s="48"/>
      <c r="KP280" s="48"/>
      <c r="KQ280" s="48"/>
      <c r="KR280" s="51"/>
      <c r="KS280" s="48"/>
      <c r="KT280" s="48"/>
      <c r="KU280" s="48"/>
      <c r="KV280" s="48"/>
      <c r="KW280" s="48"/>
      <c r="KX280" s="48"/>
      <c r="KY280" s="48"/>
      <c r="KZ280" s="48"/>
      <c r="LA280" s="48"/>
      <c r="LB280" s="48"/>
      <c r="LC280" s="51"/>
      <c r="LD280" s="48"/>
      <c r="LE280" s="48"/>
      <c r="LF280" s="48"/>
      <c r="LG280" s="48"/>
      <c r="LH280" s="48"/>
      <c r="LI280" s="48"/>
      <c r="LJ280" s="48"/>
      <c r="LK280" s="48"/>
      <c r="LL280" s="48"/>
      <c r="LM280" s="48"/>
      <c r="LN280" s="51"/>
      <c r="LO280" s="48"/>
      <c r="LP280" s="48"/>
      <c r="LQ280" s="48"/>
      <c r="LR280" s="48"/>
      <c r="LS280" s="48"/>
      <c r="LT280" s="48"/>
      <c r="LU280" s="48"/>
      <c r="LV280" s="48"/>
      <c r="LW280" s="48"/>
      <c r="LX280" s="48"/>
      <c r="LY280" s="51"/>
      <c r="LZ280" s="48"/>
      <c r="MA280" s="48"/>
      <c r="MB280" s="48"/>
      <c r="MC280" s="48"/>
      <c r="MD280" s="48"/>
      <c r="ME280" s="48"/>
      <c r="MF280" s="48"/>
      <c r="MG280" s="48"/>
      <c r="MH280" s="48"/>
      <c r="MI280" s="48"/>
      <c r="MJ280" s="51"/>
      <c r="MK280" s="48"/>
      <c r="ML280" s="48"/>
      <c r="MM280" s="48"/>
      <c r="MN280" s="48"/>
      <c r="MO280" s="48"/>
      <c r="MP280" s="48"/>
      <c r="MQ280" s="48"/>
      <c r="MR280" s="48"/>
      <c r="MS280" s="48"/>
      <c r="MT280" s="48"/>
      <c r="MU280" s="51"/>
      <c r="MV280" s="48"/>
      <c r="MW280" s="48"/>
      <c r="MX280" s="48"/>
      <c r="MY280" s="48"/>
      <c r="MZ280" s="48"/>
      <c r="NA280" s="48"/>
      <c r="NB280" s="48"/>
      <c r="NC280" s="48"/>
      <c r="ND280" s="48"/>
      <c r="NE280" s="48"/>
      <c r="NF280" s="51"/>
      <c r="NG280" s="48"/>
      <c r="NH280" s="48"/>
      <c r="NI280" s="48"/>
      <c r="NJ280" s="48"/>
      <c r="NK280" s="48"/>
      <c r="NL280" s="48"/>
      <c r="NM280" s="48"/>
      <c r="NN280" s="48"/>
      <c r="NO280" s="48"/>
      <c r="NP280" s="48"/>
      <c r="NQ280" s="51"/>
      <c r="NR280" s="48"/>
      <c r="NS280" s="48"/>
      <c r="NT280" s="48"/>
      <c r="NU280" s="48"/>
      <c r="NV280" s="48"/>
      <c r="NW280" s="48"/>
      <c r="NX280" s="48"/>
      <c r="NY280" s="48"/>
      <c r="NZ280" s="48"/>
      <c r="OA280" s="48"/>
      <c r="OB280" s="51"/>
      <c r="OC280" s="48"/>
      <c r="OD280" s="48"/>
      <c r="OE280" s="48"/>
      <c r="OF280" s="48"/>
      <c r="OG280" s="48"/>
      <c r="OH280" s="48"/>
      <c r="OI280" s="48"/>
      <c r="OJ280" s="48"/>
      <c r="OK280" s="48"/>
      <c r="OL280" s="48"/>
      <c r="OM280" s="51"/>
      <c r="ON280" s="48"/>
      <c r="OO280" s="48"/>
      <c r="OP280" s="48"/>
      <c r="OQ280" s="48"/>
      <c r="OR280" s="48"/>
      <c r="OS280" s="48"/>
      <c r="OT280" s="48"/>
      <c r="OU280" s="48"/>
      <c r="OV280" s="48"/>
      <c r="OW280" s="48"/>
      <c r="OX280" s="48"/>
      <c r="OY280" s="48"/>
      <c r="OZ280" s="48"/>
      <c r="PA280" s="48"/>
      <c r="PB280" s="48"/>
      <c r="PC280" s="48"/>
      <c r="PD280" s="48"/>
      <c r="PE280" s="48"/>
      <c r="PF280" s="48"/>
      <c r="PG280" s="48"/>
      <c r="PH280" s="48"/>
      <c r="PI280" s="48"/>
      <c r="PJ280" s="48"/>
      <c r="PK280" s="48"/>
      <c r="PL280" s="48"/>
      <c r="PM280" s="48"/>
      <c r="PN280" s="48"/>
      <c r="PO280" s="48"/>
      <c r="PP280" s="48"/>
      <c r="PQ280" s="48"/>
      <c r="PR280" s="48"/>
      <c r="PS280" s="48"/>
      <c r="PT280" s="48"/>
      <c r="PU280" s="48"/>
      <c r="PV280" s="48"/>
      <c r="PW280" s="48"/>
      <c r="PX280" s="48"/>
      <c r="PY280" s="48"/>
      <c r="PZ280" s="48"/>
      <c r="QA280" s="48"/>
      <c r="QB280" s="48"/>
      <c r="QC280" s="48"/>
      <c r="QD280" s="48"/>
      <c r="QE280" s="48"/>
      <c r="QF280" s="48"/>
      <c r="QG280" s="48"/>
      <c r="QH280" s="48"/>
      <c r="QI280" s="48"/>
      <c r="QJ280" s="48"/>
      <c r="QK280" s="48"/>
      <c r="QL280" s="48"/>
      <c r="QM280" s="48"/>
      <c r="QN280" s="48"/>
      <c r="QO280" s="48"/>
      <c r="QP280" s="48"/>
      <c r="QQ280" s="48"/>
      <c r="QR280" s="48"/>
      <c r="QS280" s="48"/>
      <c r="QT280" s="48"/>
      <c r="QU280" s="48"/>
      <c r="QV280" s="48"/>
      <c r="QW280" s="48"/>
      <c r="QX280" s="48"/>
      <c r="QY280" s="48"/>
      <c r="QZ280" s="48"/>
      <c r="RA280" s="48"/>
      <c r="RB280" s="48"/>
      <c r="RC280" s="48"/>
      <c r="RD280" s="48"/>
      <c r="RE280" s="48"/>
      <c r="RF280" s="48"/>
      <c r="RG280" s="48"/>
      <c r="RH280" s="48"/>
      <c r="RI280" s="48"/>
      <c r="RJ280" s="48"/>
      <c r="RK280" s="48"/>
      <c r="RL280" s="48"/>
      <c r="RM280" s="48"/>
      <c r="RN280" s="48"/>
      <c r="RO280" s="48"/>
      <c r="RP280" s="48"/>
      <c r="RQ280" s="48"/>
      <c r="RR280" s="48"/>
      <c r="RS280" s="48"/>
      <c r="RT280" s="48"/>
      <c r="RU280" s="48"/>
      <c r="RV280" s="48"/>
      <c r="RW280" s="48"/>
      <c r="RX280" s="141"/>
      <c r="RY280" s="48"/>
      <c r="RZ280" s="48"/>
      <c r="SA280" s="48"/>
      <c r="SB280" s="49"/>
      <c r="SC280" s="49"/>
      <c r="SD280" s="49"/>
      <c r="SE280" s="49"/>
      <c r="SF280" s="49"/>
      <c r="SG280" s="49"/>
      <c r="SH280" s="49"/>
      <c r="SI280" s="49"/>
      <c r="SJ280" s="49"/>
      <c r="SK280" s="49"/>
      <c r="SL280" s="49"/>
      <c r="SM280" s="49"/>
      <c r="SN280" s="49"/>
      <c r="SO280" s="49"/>
      <c r="SP280" s="49"/>
    </row>
    <row r="281" spans="1:510" ht="30" customHeight="1" x14ac:dyDescent="0.25">
      <c r="A281" s="48">
        <v>0</v>
      </c>
      <c r="B281" s="49"/>
      <c r="C281" s="49"/>
      <c r="D281" s="50"/>
      <c r="E281" s="49"/>
      <c r="F281" s="49"/>
      <c r="G281" s="49"/>
      <c r="H281" s="49"/>
      <c r="I281" s="50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8"/>
      <c r="IL281" s="48"/>
      <c r="IM281" s="48"/>
      <c r="IN281" s="48"/>
      <c r="IO281" s="48"/>
      <c r="IP281" s="48"/>
      <c r="IQ281" s="48"/>
      <c r="IR281" s="48"/>
      <c r="IS281" s="48"/>
      <c r="IT281" s="48"/>
      <c r="IU281" s="48"/>
      <c r="IV281" s="48"/>
      <c r="IW281" s="48"/>
      <c r="IX281" s="48"/>
      <c r="IY281" s="48"/>
      <c r="IZ281" s="48"/>
      <c r="JA281" s="48"/>
      <c r="JB281" s="48"/>
      <c r="JC281" s="48"/>
      <c r="JD281" s="48"/>
      <c r="JE281" s="48"/>
      <c r="JF281" s="48"/>
      <c r="JG281" s="48"/>
      <c r="JH281" s="48"/>
      <c r="JI281" s="48"/>
      <c r="JJ281" s="48"/>
      <c r="JK281" s="48"/>
      <c r="JL281" s="48"/>
      <c r="JM281" s="48"/>
      <c r="JN281" s="48"/>
      <c r="JO281" s="48"/>
      <c r="JP281" s="48"/>
      <c r="JQ281" s="48"/>
      <c r="JR281" s="48"/>
      <c r="JS281" s="48"/>
      <c r="JT281" s="48"/>
      <c r="JU281" s="48"/>
      <c r="JV281" s="48"/>
      <c r="JW281" s="48"/>
      <c r="JX281" s="48"/>
      <c r="JY281" s="48"/>
      <c r="JZ281" s="48"/>
      <c r="KA281" s="48"/>
      <c r="KB281" s="48"/>
      <c r="KC281" s="48"/>
      <c r="KD281" s="48"/>
      <c r="KE281" s="48"/>
      <c r="KF281" s="48"/>
      <c r="KG281" s="48"/>
      <c r="KH281" s="48"/>
      <c r="KI281" s="48"/>
      <c r="KJ281" s="48"/>
      <c r="KK281" s="51"/>
      <c r="KL281" s="48"/>
      <c r="KM281" s="48"/>
      <c r="KN281" s="48"/>
      <c r="KO281" s="48"/>
      <c r="KP281" s="48"/>
      <c r="KQ281" s="48"/>
      <c r="KR281" s="51"/>
      <c r="KS281" s="48"/>
      <c r="KT281" s="48"/>
      <c r="KU281" s="48"/>
      <c r="KV281" s="48"/>
      <c r="KW281" s="48"/>
      <c r="KX281" s="48"/>
      <c r="KY281" s="48"/>
      <c r="KZ281" s="48"/>
      <c r="LA281" s="48"/>
      <c r="LB281" s="48"/>
      <c r="LC281" s="51"/>
      <c r="LD281" s="48"/>
      <c r="LE281" s="48"/>
      <c r="LF281" s="48"/>
      <c r="LG281" s="48"/>
      <c r="LH281" s="48"/>
      <c r="LI281" s="48"/>
      <c r="LJ281" s="48"/>
      <c r="LK281" s="48"/>
      <c r="LL281" s="48"/>
      <c r="LM281" s="48"/>
      <c r="LN281" s="51"/>
      <c r="LO281" s="48"/>
      <c r="LP281" s="48"/>
      <c r="LQ281" s="48"/>
      <c r="LR281" s="48"/>
      <c r="LS281" s="48"/>
      <c r="LT281" s="48"/>
      <c r="LU281" s="48"/>
      <c r="LV281" s="48"/>
      <c r="LW281" s="48"/>
      <c r="LX281" s="48"/>
      <c r="LY281" s="51"/>
      <c r="LZ281" s="48"/>
      <c r="MA281" s="48"/>
      <c r="MB281" s="48"/>
      <c r="MC281" s="48"/>
      <c r="MD281" s="48"/>
      <c r="ME281" s="48"/>
      <c r="MF281" s="48"/>
      <c r="MG281" s="48"/>
      <c r="MH281" s="48"/>
      <c r="MI281" s="48"/>
      <c r="MJ281" s="51"/>
      <c r="MK281" s="48"/>
      <c r="ML281" s="48"/>
      <c r="MM281" s="48"/>
      <c r="MN281" s="48"/>
      <c r="MO281" s="48"/>
      <c r="MP281" s="48"/>
      <c r="MQ281" s="48"/>
      <c r="MR281" s="48"/>
      <c r="MS281" s="48"/>
      <c r="MT281" s="48"/>
      <c r="MU281" s="51"/>
      <c r="MV281" s="48"/>
      <c r="MW281" s="48"/>
      <c r="MX281" s="48"/>
      <c r="MY281" s="48"/>
      <c r="MZ281" s="48"/>
      <c r="NA281" s="48"/>
      <c r="NB281" s="48"/>
      <c r="NC281" s="48"/>
      <c r="ND281" s="48"/>
      <c r="NE281" s="48"/>
      <c r="NF281" s="51"/>
      <c r="NG281" s="48"/>
      <c r="NH281" s="48"/>
      <c r="NI281" s="48"/>
      <c r="NJ281" s="48"/>
      <c r="NK281" s="48"/>
      <c r="NL281" s="48"/>
      <c r="NM281" s="48"/>
      <c r="NN281" s="48"/>
      <c r="NO281" s="48"/>
      <c r="NP281" s="48"/>
      <c r="NQ281" s="51"/>
      <c r="NR281" s="48"/>
      <c r="NS281" s="48"/>
      <c r="NT281" s="48"/>
      <c r="NU281" s="48"/>
      <c r="NV281" s="48"/>
      <c r="NW281" s="48"/>
      <c r="NX281" s="48"/>
      <c r="NY281" s="48"/>
      <c r="NZ281" s="48"/>
      <c r="OA281" s="48"/>
      <c r="OB281" s="51"/>
      <c r="OC281" s="48"/>
      <c r="OD281" s="48"/>
      <c r="OE281" s="48"/>
      <c r="OF281" s="48"/>
      <c r="OG281" s="48"/>
      <c r="OH281" s="48"/>
      <c r="OI281" s="48"/>
      <c r="OJ281" s="48"/>
      <c r="OK281" s="48"/>
      <c r="OL281" s="48"/>
      <c r="OM281" s="51"/>
      <c r="ON281" s="48"/>
      <c r="OO281" s="48"/>
      <c r="OP281" s="48"/>
      <c r="OQ281" s="48"/>
      <c r="OR281" s="48"/>
      <c r="OS281" s="48"/>
      <c r="OT281" s="48"/>
      <c r="OU281" s="48"/>
      <c r="OV281" s="48"/>
      <c r="OW281" s="48"/>
      <c r="OX281" s="48"/>
      <c r="OY281" s="48"/>
      <c r="OZ281" s="48"/>
      <c r="PA281" s="48"/>
      <c r="PB281" s="48"/>
      <c r="PC281" s="48"/>
      <c r="PD281" s="48"/>
      <c r="PE281" s="48"/>
      <c r="PF281" s="48"/>
      <c r="PG281" s="48"/>
      <c r="PH281" s="48"/>
      <c r="PI281" s="48"/>
      <c r="PJ281" s="48"/>
      <c r="PK281" s="48"/>
      <c r="PL281" s="48"/>
      <c r="PM281" s="48"/>
      <c r="PN281" s="48"/>
      <c r="PO281" s="48"/>
      <c r="PP281" s="48"/>
      <c r="PQ281" s="48"/>
      <c r="PR281" s="48"/>
      <c r="PS281" s="48"/>
      <c r="PT281" s="48"/>
      <c r="PU281" s="48"/>
      <c r="PV281" s="48"/>
      <c r="PW281" s="48"/>
      <c r="PX281" s="48"/>
      <c r="PY281" s="48"/>
      <c r="PZ281" s="48"/>
      <c r="QA281" s="48"/>
      <c r="QB281" s="48"/>
      <c r="QC281" s="48"/>
      <c r="QD281" s="48"/>
      <c r="QE281" s="48"/>
      <c r="QF281" s="48"/>
      <c r="QG281" s="48"/>
      <c r="QH281" s="48"/>
      <c r="QI281" s="48"/>
      <c r="QJ281" s="48"/>
      <c r="QK281" s="48"/>
      <c r="QL281" s="48"/>
      <c r="QM281" s="48"/>
      <c r="QN281" s="48"/>
      <c r="QO281" s="48"/>
      <c r="QP281" s="48"/>
      <c r="QQ281" s="48"/>
      <c r="QR281" s="48"/>
      <c r="QS281" s="48"/>
      <c r="QT281" s="48"/>
      <c r="QU281" s="48"/>
      <c r="QV281" s="48"/>
      <c r="QW281" s="48"/>
      <c r="QX281" s="48"/>
      <c r="QY281" s="48"/>
      <c r="QZ281" s="48"/>
      <c r="RA281" s="48"/>
      <c r="RB281" s="48"/>
      <c r="RC281" s="48"/>
      <c r="RD281" s="48"/>
      <c r="RE281" s="48"/>
      <c r="RF281" s="48"/>
      <c r="RG281" s="48"/>
      <c r="RH281" s="48"/>
      <c r="RI281" s="48"/>
      <c r="RJ281" s="48"/>
      <c r="RK281" s="48"/>
      <c r="RL281" s="48"/>
      <c r="RM281" s="48"/>
      <c r="RN281" s="48"/>
      <c r="RO281" s="48"/>
      <c r="RP281" s="48"/>
      <c r="RQ281" s="48"/>
      <c r="RR281" s="48"/>
      <c r="RS281" s="48"/>
      <c r="RT281" s="48"/>
      <c r="RU281" s="48"/>
      <c r="RV281" s="48"/>
      <c r="RW281" s="48"/>
      <c r="RX281" s="141"/>
      <c r="RY281" s="48"/>
      <c r="RZ281" s="48"/>
      <c r="SA281" s="48"/>
      <c r="SB281" s="49"/>
      <c r="SC281" s="49"/>
      <c r="SD281" s="49"/>
      <c r="SE281" s="49"/>
      <c r="SF281" s="49"/>
      <c r="SG281" s="49"/>
      <c r="SH281" s="49"/>
      <c r="SI281" s="49"/>
      <c r="SJ281" s="49"/>
      <c r="SK281" s="49"/>
      <c r="SL281" s="49"/>
      <c r="SM281" s="49"/>
      <c r="SN281" s="49"/>
      <c r="SO281" s="49"/>
      <c r="SP281" s="49"/>
    </row>
    <row r="282" spans="1:510" ht="30" customHeight="1" x14ac:dyDescent="0.25">
      <c r="A282" s="48">
        <v>0</v>
      </c>
      <c r="B282" s="49"/>
      <c r="C282" s="49"/>
      <c r="D282" s="50"/>
      <c r="E282" s="49"/>
      <c r="F282" s="49"/>
      <c r="G282" s="49"/>
      <c r="H282" s="49"/>
      <c r="I282" s="50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8"/>
      <c r="IL282" s="48"/>
      <c r="IM282" s="48"/>
      <c r="IN282" s="48"/>
      <c r="IO282" s="48"/>
      <c r="IP282" s="48"/>
      <c r="IQ282" s="48"/>
      <c r="IR282" s="48"/>
      <c r="IS282" s="48"/>
      <c r="IT282" s="48"/>
      <c r="IU282" s="48"/>
      <c r="IV282" s="48"/>
      <c r="IW282" s="48"/>
      <c r="IX282" s="48"/>
      <c r="IY282" s="48"/>
      <c r="IZ282" s="48"/>
      <c r="JA282" s="48"/>
      <c r="JB282" s="48"/>
      <c r="JC282" s="48"/>
      <c r="JD282" s="48"/>
      <c r="JE282" s="48"/>
      <c r="JF282" s="48"/>
      <c r="JG282" s="48"/>
      <c r="JH282" s="48"/>
      <c r="JI282" s="48"/>
      <c r="JJ282" s="48"/>
      <c r="JK282" s="48"/>
      <c r="JL282" s="48"/>
      <c r="JM282" s="48"/>
      <c r="JN282" s="48"/>
      <c r="JO282" s="48"/>
      <c r="JP282" s="48"/>
      <c r="JQ282" s="48"/>
      <c r="JR282" s="48"/>
      <c r="JS282" s="48"/>
      <c r="JT282" s="48"/>
      <c r="JU282" s="48"/>
      <c r="JV282" s="48"/>
      <c r="JW282" s="48"/>
      <c r="JX282" s="48"/>
      <c r="JY282" s="48"/>
      <c r="JZ282" s="48"/>
      <c r="KA282" s="48"/>
      <c r="KB282" s="48"/>
      <c r="KC282" s="48"/>
      <c r="KD282" s="48"/>
      <c r="KE282" s="48"/>
      <c r="KF282" s="48"/>
      <c r="KG282" s="48"/>
      <c r="KH282" s="48"/>
      <c r="KI282" s="48"/>
      <c r="KJ282" s="48"/>
      <c r="KK282" s="51"/>
      <c r="KL282" s="48"/>
      <c r="KM282" s="48"/>
      <c r="KN282" s="48"/>
      <c r="KO282" s="48"/>
      <c r="KP282" s="48"/>
      <c r="KQ282" s="48"/>
      <c r="KR282" s="51"/>
      <c r="KS282" s="48"/>
      <c r="KT282" s="48"/>
      <c r="KU282" s="48"/>
      <c r="KV282" s="48"/>
      <c r="KW282" s="48"/>
      <c r="KX282" s="48"/>
      <c r="KY282" s="48"/>
      <c r="KZ282" s="48"/>
      <c r="LA282" s="48"/>
      <c r="LB282" s="48"/>
      <c r="LC282" s="51"/>
      <c r="LD282" s="48"/>
      <c r="LE282" s="48"/>
      <c r="LF282" s="48"/>
      <c r="LG282" s="48"/>
      <c r="LH282" s="48"/>
      <c r="LI282" s="48"/>
      <c r="LJ282" s="48"/>
      <c r="LK282" s="48"/>
      <c r="LL282" s="48"/>
      <c r="LM282" s="48"/>
      <c r="LN282" s="51"/>
      <c r="LO282" s="48"/>
      <c r="LP282" s="48"/>
      <c r="LQ282" s="48"/>
      <c r="LR282" s="48"/>
      <c r="LS282" s="48"/>
      <c r="LT282" s="48"/>
      <c r="LU282" s="48"/>
      <c r="LV282" s="48"/>
      <c r="LW282" s="48"/>
      <c r="LX282" s="48"/>
      <c r="LY282" s="51"/>
      <c r="LZ282" s="48"/>
      <c r="MA282" s="48"/>
      <c r="MB282" s="48"/>
      <c r="MC282" s="48"/>
      <c r="MD282" s="48"/>
      <c r="ME282" s="48"/>
      <c r="MF282" s="48"/>
      <c r="MG282" s="48"/>
      <c r="MH282" s="48"/>
      <c r="MI282" s="48"/>
      <c r="MJ282" s="51"/>
      <c r="MK282" s="48"/>
      <c r="ML282" s="48"/>
      <c r="MM282" s="48"/>
      <c r="MN282" s="48"/>
      <c r="MO282" s="48"/>
      <c r="MP282" s="48"/>
      <c r="MQ282" s="48"/>
      <c r="MR282" s="48"/>
      <c r="MS282" s="48"/>
      <c r="MT282" s="48"/>
      <c r="MU282" s="51"/>
      <c r="MV282" s="48"/>
      <c r="MW282" s="48"/>
      <c r="MX282" s="48"/>
      <c r="MY282" s="48"/>
      <c r="MZ282" s="48"/>
      <c r="NA282" s="48"/>
      <c r="NB282" s="48"/>
      <c r="NC282" s="48"/>
      <c r="ND282" s="48"/>
      <c r="NE282" s="48"/>
      <c r="NF282" s="51"/>
      <c r="NG282" s="48"/>
      <c r="NH282" s="48"/>
      <c r="NI282" s="48"/>
      <c r="NJ282" s="48"/>
      <c r="NK282" s="48"/>
      <c r="NL282" s="48"/>
      <c r="NM282" s="48"/>
      <c r="NN282" s="48"/>
      <c r="NO282" s="48"/>
      <c r="NP282" s="48"/>
      <c r="NQ282" s="51"/>
      <c r="NR282" s="48"/>
      <c r="NS282" s="48"/>
      <c r="NT282" s="48"/>
      <c r="NU282" s="48"/>
      <c r="NV282" s="48"/>
      <c r="NW282" s="48"/>
      <c r="NX282" s="48"/>
      <c r="NY282" s="48"/>
      <c r="NZ282" s="48"/>
      <c r="OA282" s="48"/>
      <c r="OB282" s="51"/>
      <c r="OC282" s="48"/>
      <c r="OD282" s="48"/>
      <c r="OE282" s="48"/>
      <c r="OF282" s="48"/>
      <c r="OG282" s="48"/>
      <c r="OH282" s="48"/>
      <c r="OI282" s="48"/>
      <c r="OJ282" s="48"/>
      <c r="OK282" s="48"/>
      <c r="OL282" s="48"/>
      <c r="OM282" s="51"/>
      <c r="ON282" s="48"/>
      <c r="OO282" s="48"/>
      <c r="OP282" s="48"/>
      <c r="OQ282" s="48"/>
      <c r="OR282" s="48"/>
      <c r="OS282" s="48"/>
      <c r="OT282" s="48"/>
      <c r="OU282" s="48"/>
      <c r="OV282" s="48"/>
      <c r="OW282" s="48"/>
      <c r="OX282" s="48"/>
      <c r="OY282" s="48"/>
      <c r="OZ282" s="48"/>
      <c r="PA282" s="48"/>
      <c r="PB282" s="48"/>
      <c r="PC282" s="48"/>
      <c r="PD282" s="48"/>
      <c r="PE282" s="48"/>
      <c r="PF282" s="48"/>
      <c r="PG282" s="48"/>
      <c r="PH282" s="48"/>
      <c r="PI282" s="48"/>
      <c r="PJ282" s="48"/>
      <c r="PK282" s="48"/>
      <c r="PL282" s="48"/>
      <c r="PM282" s="48"/>
      <c r="PN282" s="48"/>
      <c r="PO282" s="48"/>
      <c r="PP282" s="48"/>
      <c r="PQ282" s="48"/>
      <c r="PR282" s="48"/>
      <c r="PS282" s="48"/>
      <c r="PT282" s="48"/>
      <c r="PU282" s="48"/>
      <c r="PV282" s="48"/>
      <c r="PW282" s="48"/>
      <c r="PX282" s="48"/>
      <c r="PY282" s="48"/>
      <c r="PZ282" s="48"/>
      <c r="QA282" s="48"/>
      <c r="QB282" s="48"/>
      <c r="QC282" s="48"/>
      <c r="QD282" s="48"/>
      <c r="QE282" s="48"/>
      <c r="QF282" s="48"/>
      <c r="QG282" s="48"/>
      <c r="QH282" s="48"/>
      <c r="QI282" s="48"/>
      <c r="QJ282" s="48"/>
      <c r="QK282" s="48"/>
      <c r="QL282" s="48"/>
      <c r="QM282" s="48"/>
      <c r="QN282" s="48"/>
      <c r="QO282" s="48"/>
      <c r="QP282" s="48"/>
      <c r="QQ282" s="48"/>
      <c r="QR282" s="48"/>
      <c r="QS282" s="48"/>
      <c r="QT282" s="48"/>
      <c r="QU282" s="48"/>
      <c r="QV282" s="48"/>
      <c r="QW282" s="48"/>
      <c r="QX282" s="48"/>
      <c r="QY282" s="48"/>
      <c r="QZ282" s="48"/>
      <c r="RA282" s="48"/>
      <c r="RB282" s="48"/>
      <c r="RC282" s="48"/>
      <c r="RD282" s="48"/>
      <c r="RE282" s="48"/>
      <c r="RF282" s="48"/>
      <c r="RG282" s="48"/>
      <c r="RH282" s="48"/>
      <c r="RI282" s="48"/>
      <c r="RJ282" s="48"/>
      <c r="RK282" s="48"/>
      <c r="RL282" s="48"/>
      <c r="RM282" s="48"/>
      <c r="RN282" s="48"/>
      <c r="RO282" s="48"/>
      <c r="RP282" s="48"/>
      <c r="RQ282" s="48"/>
      <c r="RR282" s="48"/>
      <c r="RS282" s="48"/>
      <c r="RT282" s="48"/>
      <c r="RU282" s="48"/>
      <c r="RV282" s="48"/>
      <c r="RW282" s="48"/>
      <c r="RX282" s="141"/>
      <c r="RY282" s="48"/>
      <c r="RZ282" s="48"/>
      <c r="SA282" s="48"/>
      <c r="SB282" s="49"/>
      <c r="SC282" s="49"/>
      <c r="SD282" s="49"/>
      <c r="SE282" s="49"/>
      <c r="SF282" s="49"/>
      <c r="SG282" s="49"/>
      <c r="SH282" s="49"/>
      <c r="SI282" s="49"/>
      <c r="SJ282" s="49"/>
      <c r="SK282" s="49"/>
      <c r="SL282" s="49"/>
      <c r="SM282" s="49"/>
      <c r="SN282" s="49"/>
      <c r="SO282" s="49"/>
      <c r="SP282" s="49"/>
    </row>
    <row r="283" spans="1:510" ht="30" customHeight="1" x14ac:dyDescent="0.25">
      <c r="A283" s="48">
        <v>0</v>
      </c>
      <c r="B283" s="49"/>
      <c r="C283" s="49"/>
      <c r="D283" s="50"/>
      <c r="E283" s="49"/>
      <c r="F283" s="49"/>
      <c r="G283" s="49"/>
      <c r="H283" s="49"/>
      <c r="I283" s="50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  <c r="IS283" s="48"/>
      <c r="IT283" s="48"/>
      <c r="IU283" s="48"/>
      <c r="IV283" s="48"/>
      <c r="IW283" s="48"/>
      <c r="IX283" s="48"/>
      <c r="IY283" s="48"/>
      <c r="IZ283" s="48"/>
      <c r="JA283" s="48"/>
      <c r="JB283" s="48"/>
      <c r="JC283" s="48"/>
      <c r="JD283" s="48"/>
      <c r="JE283" s="48"/>
      <c r="JF283" s="48"/>
      <c r="JG283" s="48"/>
      <c r="JH283" s="48"/>
      <c r="JI283" s="48"/>
      <c r="JJ283" s="48"/>
      <c r="JK283" s="48"/>
      <c r="JL283" s="48"/>
      <c r="JM283" s="48"/>
      <c r="JN283" s="48"/>
      <c r="JO283" s="48"/>
      <c r="JP283" s="48"/>
      <c r="JQ283" s="48"/>
      <c r="JR283" s="48"/>
      <c r="JS283" s="48"/>
      <c r="JT283" s="48"/>
      <c r="JU283" s="48"/>
      <c r="JV283" s="48"/>
      <c r="JW283" s="48"/>
      <c r="JX283" s="48"/>
      <c r="JY283" s="48"/>
      <c r="JZ283" s="48"/>
      <c r="KA283" s="48"/>
      <c r="KB283" s="48"/>
      <c r="KC283" s="48"/>
      <c r="KD283" s="48"/>
      <c r="KE283" s="48"/>
      <c r="KF283" s="48"/>
      <c r="KG283" s="48"/>
      <c r="KH283" s="48"/>
      <c r="KI283" s="48"/>
      <c r="KJ283" s="48"/>
      <c r="KK283" s="51"/>
      <c r="KL283" s="48"/>
      <c r="KM283" s="48"/>
      <c r="KN283" s="48"/>
      <c r="KO283" s="48"/>
      <c r="KP283" s="48"/>
      <c r="KQ283" s="48"/>
      <c r="KR283" s="51"/>
      <c r="KS283" s="48"/>
      <c r="KT283" s="48"/>
      <c r="KU283" s="48"/>
      <c r="KV283" s="48"/>
      <c r="KW283" s="48"/>
      <c r="KX283" s="48"/>
      <c r="KY283" s="48"/>
      <c r="KZ283" s="48"/>
      <c r="LA283" s="48"/>
      <c r="LB283" s="48"/>
      <c r="LC283" s="51"/>
      <c r="LD283" s="48"/>
      <c r="LE283" s="48"/>
      <c r="LF283" s="48"/>
      <c r="LG283" s="48"/>
      <c r="LH283" s="48"/>
      <c r="LI283" s="48"/>
      <c r="LJ283" s="48"/>
      <c r="LK283" s="48"/>
      <c r="LL283" s="48"/>
      <c r="LM283" s="48"/>
      <c r="LN283" s="51"/>
      <c r="LO283" s="48"/>
      <c r="LP283" s="48"/>
      <c r="LQ283" s="48"/>
      <c r="LR283" s="48"/>
      <c r="LS283" s="48"/>
      <c r="LT283" s="48"/>
      <c r="LU283" s="48"/>
      <c r="LV283" s="48"/>
      <c r="LW283" s="48"/>
      <c r="LX283" s="48"/>
      <c r="LY283" s="51"/>
      <c r="LZ283" s="48"/>
      <c r="MA283" s="48"/>
      <c r="MB283" s="48"/>
      <c r="MC283" s="48"/>
      <c r="MD283" s="48"/>
      <c r="ME283" s="48"/>
      <c r="MF283" s="48"/>
      <c r="MG283" s="48"/>
      <c r="MH283" s="48"/>
      <c r="MI283" s="48"/>
      <c r="MJ283" s="51"/>
      <c r="MK283" s="48"/>
      <c r="ML283" s="48"/>
      <c r="MM283" s="48"/>
      <c r="MN283" s="48"/>
      <c r="MO283" s="48"/>
      <c r="MP283" s="48"/>
      <c r="MQ283" s="48"/>
      <c r="MR283" s="48"/>
      <c r="MS283" s="48"/>
      <c r="MT283" s="48"/>
      <c r="MU283" s="51"/>
      <c r="MV283" s="48"/>
      <c r="MW283" s="48"/>
      <c r="MX283" s="48"/>
      <c r="MY283" s="48"/>
      <c r="MZ283" s="48"/>
      <c r="NA283" s="48"/>
      <c r="NB283" s="48"/>
      <c r="NC283" s="48"/>
      <c r="ND283" s="48"/>
      <c r="NE283" s="48"/>
      <c r="NF283" s="51"/>
      <c r="NG283" s="48"/>
      <c r="NH283" s="48"/>
      <c r="NI283" s="48"/>
      <c r="NJ283" s="48"/>
      <c r="NK283" s="48"/>
      <c r="NL283" s="48"/>
      <c r="NM283" s="48"/>
      <c r="NN283" s="48"/>
      <c r="NO283" s="48"/>
      <c r="NP283" s="48"/>
      <c r="NQ283" s="51"/>
      <c r="NR283" s="48"/>
      <c r="NS283" s="48"/>
      <c r="NT283" s="48"/>
      <c r="NU283" s="48"/>
      <c r="NV283" s="48"/>
      <c r="NW283" s="48"/>
      <c r="NX283" s="48"/>
      <c r="NY283" s="48"/>
      <c r="NZ283" s="48"/>
      <c r="OA283" s="48"/>
      <c r="OB283" s="51"/>
      <c r="OC283" s="48"/>
      <c r="OD283" s="48"/>
      <c r="OE283" s="48"/>
      <c r="OF283" s="48"/>
      <c r="OG283" s="48"/>
      <c r="OH283" s="48"/>
      <c r="OI283" s="48"/>
      <c r="OJ283" s="48"/>
      <c r="OK283" s="48"/>
      <c r="OL283" s="48"/>
      <c r="OM283" s="51"/>
      <c r="ON283" s="48"/>
      <c r="OO283" s="48"/>
      <c r="OP283" s="48"/>
      <c r="OQ283" s="48"/>
      <c r="OR283" s="48"/>
      <c r="OS283" s="48"/>
      <c r="OT283" s="48"/>
      <c r="OU283" s="48"/>
      <c r="OV283" s="48"/>
      <c r="OW283" s="48"/>
      <c r="OX283" s="48"/>
      <c r="OY283" s="48"/>
      <c r="OZ283" s="48"/>
      <c r="PA283" s="48"/>
      <c r="PB283" s="48"/>
      <c r="PC283" s="48"/>
      <c r="PD283" s="48"/>
      <c r="PE283" s="48"/>
      <c r="PF283" s="48"/>
      <c r="PG283" s="48"/>
      <c r="PH283" s="48"/>
      <c r="PI283" s="48"/>
      <c r="PJ283" s="48"/>
      <c r="PK283" s="48"/>
      <c r="PL283" s="48"/>
      <c r="PM283" s="48"/>
      <c r="PN283" s="48"/>
      <c r="PO283" s="48"/>
      <c r="PP283" s="48"/>
      <c r="PQ283" s="48"/>
      <c r="PR283" s="48"/>
      <c r="PS283" s="48"/>
      <c r="PT283" s="48"/>
      <c r="PU283" s="48"/>
      <c r="PV283" s="48"/>
      <c r="PW283" s="48"/>
      <c r="PX283" s="48"/>
      <c r="PY283" s="48"/>
      <c r="PZ283" s="48"/>
      <c r="QA283" s="48"/>
      <c r="QB283" s="48"/>
      <c r="QC283" s="48"/>
      <c r="QD283" s="48"/>
      <c r="QE283" s="48"/>
      <c r="QF283" s="48"/>
      <c r="QG283" s="48"/>
      <c r="QH283" s="48"/>
      <c r="QI283" s="48"/>
      <c r="QJ283" s="48"/>
      <c r="QK283" s="48"/>
      <c r="QL283" s="48"/>
      <c r="QM283" s="48"/>
      <c r="QN283" s="48"/>
      <c r="QO283" s="48"/>
      <c r="QP283" s="48"/>
      <c r="QQ283" s="48"/>
      <c r="QR283" s="48"/>
      <c r="QS283" s="48"/>
      <c r="QT283" s="48"/>
      <c r="QU283" s="48"/>
      <c r="QV283" s="48"/>
      <c r="QW283" s="48"/>
      <c r="QX283" s="48"/>
      <c r="QY283" s="48"/>
      <c r="QZ283" s="48"/>
      <c r="RA283" s="48"/>
      <c r="RB283" s="48"/>
      <c r="RC283" s="48"/>
      <c r="RD283" s="48"/>
      <c r="RE283" s="48"/>
      <c r="RF283" s="48"/>
      <c r="RG283" s="48"/>
      <c r="RH283" s="48"/>
      <c r="RI283" s="48"/>
      <c r="RJ283" s="48"/>
      <c r="RK283" s="48"/>
      <c r="RL283" s="48"/>
      <c r="RM283" s="48"/>
      <c r="RN283" s="48"/>
      <c r="RO283" s="48"/>
      <c r="RP283" s="48"/>
      <c r="RQ283" s="48"/>
      <c r="RR283" s="48"/>
      <c r="RS283" s="48"/>
      <c r="RT283" s="48"/>
      <c r="RU283" s="48"/>
      <c r="RV283" s="48"/>
      <c r="RW283" s="48"/>
      <c r="RX283" s="141"/>
      <c r="RY283" s="48"/>
      <c r="RZ283" s="48"/>
      <c r="SA283" s="48"/>
      <c r="SB283" s="49"/>
      <c r="SC283" s="49"/>
      <c r="SD283" s="49"/>
      <c r="SE283" s="49"/>
      <c r="SF283" s="49"/>
      <c r="SG283" s="49"/>
      <c r="SH283" s="49"/>
      <c r="SI283" s="49"/>
      <c r="SJ283" s="49"/>
      <c r="SK283" s="49"/>
      <c r="SL283" s="49"/>
      <c r="SM283" s="49"/>
      <c r="SN283" s="49"/>
      <c r="SO283" s="49"/>
      <c r="SP283" s="49"/>
    </row>
    <row r="284" spans="1:510" ht="30" customHeight="1" x14ac:dyDescent="0.25">
      <c r="A284" s="48">
        <v>0</v>
      </c>
      <c r="B284" s="49"/>
      <c r="C284" s="49"/>
      <c r="D284" s="50"/>
      <c r="E284" s="49"/>
      <c r="F284" s="49"/>
      <c r="G284" s="49"/>
      <c r="H284" s="49"/>
      <c r="I284" s="50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8"/>
      <c r="IL284" s="48"/>
      <c r="IM284" s="48"/>
      <c r="IN284" s="48"/>
      <c r="IO284" s="48"/>
      <c r="IP284" s="48"/>
      <c r="IQ284" s="48"/>
      <c r="IR284" s="48"/>
      <c r="IS284" s="48"/>
      <c r="IT284" s="48"/>
      <c r="IU284" s="48"/>
      <c r="IV284" s="48"/>
      <c r="IW284" s="48"/>
      <c r="IX284" s="48"/>
      <c r="IY284" s="48"/>
      <c r="IZ284" s="48"/>
      <c r="JA284" s="48"/>
      <c r="JB284" s="48"/>
      <c r="JC284" s="48"/>
      <c r="JD284" s="48"/>
      <c r="JE284" s="48"/>
      <c r="JF284" s="48"/>
      <c r="JG284" s="48"/>
      <c r="JH284" s="48"/>
      <c r="JI284" s="48"/>
      <c r="JJ284" s="48"/>
      <c r="JK284" s="48"/>
      <c r="JL284" s="48"/>
      <c r="JM284" s="48"/>
      <c r="JN284" s="48"/>
      <c r="JO284" s="48"/>
      <c r="JP284" s="48"/>
      <c r="JQ284" s="48"/>
      <c r="JR284" s="48"/>
      <c r="JS284" s="48"/>
      <c r="JT284" s="48"/>
      <c r="JU284" s="48"/>
      <c r="JV284" s="48"/>
      <c r="JW284" s="48"/>
      <c r="JX284" s="48"/>
      <c r="JY284" s="48"/>
      <c r="JZ284" s="48"/>
      <c r="KA284" s="48"/>
      <c r="KB284" s="48"/>
      <c r="KC284" s="48"/>
      <c r="KD284" s="48"/>
      <c r="KE284" s="48"/>
      <c r="KF284" s="48"/>
      <c r="KG284" s="48"/>
      <c r="KH284" s="48"/>
      <c r="KI284" s="48"/>
      <c r="KJ284" s="48"/>
      <c r="KK284" s="51"/>
      <c r="KL284" s="48"/>
      <c r="KM284" s="48"/>
      <c r="KN284" s="48"/>
      <c r="KO284" s="48"/>
      <c r="KP284" s="48"/>
      <c r="KQ284" s="48"/>
      <c r="KR284" s="51"/>
      <c r="KS284" s="48"/>
      <c r="KT284" s="48"/>
      <c r="KU284" s="48"/>
      <c r="KV284" s="48"/>
      <c r="KW284" s="48"/>
      <c r="KX284" s="48"/>
      <c r="KY284" s="48"/>
      <c r="KZ284" s="48"/>
      <c r="LA284" s="48"/>
      <c r="LB284" s="48"/>
      <c r="LC284" s="51"/>
      <c r="LD284" s="48"/>
      <c r="LE284" s="48"/>
      <c r="LF284" s="48"/>
      <c r="LG284" s="48"/>
      <c r="LH284" s="48"/>
      <c r="LI284" s="48"/>
      <c r="LJ284" s="48"/>
      <c r="LK284" s="48"/>
      <c r="LL284" s="48"/>
      <c r="LM284" s="48"/>
      <c r="LN284" s="51"/>
      <c r="LO284" s="48"/>
      <c r="LP284" s="48"/>
      <c r="LQ284" s="48"/>
      <c r="LR284" s="48"/>
      <c r="LS284" s="48"/>
      <c r="LT284" s="48"/>
      <c r="LU284" s="48"/>
      <c r="LV284" s="48"/>
      <c r="LW284" s="48"/>
      <c r="LX284" s="48"/>
      <c r="LY284" s="51"/>
      <c r="LZ284" s="48"/>
      <c r="MA284" s="48"/>
      <c r="MB284" s="48"/>
      <c r="MC284" s="48"/>
      <c r="MD284" s="48"/>
      <c r="ME284" s="48"/>
      <c r="MF284" s="48"/>
      <c r="MG284" s="48"/>
      <c r="MH284" s="48"/>
      <c r="MI284" s="48"/>
      <c r="MJ284" s="51"/>
      <c r="MK284" s="48"/>
      <c r="ML284" s="48"/>
      <c r="MM284" s="48"/>
      <c r="MN284" s="48"/>
      <c r="MO284" s="48"/>
      <c r="MP284" s="48"/>
      <c r="MQ284" s="48"/>
      <c r="MR284" s="48"/>
      <c r="MS284" s="48"/>
      <c r="MT284" s="48"/>
      <c r="MU284" s="51"/>
      <c r="MV284" s="48"/>
      <c r="MW284" s="48"/>
      <c r="MX284" s="48"/>
      <c r="MY284" s="48"/>
      <c r="MZ284" s="48"/>
      <c r="NA284" s="48"/>
      <c r="NB284" s="48"/>
      <c r="NC284" s="48"/>
      <c r="ND284" s="48"/>
      <c r="NE284" s="48"/>
      <c r="NF284" s="51"/>
      <c r="NG284" s="48"/>
      <c r="NH284" s="48"/>
      <c r="NI284" s="48"/>
      <c r="NJ284" s="48"/>
      <c r="NK284" s="48"/>
      <c r="NL284" s="48"/>
      <c r="NM284" s="48"/>
      <c r="NN284" s="48"/>
      <c r="NO284" s="48"/>
      <c r="NP284" s="48"/>
      <c r="NQ284" s="51"/>
      <c r="NR284" s="48"/>
      <c r="NS284" s="48"/>
      <c r="NT284" s="48"/>
      <c r="NU284" s="48"/>
      <c r="NV284" s="48"/>
      <c r="NW284" s="48"/>
      <c r="NX284" s="48"/>
      <c r="NY284" s="48"/>
      <c r="NZ284" s="48"/>
      <c r="OA284" s="48"/>
      <c r="OB284" s="51"/>
      <c r="OC284" s="48"/>
      <c r="OD284" s="48"/>
      <c r="OE284" s="48"/>
      <c r="OF284" s="48"/>
      <c r="OG284" s="48"/>
      <c r="OH284" s="48"/>
      <c r="OI284" s="48"/>
      <c r="OJ284" s="48"/>
      <c r="OK284" s="48"/>
      <c r="OL284" s="48"/>
      <c r="OM284" s="51"/>
      <c r="ON284" s="48"/>
      <c r="OO284" s="48"/>
      <c r="OP284" s="48"/>
      <c r="OQ284" s="48"/>
      <c r="OR284" s="48"/>
      <c r="OS284" s="48"/>
      <c r="OT284" s="48"/>
      <c r="OU284" s="48"/>
      <c r="OV284" s="48"/>
      <c r="OW284" s="48"/>
      <c r="OX284" s="48"/>
      <c r="OY284" s="48"/>
      <c r="OZ284" s="48"/>
      <c r="PA284" s="48"/>
      <c r="PB284" s="48"/>
      <c r="PC284" s="48"/>
      <c r="PD284" s="48"/>
      <c r="PE284" s="48"/>
      <c r="PF284" s="48"/>
      <c r="PG284" s="48"/>
      <c r="PH284" s="48"/>
      <c r="PI284" s="48"/>
      <c r="PJ284" s="48"/>
      <c r="PK284" s="48"/>
      <c r="PL284" s="48"/>
      <c r="PM284" s="48"/>
      <c r="PN284" s="48"/>
      <c r="PO284" s="48"/>
      <c r="PP284" s="48"/>
      <c r="PQ284" s="48"/>
      <c r="PR284" s="48"/>
      <c r="PS284" s="48"/>
      <c r="PT284" s="48"/>
      <c r="PU284" s="48"/>
      <c r="PV284" s="48"/>
      <c r="PW284" s="48"/>
      <c r="PX284" s="48"/>
      <c r="PY284" s="48"/>
      <c r="PZ284" s="48"/>
      <c r="QA284" s="48"/>
      <c r="QB284" s="48"/>
      <c r="QC284" s="48"/>
      <c r="QD284" s="48"/>
      <c r="QE284" s="48"/>
      <c r="QF284" s="48"/>
      <c r="QG284" s="48"/>
      <c r="QH284" s="48"/>
      <c r="QI284" s="48"/>
      <c r="QJ284" s="48"/>
      <c r="QK284" s="48"/>
      <c r="QL284" s="48"/>
      <c r="QM284" s="48"/>
      <c r="QN284" s="48"/>
      <c r="QO284" s="48"/>
      <c r="QP284" s="48"/>
      <c r="QQ284" s="48"/>
      <c r="QR284" s="48"/>
      <c r="QS284" s="48"/>
      <c r="QT284" s="48"/>
      <c r="QU284" s="48"/>
      <c r="QV284" s="48"/>
      <c r="QW284" s="48"/>
      <c r="QX284" s="48"/>
      <c r="QY284" s="48"/>
      <c r="QZ284" s="48"/>
      <c r="RA284" s="48"/>
      <c r="RB284" s="48"/>
      <c r="RC284" s="48"/>
      <c r="RD284" s="48"/>
      <c r="RE284" s="48"/>
      <c r="RF284" s="48"/>
      <c r="RG284" s="48"/>
      <c r="RH284" s="48"/>
      <c r="RI284" s="48"/>
      <c r="RJ284" s="48"/>
      <c r="RK284" s="48"/>
      <c r="RL284" s="48"/>
      <c r="RM284" s="48"/>
      <c r="RN284" s="48"/>
      <c r="RO284" s="48"/>
      <c r="RP284" s="48"/>
      <c r="RQ284" s="48"/>
      <c r="RR284" s="48"/>
      <c r="RS284" s="48"/>
      <c r="RT284" s="48"/>
      <c r="RU284" s="48"/>
      <c r="RV284" s="48"/>
      <c r="RW284" s="48"/>
      <c r="RX284" s="141"/>
      <c r="RY284" s="48"/>
      <c r="RZ284" s="48"/>
      <c r="SA284" s="48"/>
      <c r="SB284" s="49"/>
      <c r="SC284" s="49"/>
      <c r="SD284" s="49"/>
      <c r="SE284" s="49"/>
      <c r="SF284" s="49"/>
      <c r="SG284" s="49"/>
      <c r="SH284" s="49"/>
      <c r="SI284" s="49"/>
      <c r="SJ284" s="49"/>
      <c r="SK284" s="49"/>
      <c r="SL284" s="49"/>
      <c r="SM284" s="49"/>
      <c r="SN284" s="49"/>
      <c r="SO284" s="49"/>
      <c r="SP284" s="49"/>
    </row>
    <row r="285" spans="1:510" ht="30" customHeight="1" x14ac:dyDescent="0.25">
      <c r="A285" s="48">
        <v>0</v>
      </c>
      <c r="B285" s="49"/>
      <c r="C285" s="49"/>
      <c r="D285" s="50"/>
      <c r="E285" s="49"/>
      <c r="F285" s="49"/>
      <c r="G285" s="49"/>
      <c r="H285" s="49"/>
      <c r="I285" s="50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8"/>
      <c r="IL285" s="48"/>
      <c r="IM285" s="48"/>
      <c r="IN285" s="48"/>
      <c r="IO285" s="48"/>
      <c r="IP285" s="48"/>
      <c r="IQ285" s="48"/>
      <c r="IR285" s="48"/>
      <c r="IS285" s="48"/>
      <c r="IT285" s="48"/>
      <c r="IU285" s="48"/>
      <c r="IV285" s="48"/>
      <c r="IW285" s="48"/>
      <c r="IX285" s="48"/>
      <c r="IY285" s="48"/>
      <c r="IZ285" s="48"/>
      <c r="JA285" s="48"/>
      <c r="JB285" s="48"/>
      <c r="JC285" s="48"/>
      <c r="JD285" s="48"/>
      <c r="JE285" s="48"/>
      <c r="JF285" s="48"/>
      <c r="JG285" s="48"/>
      <c r="JH285" s="48"/>
      <c r="JI285" s="48"/>
      <c r="JJ285" s="48"/>
      <c r="JK285" s="48"/>
      <c r="JL285" s="48"/>
      <c r="JM285" s="48"/>
      <c r="JN285" s="48"/>
      <c r="JO285" s="48"/>
      <c r="JP285" s="48"/>
      <c r="JQ285" s="48"/>
      <c r="JR285" s="48"/>
      <c r="JS285" s="48"/>
      <c r="JT285" s="48"/>
      <c r="JU285" s="48"/>
      <c r="JV285" s="48"/>
      <c r="JW285" s="48"/>
      <c r="JX285" s="48"/>
      <c r="JY285" s="48"/>
      <c r="JZ285" s="48"/>
      <c r="KA285" s="48"/>
      <c r="KB285" s="48"/>
      <c r="KC285" s="48"/>
      <c r="KD285" s="48"/>
      <c r="KE285" s="48"/>
      <c r="KF285" s="48"/>
      <c r="KG285" s="48"/>
      <c r="KH285" s="48"/>
      <c r="KI285" s="48"/>
      <c r="KJ285" s="48"/>
      <c r="KK285" s="51"/>
      <c r="KL285" s="48"/>
      <c r="KM285" s="48"/>
      <c r="KN285" s="48"/>
      <c r="KO285" s="48"/>
      <c r="KP285" s="48"/>
      <c r="KQ285" s="48"/>
      <c r="KR285" s="51"/>
      <c r="KS285" s="48"/>
      <c r="KT285" s="48"/>
      <c r="KU285" s="48"/>
      <c r="KV285" s="48"/>
      <c r="KW285" s="48"/>
      <c r="KX285" s="48"/>
      <c r="KY285" s="48"/>
      <c r="KZ285" s="48"/>
      <c r="LA285" s="48"/>
      <c r="LB285" s="48"/>
      <c r="LC285" s="51"/>
      <c r="LD285" s="48"/>
      <c r="LE285" s="48"/>
      <c r="LF285" s="48"/>
      <c r="LG285" s="48"/>
      <c r="LH285" s="48"/>
      <c r="LI285" s="48"/>
      <c r="LJ285" s="48"/>
      <c r="LK285" s="48"/>
      <c r="LL285" s="48"/>
      <c r="LM285" s="48"/>
      <c r="LN285" s="51"/>
      <c r="LO285" s="48"/>
      <c r="LP285" s="48"/>
      <c r="LQ285" s="48"/>
      <c r="LR285" s="48"/>
      <c r="LS285" s="48"/>
      <c r="LT285" s="48"/>
      <c r="LU285" s="48"/>
      <c r="LV285" s="48"/>
      <c r="LW285" s="48"/>
      <c r="LX285" s="48"/>
      <c r="LY285" s="51"/>
      <c r="LZ285" s="48"/>
      <c r="MA285" s="48"/>
      <c r="MB285" s="48"/>
      <c r="MC285" s="48"/>
      <c r="MD285" s="48"/>
      <c r="ME285" s="48"/>
      <c r="MF285" s="48"/>
      <c r="MG285" s="48"/>
      <c r="MH285" s="48"/>
      <c r="MI285" s="48"/>
      <c r="MJ285" s="51"/>
      <c r="MK285" s="48"/>
      <c r="ML285" s="48"/>
      <c r="MM285" s="48"/>
      <c r="MN285" s="48"/>
      <c r="MO285" s="48"/>
      <c r="MP285" s="48"/>
      <c r="MQ285" s="48"/>
      <c r="MR285" s="48"/>
      <c r="MS285" s="48"/>
      <c r="MT285" s="48"/>
      <c r="MU285" s="51"/>
      <c r="MV285" s="48"/>
      <c r="MW285" s="48"/>
      <c r="MX285" s="48"/>
      <c r="MY285" s="48"/>
      <c r="MZ285" s="48"/>
      <c r="NA285" s="48"/>
      <c r="NB285" s="48"/>
      <c r="NC285" s="48"/>
      <c r="ND285" s="48"/>
      <c r="NE285" s="48"/>
      <c r="NF285" s="51"/>
      <c r="NG285" s="48"/>
      <c r="NH285" s="48"/>
      <c r="NI285" s="48"/>
      <c r="NJ285" s="48"/>
      <c r="NK285" s="48"/>
      <c r="NL285" s="48"/>
      <c r="NM285" s="48"/>
      <c r="NN285" s="48"/>
      <c r="NO285" s="48"/>
      <c r="NP285" s="48"/>
      <c r="NQ285" s="51"/>
      <c r="NR285" s="48"/>
      <c r="NS285" s="48"/>
      <c r="NT285" s="48"/>
      <c r="NU285" s="48"/>
      <c r="NV285" s="48"/>
      <c r="NW285" s="48"/>
      <c r="NX285" s="48"/>
      <c r="NY285" s="48"/>
      <c r="NZ285" s="48"/>
      <c r="OA285" s="48"/>
      <c r="OB285" s="51"/>
      <c r="OC285" s="48"/>
      <c r="OD285" s="48"/>
      <c r="OE285" s="48"/>
      <c r="OF285" s="48"/>
      <c r="OG285" s="48"/>
      <c r="OH285" s="48"/>
      <c r="OI285" s="48"/>
      <c r="OJ285" s="48"/>
      <c r="OK285" s="48"/>
      <c r="OL285" s="48"/>
      <c r="OM285" s="51"/>
      <c r="ON285" s="48"/>
      <c r="OO285" s="48"/>
      <c r="OP285" s="48"/>
      <c r="OQ285" s="48"/>
      <c r="OR285" s="48"/>
      <c r="OS285" s="48"/>
      <c r="OT285" s="48"/>
      <c r="OU285" s="48"/>
      <c r="OV285" s="48"/>
      <c r="OW285" s="48"/>
      <c r="OX285" s="48"/>
      <c r="OY285" s="48"/>
      <c r="OZ285" s="48"/>
      <c r="PA285" s="48"/>
      <c r="PB285" s="48"/>
      <c r="PC285" s="48"/>
      <c r="PD285" s="48"/>
      <c r="PE285" s="48"/>
      <c r="PF285" s="48"/>
      <c r="PG285" s="48"/>
      <c r="PH285" s="48"/>
      <c r="PI285" s="48"/>
      <c r="PJ285" s="48"/>
      <c r="PK285" s="48"/>
      <c r="PL285" s="48"/>
      <c r="PM285" s="48"/>
      <c r="PN285" s="48"/>
      <c r="PO285" s="48"/>
      <c r="PP285" s="48"/>
      <c r="PQ285" s="48"/>
      <c r="PR285" s="48"/>
      <c r="PS285" s="48"/>
      <c r="PT285" s="48"/>
      <c r="PU285" s="48"/>
      <c r="PV285" s="48"/>
      <c r="PW285" s="48"/>
      <c r="PX285" s="48"/>
      <c r="PY285" s="48"/>
      <c r="PZ285" s="48"/>
      <c r="QA285" s="48"/>
      <c r="QB285" s="48"/>
      <c r="QC285" s="48"/>
      <c r="QD285" s="48"/>
      <c r="QE285" s="48"/>
      <c r="QF285" s="48"/>
      <c r="QG285" s="48"/>
      <c r="QH285" s="48"/>
      <c r="QI285" s="48"/>
      <c r="QJ285" s="48"/>
      <c r="QK285" s="48"/>
      <c r="QL285" s="48"/>
      <c r="QM285" s="48"/>
      <c r="QN285" s="48"/>
      <c r="QO285" s="48"/>
      <c r="QP285" s="48"/>
      <c r="QQ285" s="48"/>
      <c r="QR285" s="48"/>
      <c r="QS285" s="48"/>
      <c r="QT285" s="48"/>
      <c r="QU285" s="48"/>
      <c r="QV285" s="48"/>
      <c r="QW285" s="48"/>
      <c r="QX285" s="48"/>
      <c r="QY285" s="48"/>
      <c r="QZ285" s="48"/>
      <c r="RA285" s="48"/>
      <c r="RB285" s="48"/>
      <c r="RC285" s="48"/>
      <c r="RD285" s="48"/>
      <c r="RE285" s="48"/>
      <c r="RF285" s="48"/>
      <c r="RG285" s="48"/>
      <c r="RH285" s="48"/>
      <c r="RI285" s="48"/>
      <c r="RJ285" s="48"/>
      <c r="RK285" s="48"/>
      <c r="RL285" s="48"/>
      <c r="RM285" s="48"/>
      <c r="RN285" s="48"/>
      <c r="RO285" s="48"/>
      <c r="RP285" s="48"/>
      <c r="RQ285" s="48"/>
      <c r="RR285" s="48"/>
      <c r="RS285" s="48"/>
      <c r="RT285" s="48"/>
      <c r="RU285" s="48"/>
      <c r="RV285" s="48"/>
      <c r="RW285" s="48"/>
      <c r="RX285" s="141"/>
      <c r="RY285" s="48"/>
      <c r="RZ285" s="48"/>
      <c r="SA285" s="48"/>
      <c r="SB285" s="49"/>
      <c r="SC285" s="49"/>
      <c r="SD285" s="49"/>
      <c r="SE285" s="49"/>
      <c r="SF285" s="49"/>
      <c r="SG285" s="49"/>
      <c r="SH285" s="49"/>
      <c r="SI285" s="49"/>
      <c r="SJ285" s="49"/>
      <c r="SK285" s="49"/>
      <c r="SL285" s="49"/>
      <c r="SM285" s="49"/>
      <c r="SN285" s="49"/>
      <c r="SO285" s="49"/>
      <c r="SP285" s="49"/>
    </row>
    <row r="286" spans="1:510" ht="30" customHeight="1" x14ac:dyDescent="0.25">
      <c r="A286" s="48">
        <v>0</v>
      </c>
      <c r="B286" s="49"/>
      <c r="C286" s="49"/>
      <c r="D286" s="50"/>
      <c r="E286" s="49"/>
      <c r="F286" s="49"/>
      <c r="G286" s="49"/>
      <c r="H286" s="49"/>
      <c r="I286" s="50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8"/>
      <c r="IL286" s="48"/>
      <c r="IM286" s="48"/>
      <c r="IN286" s="48"/>
      <c r="IO286" s="48"/>
      <c r="IP286" s="48"/>
      <c r="IQ286" s="48"/>
      <c r="IR286" s="48"/>
      <c r="IS286" s="48"/>
      <c r="IT286" s="48"/>
      <c r="IU286" s="48"/>
      <c r="IV286" s="48"/>
      <c r="IW286" s="48"/>
      <c r="IX286" s="48"/>
      <c r="IY286" s="48"/>
      <c r="IZ286" s="48"/>
      <c r="JA286" s="48"/>
      <c r="JB286" s="48"/>
      <c r="JC286" s="48"/>
      <c r="JD286" s="48"/>
      <c r="JE286" s="48"/>
      <c r="JF286" s="48"/>
      <c r="JG286" s="48"/>
      <c r="JH286" s="48"/>
      <c r="JI286" s="48"/>
      <c r="JJ286" s="48"/>
      <c r="JK286" s="48"/>
      <c r="JL286" s="48"/>
      <c r="JM286" s="48"/>
      <c r="JN286" s="48"/>
      <c r="JO286" s="48"/>
      <c r="JP286" s="48"/>
      <c r="JQ286" s="48"/>
      <c r="JR286" s="48"/>
      <c r="JS286" s="48"/>
      <c r="JT286" s="48"/>
      <c r="JU286" s="48"/>
      <c r="JV286" s="48"/>
      <c r="JW286" s="48"/>
      <c r="JX286" s="48"/>
      <c r="JY286" s="48"/>
      <c r="JZ286" s="48"/>
      <c r="KA286" s="48"/>
      <c r="KB286" s="48"/>
      <c r="KC286" s="48"/>
      <c r="KD286" s="48"/>
      <c r="KE286" s="48"/>
      <c r="KF286" s="48"/>
      <c r="KG286" s="48"/>
      <c r="KH286" s="48"/>
      <c r="KI286" s="48"/>
      <c r="KJ286" s="48"/>
      <c r="KK286" s="51"/>
      <c r="KL286" s="48"/>
      <c r="KM286" s="48"/>
      <c r="KN286" s="48"/>
      <c r="KO286" s="48"/>
      <c r="KP286" s="48"/>
      <c r="KQ286" s="48"/>
      <c r="KR286" s="51"/>
      <c r="KS286" s="48"/>
      <c r="KT286" s="48"/>
      <c r="KU286" s="48"/>
      <c r="KV286" s="48"/>
      <c r="KW286" s="48"/>
      <c r="KX286" s="48"/>
      <c r="KY286" s="48"/>
      <c r="KZ286" s="48"/>
      <c r="LA286" s="48"/>
      <c r="LB286" s="48"/>
      <c r="LC286" s="51"/>
      <c r="LD286" s="48"/>
      <c r="LE286" s="48"/>
      <c r="LF286" s="48"/>
      <c r="LG286" s="48"/>
      <c r="LH286" s="48"/>
      <c r="LI286" s="48"/>
      <c r="LJ286" s="48"/>
      <c r="LK286" s="48"/>
      <c r="LL286" s="48"/>
      <c r="LM286" s="48"/>
      <c r="LN286" s="51"/>
      <c r="LO286" s="48"/>
      <c r="LP286" s="48"/>
      <c r="LQ286" s="48"/>
      <c r="LR286" s="48"/>
      <c r="LS286" s="48"/>
      <c r="LT286" s="48"/>
      <c r="LU286" s="48"/>
      <c r="LV286" s="48"/>
      <c r="LW286" s="48"/>
      <c r="LX286" s="48"/>
      <c r="LY286" s="51"/>
      <c r="LZ286" s="48"/>
      <c r="MA286" s="48"/>
      <c r="MB286" s="48"/>
      <c r="MC286" s="48"/>
      <c r="MD286" s="48"/>
      <c r="ME286" s="48"/>
      <c r="MF286" s="48"/>
      <c r="MG286" s="48"/>
      <c r="MH286" s="48"/>
      <c r="MI286" s="48"/>
      <c r="MJ286" s="51"/>
      <c r="MK286" s="48"/>
      <c r="ML286" s="48"/>
      <c r="MM286" s="48"/>
      <c r="MN286" s="48"/>
      <c r="MO286" s="48"/>
      <c r="MP286" s="48"/>
      <c r="MQ286" s="48"/>
      <c r="MR286" s="48"/>
      <c r="MS286" s="48"/>
      <c r="MT286" s="48"/>
      <c r="MU286" s="51"/>
      <c r="MV286" s="48"/>
      <c r="MW286" s="48"/>
      <c r="MX286" s="48"/>
      <c r="MY286" s="48"/>
      <c r="MZ286" s="48"/>
      <c r="NA286" s="48"/>
      <c r="NB286" s="48"/>
      <c r="NC286" s="48"/>
      <c r="ND286" s="48"/>
      <c r="NE286" s="48"/>
      <c r="NF286" s="51"/>
      <c r="NG286" s="48"/>
      <c r="NH286" s="48"/>
      <c r="NI286" s="48"/>
      <c r="NJ286" s="48"/>
      <c r="NK286" s="48"/>
      <c r="NL286" s="48"/>
      <c r="NM286" s="48"/>
      <c r="NN286" s="48"/>
      <c r="NO286" s="48"/>
      <c r="NP286" s="48"/>
      <c r="NQ286" s="51"/>
      <c r="NR286" s="48"/>
      <c r="NS286" s="48"/>
      <c r="NT286" s="48"/>
      <c r="NU286" s="48"/>
      <c r="NV286" s="48"/>
      <c r="NW286" s="48"/>
      <c r="NX286" s="48"/>
      <c r="NY286" s="48"/>
      <c r="NZ286" s="48"/>
      <c r="OA286" s="48"/>
      <c r="OB286" s="51"/>
      <c r="OC286" s="48"/>
      <c r="OD286" s="48"/>
      <c r="OE286" s="48"/>
      <c r="OF286" s="48"/>
      <c r="OG286" s="48"/>
      <c r="OH286" s="48"/>
      <c r="OI286" s="48"/>
      <c r="OJ286" s="48"/>
      <c r="OK286" s="48"/>
      <c r="OL286" s="48"/>
      <c r="OM286" s="51"/>
      <c r="ON286" s="48"/>
      <c r="OO286" s="48"/>
      <c r="OP286" s="48"/>
      <c r="OQ286" s="48"/>
      <c r="OR286" s="48"/>
      <c r="OS286" s="48"/>
      <c r="OT286" s="48"/>
      <c r="OU286" s="48"/>
      <c r="OV286" s="48"/>
      <c r="OW286" s="48"/>
      <c r="OX286" s="48"/>
      <c r="OY286" s="48"/>
      <c r="OZ286" s="48"/>
      <c r="PA286" s="48"/>
      <c r="PB286" s="48"/>
      <c r="PC286" s="48"/>
      <c r="PD286" s="48"/>
      <c r="PE286" s="48"/>
      <c r="PF286" s="48"/>
      <c r="PG286" s="48"/>
      <c r="PH286" s="48"/>
      <c r="PI286" s="48"/>
      <c r="PJ286" s="48"/>
      <c r="PK286" s="48"/>
      <c r="PL286" s="48"/>
      <c r="PM286" s="48"/>
      <c r="PN286" s="48"/>
      <c r="PO286" s="48"/>
      <c r="PP286" s="48"/>
      <c r="PQ286" s="48"/>
      <c r="PR286" s="48"/>
      <c r="PS286" s="48"/>
      <c r="PT286" s="48"/>
      <c r="PU286" s="48"/>
      <c r="PV286" s="48"/>
      <c r="PW286" s="48"/>
      <c r="PX286" s="48"/>
      <c r="PY286" s="48"/>
      <c r="PZ286" s="48"/>
      <c r="QA286" s="48"/>
      <c r="QB286" s="48"/>
      <c r="QC286" s="48"/>
      <c r="QD286" s="48"/>
      <c r="QE286" s="48"/>
      <c r="QF286" s="48"/>
      <c r="QG286" s="48"/>
      <c r="QH286" s="48"/>
      <c r="QI286" s="48"/>
      <c r="QJ286" s="48"/>
      <c r="QK286" s="48"/>
      <c r="QL286" s="48"/>
      <c r="QM286" s="48"/>
      <c r="QN286" s="48"/>
      <c r="QO286" s="48"/>
      <c r="QP286" s="48"/>
      <c r="QQ286" s="48"/>
      <c r="QR286" s="48"/>
      <c r="QS286" s="48"/>
      <c r="QT286" s="48"/>
      <c r="QU286" s="48"/>
      <c r="QV286" s="48"/>
      <c r="QW286" s="48"/>
      <c r="QX286" s="48"/>
      <c r="QY286" s="48"/>
      <c r="QZ286" s="48"/>
      <c r="RA286" s="48"/>
      <c r="RB286" s="48"/>
      <c r="RC286" s="48"/>
      <c r="RD286" s="48"/>
      <c r="RE286" s="48"/>
      <c r="RF286" s="48"/>
      <c r="RG286" s="48"/>
      <c r="RH286" s="48"/>
      <c r="RI286" s="48"/>
      <c r="RJ286" s="48"/>
      <c r="RK286" s="48"/>
      <c r="RL286" s="48"/>
      <c r="RM286" s="48"/>
      <c r="RN286" s="48"/>
      <c r="RO286" s="48"/>
      <c r="RP286" s="48"/>
      <c r="RQ286" s="48"/>
      <c r="RR286" s="48"/>
      <c r="RS286" s="48"/>
      <c r="RT286" s="48"/>
      <c r="RU286" s="48"/>
      <c r="RV286" s="48"/>
      <c r="RW286" s="48"/>
      <c r="RX286" s="141"/>
      <c r="RY286" s="48"/>
      <c r="RZ286" s="48"/>
      <c r="SA286" s="48"/>
      <c r="SB286" s="49"/>
      <c r="SC286" s="49"/>
      <c r="SD286" s="49"/>
      <c r="SE286" s="49"/>
      <c r="SF286" s="49"/>
      <c r="SG286" s="49"/>
      <c r="SH286" s="49"/>
      <c r="SI286" s="49"/>
      <c r="SJ286" s="49"/>
      <c r="SK286" s="49"/>
      <c r="SL286" s="49"/>
      <c r="SM286" s="49"/>
      <c r="SN286" s="49"/>
      <c r="SO286" s="49"/>
      <c r="SP286" s="49"/>
    </row>
    <row r="287" spans="1:510" ht="30" customHeight="1" x14ac:dyDescent="0.25">
      <c r="A287" s="48">
        <v>0</v>
      </c>
      <c r="B287" s="49"/>
      <c r="C287" s="49"/>
      <c r="D287" s="50"/>
      <c r="E287" s="49"/>
      <c r="F287" s="49"/>
      <c r="G287" s="49"/>
      <c r="H287" s="49"/>
      <c r="I287" s="50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  <c r="IS287" s="48"/>
      <c r="IT287" s="48"/>
      <c r="IU287" s="48"/>
      <c r="IV287" s="48"/>
      <c r="IW287" s="48"/>
      <c r="IX287" s="48"/>
      <c r="IY287" s="48"/>
      <c r="IZ287" s="48"/>
      <c r="JA287" s="48"/>
      <c r="JB287" s="48"/>
      <c r="JC287" s="48"/>
      <c r="JD287" s="48"/>
      <c r="JE287" s="48"/>
      <c r="JF287" s="48"/>
      <c r="JG287" s="48"/>
      <c r="JH287" s="48"/>
      <c r="JI287" s="48"/>
      <c r="JJ287" s="48"/>
      <c r="JK287" s="48"/>
      <c r="JL287" s="48"/>
      <c r="JM287" s="48"/>
      <c r="JN287" s="48"/>
      <c r="JO287" s="48"/>
      <c r="JP287" s="48"/>
      <c r="JQ287" s="48"/>
      <c r="JR287" s="48"/>
      <c r="JS287" s="48"/>
      <c r="JT287" s="48"/>
      <c r="JU287" s="48"/>
      <c r="JV287" s="48"/>
      <c r="JW287" s="48"/>
      <c r="JX287" s="48"/>
      <c r="JY287" s="48"/>
      <c r="JZ287" s="48"/>
      <c r="KA287" s="48"/>
      <c r="KB287" s="48"/>
      <c r="KC287" s="48"/>
      <c r="KD287" s="48"/>
      <c r="KE287" s="48"/>
      <c r="KF287" s="48"/>
      <c r="KG287" s="48"/>
      <c r="KH287" s="48"/>
      <c r="KI287" s="48"/>
      <c r="KJ287" s="48"/>
      <c r="KK287" s="51"/>
      <c r="KL287" s="48"/>
      <c r="KM287" s="48"/>
      <c r="KN287" s="48"/>
      <c r="KO287" s="48"/>
      <c r="KP287" s="48"/>
      <c r="KQ287" s="48"/>
      <c r="KR287" s="51"/>
      <c r="KS287" s="48"/>
      <c r="KT287" s="48"/>
      <c r="KU287" s="48"/>
      <c r="KV287" s="48"/>
      <c r="KW287" s="48"/>
      <c r="KX287" s="48"/>
      <c r="KY287" s="48"/>
      <c r="KZ287" s="48"/>
      <c r="LA287" s="48"/>
      <c r="LB287" s="48"/>
      <c r="LC287" s="51"/>
      <c r="LD287" s="48"/>
      <c r="LE287" s="48"/>
      <c r="LF287" s="48"/>
      <c r="LG287" s="48"/>
      <c r="LH287" s="48"/>
      <c r="LI287" s="48"/>
      <c r="LJ287" s="48"/>
      <c r="LK287" s="48"/>
      <c r="LL287" s="48"/>
      <c r="LM287" s="48"/>
      <c r="LN287" s="51"/>
      <c r="LO287" s="48"/>
      <c r="LP287" s="48"/>
      <c r="LQ287" s="48"/>
      <c r="LR287" s="48"/>
      <c r="LS287" s="48"/>
      <c r="LT287" s="48"/>
      <c r="LU287" s="48"/>
      <c r="LV287" s="48"/>
      <c r="LW287" s="48"/>
      <c r="LX287" s="48"/>
      <c r="LY287" s="51"/>
      <c r="LZ287" s="48"/>
      <c r="MA287" s="48"/>
      <c r="MB287" s="48"/>
      <c r="MC287" s="48"/>
      <c r="MD287" s="48"/>
      <c r="ME287" s="48"/>
      <c r="MF287" s="48"/>
      <c r="MG287" s="48"/>
      <c r="MH287" s="48"/>
      <c r="MI287" s="48"/>
      <c r="MJ287" s="51"/>
      <c r="MK287" s="48"/>
      <c r="ML287" s="48"/>
      <c r="MM287" s="48"/>
      <c r="MN287" s="48"/>
      <c r="MO287" s="48"/>
      <c r="MP287" s="48"/>
      <c r="MQ287" s="48"/>
      <c r="MR287" s="48"/>
      <c r="MS287" s="48"/>
      <c r="MT287" s="48"/>
      <c r="MU287" s="51"/>
      <c r="MV287" s="48"/>
      <c r="MW287" s="48"/>
      <c r="MX287" s="48"/>
      <c r="MY287" s="48"/>
      <c r="MZ287" s="48"/>
      <c r="NA287" s="48"/>
      <c r="NB287" s="48"/>
      <c r="NC287" s="48"/>
      <c r="ND287" s="48"/>
      <c r="NE287" s="48"/>
      <c r="NF287" s="51"/>
      <c r="NG287" s="48"/>
      <c r="NH287" s="48"/>
      <c r="NI287" s="48"/>
      <c r="NJ287" s="48"/>
      <c r="NK287" s="48"/>
      <c r="NL287" s="48"/>
      <c r="NM287" s="48"/>
      <c r="NN287" s="48"/>
      <c r="NO287" s="48"/>
      <c r="NP287" s="48"/>
      <c r="NQ287" s="51"/>
      <c r="NR287" s="48"/>
      <c r="NS287" s="48"/>
      <c r="NT287" s="48"/>
      <c r="NU287" s="48"/>
      <c r="NV287" s="48"/>
      <c r="NW287" s="48"/>
      <c r="NX287" s="48"/>
      <c r="NY287" s="48"/>
      <c r="NZ287" s="48"/>
      <c r="OA287" s="48"/>
      <c r="OB287" s="51"/>
      <c r="OC287" s="48"/>
      <c r="OD287" s="48"/>
      <c r="OE287" s="48"/>
      <c r="OF287" s="48"/>
      <c r="OG287" s="48"/>
      <c r="OH287" s="48"/>
      <c r="OI287" s="48"/>
      <c r="OJ287" s="48"/>
      <c r="OK287" s="48"/>
      <c r="OL287" s="48"/>
      <c r="OM287" s="51"/>
      <c r="ON287" s="48"/>
      <c r="OO287" s="48"/>
      <c r="OP287" s="48"/>
      <c r="OQ287" s="48"/>
      <c r="OR287" s="48"/>
      <c r="OS287" s="48"/>
      <c r="OT287" s="48"/>
      <c r="OU287" s="48"/>
      <c r="OV287" s="48"/>
      <c r="OW287" s="48"/>
      <c r="OX287" s="48"/>
      <c r="OY287" s="48"/>
      <c r="OZ287" s="48"/>
      <c r="PA287" s="48"/>
      <c r="PB287" s="48"/>
      <c r="PC287" s="48"/>
      <c r="PD287" s="48"/>
      <c r="PE287" s="48"/>
      <c r="PF287" s="48"/>
      <c r="PG287" s="48"/>
      <c r="PH287" s="48"/>
      <c r="PI287" s="48"/>
      <c r="PJ287" s="48"/>
      <c r="PK287" s="48"/>
      <c r="PL287" s="48"/>
      <c r="PM287" s="48"/>
      <c r="PN287" s="48"/>
      <c r="PO287" s="48"/>
      <c r="PP287" s="48"/>
      <c r="PQ287" s="48"/>
      <c r="PR287" s="48"/>
      <c r="PS287" s="48"/>
      <c r="PT287" s="48"/>
      <c r="PU287" s="48"/>
      <c r="PV287" s="48"/>
      <c r="PW287" s="48"/>
      <c r="PX287" s="48"/>
      <c r="PY287" s="48"/>
      <c r="PZ287" s="48"/>
      <c r="QA287" s="48"/>
      <c r="QB287" s="48"/>
      <c r="QC287" s="48"/>
      <c r="QD287" s="48"/>
      <c r="QE287" s="48"/>
      <c r="QF287" s="48"/>
      <c r="QG287" s="48"/>
      <c r="QH287" s="48"/>
      <c r="QI287" s="48"/>
      <c r="QJ287" s="48"/>
      <c r="QK287" s="48"/>
      <c r="QL287" s="48"/>
      <c r="QM287" s="48"/>
      <c r="QN287" s="48"/>
      <c r="QO287" s="48"/>
      <c r="QP287" s="48"/>
      <c r="QQ287" s="48"/>
      <c r="QR287" s="48"/>
      <c r="QS287" s="48"/>
      <c r="QT287" s="48"/>
      <c r="QU287" s="48"/>
      <c r="QV287" s="48"/>
      <c r="QW287" s="48"/>
      <c r="QX287" s="48"/>
      <c r="QY287" s="48"/>
      <c r="QZ287" s="48"/>
      <c r="RA287" s="48"/>
      <c r="RB287" s="48"/>
      <c r="RC287" s="48"/>
      <c r="RD287" s="48"/>
      <c r="RE287" s="48"/>
      <c r="RF287" s="48"/>
      <c r="RG287" s="48"/>
      <c r="RH287" s="48"/>
      <c r="RI287" s="48"/>
      <c r="RJ287" s="48"/>
      <c r="RK287" s="48"/>
      <c r="RL287" s="48"/>
      <c r="RM287" s="48"/>
      <c r="RN287" s="48"/>
      <c r="RO287" s="48"/>
      <c r="RP287" s="48"/>
      <c r="RQ287" s="48"/>
      <c r="RR287" s="48"/>
      <c r="RS287" s="48"/>
      <c r="RT287" s="48"/>
      <c r="RU287" s="48"/>
      <c r="RV287" s="48"/>
      <c r="RW287" s="48"/>
      <c r="RX287" s="141"/>
      <c r="RY287" s="48"/>
      <c r="RZ287" s="48"/>
      <c r="SA287" s="48"/>
      <c r="SB287" s="49"/>
      <c r="SC287" s="49"/>
      <c r="SD287" s="49"/>
      <c r="SE287" s="49"/>
      <c r="SF287" s="49"/>
      <c r="SG287" s="49"/>
      <c r="SH287" s="49"/>
      <c r="SI287" s="49"/>
      <c r="SJ287" s="49"/>
      <c r="SK287" s="49"/>
      <c r="SL287" s="49"/>
      <c r="SM287" s="49"/>
      <c r="SN287" s="49"/>
      <c r="SO287" s="49"/>
      <c r="SP287" s="49"/>
    </row>
    <row r="288" spans="1:510" ht="30" customHeight="1" x14ac:dyDescent="0.25">
      <c r="A288" s="48">
        <v>0</v>
      </c>
      <c r="B288" s="49"/>
      <c r="C288" s="49"/>
      <c r="D288" s="50"/>
      <c r="E288" s="49"/>
      <c r="F288" s="49"/>
      <c r="G288" s="49"/>
      <c r="H288" s="49"/>
      <c r="I288" s="50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  <c r="HK288" s="48"/>
      <c r="HL288" s="48"/>
      <c r="HM288" s="48"/>
      <c r="HN288" s="48"/>
      <c r="HO288" s="48"/>
      <c r="HP288" s="48"/>
      <c r="HQ288" s="48"/>
      <c r="HR288" s="48"/>
      <c r="HS288" s="48"/>
      <c r="HT288" s="48"/>
      <c r="HU288" s="48"/>
      <c r="HV288" s="48"/>
      <c r="HW288" s="48"/>
      <c r="HX288" s="48"/>
      <c r="HY288" s="48"/>
      <c r="HZ288" s="48"/>
      <c r="IA288" s="48"/>
      <c r="IB288" s="48"/>
      <c r="IC288" s="48"/>
      <c r="ID288" s="48"/>
      <c r="IE288" s="48"/>
      <c r="IF288" s="48"/>
      <c r="IG288" s="48"/>
      <c r="IH288" s="48"/>
      <c r="II288" s="48"/>
      <c r="IJ288" s="48"/>
      <c r="IK288" s="48"/>
      <c r="IL288" s="48"/>
      <c r="IM288" s="48"/>
      <c r="IN288" s="48"/>
      <c r="IO288" s="48"/>
      <c r="IP288" s="48"/>
      <c r="IQ288" s="48"/>
      <c r="IR288" s="48"/>
      <c r="IS288" s="48"/>
      <c r="IT288" s="48"/>
      <c r="IU288" s="48"/>
      <c r="IV288" s="48"/>
      <c r="IW288" s="48"/>
      <c r="IX288" s="48"/>
      <c r="IY288" s="48"/>
      <c r="IZ288" s="48"/>
      <c r="JA288" s="48"/>
      <c r="JB288" s="48"/>
      <c r="JC288" s="48"/>
      <c r="JD288" s="48"/>
      <c r="JE288" s="48"/>
      <c r="JF288" s="48"/>
      <c r="JG288" s="48"/>
      <c r="JH288" s="48"/>
      <c r="JI288" s="48"/>
      <c r="JJ288" s="48"/>
      <c r="JK288" s="48"/>
      <c r="JL288" s="48"/>
      <c r="JM288" s="48"/>
      <c r="JN288" s="48"/>
      <c r="JO288" s="48"/>
      <c r="JP288" s="48"/>
      <c r="JQ288" s="48"/>
      <c r="JR288" s="48"/>
      <c r="JS288" s="48"/>
      <c r="JT288" s="48"/>
      <c r="JU288" s="48"/>
      <c r="JV288" s="48"/>
      <c r="JW288" s="48"/>
      <c r="JX288" s="48"/>
      <c r="JY288" s="48"/>
      <c r="JZ288" s="48"/>
      <c r="KA288" s="48"/>
      <c r="KB288" s="48"/>
      <c r="KC288" s="48"/>
      <c r="KD288" s="48"/>
      <c r="KE288" s="48"/>
      <c r="KF288" s="48"/>
      <c r="KG288" s="48"/>
      <c r="KH288" s="48"/>
      <c r="KI288" s="48"/>
      <c r="KJ288" s="48"/>
      <c r="KK288" s="51"/>
      <c r="KL288" s="48"/>
      <c r="KM288" s="48"/>
      <c r="KN288" s="48"/>
      <c r="KO288" s="48"/>
      <c r="KP288" s="48"/>
      <c r="KQ288" s="48"/>
      <c r="KR288" s="51"/>
      <c r="KS288" s="48"/>
      <c r="KT288" s="48"/>
      <c r="KU288" s="48"/>
      <c r="KV288" s="48"/>
      <c r="KW288" s="48"/>
      <c r="KX288" s="48"/>
      <c r="KY288" s="48"/>
      <c r="KZ288" s="48"/>
      <c r="LA288" s="48"/>
      <c r="LB288" s="48"/>
      <c r="LC288" s="51"/>
      <c r="LD288" s="48"/>
      <c r="LE288" s="48"/>
      <c r="LF288" s="48"/>
      <c r="LG288" s="48"/>
      <c r="LH288" s="48"/>
      <c r="LI288" s="48"/>
      <c r="LJ288" s="48"/>
      <c r="LK288" s="48"/>
      <c r="LL288" s="48"/>
      <c r="LM288" s="48"/>
      <c r="LN288" s="51"/>
      <c r="LO288" s="48"/>
      <c r="LP288" s="48"/>
      <c r="LQ288" s="48"/>
      <c r="LR288" s="48"/>
      <c r="LS288" s="48"/>
      <c r="LT288" s="48"/>
      <c r="LU288" s="48"/>
      <c r="LV288" s="48"/>
      <c r="LW288" s="48"/>
      <c r="LX288" s="48"/>
      <c r="LY288" s="51"/>
      <c r="LZ288" s="48"/>
      <c r="MA288" s="48"/>
      <c r="MB288" s="48"/>
      <c r="MC288" s="48"/>
      <c r="MD288" s="48"/>
      <c r="ME288" s="48"/>
      <c r="MF288" s="48"/>
      <c r="MG288" s="48"/>
      <c r="MH288" s="48"/>
      <c r="MI288" s="48"/>
      <c r="MJ288" s="51"/>
      <c r="MK288" s="48"/>
      <c r="ML288" s="48"/>
      <c r="MM288" s="48"/>
      <c r="MN288" s="48"/>
      <c r="MO288" s="48"/>
      <c r="MP288" s="48"/>
      <c r="MQ288" s="48"/>
      <c r="MR288" s="48"/>
      <c r="MS288" s="48"/>
      <c r="MT288" s="48"/>
      <c r="MU288" s="51"/>
      <c r="MV288" s="48"/>
      <c r="MW288" s="48"/>
      <c r="MX288" s="48"/>
      <c r="MY288" s="48"/>
      <c r="MZ288" s="48"/>
      <c r="NA288" s="48"/>
      <c r="NB288" s="48"/>
      <c r="NC288" s="48"/>
      <c r="ND288" s="48"/>
      <c r="NE288" s="48"/>
      <c r="NF288" s="51"/>
      <c r="NG288" s="48"/>
      <c r="NH288" s="48"/>
      <c r="NI288" s="48"/>
      <c r="NJ288" s="48"/>
      <c r="NK288" s="48"/>
      <c r="NL288" s="48"/>
      <c r="NM288" s="48"/>
      <c r="NN288" s="48"/>
      <c r="NO288" s="48"/>
      <c r="NP288" s="48"/>
      <c r="NQ288" s="51"/>
      <c r="NR288" s="48"/>
      <c r="NS288" s="48"/>
      <c r="NT288" s="48"/>
      <c r="NU288" s="48"/>
      <c r="NV288" s="48"/>
      <c r="NW288" s="48"/>
      <c r="NX288" s="48"/>
      <c r="NY288" s="48"/>
      <c r="NZ288" s="48"/>
      <c r="OA288" s="48"/>
      <c r="OB288" s="51"/>
      <c r="OC288" s="48"/>
      <c r="OD288" s="48"/>
      <c r="OE288" s="48"/>
      <c r="OF288" s="48"/>
      <c r="OG288" s="48"/>
      <c r="OH288" s="48"/>
      <c r="OI288" s="48"/>
      <c r="OJ288" s="48"/>
      <c r="OK288" s="48"/>
      <c r="OL288" s="48"/>
      <c r="OM288" s="51"/>
      <c r="ON288" s="48"/>
      <c r="OO288" s="48"/>
      <c r="OP288" s="48"/>
      <c r="OQ288" s="48"/>
      <c r="OR288" s="48"/>
      <c r="OS288" s="48"/>
      <c r="OT288" s="48"/>
      <c r="OU288" s="48"/>
      <c r="OV288" s="48"/>
      <c r="OW288" s="48"/>
      <c r="OX288" s="48"/>
      <c r="OY288" s="48"/>
      <c r="OZ288" s="48"/>
      <c r="PA288" s="48"/>
      <c r="PB288" s="48"/>
      <c r="PC288" s="48"/>
      <c r="PD288" s="48"/>
      <c r="PE288" s="48"/>
      <c r="PF288" s="48"/>
      <c r="PG288" s="48"/>
      <c r="PH288" s="48"/>
      <c r="PI288" s="48"/>
      <c r="PJ288" s="48"/>
      <c r="PK288" s="48"/>
      <c r="PL288" s="48"/>
      <c r="PM288" s="48"/>
      <c r="PN288" s="48"/>
      <c r="PO288" s="48"/>
      <c r="PP288" s="48"/>
      <c r="PQ288" s="48"/>
      <c r="PR288" s="48"/>
      <c r="PS288" s="48"/>
      <c r="PT288" s="48"/>
      <c r="PU288" s="48"/>
      <c r="PV288" s="48"/>
      <c r="PW288" s="48"/>
      <c r="PX288" s="48"/>
      <c r="PY288" s="48"/>
      <c r="PZ288" s="48"/>
      <c r="QA288" s="48"/>
      <c r="QB288" s="48"/>
      <c r="QC288" s="48"/>
      <c r="QD288" s="48"/>
      <c r="QE288" s="48"/>
      <c r="QF288" s="48"/>
      <c r="QG288" s="48"/>
      <c r="QH288" s="48"/>
      <c r="QI288" s="48"/>
      <c r="QJ288" s="48"/>
      <c r="QK288" s="48"/>
      <c r="QL288" s="48"/>
      <c r="QM288" s="48"/>
      <c r="QN288" s="48"/>
      <c r="QO288" s="48"/>
      <c r="QP288" s="48"/>
      <c r="QQ288" s="48"/>
      <c r="QR288" s="48"/>
      <c r="QS288" s="48"/>
      <c r="QT288" s="48"/>
      <c r="QU288" s="48"/>
      <c r="QV288" s="48"/>
      <c r="QW288" s="48"/>
      <c r="QX288" s="48"/>
      <c r="QY288" s="48"/>
      <c r="QZ288" s="48"/>
      <c r="RA288" s="48"/>
      <c r="RB288" s="48"/>
      <c r="RC288" s="48"/>
      <c r="RD288" s="48"/>
      <c r="RE288" s="48"/>
      <c r="RF288" s="48"/>
      <c r="RG288" s="48"/>
      <c r="RH288" s="48"/>
      <c r="RI288" s="48"/>
      <c r="RJ288" s="48"/>
      <c r="RK288" s="48"/>
      <c r="RL288" s="48"/>
      <c r="RM288" s="48"/>
      <c r="RN288" s="48"/>
      <c r="RO288" s="48"/>
      <c r="RP288" s="48"/>
      <c r="RQ288" s="48"/>
      <c r="RR288" s="48"/>
      <c r="RS288" s="48"/>
      <c r="RT288" s="48"/>
      <c r="RU288" s="48"/>
      <c r="RV288" s="48"/>
      <c r="RW288" s="48"/>
      <c r="RX288" s="141"/>
      <c r="RY288" s="48"/>
      <c r="RZ288" s="48"/>
      <c r="SA288" s="48"/>
      <c r="SB288" s="49"/>
      <c r="SC288" s="49"/>
      <c r="SD288" s="49"/>
      <c r="SE288" s="49"/>
      <c r="SF288" s="49"/>
      <c r="SG288" s="49"/>
      <c r="SH288" s="49"/>
      <c r="SI288" s="49"/>
      <c r="SJ288" s="49"/>
      <c r="SK288" s="49"/>
      <c r="SL288" s="49"/>
      <c r="SM288" s="49"/>
      <c r="SN288" s="49"/>
      <c r="SO288" s="49"/>
      <c r="SP288" s="49"/>
    </row>
    <row r="289" spans="1:510" ht="30" customHeight="1" x14ac:dyDescent="0.25">
      <c r="A289" s="48">
        <v>0</v>
      </c>
      <c r="B289" s="49"/>
      <c r="C289" s="49"/>
      <c r="D289" s="50"/>
      <c r="E289" s="49"/>
      <c r="F289" s="49"/>
      <c r="G289" s="49"/>
      <c r="H289" s="49"/>
      <c r="I289" s="50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  <c r="EU289" s="48"/>
      <c r="EV289" s="48"/>
      <c r="EW289" s="48"/>
      <c r="EX289" s="48"/>
      <c r="EY289" s="48"/>
      <c r="EZ289" s="48"/>
      <c r="FA289" s="48"/>
      <c r="FB289" s="48"/>
      <c r="FC289" s="48"/>
      <c r="FD289" s="48"/>
      <c r="FE289" s="48"/>
      <c r="FF289" s="48"/>
      <c r="FG289" s="48"/>
      <c r="FH289" s="48"/>
      <c r="FI289" s="48"/>
      <c r="FJ289" s="48"/>
      <c r="FK289" s="48"/>
      <c r="FL289" s="48"/>
      <c r="FM289" s="48"/>
      <c r="FN289" s="48"/>
      <c r="FO289" s="48"/>
      <c r="FP289" s="48"/>
      <c r="FQ289" s="48"/>
      <c r="FR289" s="48"/>
      <c r="FS289" s="48"/>
      <c r="FT289" s="48"/>
      <c r="FU289" s="48"/>
      <c r="FV289" s="48"/>
      <c r="FW289" s="48"/>
      <c r="FX289" s="48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  <c r="HK289" s="48"/>
      <c r="HL289" s="48"/>
      <c r="HM289" s="48"/>
      <c r="HN289" s="48"/>
      <c r="HO289" s="48"/>
      <c r="HP289" s="48"/>
      <c r="HQ289" s="48"/>
      <c r="HR289" s="48"/>
      <c r="HS289" s="48"/>
      <c r="HT289" s="48"/>
      <c r="HU289" s="48"/>
      <c r="HV289" s="48"/>
      <c r="HW289" s="48"/>
      <c r="HX289" s="48"/>
      <c r="HY289" s="48"/>
      <c r="HZ289" s="48"/>
      <c r="IA289" s="48"/>
      <c r="IB289" s="48"/>
      <c r="IC289" s="48"/>
      <c r="ID289" s="48"/>
      <c r="IE289" s="48"/>
      <c r="IF289" s="48"/>
      <c r="IG289" s="48"/>
      <c r="IH289" s="48"/>
      <c r="II289" s="48"/>
      <c r="IJ289" s="48"/>
      <c r="IK289" s="48"/>
      <c r="IL289" s="48"/>
      <c r="IM289" s="48"/>
      <c r="IN289" s="48"/>
      <c r="IO289" s="48"/>
      <c r="IP289" s="48"/>
      <c r="IQ289" s="48"/>
      <c r="IR289" s="48"/>
      <c r="IS289" s="48"/>
      <c r="IT289" s="48"/>
      <c r="IU289" s="48"/>
      <c r="IV289" s="48"/>
      <c r="IW289" s="48"/>
      <c r="IX289" s="48"/>
      <c r="IY289" s="48"/>
      <c r="IZ289" s="48"/>
      <c r="JA289" s="48"/>
      <c r="JB289" s="48"/>
      <c r="JC289" s="48"/>
      <c r="JD289" s="48"/>
      <c r="JE289" s="48"/>
      <c r="JF289" s="48"/>
      <c r="JG289" s="48"/>
      <c r="JH289" s="48"/>
      <c r="JI289" s="48"/>
      <c r="JJ289" s="48"/>
      <c r="JK289" s="48"/>
      <c r="JL289" s="48"/>
      <c r="JM289" s="48"/>
      <c r="JN289" s="48"/>
      <c r="JO289" s="48"/>
      <c r="JP289" s="48"/>
      <c r="JQ289" s="48"/>
      <c r="JR289" s="48"/>
      <c r="JS289" s="48"/>
      <c r="JT289" s="48"/>
      <c r="JU289" s="48"/>
      <c r="JV289" s="48"/>
      <c r="JW289" s="48"/>
      <c r="JX289" s="48"/>
      <c r="JY289" s="48"/>
      <c r="JZ289" s="48"/>
      <c r="KA289" s="48"/>
      <c r="KB289" s="48"/>
      <c r="KC289" s="48"/>
      <c r="KD289" s="48"/>
      <c r="KE289" s="48"/>
      <c r="KF289" s="48"/>
      <c r="KG289" s="48"/>
      <c r="KH289" s="48"/>
      <c r="KI289" s="48"/>
      <c r="KJ289" s="48"/>
      <c r="KK289" s="51"/>
      <c r="KL289" s="48"/>
      <c r="KM289" s="48"/>
      <c r="KN289" s="48"/>
      <c r="KO289" s="48"/>
      <c r="KP289" s="48"/>
      <c r="KQ289" s="48"/>
      <c r="KR289" s="51"/>
      <c r="KS289" s="48"/>
      <c r="KT289" s="48"/>
      <c r="KU289" s="48"/>
      <c r="KV289" s="48"/>
      <c r="KW289" s="48"/>
      <c r="KX289" s="48"/>
      <c r="KY289" s="48"/>
      <c r="KZ289" s="48"/>
      <c r="LA289" s="48"/>
      <c r="LB289" s="48"/>
      <c r="LC289" s="51"/>
      <c r="LD289" s="48"/>
      <c r="LE289" s="48"/>
      <c r="LF289" s="48"/>
      <c r="LG289" s="48"/>
      <c r="LH289" s="48"/>
      <c r="LI289" s="48"/>
      <c r="LJ289" s="48"/>
      <c r="LK289" s="48"/>
      <c r="LL289" s="48"/>
      <c r="LM289" s="48"/>
      <c r="LN289" s="51"/>
      <c r="LO289" s="48"/>
      <c r="LP289" s="48"/>
      <c r="LQ289" s="48"/>
      <c r="LR289" s="48"/>
      <c r="LS289" s="48"/>
      <c r="LT289" s="48"/>
      <c r="LU289" s="48"/>
      <c r="LV289" s="48"/>
      <c r="LW289" s="48"/>
      <c r="LX289" s="48"/>
      <c r="LY289" s="51"/>
      <c r="LZ289" s="48"/>
      <c r="MA289" s="48"/>
      <c r="MB289" s="48"/>
      <c r="MC289" s="48"/>
      <c r="MD289" s="48"/>
      <c r="ME289" s="48"/>
      <c r="MF289" s="48"/>
      <c r="MG289" s="48"/>
      <c r="MH289" s="48"/>
      <c r="MI289" s="48"/>
      <c r="MJ289" s="51"/>
      <c r="MK289" s="48"/>
      <c r="ML289" s="48"/>
      <c r="MM289" s="48"/>
      <c r="MN289" s="48"/>
      <c r="MO289" s="48"/>
      <c r="MP289" s="48"/>
      <c r="MQ289" s="48"/>
      <c r="MR289" s="48"/>
      <c r="MS289" s="48"/>
      <c r="MT289" s="48"/>
      <c r="MU289" s="51"/>
      <c r="MV289" s="48"/>
      <c r="MW289" s="48"/>
      <c r="MX289" s="48"/>
      <c r="MY289" s="48"/>
      <c r="MZ289" s="48"/>
      <c r="NA289" s="48"/>
      <c r="NB289" s="48"/>
      <c r="NC289" s="48"/>
      <c r="ND289" s="48"/>
      <c r="NE289" s="48"/>
      <c r="NF289" s="51"/>
      <c r="NG289" s="48"/>
      <c r="NH289" s="48"/>
      <c r="NI289" s="48"/>
      <c r="NJ289" s="48"/>
      <c r="NK289" s="48"/>
      <c r="NL289" s="48"/>
      <c r="NM289" s="48"/>
      <c r="NN289" s="48"/>
      <c r="NO289" s="48"/>
      <c r="NP289" s="48"/>
      <c r="NQ289" s="51"/>
      <c r="NR289" s="48"/>
      <c r="NS289" s="48"/>
      <c r="NT289" s="48"/>
      <c r="NU289" s="48"/>
      <c r="NV289" s="48"/>
      <c r="NW289" s="48"/>
      <c r="NX289" s="48"/>
      <c r="NY289" s="48"/>
      <c r="NZ289" s="48"/>
      <c r="OA289" s="48"/>
      <c r="OB289" s="51"/>
      <c r="OC289" s="48"/>
      <c r="OD289" s="48"/>
      <c r="OE289" s="48"/>
      <c r="OF289" s="48"/>
      <c r="OG289" s="48"/>
      <c r="OH289" s="48"/>
      <c r="OI289" s="48"/>
      <c r="OJ289" s="48"/>
      <c r="OK289" s="48"/>
      <c r="OL289" s="48"/>
      <c r="OM289" s="51"/>
      <c r="ON289" s="48"/>
      <c r="OO289" s="48"/>
      <c r="OP289" s="48"/>
      <c r="OQ289" s="48"/>
      <c r="OR289" s="48"/>
      <c r="OS289" s="48"/>
      <c r="OT289" s="48"/>
      <c r="OU289" s="48"/>
      <c r="OV289" s="48"/>
      <c r="OW289" s="48"/>
      <c r="OX289" s="48"/>
      <c r="OY289" s="48"/>
      <c r="OZ289" s="48"/>
      <c r="PA289" s="48"/>
      <c r="PB289" s="48"/>
      <c r="PC289" s="48"/>
      <c r="PD289" s="48"/>
      <c r="PE289" s="48"/>
      <c r="PF289" s="48"/>
      <c r="PG289" s="48"/>
      <c r="PH289" s="48"/>
      <c r="PI289" s="48"/>
      <c r="PJ289" s="48"/>
      <c r="PK289" s="48"/>
      <c r="PL289" s="48"/>
      <c r="PM289" s="48"/>
      <c r="PN289" s="48"/>
      <c r="PO289" s="48"/>
      <c r="PP289" s="48"/>
      <c r="PQ289" s="48"/>
      <c r="PR289" s="48"/>
      <c r="PS289" s="48"/>
      <c r="PT289" s="48"/>
      <c r="PU289" s="48"/>
      <c r="PV289" s="48"/>
      <c r="PW289" s="48"/>
      <c r="PX289" s="48"/>
      <c r="PY289" s="48"/>
      <c r="PZ289" s="48"/>
      <c r="QA289" s="48"/>
      <c r="QB289" s="48"/>
      <c r="QC289" s="48"/>
      <c r="QD289" s="48"/>
      <c r="QE289" s="48"/>
      <c r="QF289" s="48"/>
      <c r="QG289" s="48"/>
      <c r="QH289" s="48"/>
      <c r="QI289" s="48"/>
      <c r="QJ289" s="48"/>
      <c r="QK289" s="48"/>
      <c r="QL289" s="48"/>
      <c r="QM289" s="48"/>
      <c r="QN289" s="48"/>
      <c r="QO289" s="48"/>
      <c r="QP289" s="48"/>
      <c r="QQ289" s="48"/>
      <c r="QR289" s="48"/>
      <c r="QS289" s="48"/>
      <c r="QT289" s="48"/>
      <c r="QU289" s="48"/>
      <c r="QV289" s="48"/>
      <c r="QW289" s="48"/>
      <c r="QX289" s="48"/>
      <c r="QY289" s="48"/>
      <c r="QZ289" s="48"/>
      <c r="RA289" s="48"/>
      <c r="RB289" s="48"/>
      <c r="RC289" s="48"/>
      <c r="RD289" s="48"/>
      <c r="RE289" s="48"/>
      <c r="RF289" s="48"/>
      <c r="RG289" s="48"/>
      <c r="RH289" s="48"/>
      <c r="RI289" s="48"/>
      <c r="RJ289" s="48"/>
      <c r="RK289" s="48"/>
      <c r="RL289" s="48"/>
      <c r="RM289" s="48"/>
      <c r="RN289" s="48"/>
      <c r="RO289" s="48"/>
      <c r="RP289" s="48"/>
      <c r="RQ289" s="48"/>
      <c r="RR289" s="48"/>
      <c r="RS289" s="48"/>
      <c r="RT289" s="48"/>
      <c r="RU289" s="48"/>
      <c r="RV289" s="48"/>
      <c r="RW289" s="48"/>
      <c r="RX289" s="141"/>
      <c r="RY289" s="48"/>
      <c r="RZ289" s="48"/>
      <c r="SA289" s="48"/>
      <c r="SB289" s="49"/>
      <c r="SC289" s="49"/>
      <c r="SD289" s="49"/>
      <c r="SE289" s="49"/>
      <c r="SF289" s="49"/>
      <c r="SG289" s="49"/>
      <c r="SH289" s="49"/>
      <c r="SI289" s="49"/>
      <c r="SJ289" s="49"/>
      <c r="SK289" s="49"/>
      <c r="SL289" s="49"/>
      <c r="SM289" s="49"/>
      <c r="SN289" s="49"/>
      <c r="SO289" s="49"/>
      <c r="SP289" s="49"/>
    </row>
    <row r="290" spans="1:510" ht="30" customHeight="1" x14ac:dyDescent="0.25">
      <c r="A290" s="48">
        <v>0</v>
      </c>
      <c r="B290" s="49"/>
      <c r="C290" s="49"/>
      <c r="D290" s="50"/>
      <c r="E290" s="49"/>
      <c r="F290" s="49"/>
      <c r="G290" s="49"/>
      <c r="H290" s="49"/>
      <c r="I290" s="50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  <c r="EU290" s="48"/>
      <c r="EV290" s="48"/>
      <c r="EW290" s="48"/>
      <c r="EX290" s="48"/>
      <c r="EY290" s="48"/>
      <c r="EZ290" s="48"/>
      <c r="FA290" s="48"/>
      <c r="FB290" s="48"/>
      <c r="FC290" s="48"/>
      <c r="FD290" s="48"/>
      <c r="FE290" s="48"/>
      <c r="FF290" s="48"/>
      <c r="FG290" s="48"/>
      <c r="FH290" s="48"/>
      <c r="FI290" s="48"/>
      <c r="FJ290" s="48"/>
      <c r="FK290" s="48"/>
      <c r="FL290" s="48"/>
      <c r="FM290" s="48"/>
      <c r="FN290" s="48"/>
      <c r="FO290" s="48"/>
      <c r="FP290" s="48"/>
      <c r="FQ290" s="48"/>
      <c r="FR290" s="48"/>
      <c r="FS290" s="48"/>
      <c r="FT290" s="48"/>
      <c r="FU290" s="48"/>
      <c r="FV290" s="48"/>
      <c r="FW290" s="48"/>
      <c r="FX290" s="48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  <c r="HK290" s="48"/>
      <c r="HL290" s="48"/>
      <c r="HM290" s="48"/>
      <c r="HN290" s="48"/>
      <c r="HO290" s="48"/>
      <c r="HP290" s="48"/>
      <c r="HQ290" s="48"/>
      <c r="HR290" s="48"/>
      <c r="HS290" s="48"/>
      <c r="HT290" s="48"/>
      <c r="HU290" s="48"/>
      <c r="HV290" s="48"/>
      <c r="HW290" s="48"/>
      <c r="HX290" s="48"/>
      <c r="HY290" s="48"/>
      <c r="HZ290" s="48"/>
      <c r="IA290" s="48"/>
      <c r="IB290" s="48"/>
      <c r="IC290" s="48"/>
      <c r="ID290" s="48"/>
      <c r="IE290" s="48"/>
      <c r="IF290" s="48"/>
      <c r="IG290" s="48"/>
      <c r="IH290" s="48"/>
      <c r="II290" s="48"/>
      <c r="IJ290" s="48"/>
      <c r="IK290" s="48"/>
      <c r="IL290" s="48"/>
      <c r="IM290" s="48"/>
      <c r="IN290" s="48"/>
      <c r="IO290" s="48"/>
      <c r="IP290" s="48"/>
      <c r="IQ290" s="48"/>
      <c r="IR290" s="48"/>
      <c r="IS290" s="48"/>
      <c r="IT290" s="48"/>
      <c r="IU290" s="48"/>
      <c r="IV290" s="48"/>
      <c r="IW290" s="48"/>
      <c r="IX290" s="48"/>
      <c r="IY290" s="48"/>
      <c r="IZ290" s="48"/>
      <c r="JA290" s="48"/>
      <c r="JB290" s="48"/>
      <c r="JC290" s="48"/>
      <c r="JD290" s="48"/>
      <c r="JE290" s="48"/>
      <c r="JF290" s="48"/>
      <c r="JG290" s="48"/>
      <c r="JH290" s="48"/>
      <c r="JI290" s="48"/>
      <c r="JJ290" s="48"/>
      <c r="JK290" s="48"/>
      <c r="JL290" s="48"/>
      <c r="JM290" s="48"/>
      <c r="JN290" s="48"/>
      <c r="JO290" s="48"/>
      <c r="JP290" s="48"/>
      <c r="JQ290" s="48"/>
      <c r="JR290" s="48"/>
      <c r="JS290" s="48"/>
      <c r="JT290" s="48"/>
      <c r="JU290" s="48"/>
      <c r="JV290" s="48"/>
      <c r="JW290" s="48"/>
      <c r="JX290" s="48"/>
      <c r="JY290" s="48"/>
      <c r="JZ290" s="48"/>
      <c r="KA290" s="48"/>
      <c r="KB290" s="48"/>
      <c r="KC290" s="48"/>
      <c r="KD290" s="48"/>
      <c r="KE290" s="48"/>
      <c r="KF290" s="48"/>
      <c r="KG290" s="48"/>
      <c r="KH290" s="48"/>
      <c r="KI290" s="48"/>
      <c r="KJ290" s="48"/>
      <c r="KK290" s="51"/>
      <c r="KL290" s="48"/>
      <c r="KM290" s="48"/>
      <c r="KN290" s="48"/>
      <c r="KO290" s="48"/>
      <c r="KP290" s="48"/>
      <c r="KQ290" s="48"/>
      <c r="KR290" s="51"/>
      <c r="KS290" s="48"/>
      <c r="KT290" s="48"/>
      <c r="KU290" s="48"/>
      <c r="KV290" s="48"/>
      <c r="KW290" s="48"/>
      <c r="KX290" s="48"/>
      <c r="KY290" s="48"/>
      <c r="KZ290" s="48"/>
      <c r="LA290" s="48"/>
      <c r="LB290" s="48"/>
      <c r="LC290" s="51"/>
      <c r="LD290" s="48"/>
      <c r="LE290" s="48"/>
      <c r="LF290" s="48"/>
      <c r="LG290" s="48"/>
      <c r="LH290" s="48"/>
      <c r="LI290" s="48"/>
      <c r="LJ290" s="48"/>
      <c r="LK290" s="48"/>
      <c r="LL290" s="48"/>
      <c r="LM290" s="48"/>
      <c r="LN290" s="51"/>
      <c r="LO290" s="48"/>
      <c r="LP290" s="48"/>
      <c r="LQ290" s="48"/>
      <c r="LR290" s="48"/>
      <c r="LS290" s="48"/>
      <c r="LT290" s="48"/>
      <c r="LU290" s="48"/>
      <c r="LV290" s="48"/>
      <c r="LW290" s="48"/>
      <c r="LX290" s="48"/>
      <c r="LY290" s="51"/>
      <c r="LZ290" s="48"/>
      <c r="MA290" s="48"/>
      <c r="MB290" s="48"/>
      <c r="MC290" s="48"/>
      <c r="MD290" s="48"/>
      <c r="ME290" s="48"/>
      <c r="MF290" s="48"/>
      <c r="MG290" s="48"/>
      <c r="MH290" s="48"/>
      <c r="MI290" s="48"/>
      <c r="MJ290" s="51"/>
      <c r="MK290" s="48"/>
      <c r="ML290" s="48"/>
      <c r="MM290" s="48"/>
      <c r="MN290" s="48"/>
      <c r="MO290" s="48"/>
      <c r="MP290" s="48"/>
      <c r="MQ290" s="48"/>
      <c r="MR290" s="48"/>
      <c r="MS290" s="48"/>
      <c r="MT290" s="48"/>
      <c r="MU290" s="51"/>
      <c r="MV290" s="48"/>
      <c r="MW290" s="48"/>
      <c r="MX290" s="48"/>
      <c r="MY290" s="48"/>
      <c r="MZ290" s="48"/>
      <c r="NA290" s="48"/>
      <c r="NB290" s="48"/>
      <c r="NC290" s="48"/>
      <c r="ND290" s="48"/>
      <c r="NE290" s="48"/>
      <c r="NF290" s="51"/>
      <c r="NG290" s="48"/>
      <c r="NH290" s="48"/>
      <c r="NI290" s="48"/>
      <c r="NJ290" s="48"/>
      <c r="NK290" s="48"/>
      <c r="NL290" s="48"/>
      <c r="NM290" s="48"/>
      <c r="NN290" s="48"/>
      <c r="NO290" s="48"/>
      <c r="NP290" s="48"/>
      <c r="NQ290" s="51"/>
      <c r="NR290" s="48"/>
      <c r="NS290" s="48"/>
      <c r="NT290" s="48"/>
      <c r="NU290" s="48"/>
      <c r="NV290" s="48"/>
      <c r="NW290" s="48"/>
      <c r="NX290" s="48"/>
      <c r="NY290" s="48"/>
      <c r="NZ290" s="48"/>
      <c r="OA290" s="48"/>
      <c r="OB290" s="51"/>
      <c r="OC290" s="48"/>
      <c r="OD290" s="48"/>
      <c r="OE290" s="48"/>
      <c r="OF290" s="48"/>
      <c r="OG290" s="48"/>
      <c r="OH290" s="48"/>
      <c r="OI290" s="48"/>
      <c r="OJ290" s="48"/>
      <c r="OK290" s="48"/>
      <c r="OL290" s="48"/>
      <c r="OM290" s="51"/>
      <c r="ON290" s="48"/>
      <c r="OO290" s="48"/>
      <c r="OP290" s="48"/>
      <c r="OQ290" s="48"/>
      <c r="OR290" s="48"/>
      <c r="OS290" s="48"/>
      <c r="OT290" s="48"/>
      <c r="OU290" s="48"/>
      <c r="OV290" s="48"/>
      <c r="OW290" s="48"/>
      <c r="OX290" s="48"/>
      <c r="OY290" s="48"/>
      <c r="OZ290" s="48"/>
      <c r="PA290" s="48"/>
      <c r="PB290" s="48"/>
      <c r="PC290" s="48"/>
      <c r="PD290" s="48"/>
      <c r="PE290" s="48"/>
      <c r="PF290" s="48"/>
      <c r="PG290" s="48"/>
      <c r="PH290" s="48"/>
      <c r="PI290" s="48"/>
      <c r="PJ290" s="48"/>
      <c r="PK290" s="48"/>
      <c r="PL290" s="48"/>
      <c r="PM290" s="48"/>
      <c r="PN290" s="48"/>
      <c r="PO290" s="48"/>
      <c r="PP290" s="48"/>
      <c r="PQ290" s="48"/>
      <c r="PR290" s="48"/>
      <c r="PS290" s="48"/>
      <c r="PT290" s="48"/>
      <c r="PU290" s="48"/>
      <c r="PV290" s="48"/>
      <c r="PW290" s="48"/>
      <c r="PX290" s="48"/>
      <c r="PY290" s="48"/>
      <c r="PZ290" s="48"/>
      <c r="QA290" s="48"/>
      <c r="QB290" s="48"/>
      <c r="QC290" s="48"/>
      <c r="QD290" s="48"/>
      <c r="QE290" s="48"/>
      <c r="QF290" s="48"/>
      <c r="QG290" s="48"/>
      <c r="QH290" s="48"/>
      <c r="QI290" s="48"/>
      <c r="QJ290" s="48"/>
      <c r="QK290" s="48"/>
      <c r="QL290" s="48"/>
      <c r="QM290" s="48"/>
      <c r="QN290" s="48"/>
      <c r="QO290" s="48"/>
      <c r="QP290" s="48"/>
      <c r="QQ290" s="48"/>
      <c r="QR290" s="48"/>
      <c r="QS290" s="48"/>
      <c r="QT290" s="48"/>
      <c r="QU290" s="48"/>
      <c r="QV290" s="48"/>
      <c r="QW290" s="48"/>
      <c r="QX290" s="48"/>
      <c r="QY290" s="48"/>
      <c r="QZ290" s="48"/>
      <c r="RA290" s="48"/>
      <c r="RB290" s="48"/>
      <c r="RC290" s="48"/>
      <c r="RD290" s="48"/>
      <c r="RE290" s="48"/>
      <c r="RF290" s="48"/>
      <c r="RG290" s="48"/>
      <c r="RH290" s="48"/>
      <c r="RI290" s="48"/>
      <c r="RJ290" s="48"/>
      <c r="RK290" s="48"/>
      <c r="RL290" s="48"/>
      <c r="RM290" s="48"/>
      <c r="RN290" s="48"/>
      <c r="RO290" s="48"/>
      <c r="RP290" s="48"/>
      <c r="RQ290" s="48"/>
      <c r="RR290" s="48"/>
      <c r="RS290" s="48"/>
      <c r="RT290" s="48"/>
      <c r="RU290" s="48"/>
      <c r="RV290" s="48"/>
      <c r="RW290" s="48"/>
      <c r="RX290" s="141"/>
      <c r="RY290" s="48"/>
      <c r="RZ290" s="48"/>
      <c r="SA290" s="48"/>
      <c r="SB290" s="49"/>
      <c r="SC290" s="49"/>
      <c r="SD290" s="49"/>
      <c r="SE290" s="49"/>
      <c r="SF290" s="49"/>
      <c r="SG290" s="49"/>
      <c r="SH290" s="49"/>
      <c r="SI290" s="49"/>
      <c r="SJ290" s="49"/>
      <c r="SK290" s="49"/>
      <c r="SL290" s="49"/>
      <c r="SM290" s="49"/>
      <c r="SN290" s="49"/>
      <c r="SO290" s="49"/>
      <c r="SP290" s="49"/>
    </row>
    <row r="291" spans="1:510" ht="30" customHeight="1" x14ac:dyDescent="0.25">
      <c r="A291" s="48">
        <v>0</v>
      </c>
      <c r="B291" s="49"/>
      <c r="C291" s="49"/>
      <c r="D291" s="50"/>
      <c r="E291" s="49"/>
      <c r="F291" s="49"/>
      <c r="G291" s="49"/>
      <c r="H291" s="49"/>
      <c r="I291" s="50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48"/>
      <c r="IF291" s="48"/>
      <c r="IG291" s="48"/>
      <c r="IH291" s="48"/>
      <c r="II291" s="48"/>
      <c r="IJ291" s="48"/>
      <c r="IK291" s="48"/>
      <c r="IL291" s="48"/>
      <c r="IM291" s="48"/>
      <c r="IN291" s="48"/>
      <c r="IO291" s="48"/>
      <c r="IP291" s="48"/>
      <c r="IQ291" s="48"/>
      <c r="IR291" s="48"/>
      <c r="IS291" s="48"/>
      <c r="IT291" s="48"/>
      <c r="IU291" s="48"/>
      <c r="IV291" s="48"/>
      <c r="IW291" s="48"/>
      <c r="IX291" s="48"/>
      <c r="IY291" s="48"/>
      <c r="IZ291" s="48"/>
      <c r="JA291" s="48"/>
      <c r="JB291" s="48"/>
      <c r="JC291" s="48"/>
      <c r="JD291" s="48"/>
      <c r="JE291" s="48"/>
      <c r="JF291" s="48"/>
      <c r="JG291" s="48"/>
      <c r="JH291" s="48"/>
      <c r="JI291" s="48"/>
      <c r="JJ291" s="48"/>
      <c r="JK291" s="48"/>
      <c r="JL291" s="48"/>
      <c r="JM291" s="48"/>
      <c r="JN291" s="48"/>
      <c r="JO291" s="48"/>
      <c r="JP291" s="48"/>
      <c r="JQ291" s="48"/>
      <c r="JR291" s="48"/>
      <c r="JS291" s="48"/>
      <c r="JT291" s="48"/>
      <c r="JU291" s="48"/>
      <c r="JV291" s="48"/>
      <c r="JW291" s="48"/>
      <c r="JX291" s="48"/>
      <c r="JY291" s="48"/>
      <c r="JZ291" s="48"/>
      <c r="KA291" s="48"/>
      <c r="KB291" s="48"/>
      <c r="KC291" s="48"/>
      <c r="KD291" s="48"/>
      <c r="KE291" s="48"/>
      <c r="KF291" s="48"/>
      <c r="KG291" s="48"/>
      <c r="KH291" s="48"/>
      <c r="KI291" s="48"/>
      <c r="KJ291" s="48"/>
      <c r="KK291" s="51"/>
      <c r="KL291" s="48"/>
      <c r="KM291" s="48"/>
      <c r="KN291" s="48"/>
      <c r="KO291" s="48"/>
      <c r="KP291" s="48"/>
      <c r="KQ291" s="48"/>
      <c r="KR291" s="51"/>
      <c r="KS291" s="48"/>
      <c r="KT291" s="48"/>
      <c r="KU291" s="48"/>
      <c r="KV291" s="48"/>
      <c r="KW291" s="48"/>
      <c r="KX291" s="48"/>
      <c r="KY291" s="48"/>
      <c r="KZ291" s="48"/>
      <c r="LA291" s="48"/>
      <c r="LB291" s="48"/>
      <c r="LC291" s="51"/>
      <c r="LD291" s="48"/>
      <c r="LE291" s="48"/>
      <c r="LF291" s="48"/>
      <c r="LG291" s="48"/>
      <c r="LH291" s="48"/>
      <c r="LI291" s="48"/>
      <c r="LJ291" s="48"/>
      <c r="LK291" s="48"/>
      <c r="LL291" s="48"/>
      <c r="LM291" s="48"/>
      <c r="LN291" s="51"/>
      <c r="LO291" s="48"/>
      <c r="LP291" s="48"/>
      <c r="LQ291" s="48"/>
      <c r="LR291" s="48"/>
      <c r="LS291" s="48"/>
      <c r="LT291" s="48"/>
      <c r="LU291" s="48"/>
      <c r="LV291" s="48"/>
      <c r="LW291" s="48"/>
      <c r="LX291" s="48"/>
      <c r="LY291" s="51"/>
      <c r="LZ291" s="48"/>
      <c r="MA291" s="48"/>
      <c r="MB291" s="48"/>
      <c r="MC291" s="48"/>
      <c r="MD291" s="48"/>
      <c r="ME291" s="48"/>
      <c r="MF291" s="48"/>
      <c r="MG291" s="48"/>
      <c r="MH291" s="48"/>
      <c r="MI291" s="48"/>
      <c r="MJ291" s="51"/>
      <c r="MK291" s="48"/>
      <c r="ML291" s="48"/>
      <c r="MM291" s="48"/>
      <c r="MN291" s="48"/>
      <c r="MO291" s="48"/>
      <c r="MP291" s="48"/>
      <c r="MQ291" s="48"/>
      <c r="MR291" s="48"/>
      <c r="MS291" s="48"/>
      <c r="MT291" s="48"/>
      <c r="MU291" s="51"/>
      <c r="MV291" s="48"/>
      <c r="MW291" s="48"/>
      <c r="MX291" s="48"/>
      <c r="MY291" s="48"/>
      <c r="MZ291" s="48"/>
      <c r="NA291" s="48"/>
      <c r="NB291" s="48"/>
      <c r="NC291" s="48"/>
      <c r="ND291" s="48"/>
      <c r="NE291" s="48"/>
      <c r="NF291" s="51"/>
      <c r="NG291" s="48"/>
      <c r="NH291" s="48"/>
      <c r="NI291" s="48"/>
      <c r="NJ291" s="48"/>
      <c r="NK291" s="48"/>
      <c r="NL291" s="48"/>
      <c r="NM291" s="48"/>
      <c r="NN291" s="48"/>
      <c r="NO291" s="48"/>
      <c r="NP291" s="48"/>
      <c r="NQ291" s="51"/>
      <c r="NR291" s="48"/>
      <c r="NS291" s="48"/>
      <c r="NT291" s="48"/>
      <c r="NU291" s="48"/>
      <c r="NV291" s="48"/>
      <c r="NW291" s="48"/>
      <c r="NX291" s="48"/>
      <c r="NY291" s="48"/>
      <c r="NZ291" s="48"/>
      <c r="OA291" s="48"/>
      <c r="OB291" s="51"/>
      <c r="OC291" s="48"/>
      <c r="OD291" s="48"/>
      <c r="OE291" s="48"/>
      <c r="OF291" s="48"/>
      <c r="OG291" s="48"/>
      <c r="OH291" s="48"/>
      <c r="OI291" s="48"/>
      <c r="OJ291" s="48"/>
      <c r="OK291" s="48"/>
      <c r="OL291" s="48"/>
      <c r="OM291" s="51"/>
      <c r="ON291" s="48"/>
      <c r="OO291" s="48"/>
      <c r="OP291" s="48"/>
      <c r="OQ291" s="48"/>
      <c r="OR291" s="48"/>
      <c r="OS291" s="48"/>
      <c r="OT291" s="48"/>
      <c r="OU291" s="48"/>
      <c r="OV291" s="48"/>
      <c r="OW291" s="48"/>
      <c r="OX291" s="48"/>
      <c r="OY291" s="48"/>
      <c r="OZ291" s="48"/>
      <c r="PA291" s="48"/>
      <c r="PB291" s="48"/>
      <c r="PC291" s="48"/>
      <c r="PD291" s="48"/>
      <c r="PE291" s="48"/>
      <c r="PF291" s="48"/>
      <c r="PG291" s="48"/>
      <c r="PH291" s="48"/>
      <c r="PI291" s="48"/>
      <c r="PJ291" s="48"/>
      <c r="PK291" s="48"/>
      <c r="PL291" s="48"/>
      <c r="PM291" s="48"/>
      <c r="PN291" s="48"/>
      <c r="PO291" s="48"/>
      <c r="PP291" s="48"/>
      <c r="PQ291" s="48"/>
      <c r="PR291" s="48"/>
      <c r="PS291" s="48"/>
      <c r="PT291" s="48"/>
      <c r="PU291" s="48"/>
      <c r="PV291" s="48"/>
      <c r="PW291" s="48"/>
      <c r="PX291" s="48"/>
      <c r="PY291" s="48"/>
      <c r="PZ291" s="48"/>
      <c r="QA291" s="48"/>
      <c r="QB291" s="48"/>
      <c r="QC291" s="48"/>
      <c r="QD291" s="48"/>
      <c r="QE291" s="48"/>
      <c r="QF291" s="48"/>
      <c r="QG291" s="48"/>
      <c r="QH291" s="48"/>
      <c r="QI291" s="48"/>
      <c r="QJ291" s="48"/>
      <c r="QK291" s="48"/>
      <c r="QL291" s="48"/>
      <c r="QM291" s="48"/>
      <c r="QN291" s="48"/>
      <c r="QO291" s="48"/>
      <c r="QP291" s="48"/>
      <c r="QQ291" s="48"/>
      <c r="QR291" s="48"/>
      <c r="QS291" s="48"/>
      <c r="QT291" s="48"/>
      <c r="QU291" s="48"/>
      <c r="QV291" s="48"/>
      <c r="QW291" s="48"/>
      <c r="QX291" s="48"/>
      <c r="QY291" s="48"/>
      <c r="QZ291" s="48"/>
      <c r="RA291" s="48"/>
      <c r="RB291" s="48"/>
      <c r="RC291" s="48"/>
      <c r="RD291" s="48"/>
      <c r="RE291" s="48"/>
      <c r="RF291" s="48"/>
      <c r="RG291" s="48"/>
      <c r="RH291" s="48"/>
      <c r="RI291" s="48"/>
      <c r="RJ291" s="48"/>
      <c r="RK291" s="48"/>
      <c r="RL291" s="48"/>
      <c r="RM291" s="48"/>
      <c r="RN291" s="48"/>
      <c r="RO291" s="48"/>
      <c r="RP291" s="48"/>
      <c r="RQ291" s="48"/>
      <c r="RR291" s="48"/>
      <c r="RS291" s="48"/>
      <c r="RT291" s="48"/>
      <c r="RU291" s="48"/>
      <c r="RV291" s="48"/>
      <c r="RW291" s="48"/>
      <c r="RX291" s="141"/>
      <c r="RY291" s="48"/>
      <c r="RZ291" s="48"/>
      <c r="SA291" s="48"/>
      <c r="SB291" s="49"/>
      <c r="SC291" s="49"/>
      <c r="SD291" s="49"/>
      <c r="SE291" s="49"/>
      <c r="SF291" s="49"/>
      <c r="SG291" s="49"/>
      <c r="SH291" s="49"/>
      <c r="SI291" s="49"/>
      <c r="SJ291" s="49"/>
      <c r="SK291" s="49"/>
      <c r="SL291" s="49"/>
      <c r="SM291" s="49"/>
      <c r="SN291" s="49"/>
      <c r="SO291" s="49"/>
      <c r="SP291" s="49"/>
    </row>
    <row r="292" spans="1:510" ht="30" customHeight="1" x14ac:dyDescent="0.25">
      <c r="A292" s="48">
        <v>0</v>
      </c>
      <c r="B292" s="49"/>
      <c r="C292" s="49"/>
      <c r="D292" s="50"/>
      <c r="E292" s="49"/>
      <c r="F292" s="49"/>
      <c r="G292" s="49"/>
      <c r="H292" s="49"/>
      <c r="I292" s="50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48"/>
      <c r="IF292" s="48"/>
      <c r="IG292" s="48"/>
      <c r="IH292" s="48"/>
      <c r="II292" s="48"/>
      <c r="IJ292" s="48"/>
      <c r="IK292" s="48"/>
      <c r="IL292" s="48"/>
      <c r="IM292" s="48"/>
      <c r="IN292" s="48"/>
      <c r="IO292" s="48"/>
      <c r="IP292" s="48"/>
      <c r="IQ292" s="48"/>
      <c r="IR292" s="48"/>
      <c r="IS292" s="48"/>
      <c r="IT292" s="48"/>
      <c r="IU292" s="48"/>
      <c r="IV292" s="48"/>
      <c r="IW292" s="48"/>
      <c r="IX292" s="48"/>
      <c r="IY292" s="48"/>
      <c r="IZ292" s="48"/>
      <c r="JA292" s="48"/>
      <c r="JB292" s="48"/>
      <c r="JC292" s="48"/>
      <c r="JD292" s="48"/>
      <c r="JE292" s="48"/>
      <c r="JF292" s="48"/>
      <c r="JG292" s="48"/>
      <c r="JH292" s="48"/>
      <c r="JI292" s="48"/>
      <c r="JJ292" s="48"/>
      <c r="JK292" s="48"/>
      <c r="JL292" s="48"/>
      <c r="JM292" s="48"/>
      <c r="JN292" s="48"/>
      <c r="JO292" s="48"/>
      <c r="JP292" s="48"/>
      <c r="JQ292" s="48"/>
      <c r="JR292" s="48"/>
      <c r="JS292" s="48"/>
      <c r="JT292" s="48"/>
      <c r="JU292" s="48"/>
      <c r="JV292" s="48"/>
      <c r="JW292" s="48"/>
      <c r="JX292" s="48"/>
      <c r="JY292" s="48"/>
      <c r="JZ292" s="48"/>
      <c r="KA292" s="48"/>
      <c r="KB292" s="48"/>
      <c r="KC292" s="48"/>
      <c r="KD292" s="48"/>
      <c r="KE292" s="48"/>
      <c r="KF292" s="48"/>
      <c r="KG292" s="48"/>
      <c r="KH292" s="48"/>
      <c r="KI292" s="48"/>
      <c r="KJ292" s="48"/>
      <c r="KK292" s="51"/>
      <c r="KL292" s="48"/>
      <c r="KM292" s="48"/>
      <c r="KN292" s="48"/>
      <c r="KO292" s="48"/>
      <c r="KP292" s="48"/>
      <c r="KQ292" s="48"/>
      <c r="KR292" s="51"/>
      <c r="KS292" s="48"/>
      <c r="KT292" s="48"/>
      <c r="KU292" s="48"/>
      <c r="KV292" s="48"/>
      <c r="KW292" s="48"/>
      <c r="KX292" s="48"/>
      <c r="KY292" s="48"/>
      <c r="KZ292" s="48"/>
      <c r="LA292" s="48"/>
      <c r="LB292" s="48"/>
      <c r="LC292" s="51"/>
      <c r="LD292" s="48"/>
      <c r="LE292" s="48"/>
      <c r="LF292" s="48"/>
      <c r="LG292" s="48"/>
      <c r="LH292" s="48"/>
      <c r="LI292" s="48"/>
      <c r="LJ292" s="48"/>
      <c r="LK292" s="48"/>
      <c r="LL292" s="48"/>
      <c r="LM292" s="48"/>
      <c r="LN292" s="51"/>
      <c r="LO292" s="48"/>
      <c r="LP292" s="48"/>
      <c r="LQ292" s="48"/>
      <c r="LR292" s="48"/>
      <c r="LS292" s="48"/>
      <c r="LT292" s="48"/>
      <c r="LU292" s="48"/>
      <c r="LV292" s="48"/>
      <c r="LW292" s="48"/>
      <c r="LX292" s="48"/>
      <c r="LY292" s="51"/>
      <c r="LZ292" s="48"/>
      <c r="MA292" s="48"/>
      <c r="MB292" s="48"/>
      <c r="MC292" s="48"/>
      <c r="MD292" s="48"/>
      <c r="ME292" s="48"/>
      <c r="MF292" s="48"/>
      <c r="MG292" s="48"/>
      <c r="MH292" s="48"/>
      <c r="MI292" s="48"/>
      <c r="MJ292" s="51"/>
      <c r="MK292" s="48"/>
      <c r="ML292" s="48"/>
      <c r="MM292" s="48"/>
      <c r="MN292" s="48"/>
      <c r="MO292" s="48"/>
      <c r="MP292" s="48"/>
      <c r="MQ292" s="48"/>
      <c r="MR292" s="48"/>
      <c r="MS292" s="48"/>
      <c r="MT292" s="48"/>
      <c r="MU292" s="51"/>
      <c r="MV292" s="48"/>
      <c r="MW292" s="48"/>
      <c r="MX292" s="48"/>
      <c r="MY292" s="48"/>
      <c r="MZ292" s="48"/>
      <c r="NA292" s="48"/>
      <c r="NB292" s="48"/>
      <c r="NC292" s="48"/>
      <c r="ND292" s="48"/>
      <c r="NE292" s="48"/>
      <c r="NF292" s="51"/>
      <c r="NG292" s="48"/>
      <c r="NH292" s="48"/>
      <c r="NI292" s="48"/>
      <c r="NJ292" s="48"/>
      <c r="NK292" s="48"/>
      <c r="NL292" s="48"/>
      <c r="NM292" s="48"/>
      <c r="NN292" s="48"/>
      <c r="NO292" s="48"/>
      <c r="NP292" s="48"/>
      <c r="NQ292" s="51"/>
      <c r="NR292" s="48"/>
      <c r="NS292" s="48"/>
      <c r="NT292" s="48"/>
      <c r="NU292" s="48"/>
      <c r="NV292" s="48"/>
      <c r="NW292" s="48"/>
      <c r="NX292" s="48"/>
      <c r="NY292" s="48"/>
      <c r="NZ292" s="48"/>
      <c r="OA292" s="48"/>
      <c r="OB292" s="51"/>
      <c r="OC292" s="48"/>
      <c r="OD292" s="48"/>
      <c r="OE292" s="48"/>
      <c r="OF292" s="48"/>
      <c r="OG292" s="48"/>
      <c r="OH292" s="48"/>
      <c r="OI292" s="48"/>
      <c r="OJ292" s="48"/>
      <c r="OK292" s="48"/>
      <c r="OL292" s="48"/>
      <c r="OM292" s="51"/>
      <c r="ON292" s="48"/>
      <c r="OO292" s="48"/>
      <c r="OP292" s="48"/>
      <c r="OQ292" s="48"/>
      <c r="OR292" s="48"/>
      <c r="OS292" s="48"/>
      <c r="OT292" s="48"/>
      <c r="OU292" s="48"/>
      <c r="OV292" s="48"/>
      <c r="OW292" s="48"/>
      <c r="OX292" s="48"/>
      <c r="OY292" s="48"/>
      <c r="OZ292" s="48"/>
      <c r="PA292" s="48"/>
      <c r="PB292" s="48"/>
      <c r="PC292" s="48"/>
      <c r="PD292" s="48"/>
      <c r="PE292" s="48"/>
      <c r="PF292" s="48"/>
      <c r="PG292" s="48"/>
      <c r="PH292" s="48"/>
      <c r="PI292" s="48"/>
      <c r="PJ292" s="48"/>
      <c r="PK292" s="48"/>
      <c r="PL292" s="48"/>
      <c r="PM292" s="48"/>
      <c r="PN292" s="48"/>
      <c r="PO292" s="48"/>
      <c r="PP292" s="48"/>
      <c r="PQ292" s="48"/>
      <c r="PR292" s="48"/>
      <c r="PS292" s="48"/>
      <c r="PT292" s="48"/>
      <c r="PU292" s="48"/>
      <c r="PV292" s="48"/>
      <c r="PW292" s="48"/>
      <c r="PX292" s="48"/>
      <c r="PY292" s="48"/>
      <c r="PZ292" s="48"/>
      <c r="QA292" s="48"/>
      <c r="QB292" s="48"/>
      <c r="QC292" s="48"/>
      <c r="QD292" s="48"/>
      <c r="QE292" s="48"/>
      <c r="QF292" s="48"/>
      <c r="QG292" s="48"/>
      <c r="QH292" s="48"/>
      <c r="QI292" s="48"/>
      <c r="QJ292" s="48"/>
      <c r="QK292" s="48"/>
      <c r="QL292" s="48"/>
      <c r="QM292" s="48"/>
      <c r="QN292" s="48"/>
      <c r="QO292" s="48"/>
      <c r="QP292" s="48"/>
      <c r="QQ292" s="48"/>
      <c r="QR292" s="48"/>
      <c r="QS292" s="48"/>
      <c r="QT292" s="48"/>
      <c r="QU292" s="48"/>
      <c r="QV292" s="48"/>
      <c r="QW292" s="48"/>
      <c r="QX292" s="48"/>
      <c r="QY292" s="48"/>
      <c r="QZ292" s="48"/>
      <c r="RA292" s="48"/>
      <c r="RB292" s="48"/>
      <c r="RC292" s="48"/>
      <c r="RD292" s="48"/>
      <c r="RE292" s="48"/>
      <c r="RF292" s="48"/>
      <c r="RG292" s="48"/>
      <c r="RH292" s="48"/>
      <c r="RI292" s="48"/>
      <c r="RJ292" s="48"/>
      <c r="RK292" s="48"/>
      <c r="RL292" s="48"/>
      <c r="RM292" s="48"/>
      <c r="RN292" s="48"/>
      <c r="RO292" s="48"/>
      <c r="RP292" s="48"/>
      <c r="RQ292" s="48"/>
      <c r="RR292" s="48"/>
      <c r="RS292" s="48"/>
      <c r="RT292" s="48"/>
      <c r="RU292" s="48"/>
      <c r="RV292" s="48"/>
      <c r="RW292" s="48"/>
      <c r="RX292" s="141"/>
      <c r="RY292" s="48"/>
      <c r="RZ292" s="48"/>
      <c r="SA292" s="48"/>
      <c r="SB292" s="49"/>
      <c r="SC292" s="49"/>
      <c r="SD292" s="49"/>
      <c r="SE292" s="49"/>
      <c r="SF292" s="49"/>
      <c r="SG292" s="49"/>
      <c r="SH292" s="49"/>
      <c r="SI292" s="49"/>
      <c r="SJ292" s="49"/>
      <c r="SK292" s="49"/>
      <c r="SL292" s="49"/>
      <c r="SM292" s="49"/>
      <c r="SN292" s="49"/>
      <c r="SO292" s="49"/>
      <c r="SP292" s="49"/>
    </row>
    <row r="293" spans="1:510" ht="30" customHeight="1" x14ac:dyDescent="0.25">
      <c r="A293" s="48">
        <v>0</v>
      </c>
      <c r="B293" s="49"/>
      <c r="C293" s="49"/>
      <c r="D293" s="50"/>
      <c r="E293" s="49"/>
      <c r="F293" s="49"/>
      <c r="G293" s="49"/>
      <c r="H293" s="49"/>
      <c r="I293" s="50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48"/>
      <c r="IF293" s="48"/>
      <c r="IG293" s="48"/>
      <c r="IH293" s="48"/>
      <c r="II293" s="48"/>
      <c r="IJ293" s="48"/>
      <c r="IK293" s="48"/>
      <c r="IL293" s="48"/>
      <c r="IM293" s="48"/>
      <c r="IN293" s="48"/>
      <c r="IO293" s="48"/>
      <c r="IP293" s="48"/>
      <c r="IQ293" s="48"/>
      <c r="IR293" s="48"/>
      <c r="IS293" s="48"/>
      <c r="IT293" s="48"/>
      <c r="IU293" s="48"/>
      <c r="IV293" s="48"/>
      <c r="IW293" s="48"/>
      <c r="IX293" s="48"/>
      <c r="IY293" s="48"/>
      <c r="IZ293" s="48"/>
      <c r="JA293" s="48"/>
      <c r="JB293" s="48"/>
      <c r="JC293" s="48"/>
      <c r="JD293" s="48"/>
      <c r="JE293" s="48"/>
      <c r="JF293" s="48"/>
      <c r="JG293" s="48"/>
      <c r="JH293" s="48"/>
      <c r="JI293" s="48"/>
      <c r="JJ293" s="48"/>
      <c r="JK293" s="48"/>
      <c r="JL293" s="48"/>
      <c r="JM293" s="48"/>
      <c r="JN293" s="48"/>
      <c r="JO293" s="48"/>
      <c r="JP293" s="48"/>
      <c r="JQ293" s="48"/>
      <c r="JR293" s="48"/>
      <c r="JS293" s="48"/>
      <c r="JT293" s="48"/>
      <c r="JU293" s="48"/>
      <c r="JV293" s="48"/>
      <c r="JW293" s="48"/>
      <c r="JX293" s="48"/>
      <c r="JY293" s="48"/>
      <c r="JZ293" s="48"/>
      <c r="KA293" s="48"/>
      <c r="KB293" s="48"/>
      <c r="KC293" s="48"/>
      <c r="KD293" s="48"/>
      <c r="KE293" s="48"/>
      <c r="KF293" s="48"/>
      <c r="KG293" s="48"/>
      <c r="KH293" s="48"/>
      <c r="KI293" s="48"/>
      <c r="KJ293" s="48"/>
      <c r="KK293" s="51"/>
      <c r="KL293" s="48"/>
      <c r="KM293" s="48"/>
      <c r="KN293" s="48"/>
      <c r="KO293" s="48"/>
      <c r="KP293" s="48"/>
      <c r="KQ293" s="48"/>
      <c r="KR293" s="51"/>
      <c r="KS293" s="48"/>
      <c r="KT293" s="48"/>
      <c r="KU293" s="48"/>
      <c r="KV293" s="48"/>
      <c r="KW293" s="48"/>
      <c r="KX293" s="48"/>
      <c r="KY293" s="48"/>
      <c r="KZ293" s="48"/>
      <c r="LA293" s="48"/>
      <c r="LB293" s="48"/>
      <c r="LC293" s="51"/>
      <c r="LD293" s="48"/>
      <c r="LE293" s="48"/>
      <c r="LF293" s="48"/>
      <c r="LG293" s="48"/>
      <c r="LH293" s="48"/>
      <c r="LI293" s="48"/>
      <c r="LJ293" s="48"/>
      <c r="LK293" s="48"/>
      <c r="LL293" s="48"/>
      <c r="LM293" s="48"/>
      <c r="LN293" s="51"/>
      <c r="LO293" s="48"/>
      <c r="LP293" s="48"/>
      <c r="LQ293" s="48"/>
      <c r="LR293" s="48"/>
      <c r="LS293" s="48"/>
      <c r="LT293" s="48"/>
      <c r="LU293" s="48"/>
      <c r="LV293" s="48"/>
      <c r="LW293" s="48"/>
      <c r="LX293" s="48"/>
      <c r="LY293" s="51"/>
      <c r="LZ293" s="48"/>
      <c r="MA293" s="48"/>
      <c r="MB293" s="48"/>
      <c r="MC293" s="48"/>
      <c r="MD293" s="48"/>
      <c r="ME293" s="48"/>
      <c r="MF293" s="48"/>
      <c r="MG293" s="48"/>
      <c r="MH293" s="48"/>
      <c r="MI293" s="48"/>
      <c r="MJ293" s="51"/>
      <c r="MK293" s="48"/>
      <c r="ML293" s="48"/>
      <c r="MM293" s="48"/>
      <c r="MN293" s="48"/>
      <c r="MO293" s="48"/>
      <c r="MP293" s="48"/>
      <c r="MQ293" s="48"/>
      <c r="MR293" s="48"/>
      <c r="MS293" s="48"/>
      <c r="MT293" s="48"/>
      <c r="MU293" s="51"/>
      <c r="MV293" s="48"/>
      <c r="MW293" s="48"/>
      <c r="MX293" s="48"/>
      <c r="MY293" s="48"/>
      <c r="MZ293" s="48"/>
      <c r="NA293" s="48"/>
      <c r="NB293" s="48"/>
      <c r="NC293" s="48"/>
      <c r="ND293" s="48"/>
      <c r="NE293" s="48"/>
      <c r="NF293" s="51"/>
      <c r="NG293" s="48"/>
      <c r="NH293" s="48"/>
      <c r="NI293" s="48"/>
      <c r="NJ293" s="48"/>
      <c r="NK293" s="48"/>
      <c r="NL293" s="48"/>
      <c r="NM293" s="48"/>
      <c r="NN293" s="48"/>
      <c r="NO293" s="48"/>
      <c r="NP293" s="48"/>
      <c r="NQ293" s="51"/>
      <c r="NR293" s="48"/>
      <c r="NS293" s="48"/>
      <c r="NT293" s="48"/>
      <c r="NU293" s="48"/>
      <c r="NV293" s="48"/>
      <c r="NW293" s="48"/>
      <c r="NX293" s="48"/>
      <c r="NY293" s="48"/>
      <c r="NZ293" s="48"/>
      <c r="OA293" s="48"/>
      <c r="OB293" s="51"/>
      <c r="OC293" s="48"/>
      <c r="OD293" s="48"/>
      <c r="OE293" s="48"/>
      <c r="OF293" s="48"/>
      <c r="OG293" s="48"/>
      <c r="OH293" s="48"/>
      <c r="OI293" s="48"/>
      <c r="OJ293" s="48"/>
      <c r="OK293" s="48"/>
      <c r="OL293" s="48"/>
      <c r="OM293" s="51"/>
      <c r="ON293" s="48"/>
      <c r="OO293" s="48"/>
      <c r="OP293" s="48"/>
      <c r="OQ293" s="48"/>
      <c r="OR293" s="48"/>
      <c r="OS293" s="48"/>
      <c r="OT293" s="48"/>
      <c r="OU293" s="48"/>
      <c r="OV293" s="48"/>
      <c r="OW293" s="48"/>
      <c r="OX293" s="48"/>
      <c r="OY293" s="48"/>
      <c r="OZ293" s="48"/>
      <c r="PA293" s="48"/>
      <c r="PB293" s="48"/>
      <c r="PC293" s="48"/>
      <c r="PD293" s="48"/>
      <c r="PE293" s="48"/>
      <c r="PF293" s="48"/>
      <c r="PG293" s="48"/>
      <c r="PH293" s="48"/>
      <c r="PI293" s="48"/>
      <c r="PJ293" s="48"/>
      <c r="PK293" s="48"/>
      <c r="PL293" s="48"/>
      <c r="PM293" s="48"/>
      <c r="PN293" s="48"/>
      <c r="PO293" s="48"/>
      <c r="PP293" s="48"/>
      <c r="PQ293" s="48"/>
      <c r="PR293" s="48"/>
      <c r="PS293" s="48"/>
      <c r="PT293" s="48"/>
      <c r="PU293" s="48"/>
      <c r="PV293" s="48"/>
      <c r="PW293" s="48"/>
      <c r="PX293" s="48"/>
      <c r="PY293" s="48"/>
      <c r="PZ293" s="48"/>
      <c r="QA293" s="48"/>
      <c r="QB293" s="48"/>
      <c r="QC293" s="48"/>
      <c r="QD293" s="48"/>
      <c r="QE293" s="48"/>
      <c r="QF293" s="48"/>
      <c r="QG293" s="48"/>
      <c r="QH293" s="48"/>
      <c r="QI293" s="48"/>
      <c r="QJ293" s="48"/>
      <c r="QK293" s="48"/>
      <c r="QL293" s="48"/>
      <c r="QM293" s="48"/>
      <c r="QN293" s="48"/>
      <c r="QO293" s="48"/>
      <c r="QP293" s="48"/>
      <c r="QQ293" s="48"/>
      <c r="QR293" s="48"/>
      <c r="QS293" s="48"/>
      <c r="QT293" s="48"/>
      <c r="QU293" s="48"/>
      <c r="QV293" s="48"/>
      <c r="QW293" s="48"/>
      <c r="QX293" s="48"/>
      <c r="QY293" s="48"/>
      <c r="QZ293" s="48"/>
      <c r="RA293" s="48"/>
      <c r="RB293" s="48"/>
      <c r="RC293" s="48"/>
      <c r="RD293" s="48"/>
      <c r="RE293" s="48"/>
      <c r="RF293" s="48"/>
      <c r="RG293" s="48"/>
      <c r="RH293" s="48"/>
      <c r="RI293" s="48"/>
      <c r="RJ293" s="48"/>
      <c r="RK293" s="48"/>
      <c r="RL293" s="48"/>
      <c r="RM293" s="48"/>
      <c r="RN293" s="48"/>
      <c r="RO293" s="48"/>
      <c r="RP293" s="48"/>
      <c r="RQ293" s="48"/>
      <c r="RR293" s="48"/>
      <c r="RS293" s="48"/>
      <c r="RT293" s="48"/>
      <c r="RU293" s="48"/>
      <c r="RV293" s="48"/>
      <c r="RW293" s="48"/>
      <c r="RX293" s="141"/>
      <c r="RY293" s="48"/>
      <c r="RZ293" s="48"/>
      <c r="SA293" s="48"/>
      <c r="SB293" s="49"/>
      <c r="SC293" s="49"/>
      <c r="SD293" s="49"/>
      <c r="SE293" s="49"/>
      <c r="SF293" s="49"/>
      <c r="SG293" s="49"/>
      <c r="SH293" s="49"/>
      <c r="SI293" s="49"/>
      <c r="SJ293" s="49"/>
      <c r="SK293" s="49"/>
      <c r="SL293" s="49"/>
      <c r="SM293" s="49"/>
      <c r="SN293" s="49"/>
      <c r="SO293" s="49"/>
      <c r="SP293" s="49"/>
    </row>
    <row r="294" spans="1:510" ht="30" customHeight="1" x14ac:dyDescent="0.25">
      <c r="A294" s="48">
        <v>0</v>
      </c>
      <c r="B294" s="49"/>
      <c r="C294" s="49"/>
      <c r="D294" s="50"/>
      <c r="E294" s="49"/>
      <c r="F294" s="49"/>
      <c r="G294" s="49"/>
      <c r="H294" s="49"/>
      <c r="I294" s="50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  <c r="IF294" s="48"/>
      <c r="IG294" s="48"/>
      <c r="IH294" s="48"/>
      <c r="II294" s="48"/>
      <c r="IJ294" s="48"/>
      <c r="IK294" s="48"/>
      <c r="IL294" s="48"/>
      <c r="IM294" s="48"/>
      <c r="IN294" s="48"/>
      <c r="IO294" s="48"/>
      <c r="IP294" s="48"/>
      <c r="IQ294" s="48"/>
      <c r="IR294" s="48"/>
      <c r="IS294" s="48"/>
      <c r="IT294" s="48"/>
      <c r="IU294" s="48"/>
      <c r="IV294" s="48"/>
      <c r="IW294" s="48"/>
      <c r="IX294" s="48"/>
      <c r="IY294" s="48"/>
      <c r="IZ294" s="48"/>
      <c r="JA294" s="48"/>
      <c r="JB294" s="48"/>
      <c r="JC294" s="48"/>
      <c r="JD294" s="48"/>
      <c r="JE294" s="48"/>
      <c r="JF294" s="48"/>
      <c r="JG294" s="48"/>
      <c r="JH294" s="48"/>
      <c r="JI294" s="48"/>
      <c r="JJ294" s="48"/>
      <c r="JK294" s="48"/>
      <c r="JL294" s="48"/>
      <c r="JM294" s="48"/>
      <c r="JN294" s="48"/>
      <c r="JO294" s="48"/>
      <c r="JP294" s="48"/>
      <c r="JQ294" s="48"/>
      <c r="JR294" s="48"/>
      <c r="JS294" s="48"/>
      <c r="JT294" s="48"/>
      <c r="JU294" s="48"/>
      <c r="JV294" s="48"/>
      <c r="JW294" s="48"/>
      <c r="JX294" s="48"/>
      <c r="JY294" s="48"/>
      <c r="JZ294" s="48"/>
      <c r="KA294" s="48"/>
      <c r="KB294" s="48"/>
      <c r="KC294" s="48"/>
      <c r="KD294" s="48"/>
      <c r="KE294" s="48"/>
      <c r="KF294" s="48"/>
      <c r="KG294" s="48"/>
      <c r="KH294" s="48"/>
      <c r="KI294" s="48"/>
      <c r="KJ294" s="48"/>
      <c r="KK294" s="51"/>
      <c r="KL294" s="48"/>
      <c r="KM294" s="48"/>
      <c r="KN294" s="48"/>
      <c r="KO294" s="48"/>
      <c r="KP294" s="48"/>
      <c r="KQ294" s="48"/>
      <c r="KR294" s="51"/>
      <c r="KS294" s="48"/>
      <c r="KT294" s="48"/>
      <c r="KU294" s="48"/>
      <c r="KV294" s="48"/>
      <c r="KW294" s="48"/>
      <c r="KX294" s="48"/>
      <c r="KY294" s="48"/>
      <c r="KZ294" s="48"/>
      <c r="LA294" s="48"/>
      <c r="LB294" s="48"/>
      <c r="LC294" s="51"/>
      <c r="LD294" s="48"/>
      <c r="LE294" s="48"/>
      <c r="LF294" s="48"/>
      <c r="LG294" s="48"/>
      <c r="LH294" s="48"/>
      <c r="LI294" s="48"/>
      <c r="LJ294" s="48"/>
      <c r="LK294" s="48"/>
      <c r="LL294" s="48"/>
      <c r="LM294" s="48"/>
      <c r="LN294" s="51"/>
      <c r="LO294" s="48"/>
      <c r="LP294" s="48"/>
      <c r="LQ294" s="48"/>
      <c r="LR294" s="48"/>
      <c r="LS294" s="48"/>
      <c r="LT294" s="48"/>
      <c r="LU294" s="48"/>
      <c r="LV294" s="48"/>
      <c r="LW294" s="48"/>
      <c r="LX294" s="48"/>
      <c r="LY294" s="51"/>
      <c r="LZ294" s="48"/>
      <c r="MA294" s="48"/>
      <c r="MB294" s="48"/>
      <c r="MC294" s="48"/>
      <c r="MD294" s="48"/>
      <c r="ME294" s="48"/>
      <c r="MF294" s="48"/>
      <c r="MG294" s="48"/>
      <c r="MH294" s="48"/>
      <c r="MI294" s="48"/>
      <c r="MJ294" s="51"/>
      <c r="MK294" s="48"/>
      <c r="ML294" s="48"/>
      <c r="MM294" s="48"/>
      <c r="MN294" s="48"/>
      <c r="MO294" s="48"/>
      <c r="MP294" s="48"/>
      <c r="MQ294" s="48"/>
      <c r="MR294" s="48"/>
      <c r="MS294" s="48"/>
      <c r="MT294" s="48"/>
      <c r="MU294" s="51"/>
      <c r="MV294" s="48"/>
      <c r="MW294" s="48"/>
      <c r="MX294" s="48"/>
      <c r="MY294" s="48"/>
      <c r="MZ294" s="48"/>
      <c r="NA294" s="48"/>
      <c r="NB294" s="48"/>
      <c r="NC294" s="48"/>
      <c r="ND294" s="48"/>
      <c r="NE294" s="48"/>
      <c r="NF294" s="51"/>
      <c r="NG294" s="48"/>
      <c r="NH294" s="48"/>
      <c r="NI294" s="48"/>
      <c r="NJ294" s="48"/>
      <c r="NK294" s="48"/>
      <c r="NL294" s="48"/>
      <c r="NM294" s="48"/>
      <c r="NN294" s="48"/>
      <c r="NO294" s="48"/>
      <c r="NP294" s="48"/>
      <c r="NQ294" s="51"/>
      <c r="NR294" s="48"/>
      <c r="NS294" s="48"/>
      <c r="NT294" s="48"/>
      <c r="NU294" s="48"/>
      <c r="NV294" s="48"/>
      <c r="NW294" s="48"/>
      <c r="NX294" s="48"/>
      <c r="NY294" s="48"/>
      <c r="NZ294" s="48"/>
      <c r="OA294" s="48"/>
      <c r="OB294" s="51"/>
      <c r="OC294" s="48"/>
      <c r="OD294" s="48"/>
      <c r="OE294" s="48"/>
      <c r="OF294" s="48"/>
      <c r="OG294" s="48"/>
      <c r="OH294" s="48"/>
      <c r="OI294" s="48"/>
      <c r="OJ294" s="48"/>
      <c r="OK294" s="48"/>
      <c r="OL294" s="48"/>
      <c r="OM294" s="51"/>
      <c r="ON294" s="48"/>
      <c r="OO294" s="48"/>
      <c r="OP294" s="48"/>
      <c r="OQ294" s="48"/>
      <c r="OR294" s="48"/>
      <c r="OS294" s="48"/>
      <c r="OT294" s="48"/>
      <c r="OU294" s="48"/>
      <c r="OV294" s="48"/>
      <c r="OW294" s="48"/>
      <c r="OX294" s="48"/>
      <c r="OY294" s="48"/>
      <c r="OZ294" s="48"/>
      <c r="PA294" s="48"/>
      <c r="PB294" s="48"/>
      <c r="PC294" s="48"/>
      <c r="PD294" s="48"/>
      <c r="PE294" s="48"/>
      <c r="PF294" s="48"/>
      <c r="PG294" s="48"/>
      <c r="PH294" s="48"/>
      <c r="PI294" s="48"/>
      <c r="PJ294" s="48"/>
      <c r="PK294" s="48"/>
      <c r="PL294" s="48"/>
      <c r="PM294" s="48"/>
      <c r="PN294" s="48"/>
      <c r="PO294" s="48"/>
      <c r="PP294" s="48"/>
      <c r="PQ294" s="48"/>
      <c r="PR294" s="48"/>
      <c r="PS294" s="48"/>
      <c r="PT294" s="48"/>
      <c r="PU294" s="48"/>
      <c r="PV294" s="48"/>
      <c r="PW294" s="48"/>
      <c r="PX294" s="48"/>
      <c r="PY294" s="48"/>
      <c r="PZ294" s="48"/>
      <c r="QA294" s="48"/>
      <c r="QB294" s="48"/>
      <c r="QC294" s="48"/>
      <c r="QD294" s="48"/>
      <c r="QE294" s="48"/>
      <c r="QF294" s="48"/>
      <c r="QG294" s="48"/>
      <c r="QH294" s="48"/>
      <c r="QI294" s="48"/>
      <c r="QJ294" s="48"/>
      <c r="QK294" s="48"/>
      <c r="QL294" s="48"/>
      <c r="QM294" s="48"/>
      <c r="QN294" s="48"/>
      <c r="QO294" s="48"/>
      <c r="QP294" s="48"/>
      <c r="QQ294" s="48"/>
      <c r="QR294" s="48"/>
      <c r="QS294" s="48"/>
      <c r="QT294" s="48"/>
      <c r="QU294" s="48"/>
      <c r="QV294" s="48"/>
      <c r="QW294" s="48"/>
      <c r="QX294" s="48"/>
      <c r="QY294" s="48"/>
      <c r="QZ294" s="48"/>
      <c r="RA294" s="48"/>
      <c r="RB294" s="48"/>
      <c r="RC294" s="48"/>
      <c r="RD294" s="48"/>
      <c r="RE294" s="48"/>
      <c r="RF294" s="48"/>
      <c r="RG294" s="48"/>
      <c r="RH294" s="48"/>
      <c r="RI294" s="48"/>
      <c r="RJ294" s="48"/>
      <c r="RK294" s="48"/>
      <c r="RL294" s="48"/>
      <c r="RM294" s="48"/>
      <c r="RN294" s="48"/>
      <c r="RO294" s="48"/>
      <c r="RP294" s="48"/>
      <c r="RQ294" s="48"/>
      <c r="RR294" s="48"/>
      <c r="RS294" s="48"/>
      <c r="RT294" s="48"/>
      <c r="RU294" s="48"/>
      <c r="RV294" s="48"/>
      <c r="RW294" s="48"/>
      <c r="RX294" s="141"/>
      <c r="RY294" s="48"/>
      <c r="RZ294" s="48"/>
      <c r="SA294" s="48"/>
      <c r="SB294" s="49"/>
      <c r="SC294" s="49"/>
      <c r="SD294" s="49"/>
      <c r="SE294" s="49"/>
      <c r="SF294" s="49"/>
      <c r="SG294" s="49"/>
      <c r="SH294" s="49"/>
      <c r="SI294" s="49"/>
      <c r="SJ294" s="49"/>
      <c r="SK294" s="49"/>
      <c r="SL294" s="49"/>
      <c r="SM294" s="49"/>
      <c r="SN294" s="49"/>
      <c r="SO294" s="49"/>
      <c r="SP294" s="49"/>
    </row>
    <row r="295" spans="1:510" ht="30" customHeight="1" x14ac:dyDescent="0.25">
      <c r="A295" s="48">
        <v>0</v>
      </c>
      <c r="B295" s="49"/>
      <c r="C295" s="49"/>
      <c r="D295" s="50"/>
      <c r="E295" s="49"/>
      <c r="F295" s="49"/>
      <c r="G295" s="49"/>
      <c r="H295" s="49"/>
      <c r="I295" s="50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48"/>
      <c r="IF295" s="48"/>
      <c r="IG295" s="48"/>
      <c r="IH295" s="48"/>
      <c r="II295" s="48"/>
      <c r="IJ295" s="48"/>
      <c r="IK295" s="48"/>
      <c r="IL295" s="48"/>
      <c r="IM295" s="48"/>
      <c r="IN295" s="48"/>
      <c r="IO295" s="48"/>
      <c r="IP295" s="48"/>
      <c r="IQ295" s="48"/>
      <c r="IR295" s="48"/>
      <c r="IS295" s="48"/>
      <c r="IT295" s="48"/>
      <c r="IU295" s="48"/>
      <c r="IV295" s="48"/>
      <c r="IW295" s="48"/>
      <c r="IX295" s="48"/>
      <c r="IY295" s="48"/>
      <c r="IZ295" s="48"/>
      <c r="JA295" s="48"/>
      <c r="JB295" s="48"/>
      <c r="JC295" s="48"/>
      <c r="JD295" s="48"/>
      <c r="JE295" s="48"/>
      <c r="JF295" s="48"/>
      <c r="JG295" s="48"/>
      <c r="JH295" s="48"/>
      <c r="JI295" s="48"/>
      <c r="JJ295" s="48"/>
      <c r="JK295" s="48"/>
      <c r="JL295" s="48"/>
      <c r="JM295" s="48"/>
      <c r="JN295" s="48"/>
      <c r="JO295" s="48"/>
      <c r="JP295" s="48"/>
      <c r="JQ295" s="48"/>
      <c r="JR295" s="48"/>
      <c r="JS295" s="48"/>
      <c r="JT295" s="48"/>
      <c r="JU295" s="48"/>
      <c r="JV295" s="48"/>
      <c r="JW295" s="48"/>
      <c r="JX295" s="48"/>
      <c r="JY295" s="48"/>
      <c r="JZ295" s="48"/>
      <c r="KA295" s="48"/>
      <c r="KB295" s="48"/>
      <c r="KC295" s="48"/>
      <c r="KD295" s="48"/>
      <c r="KE295" s="48"/>
      <c r="KF295" s="48"/>
      <c r="KG295" s="48"/>
      <c r="KH295" s="48"/>
      <c r="KI295" s="48"/>
      <c r="KJ295" s="48"/>
      <c r="KK295" s="51"/>
      <c r="KL295" s="48"/>
      <c r="KM295" s="48"/>
      <c r="KN295" s="48"/>
      <c r="KO295" s="48"/>
      <c r="KP295" s="48"/>
      <c r="KQ295" s="48"/>
      <c r="KR295" s="51"/>
      <c r="KS295" s="48"/>
      <c r="KT295" s="48"/>
      <c r="KU295" s="48"/>
      <c r="KV295" s="48"/>
      <c r="KW295" s="48"/>
      <c r="KX295" s="48"/>
      <c r="KY295" s="48"/>
      <c r="KZ295" s="48"/>
      <c r="LA295" s="48"/>
      <c r="LB295" s="48"/>
      <c r="LC295" s="51"/>
      <c r="LD295" s="48"/>
      <c r="LE295" s="48"/>
      <c r="LF295" s="48"/>
      <c r="LG295" s="48"/>
      <c r="LH295" s="48"/>
      <c r="LI295" s="48"/>
      <c r="LJ295" s="48"/>
      <c r="LK295" s="48"/>
      <c r="LL295" s="48"/>
      <c r="LM295" s="48"/>
      <c r="LN295" s="51"/>
      <c r="LO295" s="48"/>
      <c r="LP295" s="48"/>
      <c r="LQ295" s="48"/>
      <c r="LR295" s="48"/>
      <c r="LS295" s="48"/>
      <c r="LT295" s="48"/>
      <c r="LU295" s="48"/>
      <c r="LV295" s="48"/>
      <c r="LW295" s="48"/>
      <c r="LX295" s="48"/>
      <c r="LY295" s="51"/>
      <c r="LZ295" s="48"/>
      <c r="MA295" s="48"/>
      <c r="MB295" s="48"/>
      <c r="MC295" s="48"/>
      <c r="MD295" s="48"/>
      <c r="ME295" s="48"/>
      <c r="MF295" s="48"/>
      <c r="MG295" s="48"/>
      <c r="MH295" s="48"/>
      <c r="MI295" s="48"/>
      <c r="MJ295" s="51"/>
      <c r="MK295" s="48"/>
      <c r="ML295" s="48"/>
      <c r="MM295" s="48"/>
      <c r="MN295" s="48"/>
      <c r="MO295" s="48"/>
      <c r="MP295" s="48"/>
      <c r="MQ295" s="48"/>
      <c r="MR295" s="48"/>
      <c r="MS295" s="48"/>
      <c r="MT295" s="48"/>
      <c r="MU295" s="51"/>
      <c r="MV295" s="48"/>
      <c r="MW295" s="48"/>
      <c r="MX295" s="48"/>
      <c r="MY295" s="48"/>
      <c r="MZ295" s="48"/>
      <c r="NA295" s="48"/>
      <c r="NB295" s="48"/>
      <c r="NC295" s="48"/>
      <c r="ND295" s="48"/>
      <c r="NE295" s="48"/>
      <c r="NF295" s="51"/>
      <c r="NG295" s="48"/>
      <c r="NH295" s="48"/>
      <c r="NI295" s="48"/>
      <c r="NJ295" s="48"/>
      <c r="NK295" s="48"/>
      <c r="NL295" s="48"/>
      <c r="NM295" s="48"/>
      <c r="NN295" s="48"/>
      <c r="NO295" s="48"/>
      <c r="NP295" s="48"/>
      <c r="NQ295" s="51"/>
      <c r="NR295" s="48"/>
      <c r="NS295" s="48"/>
      <c r="NT295" s="48"/>
      <c r="NU295" s="48"/>
      <c r="NV295" s="48"/>
      <c r="NW295" s="48"/>
      <c r="NX295" s="48"/>
      <c r="NY295" s="48"/>
      <c r="NZ295" s="48"/>
      <c r="OA295" s="48"/>
      <c r="OB295" s="51"/>
      <c r="OC295" s="48"/>
      <c r="OD295" s="48"/>
      <c r="OE295" s="48"/>
      <c r="OF295" s="48"/>
      <c r="OG295" s="48"/>
      <c r="OH295" s="48"/>
      <c r="OI295" s="48"/>
      <c r="OJ295" s="48"/>
      <c r="OK295" s="48"/>
      <c r="OL295" s="48"/>
      <c r="OM295" s="51"/>
      <c r="ON295" s="48"/>
      <c r="OO295" s="48"/>
      <c r="OP295" s="48"/>
      <c r="OQ295" s="48"/>
      <c r="OR295" s="48"/>
      <c r="OS295" s="48"/>
      <c r="OT295" s="48"/>
      <c r="OU295" s="48"/>
      <c r="OV295" s="48"/>
      <c r="OW295" s="48"/>
      <c r="OX295" s="48"/>
      <c r="OY295" s="48"/>
      <c r="OZ295" s="48"/>
      <c r="PA295" s="48"/>
      <c r="PB295" s="48"/>
      <c r="PC295" s="48"/>
      <c r="PD295" s="48"/>
      <c r="PE295" s="48"/>
      <c r="PF295" s="48"/>
      <c r="PG295" s="48"/>
      <c r="PH295" s="48"/>
      <c r="PI295" s="48"/>
      <c r="PJ295" s="48"/>
      <c r="PK295" s="48"/>
      <c r="PL295" s="48"/>
      <c r="PM295" s="48"/>
      <c r="PN295" s="48"/>
      <c r="PO295" s="48"/>
      <c r="PP295" s="48"/>
      <c r="PQ295" s="48"/>
      <c r="PR295" s="48"/>
      <c r="PS295" s="48"/>
      <c r="PT295" s="48"/>
      <c r="PU295" s="48"/>
      <c r="PV295" s="48"/>
      <c r="PW295" s="48"/>
      <c r="PX295" s="48"/>
      <c r="PY295" s="48"/>
      <c r="PZ295" s="48"/>
      <c r="QA295" s="48"/>
      <c r="QB295" s="48"/>
      <c r="QC295" s="48"/>
      <c r="QD295" s="48"/>
      <c r="QE295" s="48"/>
      <c r="QF295" s="48"/>
      <c r="QG295" s="48"/>
      <c r="QH295" s="48"/>
      <c r="QI295" s="48"/>
      <c r="QJ295" s="48"/>
      <c r="QK295" s="48"/>
      <c r="QL295" s="48"/>
      <c r="QM295" s="48"/>
      <c r="QN295" s="48"/>
      <c r="QO295" s="48"/>
      <c r="QP295" s="48"/>
      <c r="QQ295" s="48"/>
      <c r="QR295" s="48"/>
      <c r="QS295" s="48"/>
      <c r="QT295" s="48"/>
      <c r="QU295" s="48"/>
      <c r="QV295" s="48"/>
      <c r="QW295" s="48"/>
      <c r="QX295" s="48"/>
      <c r="QY295" s="48"/>
      <c r="QZ295" s="48"/>
      <c r="RA295" s="48"/>
      <c r="RB295" s="48"/>
      <c r="RC295" s="48"/>
      <c r="RD295" s="48"/>
      <c r="RE295" s="48"/>
      <c r="RF295" s="48"/>
      <c r="RG295" s="48"/>
      <c r="RH295" s="48"/>
      <c r="RI295" s="48"/>
      <c r="RJ295" s="48"/>
      <c r="RK295" s="48"/>
      <c r="RL295" s="48"/>
      <c r="RM295" s="48"/>
      <c r="RN295" s="48"/>
      <c r="RO295" s="48"/>
      <c r="RP295" s="48"/>
      <c r="RQ295" s="48"/>
      <c r="RR295" s="48"/>
      <c r="RS295" s="48"/>
      <c r="RT295" s="48"/>
      <c r="RU295" s="48"/>
      <c r="RV295" s="48"/>
      <c r="RW295" s="48"/>
      <c r="RX295" s="141"/>
      <c r="RY295" s="48"/>
      <c r="RZ295" s="48"/>
      <c r="SA295" s="48"/>
      <c r="SB295" s="49"/>
      <c r="SC295" s="49"/>
      <c r="SD295" s="49"/>
      <c r="SE295" s="49"/>
      <c r="SF295" s="49"/>
      <c r="SG295" s="49"/>
      <c r="SH295" s="49"/>
      <c r="SI295" s="49"/>
      <c r="SJ295" s="49"/>
      <c r="SK295" s="49"/>
      <c r="SL295" s="49"/>
      <c r="SM295" s="49"/>
      <c r="SN295" s="49"/>
      <c r="SO295" s="49"/>
      <c r="SP295" s="49"/>
    </row>
    <row r="296" spans="1:510" ht="30" customHeight="1" x14ac:dyDescent="0.25">
      <c r="A296" s="48">
        <v>0</v>
      </c>
      <c r="B296" s="49"/>
      <c r="C296" s="49"/>
      <c r="D296" s="50"/>
      <c r="E296" s="49"/>
      <c r="F296" s="49"/>
      <c r="G296" s="49"/>
      <c r="H296" s="49"/>
      <c r="I296" s="50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  <c r="IS296" s="48"/>
      <c r="IT296" s="48"/>
      <c r="IU296" s="48"/>
      <c r="IV296" s="48"/>
      <c r="IW296" s="48"/>
      <c r="IX296" s="48"/>
      <c r="IY296" s="48"/>
      <c r="IZ296" s="48"/>
      <c r="JA296" s="48"/>
      <c r="JB296" s="48"/>
      <c r="JC296" s="48"/>
      <c r="JD296" s="48"/>
      <c r="JE296" s="48"/>
      <c r="JF296" s="48"/>
      <c r="JG296" s="48"/>
      <c r="JH296" s="48"/>
      <c r="JI296" s="48"/>
      <c r="JJ296" s="48"/>
      <c r="JK296" s="48"/>
      <c r="JL296" s="48"/>
      <c r="JM296" s="48"/>
      <c r="JN296" s="48"/>
      <c r="JO296" s="48"/>
      <c r="JP296" s="48"/>
      <c r="JQ296" s="48"/>
      <c r="JR296" s="48"/>
      <c r="JS296" s="48"/>
      <c r="JT296" s="48"/>
      <c r="JU296" s="48"/>
      <c r="JV296" s="48"/>
      <c r="JW296" s="48"/>
      <c r="JX296" s="48"/>
      <c r="JY296" s="48"/>
      <c r="JZ296" s="48"/>
      <c r="KA296" s="48"/>
      <c r="KB296" s="48"/>
      <c r="KC296" s="48"/>
      <c r="KD296" s="48"/>
      <c r="KE296" s="48"/>
      <c r="KF296" s="48"/>
      <c r="KG296" s="48"/>
      <c r="KH296" s="48"/>
      <c r="KI296" s="48"/>
      <c r="KJ296" s="48"/>
      <c r="KK296" s="51"/>
      <c r="KL296" s="48"/>
      <c r="KM296" s="48"/>
      <c r="KN296" s="48"/>
      <c r="KO296" s="48"/>
      <c r="KP296" s="48"/>
      <c r="KQ296" s="48"/>
      <c r="KR296" s="51"/>
      <c r="KS296" s="48"/>
      <c r="KT296" s="48"/>
      <c r="KU296" s="48"/>
      <c r="KV296" s="48"/>
      <c r="KW296" s="48"/>
      <c r="KX296" s="48"/>
      <c r="KY296" s="48"/>
      <c r="KZ296" s="48"/>
      <c r="LA296" s="48"/>
      <c r="LB296" s="48"/>
      <c r="LC296" s="51"/>
      <c r="LD296" s="48"/>
      <c r="LE296" s="48"/>
      <c r="LF296" s="48"/>
      <c r="LG296" s="48"/>
      <c r="LH296" s="48"/>
      <c r="LI296" s="48"/>
      <c r="LJ296" s="48"/>
      <c r="LK296" s="48"/>
      <c r="LL296" s="48"/>
      <c r="LM296" s="48"/>
      <c r="LN296" s="51"/>
      <c r="LO296" s="48"/>
      <c r="LP296" s="48"/>
      <c r="LQ296" s="48"/>
      <c r="LR296" s="48"/>
      <c r="LS296" s="48"/>
      <c r="LT296" s="48"/>
      <c r="LU296" s="48"/>
      <c r="LV296" s="48"/>
      <c r="LW296" s="48"/>
      <c r="LX296" s="48"/>
      <c r="LY296" s="51"/>
      <c r="LZ296" s="48"/>
      <c r="MA296" s="48"/>
      <c r="MB296" s="48"/>
      <c r="MC296" s="48"/>
      <c r="MD296" s="48"/>
      <c r="ME296" s="48"/>
      <c r="MF296" s="48"/>
      <c r="MG296" s="48"/>
      <c r="MH296" s="48"/>
      <c r="MI296" s="48"/>
      <c r="MJ296" s="51"/>
      <c r="MK296" s="48"/>
      <c r="ML296" s="48"/>
      <c r="MM296" s="48"/>
      <c r="MN296" s="48"/>
      <c r="MO296" s="48"/>
      <c r="MP296" s="48"/>
      <c r="MQ296" s="48"/>
      <c r="MR296" s="48"/>
      <c r="MS296" s="48"/>
      <c r="MT296" s="48"/>
      <c r="MU296" s="51"/>
      <c r="MV296" s="48"/>
      <c r="MW296" s="48"/>
      <c r="MX296" s="48"/>
      <c r="MY296" s="48"/>
      <c r="MZ296" s="48"/>
      <c r="NA296" s="48"/>
      <c r="NB296" s="48"/>
      <c r="NC296" s="48"/>
      <c r="ND296" s="48"/>
      <c r="NE296" s="48"/>
      <c r="NF296" s="51"/>
      <c r="NG296" s="48"/>
      <c r="NH296" s="48"/>
      <c r="NI296" s="48"/>
      <c r="NJ296" s="48"/>
      <c r="NK296" s="48"/>
      <c r="NL296" s="48"/>
      <c r="NM296" s="48"/>
      <c r="NN296" s="48"/>
      <c r="NO296" s="48"/>
      <c r="NP296" s="48"/>
      <c r="NQ296" s="51"/>
      <c r="NR296" s="48"/>
      <c r="NS296" s="48"/>
      <c r="NT296" s="48"/>
      <c r="NU296" s="48"/>
      <c r="NV296" s="48"/>
      <c r="NW296" s="48"/>
      <c r="NX296" s="48"/>
      <c r="NY296" s="48"/>
      <c r="NZ296" s="48"/>
      <c r="OA296" s="48"/>
      <c r="OB296" s="51"/>
      <c r="OC296" s="48"/>
      <c r="OD296" s="48"/>
      <c r="OE296" s="48"/>
      <c r="OF296" s="48"/>
      <c r="OG296" s="48"/>
      <c r="OH296" s="48"/>
      <c r="OI296" s="48"/>
      <c r="OJ296" s="48"/>
      <c r="OK296" s="48"/>
      <c r="OL296" s="48"/>
      <c r="OM296" s="51"/>
      <c r="ON296" s="48"/>
      <c r="OO296" s="48"/>
      <c r="OP296" s="48"/>
      <c r="OQ296" s="48"/>
      <c r="OR296" s="48"/>
      <c r="OS296" s="48"/>
      <c r="OT296" s="48"/>
      <c r="OU296" s="48"/>
      <c r="OV296" s="48"/>
      <c r="OW296" s="48"/>
      <c r="OX296" s="48"/>
      <c r="OY296" s="48"/>
      <c r="OZ296" s="48"/>
      <c r="PA296" s="48"/>
      <c r="PB296" s="48"/>
      <c r="PC296" s="48"/>
      <c r="PD296" s="48"/>
      <c r="PE296" s="48"/>
      <c r="PF296" s="48"/>
      <c r="PG296" s="48"/>
      <c r="PH296" s="48"/>
      <c r="PI296" s="48"/>
      <c r="PJ296" s="48"/>
      <c r="PK296" s="48"/>
      <c r="PL296" s="48"/>
      <c r="PM296" s="48"/>
      <c r="PN296" s="48"/>
      <c r="PO296" s="48"/>
      <c r="PP296" s="48"/>
      <c r="PQ296" s="48"/>
      <c r="PR296" s="48"/>
      <c r="PS296" s="48"/>
      <c r="PT296" s="48"/>
      <c r="PU296" s="48"/>
      <c r="PV296" s="48"/>
      <c r="PW296" s="48"/>
      <c r="PX296" s="48"/>
      <c r="PY296" s="48"/>
      <c r="PZ296" s="48"/>
      <c r="QA296" s="48"/>
      <c r="QB296" s="48"/>
      <c r="QC296" s="48"/>
      <c r="QD296" s="48"/>
      <c r="QE296" s="48"/>
      <c r="QF296" s="48"/>
      <c r="QG296" s="48"/>
      <c r="QH296" s="48"/>
      <c r="QI296" s="48"/>
      <c r="QJ296" s="48"/>
      <c r="QK296" s="48"/>
      <c r="QL296" s="48"/>
      <c r="QM296" s="48"/>
      <c r="QN296" s="48"/>
      <c r="QO296" s="48"/>
      <c r="QP296" s="48"/>
      <c r="QQ296" s="48"/>
      <c r="QR296" s="48"/>
      <c r="QS296" s="48"/>
      <c r="QT296" s="48"/>
      <c r="QU296" s="48"/>
      <c r="QV296" s="48"/>
      <c r="QW296" s="48"/>
      <c r="QX296" s="48"/>
      <c r="QY296" s="48"/>
      <c r="QZ296" s="48"/>
      <c r="RA296" s="48"/>
      <c r="RB296" s="48"/>
      <c r="RC296" s="48"/>
      <c r="RD296" s="48"/>
      <c r="RE296" s="48"/>
      <c r="RF296" s="48"/>
      <c r="RG296" s="48"/>
      <c r="RH296" s="48"/>
      <c r="RI296" s="48"/>
      <c r="RJ296" s="48"/>
      <c r="RK296" s="48"/>
      <c r="RL296" s="48"/>
      <c r="RM296" s="48"/>
      <c r="RN296" s="48"/>
      <c r="RO296" s="48"/>
      <c r="RP296" s="48"/>
      <c r="RQ296" s="48"/>
      <c r="RR296" s="48"/>
      <c r="RS296" s="48"/>
      <c r="RT296" s="48"/>
      <c r="RU296" s="48"/>
      <c r="RV296" s="48"/>
      <c r="RW296" s="48"/>
      <c r="RX296" s="141"/>
      <c r="RY296" s="48"/>
      <c r="RZ296" s="48"/>
      <c r="SA296" s="48"/>
      <c r="SB296" s="49"/>
      <c r="SC296" s="49"/>
      <c r="SD296" s="49"/>
      <c r="SE296" s="49"/>
      <c r="SF296" s="49"/>
      <c r="SG296" s="49"/>
      <c r="SH296" s="49"/>
      <c r="SI296" s="49"/>
      <c r="SJ296" s="49"/>
      <c r="SK296" s="49"/>
      <c r="SL296" s="49"/>
      <c r="SM296" s="49"/>
      <c r="SN296" s="49"/>
      <c r="SO296" s="49"/>
      <c r="SP296" s="49"/>
    </row>
    <row r="297" spans="1:510" ht="30" customHeight="1" x14ac:dyDescent="0.25">
      <c r="A297" s="48">
        <v>0</v>
      </c>
      <c r="B297" s="49"/>
      <c r="C297" s="49"/>
      <c r="D297" s="50"/>
      <c r="E297" s="49"/>
      <c r="F297" s="49"/>
      <c r="G297" s="49"/>
      <c r="H297" s="49"/>
      <c r="I297" s="50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  <c r="HK297" s="48"/>
      <c r="HL297" s="48"/>
      <c r="HM297" s="48"/>
      <c r="HN297" s="48"/>
      <c r="HO297" s="48"/>
      <c r="HP297" s="48"/>
      <c r="HQ297" s="48"/>
      <c r="HR297" s="48"/>
      <c r="HS297" s="48"/>
      <c r="HT297" s="48"/>
      <c r="HU297" s="48"/>
      <c r="HV297" s="48"/>
      <c r="HW297" s="48"/>
      <c r="HX297" s="48"/>
      <c r="HY297" s="48"/>
      <c r="HZ297" s="48"/>
      <c r="IA297" s="48"/>
      <c r="IB297" s="48"/>
      <c r="IC297" s="48"/>
      <c r="ID297" s="48"/>
      <c r="IE297" s="48"/>
      <c r="IF297" s="48"/>
      <c r="IG297" s="48"/>
      <c r="IH297" s="48"/>
      <c r="II297" s="48"/>
      <c r="IJ297" s="48"/>
      <c r="IK297" s="48"/>
      <c r="IL297" s="48"/>
      <c r="IM297" s="48"/>
      <c r="IN297" s="48"/>
      <c r="IO297" s="48"/>
      <c r="IP297" s="48"/>
      <c r="IQ297" s="48"/>
      <c r="IR297" s="48"/>
      <c r="IS297" s="48"/>
      <c r="IT297" s="48"/>
      <c r="IU297" s="48"/>
      <c r="IV297" s="48"/>
      <c r="IW297" s="48"/>
      <c r="IX297" s="48"/>
      <c r="IY297" s="48"/>
      <c r="IZ297" s="48"/>
      <c r="JA297" s="48"/>
      <c r="JB297" s="48"/>
      <c r="JC297" s="48"/>
      <c r="JD297" s="48"/>
      <c r="JE297" s="48"/>
      <c r="JF297" s="48"/>
      <c r="JG297" s="48"/>
      <c r="JH297" s="48"/>
      <c r="JI297" s="48"/>
      <c r="JJ297" s="48"/>
      <c r="JK297" s="48"/>
      <c r="JL297" s="48"/>
      <c r="JM297" s="48"/>
      <c r="JN297" s="48"/>
      <c r="JO297" s="48"/>
      <c r="JP297" s="48"/>
      <c r="JQ297" s="48"/>
      <c r="JR297" s="48"/>
      <c r="JS297" s="48"/>
      <c r="JT297" s="48"/>
      <c r="JU297" s="48"/>
      <c r="JV297" s="48"/>
      <c r="JW297" s="48"/>
      <c r="JX297" s="48"/>
      <c r="JY297" s="48"/>
      <c r="JZ297" s="48"/>
      <c r="KA297" s="48"/>
      <c r="KB297" s="48"/>
      <c r="KC297" s="48"/>
      <c r="KD297" s="48"/>
      <c r="KE297" s="48"/>
      <c r="KF297" s="48"/>
      <c r="KG297" s="48"/>
      <c r="KH297" s="48"/>
      <c r="KI297" s="48"/>
      <c r="KJ297" s="48"/>
      <c r="KK297" s="51"/>
      <c r="KL297" s="48"/>
      <c r="KM297" s="48"/>
      <c r="KN297" s="48"/>
      <c r="KO297" s="48"/>
      <c r="KP297" s="48"/>
      <c r="KQ297" s="48"/>
      <c r="KR297" s="51"/>
      <c r="KS297" s="48"/>
      <c r="KT297" s="48"/>
      <c r="KU297" s="48"/>
      <c r="KV297" s="48"/>
      <c r="KW297" s="48"/>
      <c r="KX297" s="48"/>
      <c r="KY297" s="48"/>
      <c r="KZ297" s="48"/>
      <c r="LA297" s="48"/>
      <c r="LB297" s="48"/>
      <c r="LC297" s="51"/>
      <c r="LD297" s="48"/>
      <c r="LE297" s="48"/>
      <c r="LF297" s="48"/>
      <c r="LG297" s="48"/>
      <c r="LH297" s="48"/>
      <c r="LI297" s="48"/>
      <c r="LJ297" s="48"/>
      <c r="LK297" s="48"/>
      <c r="LL297" s="48"/>
      <c r="LM297" s="48"/>
      <c r="LN297" s="51"/>
      <c r="LO297" s="48"/>
      <c r="LP297" s="48"/>
      <c r="LQ297" s="48"/>
      <c r="LR297" s="48"/>
      <c r="LS297" s="48"/>
      <c r="LT297" s="48"/>
      <c r="LU297" s="48"/>
      <c r="LV297" s="48"/>
      <c r="LW297" s="48"/>
      <c r="LX297" s="48"/>
      <c r="LY297" s="51"/>
      <c r="LZ297" s="48"/>
      <c r="MA297" s="48"/>
      <c r="MB297" s="48"/>
      <c r="MC297" s="48"/>
      <c r="MD297" s="48"/>
      <c r="ME297" s="48"/>
      <c r="MF297" s="48"/>
      <c r="MG297" s="48"/>
      <c r="MH297" s="48"/>
      <c r="MI297" s="48"/>
      <c r="MJ297" s="51"/>
      <c r="MK297" s="48"/>
      <c r="ML297" s="48"/>
      <c r="MM297" s="48"/>
      <c r="MN297" s="48"/>
      <c r="MO297" s="48"/>
      <c r="MP297" s="48"/>
      <c r="MQ297" s="48"/>
      <c r="MR297" s="48"/>
      <c r="MS297" s="48"/>
      <c r="MT297" s="48"/>
      <c r="MU297" s="51"/>
      <c r="MV297" s="48"/>
      <c r="MW297" s="48"/>
      <c r="MX297" s="48"/>
      <c r="MY297" s="48"/>
      <c r="MZ297" s="48"/>
      <c r="NA297" s="48"/>
      <c r="NB297" s="48"/>
      <c r="NC297" s="48"/>
      <c r="ND297" s="48"/>
      <c r="NE297" s="48"/>
      <c r="NF297" s="51"/>
      <c r="NG297" s="48"/>
      <c r="NH297" s="48"/>
      <c r="NI297" s="48"/>
      <c r="NJ297" s="48"/>
      <c r="NK297" s="48"/>
      <c r="NL297" s="48"/>
      <c r="NM297" s="48"/>
      <c r="NN297" s="48"/>
      <c r="NO297" s="48"/>
      <c r="NP297" s="48"/>
      <c r="NQ297" s="51"/>
      <c r="NR297" s="48"/>
      <c r="NS297" s="48"/>
      <c r="NT297" s="48"/>
      <c r="NU297" s="48"/>
      <c r="NV297" s="48"/>
      <c r="NW297" s="48"/>
      <c r="NX297" s="48"/>
      <c r="NY297" s="48"/>
      <c r="NZ297" s="48"/>
      <c r="OA297" s="48"/>
      <c r="OB297" s="51"/>
      <c r="OC297" s="48"/>
      <c r="OD297" s="48"/>
      <c r="OE297" s="48"/>
      <c r="OF297" s="48"/>
      <c r="OG297" s="48"/>
      <c r="OH297" s="48"/>
      <c r="OI297" s="48"/>
      <c r="OJ297" s="48"/>
      <c r="OK297" s="48"/>
      <c r="OL297" s="48"/>
      <c r="OM297" s="51"/>
      <c r="ON297" s="48"/>
      <c r="OO297" s="48"/>
      <c r="OP297" s="48"/>
      <c r="OQ297" s="48"/>
      <c r="OR297" s="48"/>
      <c r="OS297" s="48"/>
      <c r="OT297" s="48"/>
      <c r="OU297" s="48"/>
      <c r="OV297" s="48"/>
      <c r="OW297" s="48"/>
      <c r="OX297" s="48"/>
      <c r="OY297" s="48"/>
      <c r="OZ297" s="48"/>
      <c r="PA297" s="48"/>
      <c r="PB297" s="48"/>
      <c r="PC297" s="48"/>
      <c r="PD297" s="48"/>
      <c r="PE297" s="48"/>
      <c r="PF297" s="48"/>
      <c r="PG297" s="48"/>
      <c r="PH297" s="48"/>
      <c r="PI297" s="48"/>
      <c r="PJ297" s="48"/>
      <c r="PK297" s="48"/>
      <c r="PL297" s="48"/>
      <c r="PM297" s="48"/>
      <c r="PN297" s="48"/>
      <c r="PO297" s="48"/>
      <c r="PP297" s="48"/>
      <c r="PQ297" s="48"/>
      <c r="PR297" s="48"/>
      <c r="PS297" s="48"/>
      <c r="PT297" s="48"/>
      <c r="PU297" s="48"/>
      <c r="PV297" s="48"/>
      <c r="PW297" s="48"/>
      <c r="PX297" s="48"/>
      <c r="PY297" s="48"/>
      <c r="PZ297" s="48"/>
      <c r="QA297" s="48"/>
      <c r="QB297" s="48"/>
      <c r="QC297" s="48"/>
      <c r="QD297" s="48"/>
      <c r="QE297" s="48"/>
      <c r="QF297" s="48"/>
      <c r="QG297" s="48"/>
      <c r="QH297" s="48"/>
      <c r="QI297" s="48"/>
      <c r="QJ297" s="48"/>
      <c r="QK297" s="48"/>
      <c r="QL297" s="48"/>
      <c r="QM297" s="48"/>
      <c r="QN297" s="48"/>
      <c r="QO297" s="48"/>
      <c r="QP297" s="48"/>
      <c r="QQ297" s="48"/>
      <c r="QR297" s="48"/>
      <c r="QS297" s="48"/>
      <c r="QT297" s="48"/>
      <c r="QU297" s="48"/>
      <c r="QV297" s="48"/>
      <c r="QW297" s="48"/>
      <c r="QX297" s="48"/>
      <c r="QY297" s="48"/>
      <c r="QZ297" s="48"/>
      <c r="RA297" s="48"/>
      <c r="RB297" s="48"/>
      <c r="RC297" s="48"/>
      <c r="RD297" s="48"/>
      <c r="RE297" s="48"/>
      <c r="RF297" s="48"/>
      <c r="RG297" s="48"/>
      <c r="RH297" s="48"/>
      <c r="RI297" s="48"/>
      <c r="RJ297" s="48"/>
      <c r="RK297" s="48"/>
      <c r="RL297" s="48"/>
      <c r="RM297" s="48"/>
      <c r="RN297" s="48"/>
      <c r="RO297" s="48"/>
      <c r="RP297" s="48"/>
      <c r="RQ297" s="48"/>
      <c r="RR297" s="48"/>
      <c r="RS297" s="48"/>
      <c r="RT297" s="48"/>
      <c r="RU297" s="48"/>
      <c r="RV297" s="48"/>
      <c r="RW297" s="48"/>
      <c r="RX297" s="141"/>
      <c r="RY297" s="48"/>
      <c r="RZ297" s="48"/>
      <c r="SA297" s="48"/>
      <c r="SB297" s="49"/>
      <c r="SC297" s="49"/>
      <c r="SD297" s="49"/>
      <c r="SE297" s="49"/>
      <c r="SF297" s="49"/>
      <c r="SG297" s="49"/>
      <c r="SH297" s="49"/>
      <c r="SI297" s="49"/>
      <c r="SJ297" s="49"/>
      <c r="SK297" s="49"/>
      <c r="SL297" s="49"/>
      <c r="SM297" s="49"/>
      <c r="SN297" s="49"/>
      <c r="SO297" s="49"/>
      <c r="SP297" s="49"/>
    </row>
    <row r="298" spans="1:510" ht="30" customHeight="1" x14ac:dyDescent="0.25">
      <c r="A298" s="48">
        <v>0</v>
      </c>
      <c r="B298" s="49"/>
      <c r="C298" s="49"/>
      <c r="D298" s="50"/>
      <c r="E298" s="49"/>
      <c r="F298" s="49"/>
      <c r="G298" s="49"/>
      <c r="H298" s="49"/>
      <c r="I298" s="50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  <c r="HK298" s="48"/>
      <c r="HL298" s="48"/>
      <c r="HM298" s="48"/>
      <c r="HN298" s="48"/>
      <c r="HO298" s="48"/>
      <c r="HP298" s="48"/>
      <c r="HQ298" s="48"/>
      <c r="HR298" s="48"/>
      <c r="HS298" s="48"/>
      <c r="HT298" s="48"/>
      <c r="HU298" s="48"/>
      <c r="HV298" s="48"/>
      <c r="HW298" s="48"/>
      <c r="HX298" s="48"/>
      <c r="HY298" s="48"/>
      <c r="HZ298" s="48"/>
      <c r="IA298" s="48"/>
      <c r="IB298" s="48"/>
      <c r="IC298" s="48"/>
      <c r="ID298" s="48"/>
      <c r="IE298" s="48"/>
      <c r="IF298" s="48"/>
      <c r="IG298" s="48"/>
      <c r="IH298" s="48"/>
      <c r="II298" s="48"/>
      <c r="IJ298" s="48"/>
      <c r="IK298" s="48"/>
      <c r="IL298" s="48"/>
      <c r="IM298" s="48"/>
      <c r="IN298" s="48"/>
      <c r="IO298" s="48"/>
      <c r="IP298" s="48"/>
      <c r="IQ298" s="48"/>
      <c r="IR298" s="48"/>
      <c r="IS298" s="48"/>
      <c r="IT298" s="48"/>
      <c r="IU298" s="48"/>
      <c r="IV298" s="48"/>
      <c r="IW298" s="48"/>
      <c r="IX298" s="48"/>
      <c r="IY298" s="48"/>
      <c r="IZ298" s="48"/>
      <c r="JA298" s="48"/>
      <c r="JB298" s="48"/>
      <c r="JC298" s="48"/>
      <c r="JD298" s="48"/>
      <c r="JE298" s="48"/>
      <c r="JF298" s="48"/>
      <c r="JG298" s="48"/>
      <c r="JH298" s="48"/>
      <c r="JI298" s="48"/>
      <c r="JJ298" s="48"/>
      <c r="JK298" s="48"/>
      <c r="JL298" s="48"/>
      <c r="JM298" s="48"/>
      <c r="JN298" s="48"/>
      <c r="JO298" s="48"/>
      <c r="JP298" s="48"/>
      <c r="JQ298" s="48"/>
      <c r="JR298" s="48"/>
      <c r="JS298" s="48"/>
      <c r="JT298" s="48"/>
      <c r="JU298" s="48"/>
      <c r="JV298" s="48"/>
      <c r="JW298" s="48"/>
      <c r="JX298" s="48"/>
      <c r="JY298" s="48"/>
      <c r="JZ298" s="48"/>
      <c r="KA298" s="48"/>
      <c r="KB298" s="48"/>
      <c r="KC298" s="48"/>
      <c r="KD298" s="48"/>
      <c r="KE298" s="48"/>
      <c r="KF298" s="48"/>
      <c r="KG298" s="48"/>
      <c r="KH298" s="48"/>
      <c r="KI298" s="48"/>
      <c r="KJ298" s="48"/>
      <c r="KK298" s="51"/>
      <c r="KL298" s="48"/>
      <c r="KM298" s="48"/>
      <c r="KN298" s="48"/>
      <c r="KO298" s="48"/>
      <c r="KP298" s="48"/>
      <c r="KQ298" s="48"/>
      <c r="KR298" s="51"/>
      <c r="KS298" s="48"/>
      <c r="KT298" s="48"/>
      <c r="KU298" s="48"/>
      <c r="KV298" s="48"/>
      <c r="KW298" s="48"/>
      <c r="KX298" s="48"/>
      <c r="KY298" s="48"/>
      <c r="KZ298" s="48"/>
      <c r="LA298" s="48"/>
      <c r="LB298" s="48"/>
      <c r="LC298" s="51"/>
      <c r="LD298" s="48"/>
      <c r="LE298" s="48"/>
      <c r="LF298" s="48"/>
      <c r="LG298" s="48"/>
      <c r="LH298" s="48"/>
      <c r="LI298" s="48"/>
      <c r="LJ298" s="48"/>
      <c r="LK298" s="48"/>
      <c r="LL298" s="48"/>
      <c r="LM298" s="48"/>
      <c r="LN298" s="51"/>
      <c r="LO298" s="48"/>
      <c r="LP298" s="48"/>
      <c r="LQ298" s="48"/>
      <c r="LR298" s="48"/>
      <c r="LS298" s="48"/>
      <c r="LT298" s="48"/>
      <c r="LU298" s="48"/>
      <c r="LV298" s="48"/>
      <c r="LW298" s="48"/>
      <c r="LX298" s="48"/>
      <c r="LY298" s="51"/>
      <c r="LZ298" s="48"/>
      <c r="MA298" s="48"/>
      <c r="MB298" s="48"/>
      <c r="MC298" s="48"/>
      <c r="MD298" s="48"/>
      <c r="ME298" s="48"/>
      <c r="MF298" s="48"/>
      <c r="MG298" s="48"/>
      <c r="MH298" s="48"/>
      <c r="MI298" s="48"/>
      <c r="MJ298" s="51"/>
      <c r="MK298" s="48"/>
      <c r="ML298" s="48"/>
      <c r="MM298" s="48"/>
      <c r="MN298" s="48"/>
      <c r="MO298" s="48"/>
      <c r="MP298" s="48"/>
      <c r="MQ298" s="48"/>
      <c r="MR298" s="48"/>
      <c r="MS298" s="48"/>
      <c r="MT298" s="48"/>
      <c r="MU298" s="51"/>
      <c r="MV298" s="48"/>
      <c r="MW298" s="48"/>
      <c r="MX298" s="48"/>
      <c r="MY298" s="48"/>
      <c r="MZ298" s="48"/>
      <c r="NA298" s="48"/>
      <c r="NB298" s="48"/>
      <c r="NC298" s="48"/>
      <c r="ND298" s="48"/>
      <c r="NE298" s="48"/>
      <c r="NF298" s="51"/>
      <c r="NG298" s="48"/>
      <c r="NH298" s="48"/>
      <c r="NI298" s="48"/>
      <c r="NJ298" s="48"/>
      <c r="NK298" s="48"/>
      <c r="NL298" s="48"/>
      <c r="NM298" s="48"/>
      <c r="NN298" s="48"/>
      <c r="NO298" s="48"/>
      <c r="NP298" s="48"/>
      <c r="NQ298" s="51"/>
      <c r="NR298" s="48"/>
      <c r="NS298" s="48"/>
      <c r="NT298" s="48"/>
      <c r="NU298" s="48"/>
      <c r="NV298" s="48"/>
      <c r="NW298" s="48"/>
      <c r="NX298" s="48"/>
      <c r="NY298" s="48"/>
      <c r="NZ298" s="48"/>
      <c r="OA298" s="48"/>
      <c r="OB298" s="51"/>
      <c r="OC298" s="48"/>
      <c r="OD298" s="48"/>
      <c r="OE298" s="48"/>
      <c r="OF298" s="48"/>
      <c r="OG298" s="48"/>
      <c r="OH298" s="48"/>
      <c r="OI298" s="48"/>
      <c r="OJ298" s="48"/>
      <c r="OK298" s="48"/>
      <c r="OL298" s="48"/>
      <c r="OM298" s="51"/>
      <c r="ON298" s="48"/>
      <c r="OO298" s="48"/>
      <c r="OP298" s="48"/>
      <c r="OQ298" s="48"/>
      <c r="OR298" s="48"/>
      <c r="OS298" s="48"/>
      <c r="OT298" s="48"/>
      <c r="OU298" s="48"/>
      <c r="OV298" s="48"/>
      <c r="OW298" s="48"/>
      <c r="OX298" s="48"/>
      <c r="OY298" s="48"/>
      <c r="OZ298" s="48"/>
      <c r="PA298" s="48"/>
      <c r="PB298" s="48"/>
      <c r="PC298" s="48"/>
      <c r="PD298" s="48"/>
      <c r="PE298" s="48"/>
      <c r="PF298" s="48"/>
      <c r="PG298" s="48"/>
      <c r="PH298" s="48"/>
      <c r="PI298" s="48"/>
      <c r="PJ298" s="48"/>
      <c r="PK298" s="48"/>
      <c r="PL298" s="48"/>
      <c r="PM298" s="48"/>
      <c r="PN298" s="48"/>
      <c r="PO298" s="48"/>
      <c r="PP298" s="48"/>
      <c r="PQ298" s="48"/>
      <c r="PR298" s="48"/>
      <c r="PS298" s="48"/>
      <c r="PT298" s="48"/>
      <c r="PU298" s="48"/>
      <c r="PV298" s="48"/>
      <c r="PW298" s="48"/>
      <c r="PX298" s="48"/>
      <c r="PY298" s="48"/>
      <c r="PZ298" s="48"/>
      <c r="QA298" s="48"/>
      <c r="QB298" s="48"/>
      <c r="QC298" s="48"/>
      <c r="QD298" s="48"/>
      <c r="QE298" s="48"/>
      <c r="QF298" s="48"/>
      <c r="QG298" s="48"/>
      <c r="QH298" s="48"/>
      <c r="QI298" s="48"/>
      <c r="QJ298" s="48"/>
      <c r="QK298" s="48"/>
      <c r="QL298" s="48"/>
      <c r="QM298" s="48"/>
      <c r="QN298" s="48"/>
      <c r="QO298" s="48"/>
      <c r="QP298" s="48"/>
      <c r="QQ298" s="48"/>
      <c r="QR298" s="48"/>
      <c r="QS298" s="48"/>
      <c r="QT298" s="48"/>
      <c r="QU298" s="48"/>
      <c r="QV298" s="48"/>
      <c r="QW298" s="48"/>
      <c r="QX298" s="48"/>
      <c r="QY298" s="48"/>
      <c r="QZ298" s="48"/>
      <c r="RA298" s="48"/>
      <c r="RB298" s="48"/>
      <c r="RC298" s="48"/>
      <c r="RD298" s="48"/>
      <c r="RE298" s="48"/>
      <c r="RF298" s="48"/>
      <c r="RG298" s="48"/>
      <c r="RH298" s="48"/>
      <c r="RI298" s="48"/>
      <c r="RJ298" s="48"/>
      <c r="RK298" s="48"/>
      <c r="RL298" s="48"/>
      <c r="RM298" s="48"/>
      <c r="RN298" s="48"/>
      <c r="RO298" s="48"/>
      <c r="RP298" s="48"/>
      <c r="RQ298" s="48"/>
      <c r="RR298" s="48"/>
      <c r="RS298" s="48"/>
      <c r="RT298" s="48"/>
      <c r="RU298" s="48"/>
      <c r="RV298" s="48"/>
      <c r="RW298" s="48"/>
      <c r="RX298" s="141"/>
      <c r="RY298" s="48"/>
      <c r="RZ298" s="48"/>
      <c r="SA298" s="48"/>
      <c r="SB298" s="49"/>
      <c r="SC298" s="49"/>
      <c r="SD298" s="49"/>
      <c r="SE298" s="49"/>
      <c r="SF298" s="49"/>
      <c r="SG298" s="49"/>
      <c r="SH298" s="49"/>
      <c r="SI298" s="49"/>
      <c r="SJ298" s="49"/>
      <c r="SK298" s="49"/>
      <c r="SL298" s="49"/>
      <c r="SM298" s="49"/>
      <c r="SN298" s="49"/>
      <c r="SO298" s="49"/>
      <c r="SP298" s="49"/>
    </row>
    <row r="299" spans="1:510" ht="30" customHeight="1" x14ac:dyDescent="0.25">
      <c r="A299" s="48">
        <v>0</v>
      </c>
      <c r="B299" s="49"/>
      <c r="C299" s="49"/>
      <c r="D299" s="50"/>
      <c r="E299" s="49"/>
      <c r="F299" s="49"/>
      <c r="G299" s="49"/>
      <c r="H299" s="49"/>
      <c r="I299" s="50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  <c r="EU299" s="48"/>
      <c r="EV299" s="48"/>
      <c r="EW299" s="48"/>
      <c r="EX299" s="48"/>
      <c r="EY299" s="48"/>
      <c r="EZ299" s="48"/>
      <c r="FA299" s="48"/>
      <c r="FB299" s="48"/>
      <c r="FC299" s="48"/>
      <c r="FD299" s="48"/>
      <c r="FE299" s="48"/>
      <c r="FF299" s="48"/>
      <c r="FG299" s="48"/>
      <c r="FH299" s="48"/>
      <c r="FI299" s="48"/>
      <c r="FJ299" s="48"/>
      <c r="FK299" s="48"/>
      <c r="FL299" s="48"/>
      <c r="FM299" s="48"/>
      <c r="FN299" s="48"/>
      <c r="FO299" s="48"/>
      <c r="FP299" s="48"/>
      <c r="FQ299" s="48"/>
      <c r="FR299" s="48"/>
      <c r="FS299" s="48"/>
      <c r="FT299" s="48"/>
      <c r="FU299" s="48"/>
      <c r="FV299" s="48"/>
      <c r="FW299" s="48"/>
      <c r="FX299" s="48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  <c r="HK299" s="48"/>
      <c r="HL299" s="48"/>
      <c r="HM299" s="48"/>
      <c r="HN299" s="48"/>
      <c r="HO299" s="48"/>
      <c r="HP299" s="48"/>
      <c r="HQ299" s="48"/>
      <c r="HR299" s="48"/>
      <c r="HS299" s="48"/>
      <c r="HT299" s="48"/>
      <c r="HU299" s="48"/>
      <c r="HV299" s="48"/>
      <c r="HW299" s="48"/>
      <c r="HX299" s="48"/>
      <c r="HY299" s="48"/>
      <c r="HZ299" s="48"/>
      <c r="IA299" s="48"/>
      <c r="IB299" s="48"/>
      <c r="IC299" s="48"/>
      <c r="ID299" s="48"/>
      <c r="IE299" s="48"/>
      <c r="IF299" s="48"/>
      <c r="IG299" s="48"/>
      <c r="IH299" s="48"/>
      <c r="II299" s="48"/>
      <c r="IJ299" s="48"/>
      <c r="IK299" s="48"/>
      <c r="IL299" s="48"/>
      <c r="IM299" s="48"/>
      <c r="IN299" s="48"/>
      <c r="IO299" s="48"/>
      <c r="IP299" s="48"/>
      <c r="IQ299" s="48"/>
      <c r="IR299" s="48"/>
      <c r="IS299" s="48"/>
      <c r="IT299" s="48"/>
      <c r="IU299" s="48"/>
      <c r="IV299" s="48"/>
      <c r="IW299" s="48"/>
      <c r="IX299" s="48"/>
      <c r="IY299" s="48"/>
      <c r="IZ299" s="48"/>
      <c r="JA299" s="48"/>
      <c r="JB299" s="48"/>
      <c r="JC299" s="48"/>
      <c r="JD299" s="48"/>
      <c r="JE299" s="48"/>
      <c r="JF299" s="48"/>
      <c r="JG299" s="48"/>
      <c r="JH299" s="48"/>
      <c r="JI299" s="48"/>
      <c r="JJ299" s="48"/>
      <c r="JK299" s="48"/>
      <c r="JL299" s="48"/>
      <c r="JM299" s="48"/>
      <c r="JN299" s="48"/>
      <c r="JO299" s="48"/>
      <c r="JP299" s="48"/>
      <c r="JQ299" s="48"/>
      <c r="JR299" s="48"/>
      <c r="JS299" s="48"/>
      <c r="JT299" s="48"/>
      <c r="JU299" s="48"/>
      <c r="JV299" s="48"/>
      <c r="JW299" s="48"/>
      <c r="JX299" s="48"/>
      <c r="JY299" s="48"/>
      <c r="JZ299" s="48"/>
      <c r="KA299" s="48"/>
      <c r="KB299" s="48"/>
      <c r="KC299" s="48"/>
      <c r="KD299" s="48"/>
      <c r="KE299" s="48"/>
      <c r="KF299" s="48"/>
      <c r="KG299" s="48"/>
      <c r="KH299" s="48"/>
      <c r="KI299" s="48"/>
      <c r="KJ299" s="48"/>
      <c r="KK299" s="51"/>
      <c r="KL299" s="48"/>
      <c r="KM299" s="48"/>
      <c r="KN299" s="48"/>
      <c r="KO299" s="48"/>
      <c r="KP299" s="48"/>
      <c r="KQ299" s="48"/>
      <c r="KR299" s="51"/>
      <c r="KS299" s="48"/>
      <c r="KT299" s="48"/>
      <c r="KU299" s="48"/>
      <c r="KV299" s="48"/>
      <c r="KW299" s="48"/>
      <c r="KX299" s="48"/>
      <c r="KY299" s="48"/>
      <c r="KZ299" s="48"/>
      <c r="LA299" s="48"/>
      <c r="LB299" s="48"/>
      <c r="LC299" s="51"/>
      <c r="LD299" s="48"/>
      <c r="LE299" s="48"/>
      <c r="LF299" s="48"/>
      <c r="LG299" s="48"/>
      <c r="LH299" s="48"/>
      <c r="LI299" s="48"/>
      <c r="LJ299" s="48"/>
      <c r="LK299" s="48"/>
      <c r="LL299" s="48"/>
      <c r="LM299" s="48"/>
      <c r="LN299" s="51"/>
      <c r="LO299" s="48"/>
      <c r="LP299" s="48"/>
      <c r="LQ299" s="48"/>
      <c r="LR299" s="48"/>
      <c r="LS299" s="48"/>
      <c r="LT299" s="48"/>
      <c r="LU299" s="48"/>
      <c r="LV299" s="48"/>
      <c r="LW299" s="48"/>
      <c r="LX299" s="48"/>
      <c r="LY299" s="51"/>
      <c r="LZ299" s="48"/>
      <c r="MA299" s="48"/>
      <c r="MB299" s="48"/>
      <c r="MC299" s="48"/>
      <c r="MD299" s="48"/>
      <c r="ME299" s="48"/>
      <c r="MF299" s="48"/>
      <c r="MG299" s="48"/>
      <c r="MH299" s="48"/>
      <c r="MI299" s="48"/>
      <c r="MJ299" s="51"/>
      <c r="MK299" s="48"/>
      <c r="ML299" s="48"/>
      <c r="MM299" s="48"/>
      <c r="MN299" s="48"/>
      <c r="MO299" s="48"/>
      <c r="MP299" s="48"/>
      <c r="MQ299" s="48"/>
      <c r="MR299" s="48"/>
      <c r="MS299" s="48"/>
      <c r="MT299" s="48"/>
      <c r="MU299" s="51"/>
      <c r="MV299" s="48"/>
      <c r="MW299" s="48"/>
      <c r="MX299" s="48"/>
      <c r="MY299" s="48"/>
      <c r="MZ299" s="48"/>
      <c r="NA299" s="48"/>
      <c r="NB299" s="48"/>
      <c r="NC299" s="48"/>
      <c r="ND299" s="48"/>
      <c r="NE299" s="48"/>
      <c r="NF299" s="51"/>
      <c r="NG299" s="48"/>
      <c r="NH299" s="48"/>
      <c r="NI299" s="48"/>
      <c r="NJ299" s="48"/>
      <c r="NK299" s="48"/>
      <c r="NL299" s="48"/>
      <c r="NM299" s="48"/>
      <c r="NN299" s="48"/>
      <c r="NO299" s="48"/>
      <c r="NP299" s="48"/>
      <c r="NQ299" s="51"/>
      <c r="NR299" s="48"/>
      <c r="NS299" s="48"/>
      <c r="NT299" s="48"/>
      <c r="NU299" s="48"/>
      <c r="NV299" s="48"/>
      <c r="NW299" s="48"/>
      <c r="NX299" s="48"/>
      <c r="NY299" s="48"/>
      <c r="NZ299" s="48"/>
      <c r="OA299" s="48"/>
      <c r="OB299" s="51"/>
      <c r="OC299" s="48"/>
      <c r="OD299" s="48"/>
      <c r="OE299" s="48"/>
      <c r="OF299" s="48"/>
      <c r="OG299" s="48"/>
      <c r="OH299" s="48"/>
      <c r="OI299" s="48"/>
      <c r="OJ299" s="48"/>
      <c r="OK299" s="48"/>
      <c r="OL299" s="48"/>
      <c r="OM299" s="51"/>
      <c r="ON299" s="48"/>
      <c r="OO299" s="48"/>
      <c r="OP299" s="48"/>
      <c r="OQ299" s="48"/>
      <c r="OR299" s="48"/>
      <c r="OS299" s="48"/>
      <c r="OT299" s="48"/>
      <c r="OU299" s="48"/>
      <c r="OV299" s="48"/>
      <c r="OW299" s="48"/>
      <c r="OX299" s="48"/>
      <c r="OY299" s="48"/>
      <c r="OZ299" s="48"/>
      <c r="PA299" s="48"/>
      <c r="PB299" s="48"/>
      <c r="PC299" s="48"/>
      <c r="PD299" s="48"/>
      <c r="PE299" s="48"/>
      <c r="PF299" s="48"/>
      <c r="PG299" s="48"/>
      <c r="PH299" s="48"/>
      <c r="PI299" s="48"/>
      <c r="PJ299" s="48"/>
      <c r="PK299" s="48"/>
      <c r="PL299" s="48"/>
      <c r="PM299" s="48"/>
      <c r="PN299" s="48"/>
      <c r="PO299" s="48"/>
      <c r="PP299" s="48"/>
      <c r="PQ299" s="48"/>
      <c r="PR299" s="48"/>
      <c r="PS299" s="48"/>
      <c r="PT299" s="48"/>
      <c r="PU299" s="48"/>
      <c r="PV299" s="48"/>
      <c r="PW299" s="48"/>
      <c r="PX299" s="48"/>
      <c r="PY299" s="48"/>
      <c r="PZ299" s="48"/>
      <c r="QA299" s="48"/>
      <c r="QB299" s="48"/>
      <c r="QC299" s="48"/>
      <c r="QD299" s="48"/>
      <c r="QE299" s="48"/>
      <c r="QF299" s="48"/>
      <c r="QG299" s="48"/>
      <c r="QH299" s="48"/>
      <c r="QI299" s="48"/>
      <c r="QJ299" s="48"/>
      <c r="QK299" s="48"/>
      <c r="QL299" s="48"/>
      <c r="QM299" s="48"/>
      <c r="QN299" s="48"/>
      <c r="QO299" s="48"/>
      <c r="QP299" s="48"/>
      <c r="QQ299" s="48"/>
      <c r="QR299" s="48"/>
      <c r="QS299" s="48"/>
      <c r="QT299" s="48"/>
      <c r="QU299" s="48"/>
      <c r="QV299" s="48"/>
      <c r="QW299" s="48"/>
      <c r="QX299" s="48"/>
      <c r="QY299" s="48"/>
      <c r="QZ299" s="48"/>
      <c r="RA299" s="48"/>
      <c r="RB299" s="48"/>
      <c r="RC299" s="48"/>
      <c r="RD299" s="48"/>
      <c r="RE299" s="48"/>
      <c r="RF299" s="48"/>
      <c r="RG299" s="48"/>
      <c r="RH299" s="48"/>
      <c r="RI299" s="48"/>
      <c r="RJ299" s="48"/>
      <c r="RK299" s="48"/>
      <c r="RL299" s="48"/>
      <c r="RM299" s="48"/>
      <c r="RN299" s="48"/>
      <c r="RO299" s="48"/>
      <c r="RP299" s="48"/>
      <c r="RQ299" s="48"/>
      <c r="RR299" s="48"/>
      <c r="RS299" s="48"/>
      <c r="RT299" s="48"/>
      <c r="RU299" s="48"/>
      <c r="RV299" s="48"/>
      <c r="RW299" s="48"/>
      <c r="RX299" s="141"/>
      <c r="RY299" s="48"/>
      <c r="RZ299" s="48"/>
      <c r="SA299" s="48"/>
      <c r="SB299" s="49"/>
      <c r="SC299" s="49"/>
      <c r="SD299" s="49"/>
      <c r="SE299" s="49"/>
      <c r="SF299" s="49"/>
      <c r="SG299" s="49"/>
      <c r="SH299" s="49"/>
      <c r="SI299" s="49"/>
      <c r="SJ299" s="49"/>
      <c r="SK299" s="49"/>
      <c r="SL299" s="49"/>
      <c r="SM299" s="49"/>
      <c r="SN299" s="49"/>
      <c r="SO299" s="49"/>
      <c r="SP299" s="49"/>
    </row>
    <row r="300" spans="1:510" ht="30" customHeight="1" x14ac:dyDescent="0.25">
      <c r="A300" s="48">
        <v>0</v>
      </c>
      <c r="B300" s="49"/>
      <c r="C300" s="49"/>
      <c r="D300" s="50"/>
      <c r="E300" s="49"/>
      <c r="F300" s="49"/>
      <c r="G300" s="49"/>
      <c r="H300" s="49"/>
      <c r="I300" s="50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48"/>
      <c r="IF300" s="48"/>
      <c r="IG300" s="48"/>
      <c r="IH300" s="48"/>
      <c r="II300" s="48"/>
      <c r="IJ300" s="48"/>
      <c r="IK300" s="48"/>
      <c r="IL300" s="48"/>
      <c r="IM300" s="48"/>
      <c r="IN300" s="48"/>
      <c r="IO300" s="48"/>
      <c r="IP300" s="48"/>
      <c r="IQ300" s="48"/>
      <c r="IR300" s="48"/>
      <c r="IS300" s="48"/>
      <c r="IT300" s="48"/>
      <c r="IU300" s="48"/>
      <c r="IV300" s="48"/>
      <c r="IW300" s="48"/>
      <c r="IX300" s="48"/>
      <c r="IY300" s="48"/>
      <c r="IZ300" s="48"/>
      <c r="JA300" s="48"/>
      <c r="JB300" s="48"/>
      <c r="JC300" s="48"/>
      <c r="JD300" s="48"/>
      <c r="JE300" s="48"/>
      <c r="JF300" s="48"/>
      <c r="JG300" s="48"/>
      <c r="JH300" s="48"/>
      <c r="JI300" s="48"/>
      <c r="JJ300" s="48"/>
      <c r="JK300" s="48"/>
      <c r="JL300" s="48"/>
      <c r="JM300" s="48"/>
      <c r="JN300" s="48"/>
      <c r="JO300" s="48"/>
      <c r="JP300" s="48"/>
      <c r="JQ300" s="48"/>
      <c r="JR300" s="48"/>
      <c r="JS300" s="48"/>
      <c r="JT300" s="48"/>
      <c r="JU300" s="48"/>
      <c r="JV300" s="48"/>
      <c r="JW300" s="48"/>
      <c r="JX300" s="48"/>
      <c r="JY300" s="48"/>
      <c r="JZ300" s="48"/>
      <c r="KA300" s="48"/>
      <c r="KB300" s="48"/>
      <c r="KC300" s="48"/>
      <c r="KD300" s="48"/>
      <c r="KE300" s="48"/>
      <c r="KF300" s="48"/>
      <c r="KG300" s="48"/>
      <c r="KH300" s="48"/>
      <c r="KI300" s="48"/>
      <c r="KJ300" s="48"/>
      <c r="KK300" s="51"/>
      <c r="KL300" s="48"/>
      <c r="KM300" s="48"/>
      <c r="KN300" s="48"/>
      <c r="KO300" s="48"/>
      <c r="KP300" s="48"/>
      <c r="KQ300" s="48"/>
      <c r="KR300" s="51"/>
      <c r="KS300" s="48"/>
      <c r="KT300" s="48"/>
      <c r="KU300" s="48"/>
      <c r="KV300" s="48"/>
      <c r="KW300" s="48"/>
      <c r="KX300" s="48"/>
      <c r="KY300" s="48"/>
      <c r="KZ300" s="48"/>
      <c r="LA300" s="48"/>
      <c r="LB300" s="48"/>
      <c r="LC300" s="51"/>
      <c r="LD300" s="48"/>
      <c r="LE300" s="48"/>
      <c r="LF300" s="48"/>
      <c r="LG300" s="48"/>
      <c r="LH300" s="48"/>
      <c r="LI300" s="48"/>
      <c r="LJ300" s="48"/>
      <c r="LK300" s="48"/>
      <c r="LL300" s="48"/>
      <c r="LM300" s="48"/>
      <c r="LN300" s="51"/>
      <c r="LO300" s="48"/>
      <c r="LP300" s="48"/>
      <c r="LQ300" s="48"/>
      <c r="LR300" s="48"/>
      <c r="LS300" s="48"/>
      <c r="LT300" s="48"/>
      <c r="LU300" s="48"/>
      <c r="LV300" s="48"/>
      <c r="LW300" s="48"/>
      <c r="LX300" s="48"/>
      <c r="LY300" s="51"/>
      <c r="LZ300" s="48"/>
      <c r="MA300" s="48"/>
      <c r="MB300" s="48"/>
      <c r="MC300" s="48"/>
      <c r="MD300" s="48"/>
      <c r="ME300" s="48"/>
      <c r="MF300" s="48"/>
      <c r="MG300" s="48"/>
      <c r="MH300" s="48"/>
      <c r="MI300" s="48"/>
      <c r="MJ300" s="51"/>
      <c r="MK300" s="48"/>
      <c r="ML300" s="48"/>
      <c r="MM300" s="48"/>
      <c r="MN300" s="48"/>
      <c r="MO300" s="48"/>
      <c r="MP300" s="48"/>
      <c r="MQ300" s="48"/>
      <c r="MR300" s="48"/>
      <c r="MS300" s="48"/>
      <c r="MT300" s="48"/>
      <c r="MU300" s="51"/>
      <c r="MV300" s="48"/>
      <c r="MW300" s="48"/>
      <c r="MX300" s="48"/>
      <c r="MY300" s="48"/>
      <c r="MZ300" s="48"/>
      <c r="NA300" s="48"/>
      <c r="NB300" s="48"/>
      <c r="NC300" s="48"/>
      <c r="ND300" s="48"/>
      <c r="NE300" s="48"/>
      <c r="NF300" s="51"/>
      <c r="NG300" s="48"/>
      <c r="NH300" s="48"/>
      <c r="NI300" s="48"/>
      <c r="NJ300" s="48"/>
      <c r="NK300" s="48"/>
      <c r="NL300" s="48"/>
      <c r="NM300" s="48"/>
      <c r="NN300" s="48"/>
      <c r="NO300" s="48"/>
      <c r="NP300" s="48"/>
      <c r="NQ300" s="51"/>
      <c r="NR300" s="48"/>
      <c r="NS300" s="48"/>
      <c r="NT300" s="48"/>
      <c r="NU300" s="48"/>
      <c r="NV300" s="48"/>
      <c r="NW300" s="48"/>
      <c r="NX300" s="48"/>
      <c r="NY300" s="48"/>
      <c r="NZ300" s="48"/>
      <c r="OA300" s="48"/>
      <c r="OB300" s="51"/>
      <c r="OC300" s="48"/>
      <c r="OD300" s="48"/>
      <c r="OE300" s="48"/>
      <c r="OF300" s="48"/>
      <c r="OG300" s="48"/>
      <c r="OH300" s="48"/>
      <c r="OI300" s="48"/>
      <c r="OJ300" s="48"/>
      <c r="OK300" s="48"/>
      <c r="OL300" s="48"/>
      <c r="OM300" s="51"/>
      <c r="ON300" s="48"/>
      <c r="OO300" s="48"/>
      <c r="OP300" s="48"/>
      <c r="OQ300" s="48"/>
      <c r="OR300" s="48"/>
      <c r="OS300" s="48"/>
      <c r="OT300" s="48"/>
      <c r="OU300" s="48"/>
      <c r="OV300" s="48"/>
      <c r="OW300" s="48"/>
      <c r="OX300" s="48"/>
      <c r="OY300" s="48"/>
      <c r="OZ300" s="48"/>
      <c r="PA300" s="48"/>
      <c r="PB300" s="48"/>
      <c r="PC300" s="48"/>
      <c r="PD300" s="48"/>
      <c r="PE300" s="48"/>
      <c r="PF300" s="48"/>
      <c r="PG300" s="48"/>
      <c r="PH300" s="48"/>
      <c r="PI300" s="48"/>
      <c r="PJ300" s="48"/>
      <c r="PK300" s="48"/>
      <c r="PL300" s="48"/>
      <c r="PM300" s="48"/>
      <c r="PN300" s="48"/>
      <c r="PO300" s="48"/>
      <c r="PP300" s="48"/>
      <c r="PQ300" s="48"/>
      <c r="PR300" s="48"/>
      <c r="PS300" s="48"/>
      <c r="PT300" s="48"/>
      <c r="PU300" s="48"/>
      <c r="PV300" s="48"/>
      <c r="PW300" s="48"/>
      <c r="PX300" s="48"/>
      <c r="PY300" s="48"/>
      <c r="PZ300" s="48"/>
      <c r="QA300" s="48"/>
      <c r="QB300" s="48"/>
      <c r="QC300" s="48"/>
      <c r="QD300" s="48"/>
      <c r="QE300" s="48"/>
      <c r="QF300" s="48"/>
      <c r="QG300" s="48"/>
      <c r="QH300" s="48"/>
      <c r="QI300" s="48"/>
      <c r="QJ300" s="48"/>
      <c r="QK300" s="48"/>
      <c r="QL300" s="48"/>
      <c r="QM300" s="48"/>
      <c r="QN300" s="48"/>
      <c r="QO300" s="48"/>
      <c r="QP300" s="48"/>
      <c r="QQ300" s="48"/>
      <c r="QR300" s="48"/>
      <c r="QS300" s="48"/>
      <c r="QT300" s="48"/>
      <c r="QU300" s="48"/>
      <c r="QV300" s="48"/>
      <c r="QW300" s="48"/>
      <c r="QX300" s="48"/>
      <c r="QY300" s="48"/>
      <c r="QZ300" s="48"/>
      <c r="RA300" s="48"/>
      <c r="RB300" s="48"/>
      <c r="RC300" s="48"/>
      <c r="RD300" s="48"/>
      <c r="RE300" s="48"/>
      <c r="RF300" s="48"/>
      <c r="RG300" s="48"/>
      <c r="RH300" s="48"/>
      <c r="RI300" s="48"/>
      <c r="RJ300" s="48"/>
      <c r="RK300" s="48"/>
      <c r="RL300" s="48"/>
      <c r="RM300" s="48"/>
      <c r="RN300" s="48"/>
      <c r="RO300" s="48"/>
      <c r="RP300" s="48"/>
      <c r="RQ300" s="48"/>
      <c r="RR300" s="48"/>
      <c r="RS300" s="48"/>
      <c r="RT300" s="48"/>
      <c r="RU300" s="48"/>
      <c r="RV300" s="48"/>
      <c r="RW300" s="48"/>
      <c r="RX300" s="141"/>
      <c r="RY300" s="48"/>
      <c r="RZ300" s="48"/>
      <c r="SA300" s="48"/>
      <c r="SB300" s="49"/>
      <c r="SC300" s="49"/>
      <c r="SD300" s="49"/>
      <c r="SE300" s="49"/>
      <c r="SF300" s="49"/>
      <c r="SG300" s="49"/>
      <c r="SH300" s="49"/>
      <c r="SI300" s="49"/>
      <c r="SJ300" s="49"/>
      <c r="SK300" s="49"/>
      <c r="SL300" s="49"/>
      <c r="SM300" s="49"/>
      <c r="SN300" s="49"/>
      <c r="SO300" s="49"/>
      <c r="SP300" s="49"/>
    </row>
    <row r="301" spans="1:510" ht="30" customHeight="1" x14ac:dyDescent="0.25">
      <c r="A301" s="141">
        <v>0</v>
      </c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41"/>
      <c r="BC301" s="141"/>
      <c r="BD301" s="141"/>
      <c r="BE301" s="141"/>
      <c r="BF301" s="141"/>
      <c r="BG301" s="141"/>
      <c r="BH301" s="141"/>
      <c r="BI301" s="141"/>
      <c r="BJ301" s="141"/>
      <c r="BK301" s="141"/>
      <c r="BL301" s="141"/>
      <c r="BM301" s="141"/>
      <c r="BN301" s="141"/>
      <c r="BO301" s="141"/>
      <c r="BP301" s="141"/>
      <c r="BQ301" s="141"/>
      <c r="BR301" s="141"/>
      <c r="BS301" s="141"/>
      <c r="BT301" s="141"/>
      <c r="BU301" s="141"/>
      <c r="BV301" s="141"/>
      <c r="BW301" s="141"/>
      <c r="BX301" s="141"/>
      <c r="BY301" s="141"/>
      <c r="BZ301" s="141"/>
      <c r="CA301" s="141"/>
      <c r="CB301" s="141"/>
      <c r="CC301" s="141"/>
      <c r="CD301" s="141"/>
      <c r="CE301" s="141"/>
      <c r="CF301" s="141"/>
      <c r="CG301" s="141"/>
      <c r="CH301" s="141"/>
      <c r="CI301" s="141"/>
      <c r="CJ301" s="141"/>
      <c r="CK301" s="141"/>
      <c r="CL301" s="141"/>
      <c r="CM301" s="141"/>
      <c r="CN301" s="141"/>
      <c r="CO301" s="141"/>
      <c r="CP301" s="141"/>
      <c r="CQ301" s="141"/>
      <c r="CR301" s="141"/>
      <c r="CS301" s="141"/>
      <c r="CT301" s="141"/>
      <c r="CU301" s="141"/>
      <c r="CV301" s="141"/>
      <c r="CW301" s="141"/>
      <c r="CX301" s="141"/>
      <c r="CY301" s="141"/>
      <c r="CZ301" s="141"/>
      <c r="DA301" s="141"/>
      <c r="DB301" s="141"/>
      <c r="DC301" s="141"/>
      <c r="DD301" s="141"/>
      <c r="DE301" s="141"/>
      <c r="DF301" s="141"/>
      <c r="DG301" s="141"/>
      <c r="DH301" s="141"/>
      <c r="DI301" s="141"/>
      <c r="DJ301" s="141"/>
      <c r="DK301" s="141"/>
      <c r="DL301" s="141"/>
      <c r="DM301" s="141"/>
      <c r="DN301" s="141"/>
      <c r="DO301" s="141"/>
      <c r="DP301" s="141"/>
      <c r="DQ301" s="141"/>
      <c r="DR301" s="141"/>
      <c r="DS301" s="141"/>
      <c r="DT301" s="141"/>
      <c r="DU301" s="141"/>
      <c r="DV301" s="141"/>
      <c r="DW301" s="141"/>
      <c r="DX301" s="141"/>
      <c r="DY301" s="141"/>
      <c r="DZ301" s="141"/>
      <c r="EA301" s="141"/>
      <c r="EB301" s="141"/>
      <c r="EC301" s="141"/>
      <c r="ED301" s="141"/>
      <c r="EE301" s="141"/>
      <c r="EF301" s="141"/>
      <c r="EG301" s="141"/>
      <c r="EH301" s="141"/>
      <c r="EI301" s="141"/>
      <c r="EJ301" s="141"/>
      <c r="EK301" s="141"/>
      <c r="EL301" s="141"/>
      <c r="EM301" s="141"/>
      <c r="EN301" s="141"/>
      <c r="EO301" s="141"/>
      <c r="EP301" s="141"/>
      <c r="EQ301" s="141"/>
      <c r="ER301" s="141"/>
      <c r="ES301" s="141"/>
      <c r="ET301" s="141"/>
      <c r="EU301" s="141"/>
      <c r="EV301" s="141"/>
      <c r="EW301" s="141"/>
      <c r="EX301" s="141"/>
      <c r="EY301" s="141"/>
      <c r="EZ301" s="141"/>
      <c r="FA301" s="141"/>
      <c r="FB301" s="141"/>
      <c r="FC301" s="141"/>
      <c r="FD301" s="141"/>
      <c r="FE301" s="141"/>
      <c r="FF301" s="141"/>
      <c r="FG301" s="141"/>
      <c r="FH301" s="141"/>
      <c r="FI301" s="141"/>
      <c r="FJ301" s="141"/>
      <c r="FK301" s="141"/>
      <c r="FL301" s="141"/>
      <c r="FM301" s="141"/>
      <c r="FN301" s="141"/>
      <c r="FO301" s="141"/>
      <c r="FP301" s="141"/>
      <c r="FQ301" s="141"/>
      <c r="FR301" s="141"/>
      <c r="FS301" s="141"/>
      <c r="FT301" s="141"/>
      <c r="FU301" s="141"/>
      <c r="FV301" s="141"/>
      <c r="FW301" s="141"/>
      <c r="FX301" s="141"/>
      <c r="FY301" s="141"/>
      <c r="FZ301" s="141"/>
      <c r="GA301" s="141"/>
      <c r="GB301" s="141"/>
      <c r="GC301" s="141"/>
      <c r="GD301" s="141"/>
      <c r="GE301" s="141"/>
      <c r="GF301" s="141"/>
      <c r="GG301" s="141"/>
      <c r="GH301" s="141"/>
      <c r="GI301" s="141"/>
      <c r="GJ301" s="141"/>
      <c r="GK301" s="141"/>
      <c r="GL301" s="141"/>
      <c r="GM301" s="141"/>
      <c r="GN301" s="141"/>
      <c r="GO301" s="141"/>
      <c r="GP301" s="141"/>
      <c r="GQ301" s="141"/>
      <c r="GR301" s="141"/>
      <c r="GS301" s="141"/>
      <c r="GT301" s="141"/>
      <c r="GU301" s="141"/>
      <c r="GV301" s="141"/>
      <c r="GW301" s="141"/>
      <c r="GX301" s="141"/>
      <c r="GY301" s="141"/>
      <c r="GZ301" s="141"/>
      <c r="HA301" s="141"/>
      <c r="HB301" s="141"/>
      <c r="HC301" s="141"/>
      <c r="HD301" s="141"/>
      <c r="HE301" s="141"/>
      <c r="HF301" s="141"/>
      <c r="HG301" s="141"/>
      <c r="HH301" s="141"/>
      <c r="HI301" s="141"/>
      <c r="HJ301" s="141"/>
      <c r="HK301" s="141"/>
      <c r="HL301" s="141"/>
      <c r="HM301" s="141"/>
      <c r="HN301" s="141"/>
      <c r="HO301" s="141"/>
      <c r="HP301" s="141"/>
      <c r="HQ301" s="141"/>
      <c r="HR301" s="141"/>
      <c r="HS301" s="141"/>
      <c r="HT301" s="141"/>
      <c r="HU301" s="141"/>
      <c r="HV301" s="141"/>
      <c r="HW301" s="141"/>
      <c r="HX301" s="141"/>
      <c r="HY301" s="141"/>
      <c r="HZ301" s="141"/>
      <c r="IA301" s="141"/>
      <c r="IB301" s="141"/>
      <c r="IC301" s="141"/>
      <c r="ID301" s="141"/>
      <c r="IE301" s="141"/>
      <c r="IF301" s="141"/>
      <c r="IG301" s="141"/>
      <c r="IH301" s="141"/>
      <c r="II301" s="141"/>
      <c r="IJ301" s="141"/>
      <c r="IK301" s="141"/>
      <c r="IL301" s="141"/>
      <c r="IM301" s="141"/>
      <c r="IN301" s="141"/>
      <c r="IO301" s="141"/>
      <c r="IP301" s="141"/>
      <c r="IQ301" s="141"/>
      <c r="IR301" s="141"/>
      <c r="IS301" s="141"/>
      <c r="IT301" s="141"/>
      <c r="IU301" s="141"/>
      <c r="IV301" s="141"/>
      <c r="IW301" s="141"/>
      <c r="IX301" s="141"/>
      <c r="IY301" s="141"/>
      <c r="IZ301" s="141"/>
      <c r="JA301" s="141"/>
      <c r="JB301" s="141"/>
      <c r="JC301" s="141"/>
      <c r="JD301" s="141"/>
      <c r="JE301" s="141"/>
      <c r="JF301" s="141"/>
      <c r="JG301" s="141"/>
      <c r="JH301" s="141"/>
      <c r="JI301" s="141"/>
      <c r="JJ301" s="141"/>
      <c r="JK301" s="141"/>
      <c r="JL301" s="141"/>
      <c r="JM301" s="141"/>
      <c r="JN301" s="141"/>
      <c r="JO301" s="141"/>
      <c r="JP301" s="141"/>
      <c r="JQ301" s="141"/>
      <c r="JR301" s="141"/>
      <c r="JS301" s="141"/>
      <c r="JT301" s="141"/>
      <c r="JU301" s="141"/>
      <c r="JV301" s="141"/>
      <c r="JW301" s="141"/>
      <c r="JX301" s="141"/>
      <c r="JY301" s="141"/>
      <c r="JZ301" s="141"/>
      <c r="KA301" s="141"/>
      <c r="KB301" s="141"/>
      <c r="KC301" s="141"/>
      <c r="KD301" s="141"/>
      <c r="KE301" s="141"/>
      <c r="KF301" s="141"/>
      <c r="KG301" s="141"/>
      <c r="KH301" s="141"/>
      <c r="KI301" s="141"/>
      <c r="KJ301" s="141"/>
      <c r="KK301" s="141"/>
      <c r="KL301" s="141"/>
      <c r="KM301" s="141"/>
      <c r="KN301" s="141"/>
      <c r="KO301" s="141"/>
      <c r="KP301" s="141"/>
      <c r="KQ301" s="141"/>
      <c r="KR301" s="141"/>
      <c r="KS301" s="141"/>
      <c r="KT301" s="141"/>
      <c r="KU301" s="141"/>
      <c r="KV301" s="141"/>
      <c r="KW301" s="141"/>
      <c r="KX301" s="141"/>
      <c r="KY301" s="141"/>
      <c r="KZ301" s="141"/>
      <c r="LA301" s="141"/>
      <c r="LB301" s="141"/>
      <c r="LC301" s="141"/>
      <c r="LD301" s="141"/>
      <c r="LE301" s="141"/>
      <c r="LF301" s="141"/>
      <c r="LG301" s="141"/>
      <c r="LH301" s="141"/>
      <c r="LI301" s="141"/>
      <c r="LJ301" s="141"/>
      <c r="LK301" s="141"/>
      <c r="LL301" s="141"/>
      <c r="LM301" s="141"/>
      <c r="LN301" s="141"/>
      <c r="LO301" s="141"/>
      <c r="LP301" s="141"/>
      <c r="LQ301" s="141"/>
      <c r="LR301" s="141"/>
      <c r="LS301" s="141"/>
      <c r="LT301" s="141"/>
      <c r="LU301" s="141"/>
      <c r="LV301" s="141"/>
      <c r="LW301" s="141"/>
      <c r="LX301" s="141"/>
      <c r="LY301" s="141"/>
      <c r="LZ301" s="141"/>
      <c r="MA301" s="141"/>
      <c r="MB301" s="141"/>
      <c r="MC301" s="141"/>
      <c r="MD301" s="141"/>
      <c r="ME301" s="141"/>
      <c r="MF301" s="141"/>
      <c r="MG301" s="141"/>
      <c r="MH301" s="141"/>
      <c r="MI301" s="141"/>
      <c r="MJ301" s="141"/>
      <c r="MK301" s="141"/>
      <c r="ML301" s="141"/>
      <c r="MM301" s="141"/>
      <c r="MN301" s="141"/>
      <c r="MO301" s="141"/>
      <c r="MP301" s="141"/>
      <c r="MQ301" s="141"/>
      <c r="MR301" s="141"/>
      <c r="MS301" s="141"/>
      <c r="MT301" s="141"/>
      <c r="MU301" s="141"/>
      <c r="MV301" s="141"/>
      <c r="MW301" s="141"/>
      <c r="MX301" s="141"/>
      <c r="MY301" s="141"/>
      <c r="MZ301" s="141"/>
      <c r="NA301" s="141"/>
      <c r="NB301" s="141"/>
      <c r="NC301" s="141"/>
      <c r="ND301" s="141"/>
      <c r="NE301" s="141"/>
      <c r="NF301" s="141"/>
      <c r="NG301" s="141"/>
      <c r="NH301" s="141"/>
      <c r="NI301" s="141"/>
      <c r="NJ301" s="141"/>
      <c r="NK301" s="141"/>
      <c r="NL301" s="141"/>
      <c r="NM301" s="141"/>
      <c r="NN301" s="141"/>
      <c r="NO301" s="141"/>
      <c r="NP301" s="141"/>
      <c r="NQ301" s="141"/>
      <c r="NR301" s="141"/>
      <c r="NS301" s="141"/>
      <c r="NT301" s="141"/>
      <c r="NU301" s="141"/>
      <c r="NV301" s="141"/>
      <c r="NW301" s="141"/>
      <c r="NX301" s="141"/>
      <c r="NY301" s="141"/>
      <c r="NZ301" s="141"/>
      <c r="OA301" s="141"/>
      <c r="OB301" s="141"/>
      <c r="OC301" s="141"/>
      <c r="OD301" s="141"/>
      <c r="OE301" s="141"/>
      <c r="OF301" s="141"/>
      <c r="OG301" s="141"/>
      <c r="OH301" s="141"/>
      <c r="OI301" s="141"/>
      <c r="OJ301" s="141"/>
      <c r="OK301" s="141"/>
      <c r="OL301" s="141"/>
      <c r="OM301" s="141"/>
      <c r="ON301" s="141"/>
      <c r="OO301" s="141"/>
      <c r="OP301" s="141"/>
      <c r="OQ301" s="141"/>
      <c r="OR301" s="141"/>
      <c r="OS301" s="141"/>
      <c r="OT301" s="141"/>
      <c r="OU301" s="141"/>
      <c r="OV301" s="141"/>
      <c r="OW301" s="141"/>
      <c r="OX301" s="141"/>
      <c r="OY301" s="141"/>
      <c r="OZ301" s="141"/>
      <c r="PA301" s="141"/>
      <c r="PB301" s="141"/>
      <c r="PC301" s="141"/>
      <c r="PD301" s="141"/>
      <c r="PE301" s="141"/>
      <c r="PF301" s="141"/>
      <c r="PG301" s="141"/>
      <c r="PH301" s="141"/>
      <c r="PI301" s="141"/>
      <c r="PJ301" s="141"/>
      <c r="PK301" s="141"/>
      <c r="PL301" s="141"/>
      <c r="PM301" s="141"/>
      <c r="PN301" s="141"/>
      <c r="PO301" s="141"/>
      <c r="PP301" s="141"/>
      <c r="PQ301" s="141"/>
      <c r="PR301" s="141"/>
      <c r="PS301" s="141"/>
      <c r="PT301" s="141"/>
      <c r="PU301" s="48"/>
      <c r="PV301" s="48"/>
      <c r="PW301" s="48"/>
      <c r="PX301" s="141"/>
      <c r="PY301" s="141"/>
      <c r="PZ301" s="141"/>
      <c r="QA301" s="141"/>
      <c r="QB301" s="141"/>
      <c r="QC301" s="141"/>
      <c r="QD301" s="141"/>
      <c r="QE301" s="141"/>
      <c r="QF301" s="141"/>
      <c r="QG301" s="141"/>
      <c r="QH301" s="141"/>
      <c r="QI301" s="141"/>
      <c r="QJ301" s="141"/>
      <c r="QK301" s="141"/>
      <c r="QL301" s="141"/>
      <c r="QM301" s="141"/>
      <c r="QN301" s="141"/>
      <c r="QO301" s="141"/>
      <c r="QP301" s="141"/>
      <c r="QQ301" s="141"/>
      <c r="QR301" s="141"/>
      <c r="QS301" s="141"/>
      <c r="QT301" s="141"/>
      <c r="QU301" s="141"/>
      <c r="QV301" s="141"/>
      <c r="QW301" s="141"/>
      <c r="QX301" s="141"/>
      <c r="QY301" s="141"/>
      <c r="QZ301" s="141"/>
      <c r="RA301" s="141"/>
      <c r="RB301" s="141"/>
      <c r="RC301" s="141"/>
      <c r="RD301" s="141"/>
      <c r="RE301" s="141"/>
      <c r="RF301" s="141"/>
      <c r="RG301" s="141"/>
      <c r="RH301" s="141"/>
      <c r="RI301" s="141"/>
      <c r="RJ301" s="141"/>
      <c r="RK301" s="141"/>
      <c r="RL301" s="141"/>
      <c r="RM301" s="141"/>
      <c r="RN301" s="141"/>
      <c r="RO301" s="141"/>
      <c r="RP301" s="141"/>
      <c r="RQ301" s="141"/>
      <c r="RR301" s="141"/>
      <c r="RS301" s="141"/>
      <c r="RT301" s="141"/>
      <c r="RU301" s="141"/>
      <c r="RV301" s="141"/>
      <c r="RW301" s="141"/>
      <c r="RX301" s="141"/>
      <c r="RY301" s="48"/>
      <c r="RZ301" s="48"/>
      <c r="SA301" s="48"/>
      <c r="SB301" s="49"/>
      <c r="SC301" s="49"/>
      <c r="SD301" s="49"/>
      <c r="SE301" s="49"/>
      <c r="SF301" s="49"/>
      <c r="SG301" s="49"/>
      <c r="SH301" s="49"/>
      <c r="SI301" s="49"/>
      <c r="SJ301" s="49"/>
      <c r="SK301" s="49"/>
      <c r="SL301" s="49"/>
      <c r="SM301" s="49"/>
      <c r="SN301" s="49"/>
      <c r="SO301" s="49"/>
      <c r="SP301" s="49"/>
    </row>
    <row r="302" spans="1:510" ht="30" customHeight="1" x14ac:dyDescent="0.25">
      <c r="A302" s="141">
        <v>0</v>
      </c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141"/>
      <c r="BN302" s="141"/>
      <c r="BO302" s="141"/>
      <c r="BP302" s="141"/>
      <c r="BQ302" s="141"/>
      <c r="BR302" s="141"/>
      <c r="BS302" s="141"/>
      <c r="BT302" s="141"/>
      <c r="BU302" s="141"/>
      <c r="BV302" s="141"/>
      <c r="BW302" s="141"/>
      <c r="BX302" s="141"/>
      <c r="BY302" s="141"/>
      <c r="BZ302" s="141"/>
      <c r="CA302" s="141"/>
      <c r="CB302" s="141"/>
      <c r="CC302" s="141"/>
      <c r="CD302" s="141"/>
      <c r="CE302" s="141"/>
      <c r="CF302" s="141"/>
      <c r="CG302" s="141"/>
      <c r="CH302" s="141"/>
      <c r="CI302" s="141"/>
      <c r="CJ302" s="141"/>
      <c r="CK302" s="141"/>
      <c r="CL302" s="141"/>
      <c r="CM302" s="141"/>
      <c r="CN302" s="141"/>
      <c r="CO302" s="141"/>
      <c r="CP302" s="141"/>
      <c r="CQ302" s="141"/>
      <c r="CR302" s="141"/>
      <c r="CS302" s="141"/>
      <c r="CT302" s="141"/>
      <c r="CU302" s="141"/>
      <c r="CV302" s="141"/>
      <c r="CW302" s="141"/>
      <c r="CX302" s="141"/>
      <c r="CY302" s="141"/>
      <c r="CZ302" s="141"/>
      <c r="DA302" s="141"/>
      <c r="DB302" s="141"/>
      <c r="DC302" s="141"/>
      <c r="DD302" s="141"/>
      <c r="DE302" s="141"/>
      <c r="DF302" s="141"/>
      <c r="DG302" s="141"/>
      <c r="DH302" s="141"/>
      <c r="DI302" s="141"/>
      <c r="DJ302" s="141"/>
      <c r="DK302" s="141"/>
      <c r="DL302" s="141"/>
      <c r="DM302" s="141"/>
      <c r="DN302" s="141"/>
      <c r="DO302" s="141"/>
      <c r="DP302" s="141"/>
      <c r="DQ302" s="141"/>
      <c r="DR302" s="141"/>
      <c r="DS302" s="141"/>
      <c r="DT302" s="141"/>
      <c r="DU302" s="141"/>
      <c r="DV302" s="141"/>
      <c r="DW302" s="141"/>
      <c r="DX302" s="141"/>
      <c r="DY302" s="141"/>
      <c r="DZ302" s="141"/>
      <c r="EA302" s="141"/>
      <c r="EB302" s="141"/>
      <c r="EC302" s="141"/>
      <c r="ED302" s="141"/>
      <c r="EE302" s="141"/>
      <c r="EF302" s="141"/>
      <c r="EG302" s="141"/>
      <c r="EH302" s="141"/>
      <c r="EI302" s="141"/>
      <c r="EJ302" s="141"/>
      <c r="EK302" s="141"/>
      <c r="EL302" s="141"/>
      <c r="EM302" s="141"/>
      <c r="EN302" s="141"/>
      <c r="EO302" s="141"/>
      <c r="EP302" s="141"/>
      <c r="EQ302" s="141"/>
      <c r="ER302" s="141"/>
      <c r="ES302" s="141"/>
      <c r="ET302" s="141"/>
      <c r="EU302" s="141"/>
      <c r="EV302" s="141"/>
      <c r="EW302" s="141"/>
      <c r="EX302" s="141"/>
      <c r="EY302" s="141"/>
      <c r="EZ302" s="141"/>
      <c r="FA302" s="141"/>
      <c r="FB302" s="141"/>
      <c r="FC302" s="141"/>
      <c r="FD302" s="141"/>
      <c r="FE302" s="141"/>
      <c r="FF302" s="141"/>
      <c r="FG302" s="141"/>
      <c r="FH302" s="141"/>
      <c r="FI302" s="141"/>
      <c r="FJ302" s="141"/>
      <c r="FK302" s="141"/>
      <c r="FL302" s="141"/>
      <c r="FM302" s="141"/>
      <c r="FN302" s="141"/>
      <c r="FO302" s="141"/>
      <c r="FP302" s="141"/>
      <c r="FQ302" s="141"/>
      <c r="FR302" s="141"/>
      <c r="FS302" s="141"/>
      <c r="FT302" s="141"/>
      <c r="FU302" s="141"/>
      <c r="FV302" s="141"/>
      <c r="FW302" s="141"/>
      <c r="FX302" s="141"/>
      <c r="FY302" s="141"/>
      <c r="FZ302" s="141"/>
      <c r="GA302" s="141"/>
      <c r="GB302" s="141"/>
      <c r="GC302" s="141"/>
      <c r="GD302" s="141"/>
      <c r="GE302" s="141"/>
      <c r="GF302" s="141"/>
      <c r="GG302" s="141"/>
      <c r="GH302" s="141"/>
      <c r="GI302" s="141"/>
      <c r="GJ302" s="141"/>
      <c r="GK302" s="141"/>
      <c r="GL302" s="141"/>
      <c r="GM302" s="141"/>
      <c r="GN302" s="141"/>
      <c r="GO302" s="141"/>
      <c r="GP302" s="141"/>
      <c r="GQ302" s="141"/>
      <c r="GR302" s="141"/>
      <c r="GS302" s="141"/>
      <c r="GT302" s="141"/>
      <c r="GU302" s="141"/>
      <c r="GV302" s="141"/>
      <c r="GW302" s="141"/>
      <c r="GX302" s="141"/>
      <c r="GY302" s="141"/>
      <c r="GZ302" s="141"/>
      <c r="HA302" s="141"/>
      <c r="HB302" s="141"/>
      <c r="HC302" s="141"/>
      <c r="HD302" s="141"/>
      <c r="HE302" s="141"/>
      <c r="HF302" s="141"/>
      <c r="HG302" s="141"/>
      <c r="HH302" s="141"/>
      <c r="HI302" s="141"/>
      <c r="HJ302" s="141"/>
      <c r="HK302" s="141"/>
      <c r="HL302" s="141"/>
      <c r="HM302" s="141"/>
      <c r="HN302" s="141"/>
      <c r="HO302" s="141"/>
      <c r="HP302" s="141"/>
      <c r="HQ302" s="141"/>
      <c r="HR302" s="141"/>
      <c r="HS302" s="141"/>
      <c r="HT302" s="141"/>
      <c r="HU302" s="141"/>
      <c r="HV302" s="141"/>
      <c r="HW302" s="141"/>
      <c r="HX302" s="141"/>
      <c r="HY302" s="141"/>
      <c r="HZ302" s="141"/>
      <c r="IA302" s="141"/>
      <c r="IB302" s="141"/>
      <c r="IC302" s="141"/>
      <c r="ID302" s="141"/>
      <c r="IE302" s="141"/>
      <c r="IF302" s="141"/>
      <c r="IG302" s="141"/>
      <c r="IH302" s="141"/>
      <c r="II302" s="141"/>
      <c r="IJ302" s="141"/>
      <c r="IK302" s="141"/>
      <c r="IL302" s="141"/>
      <c r="IM302" s="141"/>
      <c r="IN302" s="141"/>
      <c r="IO302" s="141"/>
      <c r="IP302" s="141"/>
      <c r="IQ302" s="141"/>
      <c r="IR302" s="141"/>
      <c r="IS302" s="141"/>
      <c r="IT302" s="141"/>
      <c r="IU302" s="141"/>
      <c r="IV302" s="141"/>
      <c r="IW302" s="141"/>
      <c r="IX302" s="141"/>
      <c r="IY302" s="141"/>
      <c r="IZ302" s="141"/>
      <c r="JA302" s="141"/>
      <c r="JB302" s="141"/>
      <c r="JC302" s="141"/>
      <c r="JD302" s="141"/>
      <c r="JE302" s="141"/>
      <c r="JF302" s="141"/>
      <c r="JG302" s="141"/>
      <c r="JH302" s="141"/>
      <c r="JI302" s="141"/>
      <c r="JJ302" s="141"/>
      <c r="JK302" s="141"/>
      <c r="JL302" s="141"/>
      <c r="JM302" s="141"/>
      <c r="JN302" s="141"/>
      <c r="JO302" s="141"/>
      <c r="JP302" s="141"/>
      <c r="JQ302" s="141"/>
      <c r="JR302" s="141"/>
      <c r="JS302" s="141"/>
      <c r="JT302" s="141"/>
      <c r="JU302" s="141"/>
      <c r="JV302" s="141"/>
      <c r="JW302" s="141"/>
      <c r="JX302" s="141"/>
      <c r="JY302" s="141"/>
      <c r="JZ302" s="141"/>
      <c r="KA302" s="141"/>
      <c r="KB302" s="141"/>
      <c r="KC302" s="141"/>
      <c r="KD302" s="141"/>
      <c r="KE302" s="141"/>
      <c r="KF302" s="141"/>
      <c r="KG302" s="141"/>
      <c r="KH302" s="141"/>
      <c r="KI302" s="141"/>
      <c r="KJ302" s="141"/>
      <c r="KK302" s="141"/>
      <c r="KL302" s="141"/>
      <c r="KM302" s="141"/>
      <c r="KN302" s="141"/>
      <c r="KO302" s="141"/>
      <c r="KP302" s="141"/>
      <c r="KQ302" s="141"/>
      <c r="KR302" s="141"/>
      <c r="KS302" s="141"/>
      <c r="KT302" s="141"/>
      <c r="KU302" s="141"/>
      <c r="KV302" s="141"/>
      <c r="KW302" s="141"/>
      <c r="KX302" s="141"/>
      <c r="KY302" s="141"/>
      <c r="KZ302" s="141"/>
      <c r="LA302" s="141"/>
      <c r="LB302" s="141"/>
      <c r="LC302" s="141"/>
      <c r="LD302" s="141"/>
      <c r="LE302" s="141"/>
      <c r="LF302" s="141"/>
      <c r="LG302" s="141"/>
      <c r="LH302" s="141"/>
      <c r="LI302" s="141"/>
      <c r="LJ302" s="141"/>
      <c r="LK302" s="141"/>
      <c r="LL302" s="141"/>
      <c r="LM302" s="141"/>
      <c r="LN302" s="141"/>
      <c r="LO302" s="141"/>
      <c r="LP302" s="141"/>
      <c r="LQ302" s="141"/>
      <c r="LR302" s="141"/>
      <c r="LS302" s="141"/>
      <c r="LT302" s="141"/>
      <c r="LU302" s="141"/>
      <c r="LV302" s="141"/>
      <c r="LW302" s="141"/>
      <c r="LX302" s="141"/>
      <c r="LY302" s="141"/>
      <c r="LZ302" s="141"/>
      <c r="MA302" s="141"/>
      <c r="MB302" s="141"/>
      <c r="MC302" s="141"/>
      <c r="MD302" s="141"/>
      <c r="ME302" s="141"/>
      <c r="MF302" s="141"/>
      <c r="MG302" s="141"/>
      <c r="MH302" s="141"/>
      <c r="MI302" s="141"/>
      <c r="MJ302" s="141"/>
      <c r="MK302" s="141"/>
      <c r="ML302" s="141"/>
      <c r="MM302" s="141"/>
      <c r="MN302" s="141"/>
      <c r="MO302" s="141"/>
      <c r="MP302" s="141"/>
      <c r="MQ302" s="141"/>
      <c r="MR302" s="141"/>
      <c r="MS302" s="141"/>
      <c r="MT302" s="141"/>
      <c r="MU302" s="141"/>
      <c r="MV302" s="141"/>
      <c r="MW302" s="141"/>
      <c r="MX302" s="141"/>
      <c r="MY302" s="141"/>
      <c r="MZ302" s="141"/>
      <c r="NA302" s="141"/>
      <c r="NB302" s="141"/>
      <c r="NC302" s="141"/>
      <c r="ND302" s="141"/>
      <c r="NE302" s="141"/>
      <c r="NF302" s="141"/>
      <c r="NG302" s="141"/>
      <c r="NH302" s="141"/>
      <c r="NI302" s="141"/>
      <c r="NJ302" s="141"/>
      <c r="NK302" s="141"/>
      <c r="NL302" s="141"/>
      <c r="NM302" s="141"/>
      <c r="NN302" s="141"/>
      <c r="NO302" s="141"/>
      <c r="NP302" s="141"/>
      <c r="NQ302" s="141"/>
      <c r="NR302" s="141"/>
      <c r="NS302" s="141"/>
      <c r="NT302" s="141"/>
      <c r="NU302" s="141"/>
      <c r="NV302" s="141"/>
      <c r="NW302" s="141"/>
      <c r="NX302" s="141"/>
      <c r="NY302" s="141"/>
      <c r="NZ302" s="141"/>
      <c r="OA302" s="141"/>
      <c r="OB302" s="141"/>
      <c r="OC302" s="141"/>
      <c r="OD302" s="141"/>
      <c r="OE302" s="141"/>
      <c r="OF302" s="141"/>
      <c r="OG302" s="141"/>
      <c r="OH302" s="141"/>
      <c r="OI302" s="141"/>
      <c r="OJ302" s="141"/>
      <c r="OK302" s="141"/>
      <c r="OL302" s="141"/>
      <c r="OM302" s="141"/>
      <c r="ON302" s="141"/>
      <c r="OO302" s="141"/>
      <c r="OP302" s="141"/>
      <c r="OQ302" s="141"/>
      <c r="OR302" s="141"/>
      <c r="OS302" s="141"/>
      <c r="OT302" s="141"/>
      <c r="OU302" s="141"/>
      <c r="OV302" s="141"/>
      <c r="OW302" s="141"/>
      <c r="OX302" s="141"/>
      <c r="OY302" s="141"/>
      <c r="OZ302" s="141"/>
      <c r="PA302" s="141"/>
      <c r="PB302" s="141"/>
      <c r="PC302" s="141"/>
      <c r="PD302" s="141"/>
      <c r="PE302" s="141"/>
      <c r="PF302" s="141"/>
      <c r="PG302" s="141"/>
      <c r="PH302" s="141"/>
      <c r="PI302" s="141"/>
      <c r="PJ302" s="141"/>
      <c r="PK302" s="141"/>
      <c r="PL302" s="141"/>
      <c r="PM302" s="141"/>
      <c r="PN302" s="141"/>
      <c r="PO302" s="141"/>
      <c r="PP302" s="141"/>
      <c r="PQ302" s="141"/>
      <c r="PR302" s="141"/>
      <c r="PS302" s="141"/>
      <c r="PT302" s="141"/>
      <c r="PU302" s="48"/>
      <c r="PV302" s="48"/>
      <c r="PW302" s="48"/>
      <c r="PX302" s="141"/>
      <c r="PY302" s="141"/>
      <c r="PZ302" s="141"/>
      <c r="QA302" s="141"/>
      <c r="QB302" s="141"/>
      <c r="QC302" s="141"/>
      <c r="QD302" s="141"/>
      <c r="QE302" s="141"/>
      <c r="QF302" s="141"/>
      <c r="QG302" s="141"/>
      <c r="QH302" s="141"/>
      <c r="QI302" s="141"/>
      <c r="QJ302" s="141"/>
      <c r="QK302" s="141"/>
      <c r="QL302" s="141"/>
      <c r="QM302" s="141"/>
      <c r="QN302" s="141"/>
      <c r="QO302" s="141"/>
      <c r="QP302" s="141"/>
      <c r="QQ302" s="141"/>
      <c r="QR302" s="141"/>
      <c r="QS302" s="141"/>
      <c r="QT302" s="141"/>
      <c r="QU302" s="141"/>
      <c r="QV302" s="141"/>
      <c r="QW302" s="141"/>
      <c r="QX302" s="141"/>
      <c r="QY302" s="141"/>
      <c r="QZ302" s="141"/>
      <c r="RA302" s="141"/>
      <c r="RB302" s="141"/>
      <c r="RC302" s="141"/>
      <c r="RD302" s="141"/>
      <c r="RE302" s="141"/>
      <c r="RF302" s="141"/>
      <c r="RG302" s="141"/>
      <c r="RH302" s="141"/>
      <c r="RI302" s="141"/>
      <c r="RJ302" s="141"/>
      <c r="RK302" s="141"/>
      <c r="RL302" s="141"/>
      <c r="RM302" s="141"/>
      <c r="RN302" s="141"/>
      <c r="RO302" s="141"/>
      <c r="RP302" s="141"/>
      <c r="RQ302" s="141"/>
      <c r="RR302" s="141"/>
      <c r="RS302" s="141"/>
      <c r="RT302" s="141"/>
      <c r="RU302" s="141"/>
      <c r="RV302" s="141"/>
      <c r="RW302" s="141"/>
      <c r="RX302" s="141"/>
      <c r="RY302" s="48"/>
      <c r="RZ302" s="48"/>
      <c r="SA302" s="48"/>
      <c r="SB302" s="49"/>
      <c r="SC302" s="49"/>
      <c r="SD302" s="49"/>
      <c r="SE302" s="49"/>
      <c r="SF302" s="49"/>
      <c r="SG302" s="49"/>
      <c r="SH302" s="49"/>
      <c r="SI302" s="49"/>
      <c r="SJ302" s="49"/>
      <c r="SK302" s="49"/>
      <c r="SL302" s="49"/>
      <c r="SM302" s="49"/>
      <c r="SN302" s="49"/>
      <c r="SO302" s="49"/>
      <c r="SP302" s="49"/>
    </row>
    <row r="303" spans="1:510" ht="30" customHeight="1" x14ac:dyDescent="0.25">
      <c r="A303" s="141">
        <v>0</v>
      </c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  <c r="BP303" s="141"/>
      <c r="BQ303" s="141"/>
      <c r="BR303" s="141"/>
      <c r="BS303" s="141"/>
      <c r="BT303" s="141"/>
      <c r="BU303" s="141"/>
      <c r="BV303" s="141"/>
      <c r="BW303" s="141"/>
      <c r="BX303" s="141"/>
      <c r="BY303" s="141"/>
      <c r="BZ303" s="141"/>
      <c r="CA303" s="141"/>
      <c r="CB303" s="141"/>
      <c r="CC303" s="141"/>
      <c r="CD303" s="141"/>
      <c r="CE303" s="141"/>
      <c r="CF303" s="141"/>
      <c r="CG303" s="141"/>
      <c r="CH303" s="141"/>
      <c r="CI303" s="141"/>
      <c r="CJ303" s="141"/>
      <c r="CK303" s="141"/>
      <c r="CL303" s="141"/>
      <c r="CM303" s="141"/>
      <c r="CN303" s="141"/>
      <c r="CO303" s="141"/>
      <c r="CP303" s="141"/>
      <c r="CQ303" s="141"/>
      <c r="CR303" s="141"/>
      <c r="CS303" s="141"/>
      <c r="CT303" s="141"/>
      <c r="CU303" s="141"/>
      <c r="CV303" s="141"/>
      <c r="CW303" s="141"/>
      <c r="CX303" s="141"/>
      <c r="CY303" s="141"/>
      <c r="CZ303" s="141"/>
      <c r="DA303" s="141"/>
      <c r="DB303" s="141"/>
      <c r="DC303" s="141"/>
      <c r="DD303" s="141"/>
      <c r="DE303" s="141"/>
      <c r="DF303" s="141"/>
      <c r="DG303" s="141"/>
      <c r="DH303" s="141"/>
      <c r="DI303" s="141"/>
      <c r="DJ303" s="141"/>
      <c r="DK303" s="141"/>
      <c r="DL303" s="141"/>
      <c r="DM303" s="141"/>
      <c r="DN303" s="141"/>
      <c r="DO303" s="141"/>
      <c r="DP303" s="141"/>
      <c r="DQ303" s="141"/>
      <c r="DR303" s="141"/>
      <c r="DS303" s="141"/>
      <c r="DT303" s="141"/>
      <c r="DU303" s="141"/>
      <c r="DV303" s="141"/>
      <c r="DW303" s="141"/>
      <c r="DX303" s="141"/>
      <c r="DY303" s="141"/>
      <c r="DZ303" s="141"/>
      <c r="EA303" s="141"/>
      <c r="EB303" s="141"/>
      <c r="EC303" s="141"/>
      <c r="ED303" s="141"/>
      <c r="EE303" s="141"/>
      <c r="EF303" s="141"/>
      <c r="EG303" s="141"/>
      <c r="EH303" s="141"/>
      <c r="EI303" s="141"/>
      <c r="EJ303" s="141"/>
      <c r="EK303" s="141"/>
      <c r="EL303" s="141"/>
      <c r="EM303" s="141"/>
      <c r="EN303" s="141"/>
      <c r="EO303" s="141"/>
      <c r="EP303" s="141"/>
      <c r="EQ303" s="141"/>
      <c r="ER303" s="141"/>
      <c r="ES303" s="141"/>
      <c r="ET303" s="141"/>
      <c r="EU303" s="141"/>
      <c r="EV303" s="141"/>
      <c r="EW303" s="141"/>
      <c r="EX303" s="141"/>
      <c r="EY303" s="141"/>
      <c r="EZ303" s="141"/>
      <c r="FA303" s="141"/>
      <c r="FB303" s="141"/>
      <c r="FC303" s="141"/>
      <c r="FD303" s="141"/>
      <c r="FE303" s="141"/>
      <c r="FF303" s="141"/>
      <c r="FG303" s="141"/>
      <c r="FH303" s="141"/>
      <c r="FI303" s="141"/>
      <c r="FJ303" s="141"/>
      <c r="FK303" s="141"/>
      <c r="FL303" s="141"/>
      <c r="FM303" s="141"/>
      <c r="FN303" s="141"/>
      <c r="FO303" s="141"/>
      <c r="FP303" s="141"/>
      <c r="FQ303" s="141"/>
      <c r="FR303" s="141"/>
      <c r="FS303" s="141"/>
      <c r="FT303" s="141"/>
      <c r="FU303" s="141"/>
      <c r="FV303" s="141"/>
      <c r="FW303" s="141"/>
      <c r="FX303" s="141"/>
      <c r="FY303" s="141"/>
      <c r="FZ303" s="141"/>
      <c r="GA303" s="141"/>
      <c r="GB303" s="141"/>
      <c r="GC303" s="141"/>
      <c r="GD303" s="141"/>
      <c r="GE303" s="141"/>
      <c r="GF303" s="141"/>
      <c r="GG303" s="141"/>
      <c r="GH303" s="141"/>
      <c r="GI303" s="141"/>
      <c r="GJ303" s="141"/>
      <c r="GK303" s="141"/>
      <c r="GL303" s="141"/>
      <c r="GM303" s="141"/>
      <c r="GN303" s="141"/>
      <c r="GO303" s="141"/>
      <c r="GP303" s="141"/>
      <c r="GQ303" s="141"/>
      <c r="GR303" s="141"/>
      <c r="GS303" s="141"/>
      <c r="GT303" s="141"/>
      <c r="GU303" s="141"/>
      <c r="GV303" s="141"/>
      <c r="GW303" s="141"/>
      <c r="GX303" s="141"/>
      <c r="GY303" s="141"/>
      <c r="GZ303" s="141"/>
      <c r="HA303" s="141"/>
      <c r="HB303" s="141"/>
      <c r="HC303" s="141"/>
      <c r="HD303" s="141"/>
      <c r="HE303" s="141"/>
      <c r="HF303" s="141"/>
      <c r="HG303" s="141"/>
      <c r="HH303" s="141"/>
      <c r="HI303" s="141"/>
      <c r="HJ303" s="141"/>
      <c r="HK303" s="141"/>
      <c r="HL303" s="141"/>
      <c r="HM303" s="141"/>
      <c r="HN303" s="141"/>
      <c r="HO303" s="141"/>
      <c r="HP303" s="141"/>
      <c r="HQ303" s="141"/>
      <c r="HR303" s="141"/>
      <c r="HS303" s="141"/>
      <c r="HT303" s="141"/>
      <c r="HU303" s="141"/>
      <c r="HV303" s="141"/>
      <c r="HW303" s="141"/>
      <c r="HX303" s="141"/>
      <c r="HY303" s="141"/>
      <c r="HZ303" s="141"/>
      <c r="IA303" s="141"/>
      <c r="IB303" s="141"/>
      <c r="IC303" s="141"/>
      <c r="ID303" s="141"/>
      <c r="IE303" s="141"/>
      <c r="IF303" s="141"/>
      <c r="IG303" s="141"/>
      <c r="IH303" s="141"/>
      <c r="II303" s="141"/>
      <c r="IJ303" s="141"/>
      <c r="IK303" s="141"/>
      <c r="IL303" s="141"/>
      <c r="IM303" s="141"/>
      <c r="IN303" s="141"/>
      <c r="IO303" s="141"/>
      <c r="IP303" s="141"/>
      <c r="IQ303" s="141"/>
      <c r="IR303" s="141"/>
      <c r="IS303" s="141"/>
      <c r="IT303" s="141"/>
      <c r="IU303" s="141"/>
      <c r="IV303" s="141"/>
      <c r="IW303" s="141"/>
      <c r="IX303" s="141"/>
      <c r="IY303" s="141"/>
      <c r="IZ303" s="141"/>
      <c r="JA303" s="141"/>
      <c r="JB303" s="141"/>
      <c r="JC303" s="141"/>
      <c r="JD303" s="141"/>
      <c r="JE303" s="141"/>
      <c r="JF303" s="141"/>
      <c r="JG303" s="141"/>
      <c r="JH303" s="141"/>
      <c r="JI303" s="141"/>
      <c r="JJ303" s="141"/>
      <c r="JK303" s="141"/>
      <c r="JL303" s="141"/>
      <c r="JM303" s="141"/>
      <c r="JN303" s="141"/>
      <c r="JO303" s="141"/>
      <c r="JP303" s="141"/>
      <c r="JQ303" s="141"/>
      <c r="JR303" s="141"/>
      <c r="JS303" s="141"/>
      <c r="JT303" s="141"/>
      <c r="JU303" s="141"/>
      <c r="JV303" s="141"/>
      <c r="JW303" s="141"/>
      <c r="JX303" s="141"/>
      <c r="JY303" s="141"/>
      <c r="JZ303" s="141"/>
      <c r="KA303" s="141"/>
      <c r="KB303" s="141"/>
      <c r="KC303" s="141"/>
      <c r="KD303" s="141"/>
      <c r="KE303" s="141"/>
      <c r="KF303" s="141"/>
      <c r="KG303" s="141"/>
      <c r="KH303" s="141"/>
      <c r="KI303" s="141"/>
      <c r="KJ303" s="141"/>
      <c r="KK303" s="141"/>
      <c r="KL303" s="141"/>
      <c r="KM303" s="141"/>
      <c r="KN303" s="141"/>
      <c r="KO303" s="141"/>
      <c r="KP303" s="141"/>
      <c r="KQ303" s="141"/>
      <c r="KR303" s="141"/>
      <c r="KS303" s="141"/>
      <c r="KT303" s="141"/>
      <c r="KU303" s="141"/>
      <c r="KV303" s="141"/>
      <c r="KW303" s="141"/>
      <c r="KX303" s="141"/>
      <c r="KY303" s="141"/>
      <c r="KZ303" s="141"/>
      <c r="LA303" s="141"/>
      <c r="LB303" s="141"/>
      <c r="LC303" s="141"/>
      <c r="LD303" s="141"/>
      <c r="LE303" s="141"/>
      <c r="LF303" s="141"/>
      <c r="LG303" s="141"/>
      <c r="LH303" s="141"/>
      <c r="LI303" s="141"/>
      <c r="LJ303" s="141"/>
      <c r="LK303" s="141"/>
      <c r="LL303" s="141"/>
      <c r="LM303" s="141"/>
      <c r="LN303" s="141"/>
      <c r="LO303" s="141"/>
      <c r="LP303" s="141"/>
      <c r="LQ303" s="141"/>
      <c r="LR303" s="141"/>
      <c r="LS303" s="141"/>
      <c r="LT303" s="141"/>
      <c r="LU303" s="141"/>
      <c r="LV303" s="141"/>
      <c r="LW303" s="141"/>
      <c r="LX303" s="141"/>
      <c r="LY303" s="141"/>
      <c r="LZ303" s="141"/>
      <c r="MA303" s="141"/>
      <c r="MB303" s="141"/>
      <c r="MC303" s="141"/>
      <c r="MD303" s="141"/>
      <c r="ME303" s="141"/>
      <c r="MF303" s="141"/>
      <c r="MG303" s="141"/>
      <c r="MH303" s="141"/>
      <c r="MI303" s="141"/>
      <c r="MJ303" s="141"/>
      <c r="MK303" s="141"/>
      <c r="ML303" s="141"/>
      <c r="MM303" s="141"/>
      <c r="MN303" s="141"/>
      <c r="MO303" s="141"/>
      <c r="MP303" s="141"/>
      <c r="MQ303" s="141"/>
      <c r="MR303" s="141"/>
      <c r="MS303" s="141"/>
      <c r="MT303" s="141"/>
      <c r="MU303" s="141"/>
      <c r="MV303" s="141"/>
      <c r="MW303" s="141"/>
      <c r="MX303" s="141"/>
      <c r="MY303" s="141"/>
      <c r="MZ303" s="141"/>
      <c r="NA303" s="141"/>
      <c r="NB303" s="141"/>
      <c r="NC303" s="141"/>
      <c r="ND303" s="141"/>
      <c r="NE303" s="141"/>
      <c r="NF303" s="141"/>
      <c r="NG303" s="141"/>
      <c r="NH303" s="141"/>
      <c r="NI303" s="141"/>
      <c r="NJ303" s="141"/>
      <c r="NK303" s="141"/>
      <c r="NL303" s="141"/>
      <c r="NM303" s="141"/>
      <c r="NN303" s="141"/>
      <c r="NO303" s="141"/>
      <c r="NP303" s="141"/>
      <c r="NQ303" s="141"/>
      <c r="NR303" s="141"/>
      <c r="NS303" s="141"/>
      <c r="NT303" s="141"/>
      <c r="NU303" s="141"/>
      <c r="NV303" s="141"/>
      <c r="NW303" s="141"/>
      <c r="NX303" s="141"/>
      <c r="NY303" s="141"/>
      <c r="NZ303" s="141"/>
      <c r="OA303" s="141"/>
      <c r="OB303" s="141"/>
      <c r="OC303" s="141"/>
      <c r="OD303" s="141"/>
      <c r="OE303" s="141"/>
      <c r="OF303" s="141"/>
      <c r="OG303" s="141"/>
      <c r="OH303" s="141"/>
      <c r="OI303" s="141"/>
      <c r="OJ303" s="141"/>
      <c r="OK303" s="141"/>
      <c r="OL303" s="141"/>
      <c r="OM303" s="141"/>
      <c r="ON303" s="141"/>
      <c r="OO303" s="141"/>
      <c r="OP303" s="141"/>
      <c r="OQ303" s="141"/>
      <c r="OR303" s="141"/>
      <c r="OS303" s="141"/>
      <c r="OT303" s="141"/>
      <c r="OU303" s="141"/>
      <c r="OV303" s="141"/>
      <c r="OW303" s="141"/>
      <c r="OX303" s="141"/>
      <c r="OY303" s="141"/>
      <c r="OZ303" s="141"/>
      <c r="PA303" s="141"/>
      <c r="PB303" s="141"/>
      <c r="PC303" s="141"/>
      <c r="PD303" s="141"/>
      <c r="PE303" s="141"/>
      <c r="PF303" s="141"/>
      <c r="PG303" s="141"/>
      <c r="PH303" s="141"/>
      <c r="PI303" s="141"/>
      <c r="PJ303" s="141"/>
      <c r="PK303" s="141"/>
      <c r="PL303" s="141"/>
      <c r="PM303" s="141"/>
      <c r="PN303" s="141"/>
      <c r="PO303" s="141"/>
      <c r="PP303" s="141"/>
      <c r="PQ303" s="141"/>
      <c r="PR303" s="141"/>
      <c r="PS303" s="141"/>
      <c r="PT303" s="141"/>
      <c r="PU303" s="48"/>
      <c r="PV303" s="48"/>
      <c r="PW303" s="48"/>
      <c r="PX303" s="141"/>
      <c r="PY303" s="141"/>
      <c r="PZ303" s="141"/>
      <c r="QA303" s="141"/>
      <c r="QB303" s="141"/>
      <c r="QC303" s="141"/>
      <c r="QD303" s="141"/>
      <c r="QE303" s="141"/>
      <c r="QF303" s="141"/>
      <c r="QG303" s="141"/>
      <c r="QH303" s="141"/>
      <c r="QI303" s="141"/>
      <c r="QJ303" s="141"/>
      <c r="QK303" s="141"/>
      <c r="QL303" s="141"/>
      <c r="QM303" s="141"/>
      <c r="QN303" s="141"/>
      <c r="QO303" s="141"/>
      <c r="QP303" s="141"/>
      <c r="QQ303" s="141"/>
      <c r="QR303" s="141"/>
      <c r="QS303" s="141"/>
      <c r="QT303" s="141"/>
      <c r="QU303" s="141"/>
      <c r="QV303" s="141"/>
      <c r="QW303" s="141"/>
      <c r="QX303" s="141"/>
      <c r="QY303" s="141"/>
      <c r="QZ303" s="141"/>
      <c r="RA303" s="141"/>
      <c r="RB303" s="141"/>
      <c r="RC303" s="141"/>
      <c r="RD303" s="141"/>
      <c r="RE303" s="141"/>
      <c r="RF303" s="141"/>
      <c r="RG303" s="141"/>
      <c r="RH303" s="141"/>
      <c r="RI303" s="141"/>
      <c r="RJ303" s="141"/>
      <c r="RK303" s="141"/>
      <c r="RL303" s="141"/>
      <c r="RM303" s="141"/>
      <c r="RN303" s="141"/>
      <c r="RO303" s="141"/>
      <c r="RP303" s="141"/>
      <c r="RQ303" s="141"/>
      <c r="RR303" s="141"/>
      <c r="RS303" s="141"/>
      <c r="RT303" s="141"/>
      <c r="RU303" s="141"/>
      <c r="RV303" s="141"/>
      <c r="RW303" s="141"/>
      <c r="RX303" s="141"/>
      <c r="RY303" s="48"/>
      <c r="RZ303" s="48"/>
      <c r="SA303" s="48"/>
      <c r="SB303" s="49"/>
      <c r="SC303" s="49"/>
      <c r="SD303" s="49"/>
      <c r="SE303" s="49"/>
      <c r="SF303" s="49"/>
      <c r="SG303" s="49"/>
      <c r="SH303" s="49"/>
      <c r="SI303" s="49"/>
      <c r="SJ303" s="49"/>
      <c r="SK303" s="49"/>
      <c r="SL303" s="49"/>
      <c r="SM303" s="49"/>
      <c r="SN303" s="49"/>
      <c r="SO303" s="49"/>
      <c r="SP303" s="49"/>
    </row>
    <row r="304" spans="1:510" ht="30" customHeight="1" x14ac:dyDescent="0.25">
      <c r="A304" s="141">
        <v>0</v>
      </c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  <c r="BH304" s="141"/>
      <c r="BI304" s="141"/>
      <c r="BJ304" s="141"/>
      <c r="BK304" s="141"/>
      <c r="BL304" s="141"/>
      <c r="BM304" s="141"/>
      <c r="BN304" s="141"/>
      <c r="BO304" s="141"/>
      <c r="BP304" s="141"/>
      <c r="BQ304" s="141"/>
      <c r="BR304" s="141"/>
      <c r="BS304" s="141"/>
      <c r="BT304" s="141"/>
      <c r="BU304" s="141"/>
      <c r="BV304" s="141"/>
      <c r="BW304" s="141"/>
      <c r="BX304" s="141"/>
      <c r="BY304" s="141"/>
      <c r="BZ304" s="141"/>
      <c r="CA304" s="141"/>
      <c r="CB304" s="141"/>
      <c r="CC304" s="141"/>
      <c r="CD304" s="141"/>
      <c r="CE304" s="141"/>
      <c r="CF304" s="141"/>
      <c r="CG304" s="141"/>
      <c r="CH304" s="141"/>
      <c r="CI304" s="141"/>
      <c r="CJ304" s="141"/>
      <c r="CK304" s="141"/>
      <c r="CL304" s="141"/>
      <c r="CM304" s="141"/>
      <c r="CN304" s="141"/>
      <c r="CO304" s="141"/>
      <c r="CP304" s="141"/>
      <c r="CQ304" s="141"/>
      <c r="CR304" s="141"/>
      <c r="CS304" s="141"/>
      <c r="CT304" s="141"/>
      <c r="CU304" s="141"/>
      <c r="CV304" s="141"/>
      <c r="CW304" s="141"/>
      <c r="CX304" s="141"/>
      <c r="CY304" s="141"/>
      <c r="CZ304" s="141"/>
      <c r="DA304" s="141"/>
      <c r="DB304" s="141"/>
      <c r="DC304" s="141"/>
      <c r="DD304" s="141"/>
      <c r="DE304" s="141"/>
      <c r="DF304" s="141"/>
      <c r="DG304" s="141"/>
      <c r="DH304" s="141"/>
      <c r="DI304" s="141"/>
      <c r="DJ304" s="141"/>
      <c r="DK304" s="141"/>
      <c r="DL304" s="141"/>
      <c r="DM304" s="141"/>
      <c r="DN304" s="141"/>
      <c r="DO304" s="141"/>
      <c r="DP304" s="141"/>
      <c r="DQ304" s="141"/>
      <c r="DR304" s="141"/>
      <c r="DS304" s="141"/>
      <c r="DT304" s="141"/>
      <c r="DU304" s="141"/>
      <c r="DV304" s="141"/>
      <c r="DW304" s="141"/>
      <c r="DX304" s="141"/>
      <c r="DY304" s="141"/>
      <c r="DZ304" s="141"/>
      <c r="EA304" s="141"/>
      <c r="EB304" s="141"/>
      <c r="EC304" s="141"/>
      <c r="ED304" s="141"/>
      <c r="EE304" s="141"/>
      <c r="EF304" s="141"/>
      <c r="EG304" s="141"/>
      <c r="EH304" s="141"/>
      <c r="EI304" s="141"/>
      <c r="EJ304" s="141"/>
      <c r="EK304" s="141"/>
      <c r="EL304" s="141"/>
      <c r="EM304" s="141"/>
      <c r="EN304" s="141"/>
      <c r="EO304" s="141"/>
      <c r="EP304" s="141"/>
      <c r="EQ304" s="141"/>
      <c r="ER304" s="141"/>
      <c r="ES304" s="141"/>
      <c r="ET304" s="141"/>
      <c r="EU304" s="141"/>
      <c r="EV304" s="141"/>
      <c r="EW304" s="141"/>
      <c r="EX304" s="141"/>
      <c r="EY304" s="141"/>
      <c r="EZ304" s="141"/>
      <c r="FA304" s="141"/>
      <c r="FB304" s="141"/>
      <c r="FC304" s="141"/>
      <c r="FD304" s="141"/>
      <c r="FE304" s="141"/>
      <c r="FF304" s="141"/>
      <c r="FG304" s="141"/>
      <c r="FH304" s="141"/>
      <c r="FI304" s="141"/>
      <c r="FJ304" s="141"/>
      <c r="FK304" s="141"/>
      <c r="FL304" s="141"/>
      <c r="FM304" s="141"/>
      <c r="FN304" s="141"/>
      <c r="FO304" s="141"/>
      <c r="FP304" s="141"/>
      <c r="FQ304" s="141"/>
      <c r="FR304" s="141"/>
      <c r="FS304" s="141"/>
      <c r="FT304" s="141"/>
      <c r="FU304" s="141"/>
      <c r="FV304" s="141"/>
      <c r="FW304" s="141"/>
      <c r="FX304" s="141"/>
      <c r="FY304" s="141"/>
      <c r="FZ304" s="141"/>
      <c r="GA304" s="141"/>
      <c r="GB304" s="141"/>
      <c r="GC304" s="141"/>
      <c r="GD304" s="141"/>
      <c r="GE304" s="141"/>
      <c r="GF304" s="141"/>
      <c r="GG304" s="141"/>
      <c r="GH304" s="141"/>
      <c r="GI304" s="141"/>
      <c r="GJ304" s="141"/>
      <c r="GK304" s="141"/>
      <c r="GL304" s="141"/>
      <c r="GM304" s="141"/>
      <c r="GN304" s="141"/>
      <c r="GO304" s="141"/>
      <c r="GP304" s="141"/>
      <c r="GQ304" s="141"/>
      <c r="GR304" s="141"/>
      <c r="GS304" s="141"/>
      <c r="GT304" s="141"/>
      <c r="GU304" s="141"/>
      <c r="GV304" s="141"/>
      <c r="GW304" s="141"/>
      <c r="GX304" s="141"/>
      <c r="GY304" s="141"/>
      <c r="GZ304" s="141"/>
      <c r="HA304" s="141"/>
      <c r="HB304" s="141"/>
      <c r="HC304" s="141"/>
      <c r="HD304" s="141"/>
      <c r="HE304" s="141"/>
      <c r="HF304" s="141"/>
      <c r="HG304" s="141"/>
      <c r="HH304" s="141"/>
      <c r="HI304" s="141"/>
      <c r="HJ304" s="141"/>
      <c r="HK304" s="141"/>
      <c r="HL304" s="141"/>
      <c r="HM304" s="141"/>
      <c r="HN304" s="141"/>
      <c r="HO304" s="141"/>
      <c r="HP304" s="141"/>
      <c r="HQ304" s="141"/>
      <c r="HR304" s="141"/>
      <c r="HS304" s="141"/>
      <c r="HT304" s="141"/>
      <c r="HU304" s="141"/>
      <c r="HV304" s="141"/>
      <c r="HW304" s="141"/>
      <c r="HX304" s="141"/>
      <c r="HY304" s="141"/>
      <c r="HZ304" s="141"/>
      <c r="IA304" s="141"/>
      <c r="IB304" s="141"/>
      <c r="IC304" s="141"/>
      <c r="ID304" s="141"/>
      <c r="IE304" s="141"/>
      <c r="IF304" s="141"/>
      <c r="IG304" s="141"/>
      <c r="IH304" s="141"/>
      <c r="II304" s="141"/>
      <c r="IJ304" s="141"/>
      <c r="IK304" s="141"/>
      <c r="IL304" s="141"/>
      <c r="IM304" s="141"/>
      <c r="IN304" s="141"/>
      <c r="IO304" s="141"/>
      <c r="IP304" s="141"/>
      <c r="IQ304" s="141"/>
      <c r="IR304" s="141"/>
      <c r="IS304" s="141"/>
      <c r="IT304" s="141"/>
      <c r="IU304" s="141"/>
      <c r="IV304" s="141"/>
      <c r="IW304" s="141"/>
      <c r="IX304" s="141"/>
      <c r="IY304" s="141"/>
      <c r="IZ304" s="141"/>
      <c r="JA304" s="141"/>
      <c r="JB304" s="141"/>
      <c r="JC304" s="141"/>
      <c r="JD304" s="141"/>
      <c r="JE304" s="141"/>
      <c r="JF304" s="141"/>
      <c r="JG304" s="141"/>
      <c r="JH304" s="141"/>
      <c r="JI304" s="141"/>
      <c r="JJ304" s="141"/>
      <c r="JK304" s="141"/>
      <c r="JL304" s="141"/>
      <c r="JM304" s="141"/>
      <c r="JN304" s="141"/>
      <c r="JO304" s="141"/>
      <c r="JP304" s="141"/>
      <c r="JQ304" s="141"/>
      <c r="JR304" s="141"/>
      <c r="JS304" s="141"/>
      <c r="JT304" s="141"/>
      <c r="JU304" s="141"/>
      <c r="JV304" s="141"/>
      <c r="JW304" s="141"/>
      <c r="JX304" s="141"/>
      <c r="JY304" s="141"/>
      <c r="JZ304" s="141"/>
      <c r="KA304" s="141"/>
      <c r="KB304" s="141"/>
      <c r="KC304" s="141"/>
      <c r="KD304" s="141"/>
      <c r="KE304" s="141"/>
      <c r="KF304" s="141"/>
      <c r="KG304" s="141"/>
      <c r="KH304" s="141"/>
      <c r="KI304" s="141"/>
      <c r="KJ304" s="141"/>
      <c r="KK304" s="141"/>
      <c r="KL304" s="141"/>
      <c r="KM304" s="141"/>
      <c r="KN304" s="141"/>
      <c r="KO304" s="141"/>
      <c r="KP304" s="141"/>
      <c r="KQ304" s="141"/>
      <c r="KR304" s="141"/>
      <c r="KS304" s="141"/>
      <c r="KT304" s="141"/>
      <c r="KU304" s="141"/>
      <c r="KV304" s="141"/>
      <c r="KW304" s="141"/>
      <c r="KX304" s="141"/>
      <c r="KY304" s="141"/>
      <c r="KZ304" s="141"/>
      <c r="LA304" s="141"/>
      <c r="LB304" s="141"/>
      <c r="LC304" s="141"/>
      <c r="LD304" s="141"/>
      <c r="LE304" s="141"/>
      <c r="LF304" s="141"/>
      <c r="LG304" s="141"/>
      <c r="LH304" s="141"/>
      <c r="LI304" s="141"/>
      <c r="LJ304" s="141"/>
      <c r="LK304" s="141"/>
      <c r="LL304" s="141"/>
      <c r="LM304" s="141"/>
      <c r="LN304" s="141"/>
      <c r="LO304" s="141"/>
      <c r="LP304" s="141"/>
      <c r="LQ304" s="141"/>
      <c r="LR304" s="141"/>
      <c r="LS304" s="141"/>
      <c r="LT304" s="141"/>
      <c r="LU304" s="141"/>
      <c r="LV304" s="141"/>
      <c r="LW304" s="141"/>
      <c r="LX304" s="141"/>
      <c r="LY304" s="141"/>
      <c r="LZ304" s="141"/>
      <c r="MA304" s="141"/>
      <c r="MB304" s="141"/>
      <c r="MC304" s="141"/>
      <c r="MD304" s="141"/>
      <c r="ME304" s="141"/>
      <c r="MF304" s="141"/>
      <c r="MG304" s="141"/>
      <c r="MH304" s="141"/>
      <c r="MI304" s="141"/>
      <c r="MJ304" s="141"/>
      <c r="MK304" s="141"/>
      <c r="ML304" s="141"/>
      <c r="MM304" s="141"/>
      <c r="MN304" s="141"/>
      <c r="MO304" s="141"/>
      <c r="MP304" s="141"/>
      <c r="MQ304" s="141"/>
      <c r="MR304" s="141"/>
      <c r="MS304" s="141"/>
      <c r="MT304" s="141"/>
      <c r="MU304" s="141"/>
      <c r="MV304" s="141"/>
      <c r="MW304" s="141"/>
      <c r="MX304" s="141"/>
      <c r="MY304" s="141"/>
      <c r="MZ304" s="141"/>
      <c r="NA304" s="141"/>
      <c r="NB304" s="141"/>
      <c r="NC304" s="141"/>
      <c r="ND304" s="141"/>
      <c r="NE304" s="141"/>
      <c r="NF304" s="141"/>
      <c r="NG304" s="141"/>
      <c r="NH304" s="141"/>
      <c r="NI304" s="141"/>
      <c r="NJ304" s="141"/>
      <c r="NK304" s="141"/>
      <c r="NL304" s="141"/>
      <c r="NM304" s="141"/>
      <c r="NN304" s="141"/>
      <c r="NO304" s="141"/>
      <c r="NP304" s="141"/>
      <c r="NQ304" s="141"/>
      <c r="NR304" s="141"/>
      <c r="NS304" s="141"/>
      <c r="NT304" s="141"/>
      <c r="NU304" s="141"/>
      <c r="NV304" s="141"/>
      <c r="NW304" s="141"/>
      <c r="NX304" s="141"/>
      <c r="NY304" s="141"/>
      <c r="NZ304" s="141"/>
      <c r="OA304" s="141"/>
      <c r="OB304" s="141"/>
      <c r="OC304" s="141"/>
      <c r="OD304" s="141"/>
      <c r="OE304" s="141"/>
      <c r="OF304" s="141"/>
      <c r="OG304" s="141"/>
      <c r="OH304" s="141"/>
      <c r="OI304" s="141"/>
      <c r="OJ304" s="141"/>
      <c r="OK304" s="141"/>
      <c r="OL304" s="141"/>
      <c r="OM304" s="141"/>
      <c r="ON304" s="141"/>
      <c r="OO304" s="141"/>
      <c r="OP304" s="141"/>
      <c r="OQ304" s="141"/>
      <c r="OR304" s="141"/>
      <c r="OS304" s="141"/>
      <c r="OT304" s="141"/>
      <c r="OU304" s="141"/>
      <c r="OV304" s="141"/>
      <c r="OW304" s="141"/>
      <c r="OX304" s="141"/>
      <c r="OY304" s="141"/>
      <c r="OZ304" s="141"/>
      <c r="PA304" s="141"/>
      <c r="PB304" s="141"/>
      <c r="PC304" s="141"/>
      <c r="PD304" s="141"/>
      <c r="PE304" s="141"/>
      <c r="PF304" s="141"/>
      <c r="PG304" s="141"/>
      <c r="PH304" s="141"/>
      <c r="PI304" s="141"/>
      <c r="PJ304" s="141"/>
      <c r="PK304" s="141"/>
      <c r="PL304" s="141"/>
      <c r="PM304" s="141"/>
      <c r="PN304" s="141"/>
      <c r="PO304" s="141"/>
      <c r="PP304" s="141"/>
      <c r="PQ304" s="141"/>
      <c r="PR304" s="141"/>
      <c r="PS304" s="141"/>
      <c r="PT304" s="141"/>
      <c r="PU304" s="48"/>
      <c r="PV304" s="48"/>
      <c r="PW304" s="48"/>
      <c r="PX304" s="141"/>
      <c r="PY304" s="141"/>
      <c r="PZ304" s="141"/>
      <c r="QA304" s="141"/>
      <c r="QB304" s="141"/>
      <c r="QC304" s="141"/>
      <c r="QD304" s="141"/>
      <c r="QE304" s="141"/>
      <c r="QF304" s="141"/>
      <c r="QG304" s="141"/>
      <c r="QH304" s="141"/>
      <c r="QI304" s="141"/>
      <c r="QJ304" s="141"/>
      <c r="QK304" s="141"/>
      <c r="QL304" s="141"/>
      <c r="QM304" s="141"/>
      <c r="QN304" s="141"/>
      <c r="QO304" s="141"/>
      <c r="QP304" s="141"/>
      <c r="QQ304" s="141"/>
      <c r="QR304" s="141"/>
      <c r="QS304" s="141"/>
      <c r="QT304" s="141"/>
      <c r="QU304" s="141"/>
      <c r="QV304" s="141"/>
      <c r="QW304" s="141"/>
      <c r="QX304" s="141"/>
      <c r="QY304" s="141"/>
      <c r="QZ304" s="141"/>
      <c r="RA304" s="141"/>
      <c r="RB304" s="141"/>
      <c r="RC304" s="141"/>
      <c r="RD304" s="141"/>
      <c r="RE304" s="141"/>
      <c r="RF304" s="141"/>
      <c r="RG304" s="141"/>
      <c r="RH304" s="141"/>
      <c r="RI304" s="141"/>
      <c r="RJ304" s="141"/>
      <c r="RK304" s="141"/>
      <c r="RL304" s="141"/>
      <c r="RM304" s="141"/>
      <c r="RN304" s="141"/>
      <c r="RO304" s="141"/>
      <c r="RP304" s="141"/>
      <c r="RQ304" s="141"/>
      <c r="RR304" s="141"/>
      <c r="RS304" s="141"/>
      <c r="RT304" s="141"/>
      <c r="RU304" s="141"/>
      <c r="RV304" s="141"/>
      <c r="RW304" s="141"/>
      <c r="RX304" s="141"/>
      <c r="RY304" s="48"/>
      <c r="RZ304" s="48"/>
      <c r="SA304" s="48"/>
      <c r="SB304" s="49"/>
      <c r="SC304" s="49"/>
      <c r="SD304" s="49"/>
      <c r="SE304" s="49"/>
      <c r="SF304" s="49"/>
      <c r="SG304" s="49"/>
      <c r="SH304" s="49"/>
      <c r="SI304" s="49"/>
      <c r="SJ304" s="49"/>
      <c r="SK304" s="49"/>
      <c r="SL304" s="49"/>
      <c r="SM304" s="49"/>
      <c r="SN304" s="49"/>
      <c r="SO304" s="49"/>
      <c r="SP304" s="49"/>
    </row>
    <row r="305" spans="1:510" ht="30" customHeight="1" x14ac:dyDescent="0.25">
      <c r="A305" s="141">
        <v>0</v>
      </c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  <c r="BM305" s="141"/>
      <c r="BN305" s="141"/>
      <c r="BO305" s="141"/>
      <c r="BP305" s="141"/>
      <c r="BQ305" s="141"/>
      <c r="BR305" s="141"/>
      <c r="BS305" s="141"/>
      <c r="BT305" s="141"/>
      <c r="BU305" s="141"/>
      <c r="BV305" s="141"/>
      <c r="BW305" s="141"/>
      <c r="BX305" s="141"/>
      <c r="BY305" s="141"/>
      <c r="BZ305" s="141"/>
      <c r="CA305" s="141"/>
      <c r="CB305" s="141"/>
      <c r="CC305" s="141"/>
      <c r="CD305" s="141"/>
      <c r="CE305" s="141"/>
      <c r="CF305" s="141"/>
      <c r="CG305" s="141"/>
      <c r="CH305" s="141"/>
      <c r="CI305" s="141"/>
      <c r="CJ305" s="141"/>
      <c r="CK305" s="141"/>
      <c r="CL305" s="141"/>
      <c r="CM305" s="141"/>
      <c r="CN305" s="141"/>
      <c r="CO305" s="141"/>
      <c r="CP305" s="141"/>
      <c r="CQ305" s="141"/>
      <c r="CR305" s="141"/>
      <c r="CS305" s="141"/>
      <c r="CT305" s="141"/>
      <c r="CU305" s="141"/>
      <c r="CV305" s="141"/>
      <c r="CW305" s="141"/>
      <c r="CX305" s="141"/>
      <c r="CY305" s="141"/>
      <c r="CZ305" s="141"/>
      <c r="DA305" s="141"/>
      <c r="DB305" s="141"/>
      <c r="DC305" s="141"/>
      <c r="DD305" s="141"/>
      <c r="DE305" s="141"/>
      <c r="DF305" s="141"/>
      <c r="DG305" s="141"/>
      <c r="DH305" s="141"/>
      <c r="DI305" s="141"/>
      <c r="DJ305" s="141"/>
      <c r="DK305" s="141"/>
      <c r="DL305" s="141"/>
      <c r="DM305" s="141"/>
      <c r="DN305" s="141"/>
      <c r="DO305" s="141"/>
      <c r="DP305" s="141"/>
      <c r="DQ305" s="141"/>
      <c r="DR305" s="141"/>
      <c r="DS305" s="141"/>
      <c r="DT305" s="141"/>
      <c r="DU305" s="141"/>
      <c r="DV305" s="141"/>
      <c r="DW305" s="141"/>
      <c r="DX305" s="141"/>
      <c r="DY305" s="141"/>
      <c r="DZ305" s="141"/>
      <c r="EA305" s="141"/>
      <c r="EB305" s="141"/>
      <c r="EC305" s="141"/>
      <c r="ED305" s="141"/>
      <c r="EE305" s="141"/>
      <c r="EF305" s="141"/>
      <c r="EG305" s="141"/>
      <c r="EH305" s="141"/>
      <c r="EI305" s="141"/>
      <c r="EJ305" s="141"/>
      <c r="EK305" s="141"/>
      <c r="EL305" s="141"/>
      <c r="EM305" s="141"/>
      <c r="EN305" s="141"/>
      <c r="EO305" s="141"/>
      <c r="EP305" s="141"/>
      <c r="EQ305" s="141"/>
      <c r="ER305" s="141"/>
      <c r="ES305" s="141"/>
      <c r="ET305" s="141"/>
      <c r="EU305" s="141"/>
      <c r="EV305" s="141"/>
      <c r="EW305" s="141"/>
      <c r="EX305" s="141"/>
      <c r="EY305" s="141"/>
      <c r="EZ305" s="141"/>
      <c r="FA305" s="141"/>
      <c r="FB305" s="141"/>
      <c r="FC305" s="141"/>
      <c r="FD305" s="141"/>
      <c r="FE305" s="141"/>
      <c r="FF305" s="141"/>
      <c r="FG305" s="141"/>
      <c r="FH305" s="141"/>
      <c r="FI305" s="141"/>
      <c r="FJ305" s="141"/>
      <c r="FK305" s="141"/>
      <c r="FL305" s="141"/>
      <c r="FM305" s="141"/>
      <c r="FN305" s="141"/>
      <c r="FO305" s="141"/>
      <c r="FP305" s="141"/>
      <c r="FQ305" s="141"/>
      <c r="FR305" s="141"/>
      <c r="FS305" s="141"/>
      <c r="FT305" s="141"/>
      <c r="FU305" s="141"/>
      <c r="FV305" s="141"/>
      <c r="FW305" s="141"/>
      <c r="FX305" s="141"/>
      <c r="FY305" s="141"/>
      <c r="FZ305" s="141"/>
      <c r="GA305" s="141"/>
      <c r="GB305" s="141"/>
      <c r="GC305" s="141"/>
      <c r="GD305" s="141"/>
      <c r="GE305" s="141"/>
      <c r="GF305" s="141"/>
      <c r="GG305" s="141"/>
      <c r="GH305" s="141"/>
      <c r="GI305" s="141"/>
      <c r="GJ305" s="141"/>
      <c r="GK305" s="141"/>
      <c r="GL305" s="141"/>
      <c r="GM305" s="141"/>
      <c r="GN305" s="141"/>
      <c r="GO305" s="141"/>
      <c r="GP305" s="141"/>
      <c r="GQ305" s="141"/>
      <c r="GR305" s="141"/>
      <c r="GS305" s="141"/>
      <c r="GT305" s="141"/>
      <c r="GU305" s="141"/>
      <c r="GV305" s="141"/>
      <c r="GW305" s="141"/>
      <c r="GX305" s="141"/>
      <c r="GY305" s="141"/>
      <c r="GZ305" s="141"/>
      <c r="HA305" s="141"/>
      <c r="HB305" s="141"/>
      <c r="HC305" s="141"/>
      <c r="HD305" s="141"/>
      <c r="HE305" s="141"/>
      <c r="HF305" s="141"/>
      <c r="HG305" s="141"/>
      <c r="HH305" s="141"/>
      <c r="HI305" s="141"/>
      <c r="HJ305" s="141"/>
      <c r="HK305" s="141"/>
      <c r="HL305" s="141"/>
      <c r="HM305" s="141"/>
      <c r="HN305" s="141"/>
      <c r="HO305" s="141"/>
      <c r="HP305" s="141"/>
      <c r="HQ305" s="141"/>
      <c r="HR305" s="141"/>
      <c r="HS305" s="141"/>
      <c r="HT305" s="141"/>
      <c r="HU305" s="141"/>
      <c r="HV305" s="141"/>
      <c r="HW305" s="141"/>
      <c r="HX305" s="141"/>
      <c r="HY305" s="141"/>
      <c r="HZ305" s="141"/>
      <c r="IA305" s="141"/>
      <c r="IB305" s="141"/>
      <c r="IC305" s="141"/>
      <c r="ID305" s="141"/>
      <c r="IE305" s="141"/>
      <c r="IF305" s="141"/>
      <c r="IG305" s="141"/>
      <c r="IH305" s="141"/>
      <c r="II305" s="141"/>
      <c r="IJ305" s="141"/>
      <c r="IK305" s="141"/>
      <c r="IL305" s="141"/>
      <c r="IM305" s="141"/>
      <c r="IN305" s="141"/>
      <c r="IO305" s="141"/>
      <c r="IP305" s="141"/>
      <c r="IQ305" s="141"/>
      <c r="IR305" s="141"/>
      <c r="IS305" s="141"/>
      <c r="IT305" s="141"/>
      <c r="IU305" s="141"/>
      <c r="IV305" s="141"/>
      <c r="IW305" s="141"/>
      <c r="IX305" s="141"/>
      <c r="IY305" s="141"/>
      <c r="IZ305" s="141"/>
      <c r="JA305" s="141"/>
      <c r="JB305" s="141"/>
      <c r="JC305" s="141"/>
      <c r="JD305" s="141"/>
      <c r="JE305" s="141"/>
      <c r="JF305" s="141"/>
      <c r="JG305" s="141"/>
      <c r="JH305" s="141"/>
      <c r="JI305" s="141"/>
      <c r="JJ305" s="141"/>
      <c r="JK305" s="141"/>
      <c r="JL305" s="141"/>
      <c r="JM305" s="141"/>
      <c r="JN305" s="141"/>
      <c r="JO305" s="141"/>
      <c r="JP305" s="141"/>
      <c r="JQ305" s="141"/>
      <c r="JR305" s="141"/>
      <c r="JS305" s="141"/>
      <c r="JT305" s="141"/>
      <c r="JU305" s="141"/>
      <c r="JV305" s="141"/>
      <c r="JW305" s="141"/>
      <c r="JX305" s="141"/>
      <c r="JY305" s="141"/>
      <c r="JZ305" s="141"/>
      <c r="KA305" s="141"/>
      <c r="KB305" s="141"/>
      <c r="KC305" s="141"/>
      <c r="KD305" s="141"/>
      <c r="KE305" s="141"/>
      <c r="KF305" s="141"/>
      <c r="KG305" s="141"/>
      <c r="KH305" s="141"/>
      <c r="KI305" s="141"/>
      <c r="KJ305" s="141"/>
      <c r="KK305" s="141"/>
      <c r="KL305" s="141"/>
      <c r="KM305" s="141"/>
      <c r="KN305" s="141"/>
      <c r="KO305" s="141"/>
      <c r="KP305" s="141"/>
      <c r="KQ305" s="141"/>
      <c r="KR305" s="141"/>
      <c r="KS305" s="141"/>
      <c r="KT305" s="141"/>
      <c r="KU305" s="141"/>
      <c r="KV305" s="141"/>
      <c r="KW305" s="141"/>
      <c r="KX305" s="141"/>
      <c r="KY305" s="141"/>
      <c r="KZ305" s="141"/>
      <c r="LA305" s="141"/>
      <c r="LB305" s="141"/>
      <c r="LC305" s="141"/>
      <c r="LD305" s="141"/>
      <c r="LE305" s="141"/>
      <c r="LF305" s="141"/>
      <c r="LG305" s="141"/>
      <c r="LH305" s="141"/>
      <c r="LI305" s="141"/>
      <c r="LJ305" s="141"/>
      <c r="LK305" s="141"/>
      <c r="LL305" s="141"/>
      <c r="LM305" s="141"/>
      <c r="LN305" s="141"/>
      <c r="LO305" s="141"/>
      <c r="LP305" s="141"/>
      <c r="LQ305" s="141"/>
      <c r="LR305" s="141"/>
      <c r="LS305" s="141"/>
      <c r="LT305" s="141"/>
      <c r="LU305" s="141"/>
      <c r="LV305" s="141"/>
      <c r="LW305" s="141"/>
      <c r="LX305" s="141"/>
      <c r="LY305" s="141"/>
      <c r="LZ305" s="141"/>
      <c r="MA305" s="141"/>
      <c r="MB305" s="141"/>
      <c r="MC305" s="141"/>
      <c r="MD305" s="141"/>
      <c r="ME305" s="141"/>
      <c r="MF305" s="141"/>
      <c r="MG305" s="141"/>
      <c r="MH305" s="141"/>
      <c r="MI305" s="141"/>
      <c r="MJ305" s="141"/>
      <c r="MK305" s="141"/>
      <c r="ML305" s="141"/>
      <c r="MM305" s="141"/>
      <c r="MN305" s="141"/>
      <c r="MO305" s="141"/>
      <c r="MP305" s="141"/>
      <c r="MQ305" s="141"/>
      <c r="MR305" s="141"/>
      <c r="MS305" s="141"/>
      <c r="MT305" s="141"/>
      <c r="MU305" s="141"/>
      <c r="MV305" s="141"/>
      <c r="MW305" s="141"/>
      <c r="MX305" s="141"/>
      <c r="MY305" s="141"/>
      <c r="MZ305" s="141"/>
      <c r="NA305" s="141"/>
      <c r="NB305" s="141"/>
      <c r="NC305" s="141"/>
      <c r="ND305" s="141"/>
      <c r="NE305" s="141"/>
      <c r="NF305" s="141"/>
      <c r="NG305" s="141"/>
      <c r="NH305" s="141"/>
      <c r="NI305" s="141"/>
      <c r="NJ305" s="141"/>
      <c r="NK305" s="141"/>
      <c r="NL305" s="141"/>
      <c r="NM305" s="141"/>
      <c r="NN305" s="141"/>
      <c r="NO305" s="141"/>
      <c r="NP305" s="141"/>
      <c r="NQ305" s="141"/>
      <c r="NR305" s="141"/>
      <c r="NS305" s="141"/>
      <c r="NT305" s="141"/>
      <c r="NU305" s="141"/>
      <c r="NV305" s="141"/>
      <c r="NW305" s="141"/>
      <c r="NX305" s="141"/>
      <c r="NY305" s="141"/>
      <c r="NZ305" s="141"/>
      <c r="OA305" s="141"/>
      <c r="OB305" s="141"/>
      <c r="OC305" s="141"/>
      <c r="OD305" s="141"/>
      <c r="OE305" s="141"/>
      <c r="OF305" s="141"/>
      <c r="OG305" s="141"/>
      <c r="OH305" s="141"/>
      <c r="OI305" s="141"/>
      <c r="OJ305" s="141"/>
      <c r="OK305" s="141"/>
      <c r="OL305" s="141"/>
      <c r="OM305" s="141"/>
      <c r="ON305" s="141"/>
      <c r="OO305" s="141"/>
      <c r="OP305" s="141"/>
      <c r="OQ305" s="141"/>
      <c r="OR305" s="141"/>
      <c r="OS305" s="141"/>
      <c r="OT305" s="141"/>
      <c r="OU305" s="141"/>
      <c r="OV305" s="141"/>
      <c r="OW305" s="141"/>
      <c r="OX305" s="141"/>
      <c r="OY305" s="141"/>
      <c r="OZ305" s="141"/>
      <c r="PA305" s="141"/>
      <c r="PB305" s="141"/>
      <c r="PC305" s="141"/>
      <c r="PD305" s="141"/>
      <c r="PE305" s="141"/>
      <c r="PF305" s="141"/>
      <c r="PG305" s="141"/>
      <c r="PH305" s="141"/>
      <c r="PI305" s="141"/>
      <c r="PJ305" s="141"/>
      <c r="PK305" s="141"/>
      <c r="PL305" s="141"/>
      <c r="PM305" s="141"/>
      <c r="PN305" s="141"/>
      <c r="PO305" s="141"/>
      <c r="PP305" s="141"/>
      <c r="PQ305" s="141"/>
      <c r="PR305" s="141"/>
      <c r="PS305" s="141"/>
      <c r="PT305" s="141"/>
      <c r="PU305" s="48"/>
      <c r="PV305" s="48"/>
      <c r="PW305" s="48"/>
      <c r="PX305" s="141"/>
      <c r="PY305" s="141"/>
      <c r="PZ305" s="141"/>
      <c r="QA305" s="141"/>
      <c r="QB305" s="141"/>
      <c r="QC305" s="141"/>
      <c r="QD305" s="141"/>
      <c r="QE305" s="141"/>
      <c r="QF305" s="141"/>
      <c r="QG305" s="141"/>
      <c r="QH305" s="141"/>
      <c r="QI305" s="141"/>
      <c r="QJ305" s="141"/>
      <c r="QK305" s="141"/>
      <c r="QL305" s="141"/>
      <c r="QM305" s="141"/>
      <c r="QN305" s="141"/>
      <c r="QO305" s="141"/>
      <c r="QP305" s="141"/>
      <c r="QQ305" s="141"/>
      <c r="QR305" s="141"/>
      <c r="QS305" s="141"/>
      <c r="QT305" s="141"/>
      <c r="QU305" s="141"/>
      <c r="QV305" s="141"/>
      <c r="QW305" s="141"/>
      <c r="QX305" s="141"/>
      <c r="QY305" s="141"/>
      <c r="QZ305" s="141"/>
      <c r="RA305" s="141"/>
      <c r="RB305" s="141"/>
      <c r="RC305" s="141"/>
      <c r="RD305" s="141"/>
      <c r="RE305" s="141"/>
      <c r="RF305" s="141"/>
      <c r="RG305" s="141"/>
      <c r="RH305" s="141"/>
      <c r="RI305" s="141"/>
      <c r="RJ305" s="141"/>
      <c r="RK305" s="141"/>
      <c r="RL305" s="141"/>
      <c r="RM305" s="141"/>
      <c r="RN305" s="141"/>
      <c r="RO305" s="141"/>
      <c r="RP305" s="141"/>
      <c r="RQ305" s="141"/>
      <c r="RR305" s="141"/>
      <c r="RS305" s="141"/>
      <c r="RT305" s="141"/>
      <c r="RU305" s="141"/>
      <c r="RV305" s="141"/>
      <c r="RW305" s="141"/>
      <c r="RX305" s="141"/>
      <c r="RY305" s="48"/>
      <c r="RZ305" s="48"/>
      <c r="SA305" s="48"/>
      <c r="SB305" s="49"/>
      <c r="SC305" s="49"/>
      <c r="SD305" s="49"/>
      <c r="SE305" s="49"/>
      <c r="SF305" s="49"/>
      <c r="SG305" s="49"/>
      <c r="SH305" s="49"/>
      <c r="SI305" s="49"/>
      <c r="SJ305" s="49"/>
      <c r="SK305" s="49"/>
      <c r="SL305" s="49"/>
      <c r="SM305" s="49"/>
      <c r="SN305" s="49"/>
      <c r="SO305" s="49"/>
      <c r="SP305" s="49"/>
    </row>
    <row r="306" spans="1:510" ht="30" customHeight="1" x14ac:dyDescent="0.25">
      <c r="A306" s="141">
        <v>0</v>
      </c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  <c r="BM306" s="141"/>
      <c r="BN306" s="141"/>
      <c r="BO306" s="141"/>
      <c r="BP306" s="141"/>
      <c r="BQ306" s="141"/>
      <c r="BR306" s="141"/>
      <c r="BS306" s="141"/>
      <c r="BT306" s="141"/>
      <c r="BU306" s="141"/>
      <c r="BV306" s="141"/>
      <c r="BW306" s="141"/>
      <c r="BX306" s="141"/>
      <c r="BY306" s="141"/>
      <c r="BZ306" s="141"/>
      <c r="CA306" s="141"/>
      <c r="CB306" s="141"/>
      <c r="CC306" s="141"/>
      <c r="CD306" s="141"/>
      <c r="CE306" s="141"/>
      <c r="CF306" s="141"/>
      <c r="CG306" s="141"/>
      <c r="CH306" s="141"/>
      <c r="CI306" s="141"/>
      <c r="CJ306" s="141"/>
      <c r="CK306" s="141"/>
      <c r="CL306" s="141"/>
      <c r="CM306" s="141"/>
      <c r="CN306" s="141"/>
      <c r="CO306" s="141"/>
      <c r="CP306" s="141"/>
      <c r="CQ306" s="141"/>
      <c r="CR306" s="141"/>
      <c r="CS306" s="141"/>
      <c r="CT306" s="141"/>
      <c r="CU306" s="141"/>
      <c r="CV306" s="141"/>
      <c r="CW306" s="141"/>
      <c r="CX306" s="141"/>
      <c r="CY306" s="141"/>
      <c r="CZ306" s="141"/>
      <c r="DA306" s="141"/>
      <c r="DB306" s="141"/>
      <c r="DC306" s="141"/>
      <c r="DD306" s="141"/>
      <c r="DE306" s="141"/>
      <c r="DF306" s="141"/>
      <c r="DG306" s="141"/>
      <c r="DH306" s="141"/>
      <c r="DI306" s="141"/>
      <c r="DJ306" s="141"/>
      <c r="DK306" s="141"/>
      <c r="DL306" s="141"/>
      <c r="DM306" s="141"/>
      <c r="DN306" s="141"/>
      <c r="DO306" s="141"/>
      <c r="DP306" s="141"/>
      <c r="DQ306" s="141"/>
      <c r="DR306" s="141"/>
      <c r="DS306" s="141"/>
      <c r="DT306" s="141"/>
      <c r="DU306" s="141"/>
      <c r="DV306" s="141"/>
      <c r="DW306" s="141"/>
      <c r="DX306" s="141"/>
      <c r="DY306" s="141"/>
      <c r="DZ306" s="141"/>
      <c r="EA306" s="141"/>
      <c r="EB306" s="141"/>
      <c r="EC306" s="141"/>
      <c r="ED306" s="141"/>
      <c r="EE306" s="141"/>
      <c r="EF306" s="141"/>
      <c r="EG306" s="141"/>
      <c r="EH306" s="141"/>
      <c r="EI306" s="141"/>
      <c r="EJ306" s="141"/>
      <c r="EK306" s="141"/>
      <c r="EL306" s="141"/>
      <c r="EM306" s="141"/>
      <c r="EN306" s="141"/>
      <c r="EO306" s="141"/>
      <c r="EP306" s="141"/>
      <c r="EQ306" s="141"/>
      <c r="ER306" s="141"/>
      <c r="ES306" s="141"/>
      <c r="ET306" s="141"/>
      <c r="EU306" s="141"/>
      <c r="EV306" s="141"/>
      <c r="EW306" s="141"/>
      <c r="EX306" s="141"/>
      <c r="EY306" s="141"/>
      <c r="EZ306" s="141"/>
      <c r="FA306" s="141"/>
      <c r="FB306" s="141"/>
      <c r="FC306" s="141"/>
      <c r="FD306" s="141"/>
      <c r="FE306" s="141"/>
      <c r="FF306" s="141"/>
      <c r="FG306" s="141"/>
      <c r="FH306" s="141"/>
      <c r="FI306" s="141"/>
      <c r="FJ306" s="141"/>
      <c r="FK306" s="141"/>
      <c r="FL306" s="141"/>
      <c r="FM306" s="141"/>
      <c r="FN306" s="141"/>
      <c r="FO306" s="141"/>
      <c r="FP306" s="141"/>
      <c r="FQ306" s="141"/>
      <c r="FR306" s="141"/>
      <c r="FS306" s="141"/>
      <c r="FT306" s="141"/>
      <c r="FU306" s="141"/>
      <c r="FV306" s="141"/>
      <c r="FW306" s="141"/>
      <c r="FX306" s="141"/>
      <c r="FY306" s="141"/>
      <c r="FZ306" s="141"/>
      <c r="GA306" s="141"/>
      <c r="GB306" s="141"/>
      <c r="GC306" s="141"/>
      <c r="GD306" s="141"/>
      <c r="GE306" s="141"/>
      <c r="GF306" s="141"/>
      <c r="GG306" s="141"/>
      <c r="GH306" s="141"/>
      <c r="GI306" s="141"/>
      <c r="GJ306" s="141"/>
      <c r="GK306" s="141"/>
      <c r="GL306" s="141"/>
      <c r="GM306" s="141"/>
      <c r="GN306" s="141"/>
      <c r="GO306" s="141"/>
      <c r="GP306" s="141"/>
      <c r="GQ306" s="141"/>
      <c r="GR306" s="141"/>
      <c r="GS306" s="141"/>
      <c r="GT306" s="141"/>
      <c r="GU306" s="141"/>
      <c r="GV306" s="141"/>
      <c r="GW306" s="141"/>
      <c r="GX306" s="141"/>
      <c r="GY306" s="141"/>
      <c r="GZ306" s="141"/>
      <c r="HA306" s="141"/>
      <c r="HB306" s="141"/>
      <c r="HC306" s="141"/>
      <c r="HD306" s="141"/>
      <c r="HE306" s="141"/>
      <c r="HF306" s="141"/>
      <c r="HG306" s="141"/>
      <c r="HH306" s="141"/>
      <c r="HI306" s="141"/>
      <c r="HJ306" s="141"/>
      <c r="HK306" s="141"/>
      <c r="HL306" s="141"/>
      <c r="HM306" s="141"/>
      <c r="HN306" s="141"/>
      <c r="HO306" s="141"/>
      <c r="HP306" s="141"/>
      <c r="HQ306" s="141"/>
      <c r="HR306" s="141"/>
      <c r="HS306" s="141"/>
      <c r="HT306" s="141"/>
      <c r="HU306" s="141"/>
      <c r="HV306" s="141"/>
      <c r="HW306" s="141"/>
      <c r="HX306" s="141"/>
      <c r="HY306" s="141"/>
      <c r="HZ306" s="141"/>
      <c r="IA306" s="141"/>
      <c r="IB306" s="141"/>
      <c r="IC306" s="141"/>
      <c r="ID306" s="141"/>
      <c r="IE306" s="141"/>
      <c r="IF306" s="141"/>
      <c r="IG306" s="141"/>
      <c r="IH306" s="141"/>
      <c r="II306" s="141"/>
      <c r="IJ306" s="141"/>
      <c r="IK306" s="141"/>
      <c r="IL306" s="141"/>
      <c r="IM306" s="141"/>
      <c r="IN306" s="141"/>
      <c r="IO306" s="141"/>
      <c r="IP306" s="141"/>
      <c r="IQ306" s="141"/>
      <c r="IR306" s="141"/>
      <c r="IS306" s="141"/>
      <c r="IT306" s="141"/>
      <c r="IU306" s="141"/>
      <c r="IV306" s="141"/>
      <c r="IW306" s="141"/>
      <c r="IX306" s="141"/>
      <c r="IY306" s="141"/>
      <c r="IZ306" s="141"/>
      <c r="JA306" s="141"/>
      <c r="JB306" s="141"/>
      <c r="JC306" s="141"/>
      <c r="JD306" s="141"/>
      <c r="JE306" s="141"/>
      <c r="JF306" s="141"/>
      <c r="JG306" s="141"/>
      <c r="JH306" s="141"/>
      <c r="JI306" s="141"/>
      <c r="JJ306" s="141"/>
      <c r="JK306" s="141"/>
      <c r="JL306" s="141"/>
      <c r="JM306" s="141"/>
      <c r="JN306" s="141"/>
      <c r="JO306" s="141"/>
      <c r="JP306" s="141"/>
      <c r="JQ306" s="141"/>
      <c r="JR306" s="141"/>
      <c r="JS306" s="141"/>
      <c r="JT306" s="141"/>
      <c r="JU306" s="141"/>
      <c r="JV306" s="141"/>
      <c r="JW306" s="141"/>
      <c r="JX306" s="141"/>
      <c r="JY306" s="141"/>
      <c r="JZ306" s="141"/>
      <c r="KA306" s="141"/>
      <c r="KB306" s="141"/>
      <c r="KC306" s="141"/>
      <c r="KD306" s="141"/>
      <c r="KE306" s="141"/>
      <c r="KF306" s="141"/>
      <c r="KG306" s="141"/>
      <c r="KH306" s="141"/>
      <c r="KI306" s="141"/>
      <c r="KJ306" s="141"/>
      <c r="KK306" s="141"/>
      <c r="KL306" s="141"/>
      <c r="KM306" s="141"/>
      <c r="KN306" s="141"/>
      <c r="KO306" s="141"/>
      <c r="KP306" s="141"/>
      <c r="KQ306" s="141"/>
      <c r="KR306" s="141"/>
      <c r="KS306" s="141"/>
      <c r="KT306" s="141"/>
      <c r="KU306" s="141"/>
      <c r="KV306" s="141"/>
      <c r="KW306" s="141"/>
      <c r="KX306" s="141"/>
      <c r="KY306" s="141"/>
      <c r="KZ306" s="141"/>
      <c r="LA306" s="141"/>
      <c r="LB306" s="141"/>
      <c r="LC306" s="141"/>
      <c r="LD306" s="141"/>
      <c r="LE306" s="141"/>
      <c r="LF306" s="141"/>
      <c r="LG306" s="141"/>
      <c r="LH306" s="141"/>
      <c r="LI306" s="141"/>
      <c r="LJ306" s="141"/>
      <c r="LK306" s="141"/>
      <c r="LL306" s="141"/>
      <c r="LM306" s="141"/>
      <c r="LN306" s="141"/>
      <c r="LO306" s="141"/>
      <c r="LP306" s="141"/>
      <c r="LQ306" s="141"/>
      <c r="LR306" s="141"/>
      <c r="LS306" s="141"/>
      <c r="LT306" s="141"/>
      <c r="LU306" s="141"/>
      <c r="LV306" s="141"/>
      <c r="LW306" s="141"/>
      <c r="LX306" s="141"/>
      <c r="LY306" s="141"/>
      <c r="LZ306" s="141"/>
      <c r="MA306" s="141"/>
      <c r="MB306" s="141"/>
      <c r="MC306" s="141"/>
      <c r="MD306" s="141"/>
      <c r="ME306" s="141"/>
      <c r="MF306" s="141"/>
      <c r="MG306" s="141"/>
      <c r="MH306" s="141"/>
      <c r="MI306" s="141"/>
      <c r="MJ306" s="141"/>
      <c r="MK306" s="141"/>
      <c r="ML306" s="141"/>
      <c r="MM306" s="141"/>
      <c r="MN306" s="141"/>
      <c r="MO306" s="141"/>
      <c r="MP306" s="141"/>
      <c r="MQ306" s="141"/>
      <c r="MR306" s="141"/>
      <c r="MS306" s="141"/>
      <c r="MT306" s="141"/>
      <c r="MU306" s="141"/>
      <c r="MV306" s="141"/>
      <c r="MW306" s="141"/>
      <c r="MX306" s="141"/>
      <c r="MY306" s="141"/>
      <c r="MZ306" s="141"/>
      <c r="NA306" s="141"/>
      <c r="NB306" s="141"/>
      <c r="NC306" s="141"/>
      <c r="ND306" s="141"/>
      <c r="NE306" s="141"/>
      <c r="NF306" s="141"/>
      <c r="NG306" s="141"/>
      <c r="NH306" s="141"/>
      <c r="NI306" s="141"/>
      <c r="NJ306" s="141"/>
      <c r="NK306" s="141"/>
      <c r="NL306" s="141"/>
      <c r="NM306" s="141"/>
      <c r="NN306" s="141"/>
      <c r="NO306" s="141"/>
      <c r="NP306" s="141"/>
      <c r="NQ306" s="141"/>
      <c r="NR306" s="141"/>
      <c r="NS306" s="141"/>
      <c r="NT306" s="141"/>
      <c r="NU306" s="141"/>
      <c r="NV306" s="141"/>
      <c r="NW306" s="141"/>
      <c r="NX306" s="141"/>
      <c r="NY306" s="141"/>
      <c r="NZ306" s="141"/>
      <c r="OA306" s="141"/>
      <c r="OB306" s="141"/>
      <c r="OC306" s="141"/>
      <c r="OD306" s="141"/>
      <c r="OE306" s="141"/>
      <c r="OF306" s="141"/>
      <c r="OG306" s="141"/>
      <c r="OH306" s="141"/>
      <c r="OI306" s="141"/>
      <c r="OJ306" s="141"/>
      <c r="OK306" s="141"/>
      <c r="OL306" s="141"/>
      <c r="OM306" s="141"/>
      <c r="ON306" s="141"/>
      <c r="OO306" s="141"/>
      <c r="OP306" s="141"/>
      <c r="OQ306" s="141"/>
      <c r="OR306" s="141"/>
      <c r="OS306" s="141"/>
      <c r="OT306" s="141"/>
      <c r="OU306" s="141"/>
      <c r="OV306" s="141"/>
      <c r="OW306" s="141"/>
      <c r="OX306" s="141"/>
      <c r="OY306" s="141"/>
      <c r="OZ306" s="141"/>
      <c r="PA306" s="141"/>
      <c r="PB306" s="141"/>
      <c r="PC306" s="141"/>
      <c r="PD306" s="141"/>
      <c r="PE306" s="141"/>
      <c r="PF306" s="141"/>
      <c r="PG306" s="141"/>
      <c r="PH306" s="141"/>
      <c r="PI306" s="141"/>
      <c r="PJ306" s="141"/>
      <c r="PK306" s="141"/>
      <c r="PL306" s="141"/>
      <c r="PM306" s="141"/>
      <c r="PN306" s="141"/>
      <c r="PO306" s="141"/>
      <c r="PP306" s="141"/>
      <c r="PQ306" s="141"/>
      <c r="PR306" s="141"/>
      <c r="PS306" s="141"/>
      <c r="PT306" s="141"/>
      <c r="PU306" s="48"/>
      <c r="PV306" s="48"/>
      <c r="PW306" s="48"/>
      <c r="PX306" s="141"/>
      <c r="PY306" s="141"/>
      <c r="PZ306" s="141"/>
      <c r="QA306" s="141"/>
      <c r="QB306" s="141"/>
      <c r="QC306" s="141"/>
      <c r="QD306" s="141"/>
      <c r="QE306" s="141"/>
      <c r="QF306" s="141"/>
      <c r="QG306" s="141"/>
      <c r="QH306" s="141"/>
      <c r="QI306" s="141"/>
      <c r="QJ306" s="141"/>
      <c r="QK306" s="141"/>
      <c r="QL306" s="141"/>
      <c r="QM306" s="141"/>
      <c r="QN306" s="141"/>
      <c r="QO306" s="141"/>
      <c r="QP306" s="141"/>
      <c r="QQ306" s="141"/>
      <c r="QR306" s="141"/>
      <c r="QS306" s="141"/>
      <c r="QT306" s="141"/>
      <c r="QU306" s="141"/>
      <c r="QV306" s="141"/>
      <c r="QW306" s="141"/>
      <c r="QX306" s="141"/>
      <c r="QY306" s="141"/>
      <c r="QZ306" s="141"/>
      <c r="RA306" s="141"/>
      <c r="RB306" s="141"/>
      <c r="RC306" s="141"/>
      <c r="RD306" s="141"/>
      <c r="RE306" s="141"/>
      <c r="RF306" s="141"/>
      <c r="RG306" s="141"/>
      <c r="RH306" s="141"/>
      <c r="RI306" s="141"/>
      <c r="RJ306" s="141"/>
      <c r="RK306" s="141"/>
      <c r="RL306" s="141"/>
      <c r="RM306" s="141"/>
      <c r="RN306" s="141"/>
      <c r="RO306" s="141"/>
      <c r="RP306" s="141"/>
      <c r="RQ306" s="141"/>
      <c r="RR306" s="141"/>
      <c r="RS306" s="141"/>
      <c r="RT306" s="141"/>
      <c r="RU306" s="141"/>
      <c r="RV306" s="141"/>
      <c r="RW306" s="141"/>
      <c r="RX306" s="141"/>
      <c r="RY306" s="48"/>
      <c r="RZ306" s="48"/>
      <c r="SA306" s="48"/>
      <c r="SB306" s="49"/>
      <c r="SC306" s="49"/>
      <c r="SD306" s="49"/>
      <c r="SE306" s="49"/>
      <c r="SF306" s="49"/>
      <c r="SG306" s="49"/>
      <c r="SH306" s="49"/>
      <c r="SI306" s="49"/>
      <c r="SJ306" s="49"/>
      <c r="SK306" s="49"/>
      <c r="SL306" s="49"/>
      <c r="SM306" s="49"/>
      <c r="SN306" s="49"/>
      <c r="SO306" s="49"/>
      <c r="SP306" s="49"/>
    </row>
    <row r="307" spans="1:510" ht="30" customHeight="1" x14ac:dyDescent="0.25">
      <c r="A307" s="141">
        <v>0</v>
      </c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  <c r="BM307" s="141"/>
      <c r="BN307" s="141"/>
      <c r="BO307" s="141"/>
      <c r="BP307" s="141"/>
      <c r="BQ307" s="141"/>
      <c r="BR307" s="141"/>
      <c r="BS307" s="141"/>
      <c r="BT307" s="141"/>
      <c r="BU307" s="141"/>
      <c r="BV307" s="141"/>
      <c r="BW307" s="141"/>
      <c r="BX307" s="141"/>
      <c r="BY307" s="141"/>
      <c r="BZ307" s="141"/>
      <c r="CA307" s="141"/>
      <c r="CB307" s="141"/>
      <c r="CC307" s="141"/>
      <c r="CD307" s="141"/>
      <c r="CE307" s="141"/>
      <c r="CF307" s="141"/>
      <c r="CG307" s="141"/>
      <c r="CH307" s="141"/>
      <c r="CI307" s="141"/>
      <c r="CJ307" s="141"/>
      <c r="CK307" s="141"/>
      <c r="CL307" s="141"/>
      <c r="CM307" s="141"/>
      <c r="CN307" s="141"/>
      <c r="CO307" s="141"/>
      <c r="CP307" s="141"/>
      <c r="CQ307" s="141"/>
      <c r="CR307" s="141"/>
      <c r="CS307" s="141"/>
      <c r="CT307" s="141"/>
      <c r="CU307" s="141"/>
      <c r="CV307" s="141"/>
      <c r="CW307" s="141"/>
      <c r="CX307" s="141"/>
      <c r="CY307" s="141"/>
      <c r="CZ307" s="141"/>
      <c r="DA307" s="141"/>
      <c r="DB307" s="141"/>
      <c r="DC307" s="141"/>
      <c r="DD307" s="141"/>
      <c r="DE307" s="141"/>
      <c r="DF307" s="141"/>
      <c r="DG307" s="141"/>
      <c r="DH307" s="141"/>
      <c r="DI307" s="141"/>
      <c r="DJ307" s="141"/>
      <c r="DK307" s="141"/>
      <c r="DL307" s="141"/>
      <c r="DM307" s="141"/>
      <c r="DN307" s="141"/>
      <c r="DO307" s="141"/>
      <c r="DP307" s="141"/>
      <c r="DQ307" s="141"/>
      <c r="DR307" s="141"/>
      <c r="DS307" s="141"/>
      <c r="DT307" s="141"/>
      <c r="DU307" s="141"/>
      <c r="DV307" s="141"/>
      <c r="DW307" s="141"/>
      <c r="DX307" s="141"/>
      <c r="DY307" s="141"/>
      <c r="DZ307" s="141"/>
      <c r="EA307" s="141"/>
      <c r="EB307" s="141"/>
      <c r="EC307" s="141"/>
      <c r="ED307" s="141"/>
      <c r="EE307" s="141"/>
      <c r="EF307" s="141"/>
      <c r="EG307" s="141"/>
      <c r="EH307" s="141"/>
      <c r="EI307" s="141"/>
      <c r="EJ307" s="141"/>
      <c r="EK307" s="141"/>
      <c r="EL307" s="141"/>
      <c r="EM307" s="141"/>
      <c r="EN307" s="141"/>
      <c r="EO307" s="141"/>
      <c r="EP307" s="141"/>
      <c r="EQ307" s="141"/>
      <c r="ER307" s="141"/>
      <c r="ES307" s="141"/>
      <c r="ET307" s="141"/>
      <c r="EU307" s="141"/>
      <c r="EV307" s="141"/>
      <c r="EW307" s="141"/>
      <c r="EX307" s="141"/>
      <c r="EY307" s="141"/>
      <c r="EZ307" s="141"/>
      <c r="FA307" s="141"/>
      <c r="FB307" s="141"/>
      <c r="FC307" s="141"/>
      <c r="FD307" s="141"/>
      <c r="FE307" s="141"/>
      <c r="FF307" s="141"/>
      <c r="FG307" s="141"/>
      <c r="FH307" s="141"/>
      <c r="FI307" s="141"/>
      <c r="FJ307" s="141"/>
      <c r="FK307" s="141"/>
      <c r="FL307" s="141"/>
      <c r="FM307" s="141"/>
      <c r="FN307" s="141"/>
      <c r="FO307" s="141"/>
      <c r="FP307" s="141"/>
      <c r="FQ307" s="141"/>
      <c r="FR307" s="141"/>
      <c r="FS307" s="141"/>
      <c r="FT307" s="141"/>
      <c r="FU307" s="141"/>
      <c r="FV307" s="141"/>
      <c r="FW307" s="141"/>
      <c r="FX307" s="141"/>
      <c r="FY307" s="141"/>
      <c r="FZ307" s="141"/>
      <c r="GA307" s="141"/>
      <c r="GB307" s="141"/>
      <c r="GC307" s="141"/>
      <c r="GD307" s="141"/>
      <c r="GE307" s="141"/>
      <c r="GF307" s="141"/>
      <c r="GG307" s="141"/>
      <c r="GH307" s="141"/>
      <c r="GI307" s="141"/>
      <c r="GJ307" s="141"/>
      <c r="GK307" s="141"/>
      <c r="GL307" s="141"/>
      <c r="GM307" s="141"/>
      <c r="GN307" s="141"/>
      <c r="GO307" s="141"/>
      <c r="GP307" s="141"/>
      <c r="GQ307" s="141"/>
      <c r="GR307" s="141"/>
      <c r="GS307" s="141"/>
      <c r="GT307" s="141"/>
      <c r="GU307" s="141"/>
      <c r="GV307" s="141"/>
      <c r="GW307" s="141"/>
      <c r="GX307" s="141"/>
      <c r="GY307" s="141"/>
      <c r="GZ307" s="141"/>
      <c r="HA307" s="141"/>
      <c r="HB307" s="141"/>
      <c r="HC307" s="141"/>
      <c r="HD307" s="141"/>
      <c r="HE307" s="141"/>
      <c r="HF307" s="141"/>
      <c r="HG307" s="141"/>
      <c r="HH307" s="141"/>
      <c r="HI307" s="141"/>
      <c r="HJ307" s="141"/>
      <c r="HK307" s="141"/>
      <c r="HL307" s="141"/>
      <c r="HM307" s="141"/>
      <c r="HN307" s="141"/>
      <c r="HO307" s="141"/>
      <c r="HP307" s="141"/>
      <c r="HQ307" s="141"/>
      <c r="HR307" s="141"/>
      <c r="HS307" s="141"/>
      <c r="HT307" s="141"/>
      <c r="HU307" s="141"/>
      <c r="HV307" s="141"/>
      <c r="HW307" s="141"/>
      <c r="HX307" s="141"/>
      <c r="HY307" s="141"/>
      <c r="HZ307" s="141"/>
      <c r="IA307" s="141"/>
      <c r="IB307" s="141"/>
      <c r="IC307" s="141"/>
      <c r="ID307" s="141"/>
      <c r="IE307" s="141"/>
      <c r="IF307" s="141"/>
      <c r="IG307" s="141"/>
      <c r="IH307" s="141"/>
      <c r="II307" s="141"/>
      <c r="IJ307" s="141"/>
      <c r="IK307" s="141"/>
      <c r="IL307" s="141"/>
      <c r="IM307" s="141"/>
      <c r="IN307" s="141"/>
      <c r="IO307" s="141"/>
      <c r="IP307" s="141"/>
      <c r="IQ307" s="141"/>
      <c r="IR307" s="141"/>
      <c r="IS307" s="141"/>
      <c r="IT307" s="141"/>
      <c r="IU307" s="141"/>
      <c r="IV307" s="141"/>
      <c r="IW307" s="141"/>
      <c r="IX307" s="141"/>
      <c r="IY307" s="141"/>
      <c r="IZ307" s="141"/>
      <c r="JA307" s="141"/>
      <c r="JB307" s="141"/>
      <c r="JC307" s="141"/>
      <c r="JD307" s="141"/>
      <c r="JE307" s="141"/>
      <c r="JF307" s="141"/>
      <c r="JG307" s="141"/>
      <c r="JH307" s="141"/>
      <c r="JI307" s="141"/>
      <c r="JJ307" s="141"/>
      <c r="JK307" s="141"/>
      <c r="JL307" s="141"/>
      <c r="JM307" s="141"/>
      <c r="JN307" s="141"/>
      <c r="JO307" s="141"/>
      <c r="JP307" s="141"/>
      <c r="JQ307" s="141"/>
      <c r="JR307" s="141"/>
      <c r="JS307" s="141"/>
      <c r="JT307" s="141"/>
      <c r="JU307" s="141"/>
      <c r="JV307" s="141"/>
      <c r="JW307" s="141"/>
      <c r="JX307" s="141"/>
      <c r="JY307" s="141"/>
      <c r="JZ307" s="141"/>
      <c r="KA307" s="141"/>
      <c r="KB307" s="141"/>
      <c r="KC307" s="141"/>
      <c r="KD307" s="141"/>
      <c r="KE307" s="141"/>
      <c r="KF307" s="141"/>
      <c r="KG307" s="141"/>
      <c r="KH307" s="141"/>
      <c r="KI307" s="141"/>
      <c r="KJ307" s="141"/>
      <c r="KK307" s="141"/>
      <c r="KL307" s="141"/>
      <c r="KM307" s="141"/>
      <c r="KN307" s="141"/>
      <c r="KO307" s="141"/>
      <c r="KP307" s="141"/>
      <c r="KQ307" s="141"/>
      <c r="KR307" s="141"/>
      <c r="KS307" s="141"/>
      <c r="KT307" s="141"/>
      <c r="KU307" s="141"/>
      <c r="KV307" s="141"/>
      <c r="KW307" s="141"/>
      <c r="KX307" s="141"/>
      <c r="KY307" s="141"/>
      <c r="KZ307" s="141"/>
      <c r="LA307" s="141"/>
      <c r="LB307" s="141"/>
      <c r="LC307" s="141"/>
      <c r="LD307" s="141"/>
      <c r="LE307" s="141"/>
      <c r="LF307" s="141"/>
      <c r="LG307" s="141"/>
      <c r="LH307" s="141"/>
      <c r="LI307" s="141"/>
      <c r="LJ307" s="141"/>
      <c r="LK307" s="141"/>
      <c r="LL307" s="141"/>
      <c r="LM307" s="141"/>
      <c r="LN307" s="141"/>
      <c r="LO307" s="141"/>
      <c r="LP307" s="141"/>
      <c r="LQ307" s="141"/>
      <c r="LR307" s="141"/>
      <c r="LS307" s="141"/>
      <c r="LT307" s="141"/>
      <c r="LU307" s="141"/>
      <c r="LV307" s="141"/>
      <c r="LW307" s="141"/>
      <c r="LX307" s="141"/>
      <c r="LY307" s="141"/>
      <c r="LZ307" s="141"/>
      <c r="MA307" s="141"/>
      <c r="MB307" s="141"/>
      <c r="MC307" s="141"/>
      <c r="MD307" s="141"/>
      <c r="ME307" s="141"/>
      <c r="MF307" s="141"/>
      <c r="MG307" s="141"/>
      <c r="MH307" s="141"/>
      <c r="MI307" s="141"/>
      <c r="MJ307" s="141"/>
      <c r="MK307" s="141"/>
      <c r="ML307" s="141"/>
      <c r="MM307" s="141"/>
      <c r="MN307" s="141"/>
      <c r="MO307" s="141"/>
      <c r="MP307" s="141"/>
      <c r="MQ307" s="141"/>
      <c r="MR307" s="141"/>
      <c r="MS307" s="141"/>
      <c r="MT307" s="141"/>
      <c r="MU307" s="141"/>
      <c r="MV307" s="141"/>
      <c r="MW307" s="141"/>
      <c r="MX307" s="141"/>
      <c r="MY307" s="141"/>
      <c r="MZ307" s="141"/>
      <c r="NA307" s="141"/>
      <c r="NB307" s="141"/>
      <c r="NC307" s="141"/>
      <c r="ND307" s="141"/>
      <c r="NE307" s="141"/>
      <c r="NF307" s="141"/>
      <c r="NG307" s="141"/>
      <c r="NH307" s="141"/>
      <c r="NI307" s="141"/>
      <c r="NJ307" s="141"/>
      <c r="NK307" s="141"/>
      <c r="NL307" s="141"/>
      <c r="NM307" s="141"/>
      <c r="NN307" s="141"/>
      <c r="NO307" s="141"/>
      <c r="NP307" s="141"/>
      <c r="NQ307" s="141"/>
      <c r="NR307" s="141"/>
      <c r="NS307" s="141"/>
      <c r="NT307" s="141"/>
      <c r="NU307" s="141"/>
      <c r="NV307" s="141"/>
      <c r="NW307" s="141"/>
      <c r="NX307" s="141"/>
      <c r="NY307" s="141"/>
      <c r="NZ307" s="141"/>
      <c r="OA307" s="141"/>
      <c r="OB307" s="141"/>
      <c r="OC307" s="141"/>
      <c r="OD307" s="141"/>
      <c r="OE307" s="141"/>
      <c r="OF307" s="141"/>
      <c r="OG307" s="141"/>
      <c r="OH307" s="141"/>
      <c r="OI307" s="141"/>
      <c r="OJ307" s="141"/>
      <c r="OK307" s="141"/>
      <c r="OL307" s="141"/>
      <c r="OM307" s="141"/>
      <c r="ON307" s="141"/>
      <c r="OO307" s="141"/>
      <c r="OP307" s="141"/>
      <c r="OQ307" s="141"/>
      <c r="OR307" s="141"/>
      <c r="OS307" s="141"/>
      <c r="OT307" s="141"/>
      <c r="OU307" s="141"/>
      <c r="OV307" s="141"/>
      <c r="OW307" s="141"/>
      <c r="OX307" s="141"/>
      <c r="OY307" s="141"/>
      <c r="OZ307" s="141"/>
      <c r="PA307" s="141"/>
      <c r="PB307" s="141"/>
      <c r="PC307" s="141"/>
      <c r="PD307" s="141"/>
      <c r="PE307" s="141"/>
      <c r="PF307" s="141"/>
      <c r="PG307" s="141"/>
      <c r="PH307" s="141"/>
      <c r="PI307" s="141"/>
      <c r="PJ307" s="141"/>
      <c r="PK307" s="141"/>
      <c r="PL307" s="141"/>
      <c r="PM307" s="141"/>
      <c r="PN307" s="141"/>
      <c r="PO307" s="141"/>
      <c r="PP307" s="141"/>
      <c r="PQ307" s="141"/>
      <c r="PR307" s="141"/>
      <c r="PS307" s="141"/>
      <c r="PT307" s="141"/>
      <c r="PU307" s="48"/>
      <c r="PV307" s="48"/>
      <c r="PW307" s="48"/>
      <c r="PX307" s="141"/>
      <c r="PY307" s="141"/>
      <c r="PZ307" s="141"/>
      <c r="QA307" s="141"/>
      <c r="QB307" s="141"/>
      <c r="QC307" s="141"/>
      <c r="QD307" s="141"/>
      <c r="QE307" s="141"/>
      <c r="QF307" s="141"/>
      <c r="QG307" s="141"/>
      <c r="QH307" s="141"/>
      <c r="QI307" s="141"/>
      <c r="QJ307" s="141"/>
      <c r="QK307" s="141"/>
      <c r="QL307" s="141"/>
      <c r="QM307" s="141"/>
      <c r="QN307" s="141"/>
      <c r="QO307" s="141"/>
      <c r="QP307" s="141"/>
      <c r="QQ307" s="141"/>
      <c r="QR307" s="141"/>
      <c r="QS307" s="141"/>
      <c r="QT307" s="141"/>
      <c r="QU307" s="141"/>
      <c r="QV307" s="141"/>
      <c r="QW307" s="141"/>
      <c r="QX307" s="141"/>
      <c r="QY307" s="141"/>
      <c r="QZ307" s="141"/>
      <c r="RA307" s="141"/>
      <c r="RB307" s="141"/>
      <c r="RC307" s="141"/>
      <c r="RD307" s="141"/>
      <c r="RE307" s="141"/>
      <c r="RF307" s="141"/>
      <c r="RG307" s="141"/>
      <c r="RH307" s="141"/>
      <c r="RI307" s="141"/>
      <c r="RJ307" s="141"/>
      <c r="RK307" s="141"/>
      <c r="RL307" s="141"/>
      <c r="RM307" s="141"/>
      <c r="RN307" s="141"/>
      <c r="RO307" s="141"/>
      <c r="RP307" s="141"/>
      <c r="RQ307" s="141"/>
      <c r="RR307" s="141"/>
      <c r="RS307" s="141"/>
      <c r="RT307" s="141"/>
      <c r="RU307" s="141"/>
      <c r="RV307" s="141"/>
      <c r="RW307" s="141"/>
      <c r="RX307" s="141"/>
      <c r="RY307" s="48"/>
      <c r="RZ307" s="48"/>
      <c r="SA307" s="48"/>
      <c r="SB307" s="49"/>
      <c r="SC307" s="49"/>
      <c r="SD307" s="49"/>
      <c r="SE307" s="49"/>
      <c r="SF307" s="49"/>
      <c r="SG307" s="49"/>
      <c r="SH307" s="49"/>
      <c r="SI307" s="49"/>
      <c r="SJ307" s="49"/>
      <c r="SK307" s="49"/>
      <c r="SL307" s="49"/>
      <c r="SM307" s="49"/>
      <c r="SN307" s="49"/>
      <c r="SO307" s="49"/>
      <c r="SP307" s="49"/>
    </row>
    <row r="308" spans="1:510" ht="30" customHeight="1" x14ac:dyDescent="0.25">
      <c r="A308" s="141">
        <v>0</v>
      </c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  <c r="BH308" s="141"/>
      <c r="BI308" s="141"/>
      <c r="BJ308" s="141"/>
      <c r="BK308" s="141"/>
      <c r="BL308" s="141"/>
      <c r="BM308" s="141"/>
      <c r="BN308" s="141"/>
      <c r="BO308" s="141"/>
      <c r="BP308" s="141"/>
      <c r="BQ308" s="141"/>
      <c r="BR308" s="141"/>
      <c r="BS308" s="141"/>
      <c r="BT308" s="141"/>
      <c r="BU308" s="141"/>
      <c r="BV308" s="141"/>
      <c r="BW308" s="141"/>
      <c r="BX308" s="141"/>
      <c r="BY308" s="141"/>
      <c r="BZ308" s="141"/>
      <c r="CA308" s="141"/>
      <c r="CB308" s="141"/>
      <c r="CC308" s="141"/>
      <c r="CD308" s="141"/>
      <c r="CE308" s="141"/>
      <c r="CF308" s="141"/>
      <c r="CG308" s="141"/>
      <c r="CH308" s="141"/>
      <c r="CI308" s="141"/>
      <c r="CJ308" s="141"/>
      <c r="CK308" s="141"/>
      <c r="CL308" s="141"/>
      <c r="CM308" s="141"/>
      <c r="CN308" s="141"/>
      <c r="CO308" s="141"/>
      <c r="CP308" s="141"/>
      <c r="CQ308" s="141"/>
      <c r="CR308" s="141"/>
      <c r="CS308" s="141"/>
      <c r="CT308" s="141"/>
      <c r="CU308" s="141"/>
      <c r="CV308" s="141"/>
      <c r="CW308" s="141"/>
      <c r="CX308" s="141"/>
      <c r="CY308" s="141"/>
      <c r="CZ308" s="141"/>
      <c r="DA308" s="141"/>
      <c r="DB308" s="141"/>
      <c r="DC308" s="141"/>
      <c r="DD308" s="141"/>
      <c r="DE308" s="141"/>
      <c r="DF308" s="141"/>
      <c r="DG308" s="141"/>
      <c r="DH308" s="141"/>
      <c r="DI308" s="141"/>
      <c r="DJ308" s="141"/>
      <c r="DK308" s="141"/>
      <c r="DL308" s="141"/>
      <c r="DM308" s="141"/>
      <c r="DN308" s="141"/>
      <c r="DO308" s="141"/>
      <c r="DP308" s="141"/>
      <c r="DQ308" s="141"/>
      <c r="DR308" s="141"/>
      <c r="DS308" s="141"/>
      <c r="DT308" s="141"/>
      <c r="DU308" s="141"/>
      <c r="DV308" s="141"/>
      <c r="DW308" s="141"/>
      <c r="DX308" s="141"/>
      <c r="DY308" s="141"/>
      <c r="DZ308" s="141"/>
      <c r="EA308" s="141"/>
      <c r="EB308" s="141"/>
      <c r="EC308" s="141"/>
      <c r="ED308" s="141"/>
      <c r="EE308" s="141"/>
      <c r="EF308" s="141"/>
      <c r="EG308" s="141"/>
      <c r="EH308" s="141"/>
      <c r="EI308" s="141"/>
      <c r="EJ308" s="141"/>
      <c r="EK308" s="141"/>
      <c r="EL308" s="141"/>
      <c r="EM308" s="141"/>
      <c r="EN308" s="141"/>
      <c r="EO308" s="141"/>
      <c r="EP308" s="141"/>
      <c r="EQ308" s="141"/>
      <c r="ER308" s="141"/>
      <c r="ES308" s="141"/>
      <c r="ET308" s="141"/>
      <c r="EU308" s="141"/>
      <c r="EV308" s="141"/>
      <c r="EW308" s="141"/>
      <c r="EX308" s="141"/>
      <c r="EY308" s="141"/>
      <c r="EZ308" s="141"/>
      <c r="FA308" s="141"/>
      <c r="FB308" s="141"/>
      <c r="FC308" s="141"/>
      <c r="FD308" s="141"/>
      <c r="FE308" s="141"/>
      <c r="FF308" s="141"/>
      <c r="FG308" s="141"/>
      <c r="FH308" s="141"/>
      <c r="FI308" s="141"/>
      <c r="FJ308" s="141"/>
      <c r="FK308" s="141"/>
      <c r="FL308" s="141"/>
      <c r="FM308" s="141"/>
      <c r="FN308" s="141"/>
      <c r="FO308" s="141"/>
      <c r="FP308" s="141"/>
      <c r="FQ308" s="141"/>
      <c r="FR308" s="141"/>
      <c r="FS308" s="141"/>
      <c r="FT308" s="141"/>
      <c r="FU308" s="141"/>
      <c r="FV308" s="141"/>
      <c r="FW308" s="141"/>
      <c r="FX308" s="141"/>
      <c r="FY308" s="141"/>
      <c r="FZ308" s="141"/>
      <c r="GA308" s="141"/>
      <c r="GB308" s="141"/>
      <c r="GC308" s="141"/>
      <c r="GD308" s="141"/>
      <c r="GE308" s="141"/>
      <c r="GF308" s="141"/>
      <c r="GG308" s="141"/>
      <c r="GH308" s="141"/>
      <c r="GI308" s="141"/>
      <c r="GJ308" s="141"/>
      <c r="GK308" s="141"/>
      <c r="GL308" s="141"/>
      <c r="GM308" s="141"/>
      <c r="GN308" s="141"/>
      <c r="GO308" s="141"/>
      <c r="GP308" s="141"/>
      <c r="GQ308" s="141"/>
      <c r="GR308" s="141"/>
      <c r="GS308" s="141"/>
      <c r="GT308" s="141"/>
      <c r="GU308" s="141"/>
      <c r="GV308" s="141"/>
      <c r="GW308" s="141"/>
      <c r="GX308" s="141"/>
      <c r="GY308" s="141"/>
      <c r="GZ308" s="141"/>
      <c r="HA308" s="141"/>
      <c r="HB308" s="141"/>
      <c r="HC308" s="141"/>
      <c r="HD308" s="141"/>
      <c r="HE308" s="141"/>
      <c r="HF308" s="141"/>
      <c r="HG308" s="141"/>
      <c r="HH308" s="141"/>
      <c r="HI308" s="141"/>
      <c r="HJ308" s="141"/>
      <c r="HK308" s="141"/>
      <c r="HL308" s="141"/>
      <c r="HM308" s="141"/>
      <c r="HN308" s="141"/>
      <c r="HO308" s="141"/>
      <c r="HP308" s="141"/>
      <c r="HQ308" s="141"/>
      <c r="HR308" s="141"/>
      <c r="HS308" s="141"/>
      <c r="HT308" s="141"/>
      <c r="HU308" s="141"/>
      <c r="HV308" s="141"/>
      <c r="HW308" s="141"/>
      <c r="HX308" s="141"/>
      <c r="HY308" s="141"/>
      <c r="HZ308" s="141"/>
      <c r="IA308" s="141"/>
      <c r="IB308" s="141"/>
      <c r="IC308" s="141"/>
      <c r="ID308" s="141"/>
      <c r="IE308" s="141"/>
      <c r="IF308" s="141"/>
      <c r="IG308" s="141"/>
      <c r="IH308" s="141"/>
      <c r="II308" s="141"/>
      <c r="IJ308" s="141"/>
      <c r="IK308" s="141"/>
      <c r="IL308" s="141"/>
      <c r="IM308" s="141"/>
      <c r="IN308" s="141"/>
      <c r="IO308" s="141"/>
      <c r="IP308" s="141"/>
      <c r="IQ308" s="141"/>
      <c r="IR308" s="141"/>
      <c r="IS308" s="141"/>
      <c r="IT308" s="141"/>
      <c r="IU308" s="141"/>
      <c r="IV308" s="141"/>
      <c r="IW308" s="141"/>
      <c r="IX308" s="141"/>
      <c r="IY308" s="141"/>
      <c r="IZ308" s="141"/>
      <c r="JA308" s="141"/>
      <c r="JB308" s="141"/>
      <c r="JC308" s="141"/>
      <c r="JD308" s="141"/>
      <c r="JE308" s="141"/>
      <c r="JF308" s="141"/>
      <c r="JG308" s="141"/>
      <c r="JH308" s="141"/>
      <c r="JI308" s="141"/>
      <c r="JJ308" s="141"/>
      <c r="JK308" s="141"/>
      <c r="JL308" s="141"/>
      <c r="JM308" s="141"/>
      <c r="JN308" s="141"/>
      <c r="JO308" s="141"/>
      <c r="JP308" s="141"/>
      <c r="JQ308" s="141"/>
      <c r="JR308" s="141"/>
      <c r="JS308" s="141"/>
      <c r="JT308" s="141"/>
      <c r="JU308" s="141"/>
      <c r="JV308" s="141"/>
      <c r="JW308" s="141"/>
      <c r="JX308" s="141"/>
      <c r="JY308" s="141"/>
      <c r="JZ308" s="141"/>
      <c r="KA308" s="141"/>
      <c r="KB308" s="141"/>
      <c r="KC308" s="141"/>
      <c r="KD308" s="141"/>
      <c r="KE308" s="141"/>
      <c r="KF308" s="141"/>
      <c r="KG308" s="141"/>
      <c r="KH308" s="141"/>
      <c r="KI308" s="141"/>
      <c r="KJ308" s="141"/>
      <c r="KK308" s="141"/>
      <c r="KL308" s="141"/>
      <c r="KM308" s="141"/>
      <c r="KN308" s="141"/>
      <c r="KO308" s="141"/>
      <c r="KP308" s="141"/>
      <c r="KQ308" s="141"/>
      <c r="KR308" s="141"/>
      <c r="KS308" s="141"/>
      <c r="KT308" s="141"/>
      <c r="KU308" s="141"/>
      <c r="KV308" s="141"/>
      <c r="KW308" s="141"/>
      <c r="KX308" s="141"/>
      <c r="KY308" s="141"/>
      <c r="KZ308" s="141"/>
      <c r="LA308" s="141"/>
      <c r="LB308" s="141"/>
      <c r="LC308" s="141"/>
      <c r="LD308" s="141"/>
      <c r="LE308" s="141"/>
      <c r="LF308" s="141"/>
      <c r="LG308" s="141"/>
      <c r="LH308" s="141"/>
      <c r="LI308" s="141"/>
      <c r="LJ308" s="141"/>
      <c r="LK308" s="141"/>
      <c r="LL308" s="141"/>
      <c r="LM308" s="141"/>
      <c r="LN308" s="141"/>
      <c r="LO308" s="141"/>
      <c r="LP308" s="141"/>
      <c r="LQ308" s="141"/>
      <c r="LR308" s="141"/>
      <c r="LS308" s="141"/>
      <c r="LT308" s="141"/>
      <c r="LU308" s="141"/>
      <c r="LV308" s="141"/>
      <c r="LW308" s="141"/>
      <c r="LX308" s="141"/>
      <c r="LY308" s="141"/>
      <c r="LZ308" s="141"/>
      <c r="MA308" s="141"/>
      <c r="MB308" s="141"/>
      <c r="MC308" s="141"/>
      <c r="MD308" s="141"/>
      <c r="ME308" s="141"/>
      <c r="MF308" s="141"/>
      <c r="MG308" s="141"/>
      <c r="MH308" s="141"/>
      <c r="MI308" s="141"/>
      <c r="MJ308" s="141"/>
      <c r="MK308" s="141"/>
      <c r="ML308" s="141"/>
      <c r="MM308" s="141"/>
      <c r="MN308" s="141"/>
      <c r="MO308" s="141"/>
      <c r="MP308" s="141"/>
      <c r="MQ308" s="141"/>
      <c r="MR308" s="141"/>
      <c r="MS308" s="141"/>
      <c r="MT308" s="141"/>
      <c r="MU308" s="141"/>
      <c r="MV308" s="141"/>
      <c r="MW308" s="141"/>
      <c r="MX308" s="141"/>
      <c r="MY308" s="141"/>
      <c r="MZ308" s="141"/>
      <c r="NA308" s="141"/>
      <c r="NB308" s="141"/>
      <c r="NC308" s="141"/>
      <c r="ND308" s="141"/>
      <c r="NE308" s="141"/>
      <c r="NF308" s="141"/>
      <c r="NG308" s="141"/>
      <c r="NH308" s="141"/>
      <c r="NI308" s="141"/>
      <c r="NJ308" s="141"/>
      <c r="NK308" s="141"/>
      <c r="NL308" s="141"/>
      <c r="NM308" s="141"/>
      <c r="NN308" s="141"/>
      <c r="NO308" s="141"/>
      <c r="NP308" s="141"/>
      <c r="NQ308" s="141"/>
      <c r="NR308" s="141"/>
      <c r="NS308" s="141"/>
      <c r="NT308" s="141"/>
      <c r="NU308" s="141"/>
      <c r="NV308" s="141"/>
      <c r="NW308" s="141"/>
      <c r="NX308" s="141"/>
      <c r="NY308" s="141"/>
      <c r="NZ308" s="141"/>
      <c r="OA308" s="141"/>
      <c r="OB308" s="141"/>
      <c r="OC308" s="141"/>
      <c r="OD308" s="141"/>
      <c r="OE308" s="141"/>
      <c r="OF308" s="141"/>
      <c r="OG308" s="141"/>
      <c r="OH308" s="141"/>
      <c r="OI308" s="141"/>
      <c r="OJ308" s="141"/>
      <c r="OK308" s="141"/>
      <c r="OL308" s="141"/>
      <c r="OM308" s="141"/>
      <c r="ON308" s="141"/>
      <c r="OO308" s="141"/>
      <c r="OP308" s="141"/>
      <c r="OQ308" s="141"/>
      <c r="OR308" s="141"/>
      <c r="OS308" s="141"/>
      <c r="OT308" s="141"/>
      <c r="OU308" s="141"/>
      <c r="OV308" s="141"/>
      <c r="OW308" s="141"/>
      <c r="OX308" s="141"/>
      <c r="OY308" s="141"/>
      <c r="OZ308" s="141"/>
      <c r="PA308" s="141"/>
      <c r="PB308" s="141"/>
      <c r="PC308" s="141"/>
      <c r="PD308" s="141"/>
      <c r="PE308" s="141"/>
      <c r="PF308" s="141"/>
      <c r="PG308" s="141"/>
      <c r="PH308" s="141"/>
      <c r="PI308" s="141"/>
      <c r="PJ308" s="141"/>
      <c r="PK308" s="141"/>
      <c r="PL308" s="141"/>
      <c r="PM308" s="141"/>
      <c r="PN308" s="141"/>
      <c r="PO308" s="141"/>
      <c r="PP308" s="141"/>
      <c r="PQ308" s="141"/>
      <c r="PR308" s="141"/>
      <c r="PS308" s="141"/>
      <c r="PT308" s="141"/>
      <c r="PU308" s="48"/>
      <c r="PV308" s="48"/>
      <c r="PW308" s="48"/>
      <c r="PX308" s="141"/>
      <c r="PY308" s="141"/>
      <c r="PZ308" s="141"/>
      <c r="QA308" s="141"/>
      <c r="QB308" s="141"/>
      <c r="QC308" s="141"/>
      <c r="QD308" s="141"/>
      <c r="QE308" s="141"/>
      <c r="QF308" s="141"/>
      <c r="QG308" s="141"/>
      <c r="QH308" s="141"/>
      <c r="QI308" s="141"/>
      <c r="QJ308" s="141"/>
      <c r="QK308" s="141"/>
      <c r="QL308" s="141"/>
      <c r="QM308" s="141"/>
      <c r="QN308" s="141"/>
      <c r="QO308" s="141"/>
      <c r="QP308" s="141"/>
      <c r="QQ308" s="141"/>
      <c r="QR308" s="141"/>
      <c r="QS308" s="141"/>
      <c r="QT308" s="141"/>
      <c r="QU308" s="141"/>
      <c r="QV308" s="141"/>
      <c r="QW308" s="141"/>
      <c r="QX308" s="141"/>
      <c r="QY308" s="141"/>
      <c r="QZ308" s="141"/>
      <c r="RA308" s="141"/>
      <c r="RB308" s="141"/>
      <c r="RC308" s="141"/>
      <c r="RD308" s="141"/>
      <c r="RE308" s="141"/>
      <c r="RF308" s="141"/>
      <c r="RG308" s="141"/>
      <c r="RH308" s="141"/>
      <c r="RI308" s="141"/>
      <c r="RJ308" s="141"/>
      <c r="RK308" s="141"/>
      <c r="RL308" s="141"/>
      <c r="RM308" s="141"/>
      <c r="RN308" s="141"/>
      <c r="RO308" s="141"/>
      <c r="RP308" s="141"/>
      <c r="RQ308" s="141"/>
      <c r="RR308" s="141"/>
      <c r="RS308" s="141"/>
      <c r="RT308" s="141"/>
      <c r="RU308" s="141"/>
      <c r="RV308" s="141"/>
      <c r="RW308" s="141"/>
      <c r="RX308" s="141"/>
      <c r="RY308" s="48"/>
      <c r="RZ308" s="48"/>
      <c r="SA308" s="48"/>
      <c r="SB308" s="49"/>
      <c r="SC308" s="49"/>
      <c r="SD308" s="49"/>
      <c r="SE308" s="49"/>
      <c r="SF308" s="49"/>
      <c r="SG308" s="49"/>
      <c r="SH308" s="49"/>
      <c r="SI308" s="49"/>
      <c r="SJ308" s="49"/>
      <c r="SK308" s="49"/>
      <c r="SL308" s="49"/>
      <c r="SM308" s="49"/>
      <c r="SN308" s="49"/>
      <c r="SO308" s="49"/>
      <c r="SP308" s="49"/>
    </row>
    <row r="309" spans="1:510" ht="30" customHeight="1" x14ac:dyDescent="0.25">
      <c r="A309" s="141">
        <v>0</v>
      </c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  <c r="BJ309" s="141"/>
      <c r="BK309" s="141"/>
      <c r="BL309" s="141"/>
      <c r="BM309" s="141"/>
      <c r="BN309" s="141"/>
      <c r="BO309" s="141"/>
      <c r="BP309" s="141"/>
      <c r="BQ309" s="141"/>
      <c r="BR309" s="141"/>
      <c r="BS309" s="141"/>
      <c r="BT309" s="141"/>
      <c r="BU309" s="141"/>
      <c r="BV309" s="141"/>
      <c r="BW309" s="141"/>
      <c r="BX309" s="141"/>
      <c r="BY309" s="141"/>
      <c r="BZ309" s="141"/>
      <c r="CA309" s="141"/>
      <c r="CB309" s="141"/>
      <c r="CC309" s="141"/>
      <c r="CD309" s="141"/>
      <c r="CE309" s="141"/>
      <c r="CF309" s="141"/>
      <c r="CG309" s="141"/>
      <c r="CH309" s="141"/>
      <c r="CI309" s="141"/>
      <c r="CJ309" s="141"/>
      <c r="CK309" s="141"/>
      <c r="CL309" s="141"/>
      <c r="CM309" s="141"/>
      <c r="CN309" s="141"/>
      <c r="CO309" s="141"/>
      <c r="CP309" s="141"/>
      <c r="CQ309" s="141"/>
      <c r="CR309" s="141"/>
      <c r="CS309" s="141"/>
      <c r="CT309" s="141"/>
      <c r="CU309" s="141"/>
      <c r="CV309" s="141"/>
      <c r="CW309" s="141"/>
      <c r="CX309" s="141"/>
      <c r="CY309" s="141"/>
      <c r="CZ309" s="141"/>
      <c r="DA309" s="141"/>
      <c r="DB309" s="141"/>
      <c r="DC309" s="141"/>
      <c r="DD309" s="141"/>
      <c r="DE309" s="141"/>
      <c r="DF309" s="141"/>
      <c r="DG309" s="141"/>
      <c r="DH309" s="141"/>
      <c r="DI309" s="141"/>
      <c r="DJ309" s="141"/>
      <c r="DK309" s="141"/>
      <c r="DL309" s="141"/>
      <c r="DM309" s="141"/>
      <c r="DN309" s="141"/>
      <c r="DO309" s="141"/>
      <c r="DP309" s="141"/>
      <c r="DQ309" s="141"/>
      <c r="DR309" s="141"/>
      <c r="DS309" s="141"/>
      <c r="DT309" s="141"/>
      <c r="DU309" s="141"/>
      <c r="DV309" s="141"/>
      <c r="DW309" s="141"/>
      <c r="DX309" s="141"/>
      <c r="DY309" s="141"/>
      <c r="DZ309" s="141"/>
      <c r="EA309" s="141"/>
      <c r="EB309" s="141"/>
      <c r="EC309" s="141"/>
      <c r="ED309" s="141"/>
      <c r="EE309" s="141"/>
      <c r="EF309" s="141"/>
      <c r="EG309" s="141"/>
      <c r="EH309" s="141"/>
      <c r="EI309" s="141"/>
      <c r="EJ309" s="141"/>
      <c r="EK309" s="141"/>
      <c r="EL309" s="141"/>
      <c r="EM309" s="141"/>
      <c r="EN309" s="141"/>
      <c r="EO309" s="141"/>
      <c r="EP309" s="141"/>
      <c r="EQ309" s="141"/>
      <c r="ER309" s="141"/>
      <c r="ES309" s="141"/>
      <c r="ET309" s="141"/>
      <c r="EU309" s="141"/>
      <c r="EV309" s="141"/>
      <c r="EW309" s="141"/>
      <c r="EX309" s="141"/>
      <c r="EY309" s="141"/>
      <c r="EZ309" s="141"/>
      <c r="FA309" s="141"/>
      <c r="FB309" s="141"/>
      <c r="FC309" s="141"/>
      <c r="FD309" s="141"/>
      <c r="FE309" s="141"/>
      <c r="FF309" s="141"/>
      <c r="FG309" s="141"/>
      <c r="FH309" s="141"/>
      <c r="FI309" s="141"/>
      <c r="FJ309" s="141"/>
      <c r="FK309" s="141"/>
      <c r="FL309" s="141"/>
      <c r="FM309" s="141"/>
      <c r="FN309" s="141"/>
      <c r="FO309" s="141"/>
      <c r="FP309" s="141"/>
      <c r="FQ309" s="141"/>
      <c r="FR309" s="141"/>
      <c r="FS309" s="141"/>
      <c r="FT309" s="141"/>
      <c r="FU309" s="141"/>
      <c r="FV309" s="141"/>
      <c r="FW309" s="141"/>
      <c r="FX309" s="141"/>
      <c r="FY309" s="141"/>
      <c r="FZ309" s="141"/>
      <c r="GA309" s="141"/>
      <c r="GB309" s="141"/>
      <c r="GC309" s="141"/>
      <c r="GD309" s="141"/>
      <c r="GE309" s="141"/>
      <c r="GF309" s="141"/>
      <c r="GG309" s="141"/>
      <c r="GH309" s="141"/>
      <c r="GI309" s="141"/>
      <c r="GJ309" s="141"/>
      <c r="GK309" s="141"/>
      <c r="GL309" s="141"/>
      <c r="GM309" s="141"/>
      <c r="GN309" s="141"/>
      <c r="GO309" s="141"/>
      <c r="GP309" s="141"/>
      <c r="GQ309" s="141"/>
      <c r="GR309" s="141"/>
      <c r="GS309" s="141"/>
      <c r="GT309" s="141"/>
      <c r="GU309" s="141"/>
      <c r="GV309" s="141"/>
      <c r="GW309" s="141"/>
      <c r="GX309" s="141"/>
      <c r="GY309" s="141"/>
      <c r="GZ309" s="141"/>
      <c r="HA309" s="141"/>
      <c r="HB309" s="141"/>
      <c r="HC309" s="141"/>
      <c r="HD309" s="141"/>
      <c r="HE309" s="141"/>
      <c r="HF309" s="141"/>
      <c r="HG309" s="141"/>
      <c r="HH309" s="141"/>
      <c r="HI309" s="141"/>
      <c r="HJ309" s="141"/>
      <c r="HK309" s="141"/>
      <c r="HL309" s="141"/>
      <c r="HM309" s="141"/>
      <c r="HN309" s="141"/>
      <c r="HO309" s="141"/>
      <c r="HP309" s="141"/>
      <c r="HQ309" s="141"/>
      <c r="HR309" s="141"/>
      <c r="HS309" s="141"/>
      <c r="HT309" s="141"/>
      <c r="HU309" s="141"/>
      <c r="HV309" s="141"/>
      <c r="HW309" s="141"/>
      <c r="HX309" s="141"/>
      <c r="HY309" s="141"/>
      <c r="HZ309" s="141"/>
      <c r="IA309" s="141"/>
      <c r="IB309" s="141"/>
      <c r="IC309" s="141"/>
      <c r="ID309" s="141"/>
      <c r="IE309" s="141"/>
      <c r="IF309" s="141"/>
      <c r="IG309" s="141"/>
      <c r="IH309" s="141"/>
      <c r="II309" s="141"/>
      <c r="IJ309" s="141"/>
      <c r="IK309" s="141"/>
      <c r="IL309" s="141"/>
      <c r="IM309" s="141"/>
      <c r="IN309" s="141"/>
      <c r="IO309" s="141"/>
      <c r="IP309" s="141"/>
      <c r="IQ309" s="141"/>
      <c r="IR309" s="141"/>
      <c r="IS309" s="141"/>
      <c r="IT309" s="141"/>
      <c r="IU309" s="141"/>
      <c r="IV309" s="141"/>
      <c r="IW309" s="141"/>
      <c r="IX309" s="141"/>
      <c r="IY309" s="141"/>
      <c r="IZ309" s="141"/>
      <c r="JA309" s="141"/>
      <c r="JB309" s="141"/>
      <c r="JC309" s="141"/>
      <c r="JD309" s="141"/>
      <c r="JE309" s="141"/>
      <c r="JF309" s="141"/>
      <c r="JG309" s="141"/>
      <c r="JH309" s="141"/>
      <c r="JI309" s="141"/>
      <c r="JJ309" s="141"/>
      <c r="JK309" s="141"/>
      <c r="JL309" s="141"/>
      <c r="JM309" s="141"/>
      <c r="JN309" s="141"/>
      <c r="JO309" s="141"/>
      <c r="JP309" s="141"/>
      <c r="JQ309" s="141"/>
      <c r="JR309" s="141"/>
      <c r="JS309" s="141"/>
      <c r="JT309" s="141"/>
      <c r="JU309" s="141"/>
      <c r="JV309" s="141"/>
      <c r="JW309" s="141"/>
      <c r="JX309" s="141"/>
      <c r="JY309" s="141"/>
      <c r="JZ309" s="141"/>
      <c r="KA309" s="141"/>
      <c r="KB309" s="141"/>
      <c r="KC309" s="141"/>
      <c r="KD309" s="141"/>
      <c r="KE309" s="141"/>
      <c r="KF309" s="141"/>
      <c r="KG309" s="141"/>
      <c r="KH309" s="141"/>
      <c r="KI309" s="141"/>
      <c r="KJ309" s="141"/>
      <c r="KK309" s="141"/>
      <c r="KL309" s="141"/>
      <c r="KM309" s="141"/>
      <c r="KN309" s="141"/>
      <c r="KO309" s="141"/>
      <c r="KP309" s="141"/>
      <c r="KQ309" s="141"/>
      <c r="KR309" s="141"/>
      <c r="KS309" s="141"/>
      <c r="KT309" s="141"/>
      <c r="KU309" s="141"/>
      <c r="KV309" s="141"/>
      <c r="KW309" s="141"/>
      <c r="KX309" s="141"/>
      <c r="KY309" s="141"/>
      <c r="KZ309" s="141"/>
      <c r="LA309" s="141"/>
      <c r="LB309" s="141"/>
      <c r="LC309" s="141"/>
      <c r="LD309" s="141"/>
      <c r="LE309" s="141"/>
      <c r="LF309" s="141"/>
      <c r="LG309" s="141"/>
      <c r="LH309" s="141"/>
      <c r="LI309" s="141"/>
      <c r="LJ309" s="141"/>
      <c r="LK309" s="141"/>
      <c r="LL309" s="141"/>
      <c r="LM309" s="141"/>
      <c r="LN309" s="141"/>
      <c r="LO309" s="141"/>
      <c r="LP309" s="141"/>
      <c r="LQ309" s="141"/>
      <c r="LR309" s="141"/>
      <c r="LS309" s="141"/>
      <c r="LT309" s="141"/>
      <c r="LU309" s="141"/>
      <c r="LV309" s="141"/>
      <c r="LW309" s="141"/>
      <c r="LX309" s="141"/>
      <c r="LY309" s="141"/>
      <c r="LZ309" s="141"/>
      <c r="MA309" s="141"/>
      <c r="MB309" s="141"/>
      <c r="MC309" s="141"/>
      <c r="MD309" s="141"/>
      <c r="ME309" s="141"/>
      <c r="MF309" s="141"/>
      <c r="MG309" s="141"/>
      <c r="MH309" s="141"/>
      <c r="MI309" s="141"/>
      <c r="MJ309" s="141"/>
      <c r="MK309" s="141"/>
      <c r="ML309" s="141"/>
      <c r="MM309" s="141"/>
      <c r="MN309" s="141"/>
      <c r="MO309" s="141"/>
      <c r="MP309" s="141"/>
      <c r="MQ309" s="141"/>
      <c r="MR309" s="141"/>
      <c r="MS309" s="141"/>
      <c r="MT309" s="141"/>
      <c r="MU309" s="141"/>
      <c r="MV309" s="141"/>
      <c r="MW309" s="141"/>
      <c r="MX309" s="141"/>
      <c r="MY309" s="141"/>
      <c r="MZ309" s="141"/>
      <c r="NA309" s="141"/>
      <c r="NB309" s="141"/>
      <c r="NC309" s="141"/>
      <c r="ND309" s="141"/>
      <c r="NE309" s="141"/>
      <c r="NF309" s="141"/>
      <c r="NG309" s="141"/>
      <c r="NH309" s="141"/>
      <c r="NI309" s="141"/>
      <c r="NJ309" s="141"/>
      <c r="NK309" s="141"/>
      <c r="NL309" s="141"/>
      <c r="NM309" s="141"/>
      <c r="NN309" s="141"/>
      <c r="NO309" s="141"/>
      <c r="NP309" s="141"/>
      <c r="NQ309" s="141"/>
      <c r="NR309" s="141"/>
      <c r="NS309" s="141"/>
      <c r="NT309" s="141"/>
      <c r="NU309" s="141"/>
      <c r="NV309" s="141"/>
      <c r="NW309" s="141"/>
      <c r="NX309" s="141"/>
      <c r="NY309" s="141"/>
      <c r="NZ309" s="141"/>
      <c r="OA309" s="141"/>
      <c r="OB309" s="141"/>
      <c r="OC309" s="141"/>
      <c r="OD309" s="141"/>
      <c r="OE309" s="141"/>
      <c r="OF309" s="141"/>
      <c r="OG309" s="141"/>
      <c r="OH309" s="141"/>
      <c r="OI309" s="141"/>
      <c r="OJ309" s="141"/>
      <c r="OK309" s="141"/>
      <c r="OL309" s="141"/>
      <c r="OM309" s="141"/>
      <c r="ON309" s="141"/>
      <c r="OO309" s="141"/>
      <c r="OP309" s="141"/>
      <c r="OQ309" s="141"/>
      <c r="OR309" s="141"/>
      <c r="OS309" s="141"/>
      <c r="OT309" s="141"/>
      <c r="OU309" s="141"/>
      <c r="OV309" s="141"/>
      <c r="OW309" s="141"/>
      <c r="OX309" s="141"/>
      <c r="OY309" s="141"/>
      <c r="OZ309" s="141"/>
      <c r="PA309" s="141"/>
      <c r="PB309" s="141"/>
      <c r="PC309" s="141"/>
      <c r="PD309" s="141"/>
      <c r="PE309" s="141"/>
      <c r="PF309" s="141"/>
      <c r="PG309" s="141"/>
      <c r="PH309" s="141"/>
      <c r="PI309" s="141"/>
      <c r="PJ309" s="141"/>
      <c r="PK309" s="141"/>
      <c r="PL309" s="141"/>
      <c r="PM309" s="141"/>
      <c r="PN309" s="141"/>
      <c r="PO309" s="141"/>
      <c r="PP309" s="141"/>
      <c r="PQ309" s="141"/>
      <c r="PR309" s="141"/>
      <c r="PS309" s="141"/>
      <c r="PT309" s="141"/>
      <c r="PU309" s="48"/>
      <c r="PV309" s="48"/>
      <c r="PW309" s="48"/>
      <c r="PX309" s="141"/>
      <c r="PY309" s="141"/>
      <c r="PZ309" s="141"/>
      <c r="QA309" s="141"/>
      <c r="QB309" s="141"/>
      <c r="QC309" s="141"/>
      <c r="QD309" s="141"/>
      <c r="QE309" s="141"/>
      <c r="QF309" s="141"/>
      <c r="QG309" s="141"/>
      <c r="QH309" s="141"/>
      <c r="QI309" s="141"/>
      <c r="QJ309" s="141"/>
      <c r="QK309" s="141"/>
      <c r="QL309" s="141"/>
      <c r="QM309" s="141"/>
      <c r="QN309" s="141"/>
      <c r="QO309" s="141"/>
      <c r="QP309" s="141"/>
      <c r="QQ309" s="141"/>
      <c r="QR309" s="141"/>
      <c r="QS309" s="141"/>
      <c r="QT309" s="141"/>
      <c r="QU309" s="141"/>
      <c r="QV309" s="141"/>
      <c r="QW309" s="141"/>
      <c r="QX309" s="141"/>
      <c r="QY309" s="141"/>
      <c r="QZ309" s="141"/>
      <c r="RA309" s="141"/>
      <c r="RB309" s="141"/>
      <c r="RC309" s="141"/>
      <c r="RD309" s="141"/>
      <c r="RE309" s="141"/>
      <c r="RF309" s="141"/>
      <c r="RG309" s="141"/>
      <c r="RH309" s="141"/>
      <c r="RI309" s="141"/>
      <c r="RJ309" s="141"/>
      <c r="RK309" s="141"/>
      <c r="RL309" s="141"/>
      <c r="RM309" s="141"/>
      <c r="RN309" s="141"/>
      <c r="RO309" s="141"/>
      <c r="RP309" s="141"/>
      <c r="RQ309" s="141"/>
      <c r="RR309" s="141"/>
      <c r="RS309" s="141"/>
      <c r="RT309" s="141"/>
      <c r="RU309" s="141"/>
      <c r="RV309" s="141"/>
      <c r="RW309" s="141"/>
      <c r="RX309" s="141"/>
      <c r="RY309" s="48"/>
      <c r="RZ309" s="48"/>
      <c r="SA309" s="48"/>
      <c r="SB309" s="49"/>
      <c r="SC309" s="49"/>
      <c r="SD309" s="49"/>
      <c r="SE309" s="49"/>
      <c r="SF309" s="49"/>
      <c r="SG309" s="49"/>
      <c r="SH309" s="49"/>
      <c r="SI309" s="49"/>
      <c r="SJ309" s="49"/>
      <c r="SK309" s="49"/>
      <c r="SL309" s="49"/>
      <c r="SM309" s="49"/>
      <c r="SN309" s="49"/>
      <c r="SO309" s="49"/>
      <c r="SP309" s="49"/>
    </row>
    <row r="310" spans="1:510" ht="30" customHeight="1" x14ac:dyDescent="0.25">
      <c r="A310" s="141">
        <v>0</v>
      </c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  <c r="BH310" s="141"/>
      <c r="BI310" s="141"/>
      <c r="BJ310" s="141"/>
      <c r="BK310" s="141"/>
      <c r="BL310" s="141"/>
      <c r="BM310" s="141"/>
      <c r="BN310" s="141"/>
      <c r="BO310" s="141"/>
      <c r="BP310" s="141"/>
      <c r="BQ310" s="141"/>
      <c r="BR310" s="141"/>
      <c r="BS310" s="141"/>
      <c r="BT310" s="141"/>
      <c r="BU310" s="141"/>
      <c r="BV310" s="141"/>
      <c r="BW310" s="141"/>
      <c r="BX310" s="141"/>
      <c r="BY310" s="141"/>
      <c r="BZ310" s="141"/>
      <c r="CA310" s="141"/>
      <c r="CB310" s="141"/>
      <c r="CC310" s="141"/>
      <c r="CD310" s="141"/>
      <c r="CE310" s="141"/>
      <c r="CF310" s="141"/>
      <c r="CG310" s="141"/>
      <c r="CH310" s="141"/>
      <c r="CI310" s="141"/>
      <c r="CJ310" s="141"/>
      <c r="CK310" s="141"/>
      <c r="CL310" s="141"/>
      <c r="CM310" s="141"/>
      <c r="CN310" s="141"/>
      <c r="CO310" s="141"/>
      <c r="CP310" s="141"/>
      <c r="CQ310" s="141"/>
      <c r="CR310" s="141"/>
      <c r="CS310" s="141"/>
      <c r="CT310" s="141"/>
      <c r="CU310" s="141"/>
      <c r="CV310" s="141"/>
      <c r="CW310" s="141"/>
      <c r="CX310" s="141"/>
      <c r="CY310" s="141"/>
      <c r="CZ310" s="141"/>
      <c r="DA310" s="141"/>
      <c r="DB310" s="141"/>
      <c r="DC310" s="141"/>
      <c r="DD310" s="141"/>
      <c r="DE310" s="141"/>
      <c r="DF310" s="141"/>
      <c r="DG310" s="141"/>
      <c r="DH310" s="141"/>
      <c r="DI310" s="141"/>
      <c r="DJ310" s="141"/>
      <c r="DK310" s="141"/>
      <c r="DL310" s="141"/>
      <c r="DM310" s="141"/>
      <c r="DN310" s="141"/>
      <c r="DO310" s="141"/>
      <c r="DP310" s="141"/>
      <c r="DQ310" s="141"/>
      <c r="DR310" s="141"/>
      <c r="DS310" s="141"/>
      <c r="DT310" s="141"/>
      <c r="DU310" s="141"/>
      <c r="DV310" s="141"/>
      <c r="DW310" s="141"/>
      <c r="DX310" s="141"/>
      <c r="DY310" s="141"/>
      <c r="DZ310" s="141"/>
      <c r="EA310" s="141"/>
      <c r="EB310" s="141"/>
      <c r="EC310" s="141"/>
      <c r="ED310" s="141"/>
      <c r="EE310" s="141"/>
      <c r="EF310" s="141"/>
      <c r="EG310" s="141"/>
      <c r="EH310" s="141"/>
      <c r="EI310" s="141"/>
      <c r="EJ310" s="141"/>
      <c r="EK310" s="141"/>
      <c r="EL310" s="141"/>
      <c r="EM310" s="141"/>
      <c r="EN310" s="141"/>
      <c r="EO310" s="141"/>
      <c r="EP310" s="141"/>
      <c r="EQ310" s="141"/>
      <c r="ER310" s="141"/>
      <c r="ES310" s="141"/>
      <c r="ET310" s="141"/>
      <c r="EU310" s="141"/>
      <c r="EV310" s="141"/>
      <c r="EW310" s="141"/>
      <c r="EX310" s="141"/>
      <c r="EY310" s="141"/>
      <c r="EZ310" s="141"/>
      <c r="FA310" s="141"/>
      <c r="FB310" s="141"/>
      <c r="FC310" s="141"/>
      <c r="FD310" s="141"/>
      <c r="FE310" s="141"/>
      <c r="FF310" s="141"/>
      <c r="FG310" s="141"/>
      <c r="FH310" s="141"/>
      <c r="FI310" s="141"/>
      <c r="FJ310" s="141"/>
      <c r="FK310" s="141"/>
      <c r="FL310" s="141"/>
      <c r="FM310" s="141"/>
      <c r="FN310" s="141"/>
      <c r="FO310" s="141"/>
      <c r="FP310" s="141"/>
      <c r="FQ310" s="141"/>
      <c r="FR310" s="141"/>
      <c r="FS310" s="141"/>
      <c r="FT310" s="141"/>
      <c r="FU310" s="141"/>
      <c r="FV310" s="141"/>
      <c r="FW310" s="141"/>
      <c r="FX310" s="141"/>
      <c r="FY310" s="141"/>
      <c r="FZ310" s="141"/>
      <c r="GA310" s="141"/>
      <c r="GB310" s="141"/>
      <c r="GC310" s="141"/>
      <c r="GD310" s="141"/>
      <c r="GE310" s="141"/>
      <c r="GF310" s="141"/>
      <c r="GG310" s="141"/>
      <c r="GH310" s="141"/>
      <c r="GI310" s="141"/>
      <c r="GJ310" s="141"/>
      <c r="GK310" s="141"/>
      <c r="GL310" s="141"/>
      <c r="GM310" s="141"/>
      <c r="GN310" s="141"/>
      <c r="GO310" s="141"/>
      <c r="GP310" s="141"/>
      <c r="GQ310" s="141"/>
      <c r="GR310" s="141"/>
      <c r="GS310" s="141"/>
      <c r="GT310" s="141"/>
      <c r="GU310" s="141"/>
      <c r="GV310" s="141"/>
      <c r="GW310" s="141"/>
      <c r="GX310" s="141"/>
      <c r="GY310" s="141"/>
      <c r="GZ310" s="141"/>
      <c r="HA310" s="141"/>
      <c r="HB310" s="141"/>
      <c r="HC310" s="141"/>
      <c r="HD310" s="141"/>
      <c r="HE310" s="141"/>
      <c r="HF310" s="141"/>
      <c r="HG310" s="141"/>
      <c r="HH310" s="141"/>
      <c r="HI310" s="141"/>
      <c r="HJ310" s="141"/>
      <c r="HK310" s="141"/>
      <c r="HL310" s="141"/>
      <c r="HM310" s="141"/>
      <c r="HN310" s="141"/>
      <c r="HO310" s="141"/>
      <c r="HP310" s="141"/>
      <c r="HQ310" s="141"/>
      <c r="HR310" s="141"/>
      <c r="HS310" s="141"/>
      <c r="HT310" s="141"/>
      <c r="HU310" s="141"/>
      <c r="HV310" s="141"/>
      <c r="HW310" s="141"/>
      <c r="HX310" s="141"/>
      <c r="HY310" s="141"/>
      <c r="HZ310" s="141"/>
      <c r="IA310" s="141"/>
      <c r="IB310" s="141"/>
      <c r="IC310" s="141"/>
      <c r="ID310" s="141"/>
      <c r="IE310" s="141"/>
      <c r="IF310" s="141"/>
      <c r="IG310" s="141"/>
      <c r="IH310" s="141"/>
      <c r="II310" s="141"/>
      <c r="IJ310" s="141"/>
      <c r="IK310" s="141"/>
      <c r="IL310" s="141"/>
      <c r="IM310" s="141"/>
      <c r="IN310" s="141"/>
      <c r="IO310" s="141"/>
      <c r="IP310" s="141"/>
      <c r="IQ310" s="141"/>
      <c r="IR310" s="141"/>
      <c r="IS310" s="141"/>
      <c r="IT310" s="141"/>
      <c r="IU310" s="141"/>
      <c r="IV310" s="141"/>
      <c r="IW310" s="141"/>
      <c r="IX310" s="141"/>
      <c r="IY310" s="141"/>
      <c r="IZ310" s="141"/>
      <c r="JA310" s="141"/>
      <c r="JB310" s="141"/>
      <c r="JC310" s="141"/>
      <c r="JD310" s="141"/>
      <c r="JE310" s="141"/>
      <c r="JF310" s="141"/>
      <c r="JG310" s="141"/>
      <c r="JH310" s="141"/>
      <c r="JI310" s="141"/>
      <c r="JJ310" s="141"/>
      <c r="JK310" s="141"/>
      <c r="JL310" s="141"/>
      <c r="JM310" s="141"/>
      <c r="JN310" s="141"/>
      <c r="JO310" s="141"/>
      <c r="JP310" s="141"/>
      <c r="JQ310" s="141"/>
      <c r="JR310" s="141"/>
      <c r="JS310" s="141"/>
      <c r="JT310" s="141"/>
      <c r="JU310" s="141"/>
      <c r="JV310" s="141"/>
      <c r="JW310" s="141"/>
      <c r="JX310" s="141"/>
      <c r="JY310" s="141"/>
      <c r="JZ310" s="141"/>
      <c r="KA310" s="141"/>
      <c r="KB310" s="141"/>
      <c r="KC310" s="141"/>
      <c r="KD310" s="141"/>
      <c r="KE310" s="141"/>
      <c r="KF310" s="141"/>
      <c r="KG310" s="141"/>
      <c r="KH310" s="141"/>
      <c r="KI310" s="141"/>
      <c r="KJ310" s="141"/>
      <c r="KK310" s="141"/>
      <c r="KL310" s="141"/>
      <c r="KM310" s="141"/>
      <c r="KN310" s="141"/>
      <c r="KO310" s="141"/>
      <c r="KP310" s="141"/>
      <c r="KQ310" s="141"/>
      <c r="KR310" s="141"/>
      <c r="KS310" s="141"/>
      <c r="KT310" s="141"/>
      <c r="KU310" s="141"/>
      <c r="KV310" s="141"/>
      <c r="KW310" s="141"/>
      <c r="KX310" s="141"/>
      <c r="KY310" s="141"/>
      <c r="KZ310" s="141"/>
      <c r="LA310" s="141"/>
      <c r="LB310" s="141"/>
      <c r="LC310" s="141"/>
      <c r="LD310" s="141"/>
      <c r="LE310" s="141"/>
      <c r="LF310" s="141"/>
      <c r="LG310" s="141"/>
      <c r="LH310" s="141"/>
      <c r="LI310" s="141"/>
      <c r="LJ310" s="141"/>
      <c r="LK310" s="141"/>
      <c r="LL310" s="141"/>
      <c r="LM310" s="141"/>
      <c r="LN310" s="141"/>
      <c r="LO310" s="141"/>
      <c r="LP310" s="141"/>
      <c r="LQ310" s="141"/>
      <c r="LR310" s="141"/>
      <c r="LS310" s="141"/>
      <c r="LT310" s="141"/>
      <c r="LU310" s="141"/>
      <c r="LV310" s="141"/>
      <c r="LW310" s="141"/>
      <c r="LX310" s="141"/>
      <c r="LY310" s="141"/>
      <c r="LZ310" s="141"/>
      <c r="MA310" s="141"/>
      <c r="MB310" s="141"/>
      <c r="MC310" s="141"/>
      <c r="MD310" s="141"/>
      <c r="ME310" s="141"/>
      <c r="MF310" s="141"/>
      <c r="MG310" s="141"/>
      <c r="MH310" s="141"/>
      <c r="MI310" s="141"/>
      <c r="MJ310" s="141"/>
      <c r="MK310" s="141"/>
      <c r="ML310" s="141"/>
      <c r="MM310" s="141"/>
      <c r="MN310" s="141"/>
      <c r="MO310" s="141"/>
      <c r="MP310" s="141"/>
      <c r="MQ310" s="141"/>
      <c r="MR310" s="141"/>
      <c r="MS310" s="141"/>
      <c r="MT310" s="141"/>
      <c r="MU310" s="141"/>
      <c r="MV310" s="141"/>
      <c r="MW310" s="141"/>
      <c r="MX310" s="141"/>
      <c r="MY310" s="141"/>
      <c r="MZ310" s="141"/>
      <c r="NA310" s="141"/>
      <c r="NB310" s="141"/>
      <c r="NC310" s="141"/>
      <c r="ND310" s="141"/>
      <c r="NE310" s="141"/>
      <c r="NF310" s="141"/>
      <c r="NG310" s="141"/>
      <c r="NH310" s="141"/>
      <c r="NI310" s="141"/>
      <c r="NJ310" s="141"/>
      <c r="NK310" s="141"/>
      <c r="NL310" s="141"/>
      <c r="NM310" s="141"/>
      <c r="NN310" s="141"/>
      <c r="NO310" s="141"/>
      <c r="NP310" s="141"/>
      <c r="NQ310" s="141"/>
      <c r="NR310" s="141"/>
      <c r="NS310" s="141"/>
      <c r="NT310" s="141"/>
      <c r="NU310" s="141"/>
      <c r="NV310" s="141"/>
      <c r="NW310" s="141"/>
      <c r="NX310" s="141"/>
      <c r="NY310" s="141"/>
      <c r="NZ310" s="141"/>
      <c r="OA310" s="141"/>
      <c r="OB310" s="141"/>
      <c r="OC310" s="141"/>
      <c r="OD310" s="141"/>
      <c r="OE310" s="141"/>
      <c r="OF310" s="141"/>
      <c r="OG310" s="141"/>
      <c r="OH310" s="141"/>
      <c r="OI310" s="141"/>
      <c r="OJ310" s="141"/>
      <c r="OK310" s="141"/>
      <c r="OL310" s="141"/>
      <c r="OM310" s="141"/>
      <c r="ON310" s="141"/>
      <c r="OO310" s="141"/>
      <c r="OP310" s="141"/>
      <c r="OQ310" s="141"/>
      <c r="OR310" s="141"/>
      <c r="OS310" s="141"/>
      <c r="OT310" s="141"/>
      <c r="OU310" s="141"/>
      <c r="OV310" s="141"/>
      <c r="OW310" s="141"/>
      <c r="OX310" s="141"/>
      <c r="OY310" s="141"/>
      <c r="OZ310" s="141"/>
      <c r="PA310" s="141"/>
      <c r="PB310" s="141"/>
      <c r="PC310" s="141"/>
      <c r="PD310" s="141"/>
      <c r="PE310" s="141"/>
      <c r="PF310" s="141"/>
      <c r="PG310" s="141"/>
      <c r="PH310" s="141"/>
      <c r="PI310" s="141"/>
      <c r="PJ310" s="141"/>
      <c r="PK310" s="141"/>
      <c r="PL310" s="141"/>
      <c r="PM310" s="141"/>
      <c r="PN310" s="141"/>
      <c r="PO310" s="141"/>
      <c r="PP310" s="141"/>
      <c r="PQ310" s="141"/>
      <c r="PR310" s="141"/>
      <c r="PS310" s="141"/>
      <c r="PT310" s="141"/>
      <c r="PU310" s="48"/>
      <c r="PV310" s="48"/>
      <c r="PW310" s="48"/>
      <c r="PX310" s="141"/>
      <c r="PY310" s="141"/>
      <c r="PZ310" s="141"/>
      <c r="QA310" s="141"/>
      <c r="QB310" s="141"/>
      <c r="QC310" s="141"/>
      <c r="QD310" s="141"/>
      <c r="QE310" s="141"/>
      <c r="QF310" s="141"/>
      <c r="QG310" s="141"/>
      <c r="QH310" s="141"/>
      <c r="QI310" s="141"/>
      <c r="QJ310" s="141"/>
      <c r="QK310" s="141"/>
      <c r="QL310" s="141"/>
      <c r="QM310" s="141"/>
      <c r="QN310" s="141"/>
      <c r="QO310" s="141"/>
      <c r="QP310" s="141"/>
      <c r="QQ310" s="141"/>
      <c r="QR310" s="141"/>
      <c r="QS310" s="141"/>
      <c r="QT310" s="141"/>
      <c r="QU310" s="141"/>
      <c r="QV310" s="141"/>
      <c r="QW310" s="141"/>
      <c r="QX310" s="141"/>
      <c r="QY310" s="141"/>
      <c r="QZ310" s="141"/>
      <c r="RA310" s="141"/>
      <c r="RB310" s="141"/>
      <c r="RC310" s="141"/>
      <c r="RD310" s="141"/>
      <c r="RE310" s="141"/>
      <c r="RF310" s="141"/>
      <c r="RG310" s="141"/>
      <c r="RH310" s="141"/>
      <c r="RI310" s="141"/>
      <c r="RJ310" s="141"/>
      <c r="RK310" s="141"/>
      <c r="RL310" s="141"/>
      <c r="RM310" s="141"/>
      <c r="RN310" s="141"/>
      <c r="RO310" s="141"/>
      <c r="RP310" s="141"/>
      <c r="RQ310" s="141"/>
      <c r="RR310" s="141"/>
      <c r="RS310" s="141"/>
      <c r="RT310" s="141"/>
      <c r="RU310" s="141"/>
      <c r="RV310" s="141"/>
      <c r="RW310" s="141"/>
      <c r="RX310" s="141"/>
      <c r="RY310" s="48"/>
      <c r="RZ310" s="48"/>
      <c r="SA310" s="48"/>
      <c r="SB310" s="49"/>
      <c r="SC310" s="49"/>
      <c r="SD310" s="49"/>
      <c r="SE310" s="49"/>
      <c r="SF310" s="49"/>
      <c r="SG310" s="49"/>
      <c r="SH310" s="49"/>
      <c r="SI310" s="49"/>
      <c r="SJ310" s="49"/>
      <c r="SK310" s="49"/>
      <c r="SL310" s="49"/>
      <c r="SM310" s="49"/>
      <c r="SN310" s="49"/>
      <c r="SO310" s="49"/>
      <c r="SP310" s="49"/>
    </row>
    <row r="311" spans="1:510" ht="30" customHeight="1" x14ac:dyDescent="0.25">
      <c r="A311" s="141">
        <v>0</v>
      </c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  <c r="BH311" s="141"/>
      <c r="BI311" s="141"/>
      <c r="BJ311" s="141"/>
      <c r="BK311" s="141"/>
      <c r="BL311" s="141"/>
      <c r="BM311" s="141"/>
      <c r="BN311" s="141"/>
      <c r="BO311" s="141"/>
      <c r="BP311" s="141"/>
      <c r="BQ311" s="141"/>
      <c r="BR311" s="141"/>
      <c r="BS311" s="141"/>
      <c r="BT311" s="141"/>
      <c r="BU311" s="141"/>
      <c r="BV311" s="141"/>
      <c r="BW311" s="141"/>
      <c r="BX311" s="141"/>
      <c r="BY311" s="141"/>
      <c r="BZ311" s="141"/>
      <c r="CA311" s="141"/>
      <c r="CB311" s="141"/>
      <c r="CC311" s="141"/>
      <c r="CD311" s="141"/>
      <c r="CE311" s="141"/>
      <c r="CF311" s="141"/>
      <c r="CG311" s="141"/>
      <c r="CH311" s="141"/>
      <c r="CI311" s="141"/>
      <c r="CJ311" s="141"/>
      <c r="CK311" s="141"/>
      <c r="CL311" s="141"/>
      <c r="CM311" s="141"/>
      <c r="CN311" s="141"/>
      <c r="CO311" s="141"/>
      <c r="CP311" s="141"/>
      <c r="CQ311" s="141"/>
      <c r="CR311" s="141"/>
      <c r="CS311" s="141"/>
      <c r="CT311" s="141"/>
      <c r="CU311" s="141"/>
      <c r="CV311" s="141"/>
      <c r="CW311" s="141"/>
      <c r="CX311" s="141"/>
      <c r="CY311" s="141"/>
      <c r="CZ311" s="141"/>
      <c r="DA311" s="141"/>
      <c r="DB311" s="141"/>
      <c r="DC311" s="141"/>
      <c r="DD311" s="141"/>
      <c r="DE311" s="141"/>
      <c r="DF311" s="141"/>
      <c r="DG311" s="141"/>
      <c r="DH311" s="141"/>
      <c r="DI311" s="141"/>
      <c r="DJ311" s="141"/>
      <c r="DK311" s="141"/>
      <c r="DL311" s="141"/>
      <c r="DM311" s="141"/>
      <c r="DN311" s="141"/>
      <c r="DO311" s="141"/>
      <c r="DP311" s="141"/>
      <c r="DQ311" s="141"/>
      <c r="DR311" s="141"/>
      <c r="DS311" s="141"/>
      <c r="DT311" s="141"/>
      <c r="DU311" s="141"/>
      <c r="DV311" s="141"/>
      <c r="DW311" s="141"/>
      <c r="DX311" s="141"/>
      <c r="DY311" s="141"/>
      <c r="DZ311" s="141"/>
      <c r="EA311" s="141"/>
      <c r="EB311" s="141"/>
      <c r="EC311" s="141"/>
      <c r="ED311" s="141"/>
      <c r="EE311" s="141"/>
      <c r="EF311" s="141"/>
      <c r="EG311" s="141"/>
      <c r="EH311" s="141"/>
      <c r="EI311" s="141"/>
      <c r="EJ311" s="141"/>
      <c r="EK311" s="141"/>
      <c r="EL311" s="141"/>
      <c r="EM311" s="141"/>
      <c r="EN311" s="141"/>
      <c r="EO311" s="141"/>
      <c r="EP311" s="141"/>
      <c r="EQ311" s="141"/>
      <c r="ER311" s="141"/>
      <c r="ES311" s="141"/>
      <c r="ET311" s="141"/>
      <c r="EU311" s="141"/>
      <c r="EV311" s="141"/>
      <c r="EW311" s="141"/>
      <c r="EX311" s="141"/>
      <c r="EY311" s="141"/>
      <c r="EZ311" s="141"/>
      <c r="FA311" s="141"/>
      <c r="FB311" s="141"/>
      <c r="FC311" s="141"/>
      <c r="FD311" s="141"/>
      <c r="FE311" s="141"/>
      <c r="FF311" s="141"/>
      <c r="FG311" s="141"/>
      <c r="FH311" s="141"/>
      <c r="FI311" s="141"/>
      <c r="FJ311" s="141"/>
      <c r="FK311" s="141"/>
      <c r="FL311" s="141"/>
      <c r="FM311" s="141"/>
      <c r="FN311" s="141"/>
      <c r="FO311" s="141"/>
      <c r="FP311" s="141"/>
      <c r="FQ311" s="141"/>
      <c r="FR311" s="141"/>
      <c r="FS311" s="141"/>
      <c r="FT311" s="141"/>
      <c r="FU311" s="141"/>
      <c r="FV311" s="141"/>
      <c r="FW311" s="141"/>
      <c r="FX311" s="141"/>
      <c r="FY311" s="141"/>
      <c r="FZ311" s="141"/>
      <c r="GA311" s="141"/>
      <c r="GB311" s="141"/>
      <c r="GC311" s="141"/>
      <c r="GD311" s="141"/>
      <c r="GE311" s="141"/>
      <c r="GF311" s="141"/>
      <c r="GG311" s="141"/>
      <c r="GH311" s="141"/>
      <c r="GI311" s="141"/>
      <c r="GJ311" s="141"/>
      <c r="GK311" s="141"/>
      <c r="GL311" s="141"/>
      <c r="GM311" s="141"/>
      <c r="GN311" s="141"/>
      <c r="GO311" s="141"/>
      <c r="GP311" s="141"/>
      <c r="GQ311" s="141"/>
      <c r="GR311" s="141"/>
      <c r="GS311" s="141"/>
      <c r="GT311" s="141"/>
      <c r="GU311" s="141"/>
      <c r="GV311" s="141"/>
      <c r="GW311" s="141"/>
      <c r="GX311" s="141"/>
      <c r="GY311" s="141"/>
      <c r="GZ311" s="141"/>
      <c r="HA311" s="141"/>
      <c r="HB311" s="141"/>
      <c r="HC311" s="141"/>
      <c r="HD311" s="141"/>
      <c r="HE311" s="141"/>
      <c r="HF311" s="141"/>
      <c r="HG311" s="141"/>
      <c r="HH311" s="141"/>
      <c r="HI311" s="141"/>
      <c r="HJ311" s="141"/>
      <c r="HK311" s="141"/>
      <c r="HL311" s="141"/>
      <c r="HM311" s="141"/>
      <c r="HN311" s="141"/>
      <c r="HO311" s="141"/>
      <c r="HP311" s="141"/>
      <c r="HQ311" s="141"/>
      <c r="HR311" s="141"/>
      <c r="HS311" s="141"/>
      <c r="HT311" s="141"/>
      <c r="HU311" s="141"/>
      <c r="HV311" s="141"/>
      <c r="HW311" s="141"/>
      <c r="HX311" s="141"/>
      <c r="HY311" s="141"/>
      <c r="HZ311" s="141"/>
      <c r="IA311" s="141"/>
      <c r="IB311" s="141"/>
      <c r="IC311" s="141"/>
      <c r="ID311" s="141"/>
      <c r="IE311" s="141"/>
      <c r="IF311" s="141"/>
      <c r="IG311" s="141"/>
      <c r="IH311" s="141"/>
      <c r="II311" s="141"/>
      <c r="IJ311" s="141"/>
      <c r="IK311" s="141"/>
      <c r="IL311" s="141"/>
      <c r="IM311" s="141"/>
      <c r="IN311" s="141"/>
      <c r="IO311" s="141"/>
      <c r="IP311" s="141"/>
      <c r="IQ311" s="141"/>
      <c r="IR311" s="141"/>
      <c r="IS311" s="141"/>
      <c r="IT311" s="141"/>
      <c r="IU311" s="141"/>
      <c r="IV311" s="141"/>
      <c r="IW311" s="141"/>
      <c r="IX311" s="141"/>
      <c r="IY311" s="141"/>
      <c r="IZ311" s="141"/>
      <c r="JA311" s="141"/>
      <c r="JB311" s="141"/>
      <c r="JC311" s="141"/>
      <c r="JD311" s="141"/>
      <c r="JE311" s="141"/>
      <c r="JF311" s="141"/>
      <c r="JG311" s="141"/>
      <c r="JH311" s="141"/>
      <c r="JI311" s="141"/>
      <c r="JJ311" s="141"/>
      <c r="JK311" s="141"/>
      <c r="JL311" s="141"/>
      <c r="JM311" s="141"/>
      <c r="JN311" s="141"/>
      <c r="JO311" s="141"/>
      <c r="JP311" s="141"/>
      <c r="JQ311" s="141"/>
      <c r="JR311" s="141"/>
      <c r="JS311" s="141"/>
      <c r="JT311" s="141"/>
      <c r="JU311" s="141"/>
      <c r="JV311" s="141"/>
      <c r="JW311" s="141"/>
      <c r="JX311" s="141"/>
      <c r="JY311" s="141"/>
      <c r="JZ311" s="141"/>
      <c r="KA311" s="141"/>
      <c r="KB311" s="141"/>
      <c r="KC311" s="141"/>
      <c r="KD311" s="141"/>
      <c r="KE311" s="141"/>
      <c r="KF311" s="141"/>
      <c r="KG311" s="141"/>
      <c r="KH311" s="141"/>
      <c r="KI311" s="141"/>
      <c r="KJ311" s="141"/>
      <c r="KK311" s="141"/>
      <c r="KL311" s="141"/>
      <c r="KM311" s="141"/>
      <c r="KN311" s="141"/>
      <c r="KO311" s="141"/>
      <c r="KP311" s="141"/>
      <c r="KQ311" s="141"/>
      <c r="KR311" s="141"/>
      <c r="KS311" s="141"/>
      <c r="KT311" s="141"/>
      <c r="KU311" s="141"/>
      <c r="KV311" s="141"/>
      <c r="KW311" s="141"/>
      <c r="KX311" s="141"/>
      <c r="KY311" s="141"/>
      <c r="KZ311" s="141"/>
      <c r="LA311" s="141"/>
      <c r="LB311" s="141"/>
      <c r="LC311" s="141"/>
      <c r="LD311" s="141"/>
      <c r="LE311" s="141"/>
      <c r="LF311" s="141"/>
      <c r="LG311" s="141"/>
      <c r="LH311" s="141"/>
      <c r="LI311" s="141"/>
      <c r="LJ311" s="141"/>
      <c r="LK311" s="141"/>
      <c r="LL311" s="141"/>
      <c r="LM311" s="141"/>
      <c r="LN311" s="141"/>
      <c r="LO311" s="141"/>
      <c r="LP311" s="141"/>
      <c r="LQ311" s="141"/>
      <c r="LR311" s="141"/>
      <c r="LS311" s="141"/>
      <c r="LT311" s="141"/>
      <c r="LU311" s="141"/>
      <c r="LV311" s="141"/>
      <c r="LW311" s="141"/>
      <c r="LX311" s="141"/>
      <c r="LY311" s="141"/>
      <c r="LZ311" s="141"/>
      <c r="MA311" s="141"/>
      <c r="MB311" s="141"/>
      <c r="MC311" s="141"/>
      <c r="MD311" s="141"/>
      <c r="ME311" s="141"/>
      <c r="MF311" s="141"/>
      <c r="MG311" s="141"/>
      <c r="MH311" s="141"/>
      <c r="MI311" s="141"/>
      <c r="MJ311" s="141"/>
      <c r="MK311" s="141"/>
      <c r="ML311" s="141"/>
      <c r="MM311" s="141"/>
      <c r="MN311" s="141"/>
      <c r="MO311" s="141"/>
      <c r="MP311" s="141"/>
      <c r="MQ311" s="141"/>
      <c r="MR311" s="141"/>
      <c r="MS311" s="141"/>
      <c r="MT311" s="141"/>
      <c r="MU311" s="141"/>
      <c r="MV311" s="141"/>
      <c r="MW311" s="141"/>
      <c r="MX311" s="141"/>
      <c r="MY311" s="141"/>
      <c r="MZ311" s="141"/>
      <c r="NA311" s="141"/>
      <c r="NB311" s="141"/>
      <c r="NC311" s="141"/>
      <c r="ND311" s="141"/>
      <c r="NE311" s="141"/>
      <c r="NF311" s="141"/>
      <c r="NG311" s="141"/>
      <c r="NH311" s="141"/>
      <c r="NI311" s="141"/>
      <c r="NJ311" s="141"/>
      <c r="NK311" s="141"/>
      <c r="NL311" s="141"/>
      <c r="NM311" s="141"/>
      <c r="NN311" s="141"/>
      <c r="NO311" s="141"/>
      <c r="NP311" s="141"/>
      <c r="NQ311" s="141"/>
      <c r="NR311" s="141"/>
      <c r="NS311" s="141"/>
      <c r="NT311" s="141"/>
      <c r="NU311" s="141"/>
      <c r="NV311" s="141"/>
      <c r="NW311" s="141"/>
      <c r="NX311" s="141"/>
      <c r="NY311" s="141"/>
      <c r="NZ311" s="141"/>
      <c r="OA311" s="141"/>
      <c r="OB311" s="141"/>
      <c r="OC311" s="141"/>
      <c r="OD311" s="141"/>
      <c r="OE311" s="141"/>
      <c r="OF311" s="141"/>
      <c r="OG311" s="141"/>
      <c r="OH311" s="141"/>
      <c r="OI311" s="141"/>
      <c r="OJ311" s="141"/>
      <c r="OK311" s="141"/>
      <c r="OL311" s="141"/>
      <c r="OM311" s="141"/>
      <c r="ON311" s="141"/>
      <c r="OO311" s="141"/>
      <c r="OP311" s="141"/>
      <c r="OQ311" s="141"/>
      <c r="OR311" s="141"/>
      <c r="OS311" s="141"/>
      <c r="OT311" s="141"/>
      <c r="OU311" s="141"/>
      <c r="OV311" s="141"/>
      <c r="OW311" s="141"/>
      <c r="OX311" s="141"/>
      <c r="OY311" s="141"/>
      <c r="OZ311" s="141"/>
      <c r="PA311" s="141"/>
      <c r="PB311" s="141"/>
      <c r="PC311" s="141"/>
      <c r="PD311" s="141"/>
      <c r="PE311" s="141"/>
      <c r="PF311" s="141"/>
      <c r="PG311" s="141"/>
      <c r="PH311" s="141"/>
      <c r="PI311" s="141"/>
      <c r="PJ311" s="141"/>
      <c r="PK311" s="141"/>
      <c r="PL311" s="141"/>
      <c r="PM311" s="141"/>
      <c r="PN311" s="141"/>
      <c r="PO311" s="141"/>
      <c r="PP311" s="141"/>
      <c r="PQ311" s="141"/>
      <c r="PR311" s="141"/>
      <c r="PS311" s="141"/>
      <c r="PT311" s="141"/>
      <c r="PU311" s="48"/>
      <c r="PV311" s="48"/>
      <c r="PW311" s="48"/>
      <c r="PX311" s="141"/>
      <c r="PY311" s="141"/>
      <c r="PZ311" s="141"/>
      <c r="QA311" s="141"/>
      <c r="QB311" s="141"/>
      <c r="QC311" s="141"/>
      <c r="QD311" s="141"/>
      <c r="QE311" s="141"/>
      <c r="QF311" s="141"/>
      <c r="QG311" s="141"/>
      <c r="QH311" s="141"/>
      <c r="QI311" s="141"/>
      <c r="QJ311" s="141"/>
      <c r="QK311" s="141"/>
      <c r="QL311" s="141"/>
      <c r="QM311" s="141"/>
      <c r="QN311" s="141"/>
      <c r="QO311" s="141"/>
      <c r="QP311" s="141"/>
      <c r="QQ311" s="141"/>
      <c r="QR311" s="141"/>
      <c r="QS311" s="141"/>
      <c r="QT311" s="141"/>
      <c r="QU311" s="141"/>
      <c r="QV311" s="141"/>
      <c r="QW311" s="141"/>
      <c r="QX311" s="141"/>
      <c r="QY311" s="141"/>
      <c r="QZ311" s="141"/>
      <c r="RA311" s="141"/>
      <c r="RB311" s="141"/>
      <c r="RC311" s="141"/>
      <c r="RD311" s="141"/>
      <c r="RE311" s="141"/>
      <c r="RF311" s="141"/>
      <c r="RG311" s="141"/>
      <c r="RH311" s="141"/>
      <c r="RI311" s="141"/>
      <c r="RJ311" s="141"/>
      <c r="RK311" s="141"/>
      <c r="RL311" s="141"/>
      <c r="RM311" s="141"/>
      <c r="RN311" s="141"/>
      <c r="RO311" s="141"/>
      <c r="RP311" s="141"/>
      <c r="RQ311" s="141"/>
      <c r="RR311" s="141"/>
      <c r="RS311" s="141"/>
      <c r="RT311" s="141"/>
      <c r="RU311" s="141"/>
      <c r="RV311" s="141"/>
      <c r="RW311" s="141"/>
      <c r="RX311" s="141"/>
      <c r="RY311" s="48"/>
      <c r="RZ311" s="48"/>
      <c r="SA311" s="48"/>
      <c r="SB311" s="49"/>
      <c r="SC311" s="49"/>
      <c r="SD311" s="49"/>
      <c r="SE311" s="49"/>
      <c r="SF311" s="49"/>
      <c r="SG311" s="49"/>
      <c r="SH311" s="49"/>
      <c r="SI311" s="49"/>
      <c r="SJ311" s="49"/>
      <c r="SK311" s="49"/>
      <c r="SL311" s="49"/>
      <c r="SM311" s="49"/>
      <c r="SN311" s="49"/>
      <c r="SO311" s="49"/>
      <c r="SP311" s="49"/>
    </row>
    <row r="312" spans="1:510" ht="30" customHeight="1" x14ac:dyDescent="0.25">
      <c r="A312" s="141">
        <v>0</v>
      </c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41"/>
      <c r="BC312" s="141"/>
      <c r="BD312" s="141"/>
      <c r="BE312" s="141"/>
      <c r="BF312" s="141"/>
      <c r="BG312" s="141"/>
      <c r="BH312" s="141"/>
      <c r="BI312" s="141"/>
      <c r="BJ312" s="141"/>
      <c r="BK312" s="141"/>
      <c r="BL312" s="141"/>
      <c r="BM312" s="141"/>
      <c r="BN312" s="141"/>
      <c r="BO312" s="141"/>
      <c r="BP312" s="141"/>
      <c r="BQ312" s="141"/>
      <c r="BR312" s="141"/>
      <c r="BS312" s="141"/>
      <c r="BT312" s="141"/>
      <c r="BU312" s="141"/>
      <c r="BV312" s="141"/>
      <c r="BW312" s="141"/>
      <c r="BX312" s="141"/>
      <c r="BY312" s="141"/>
      <c r="BZ312" s="141"/>
      <c r="CA312" s="141"/>
      <c r="CB312" s="141"/>
      <c r="CC312" s="141"/>
      <c r="CD312" s="141"/>
      <c r="CE312" s="141"/>
      <c r="CF312" s="141"/>
      <c r="CG312" s="141"/>
      <c r="CH312" s="141"/>
      <c r="CI312" s="141"/>
      <c r="CJ312" s="141"/>
      <c r="CK312" s="141"/>
      <c r="CL312" s="141"/>
      <c r="CM312" s="141"/>
      <c r="CN312" s="141"/>
      <c r="CO312" s="141"/>
      <c r="CP312" s="141"/>
      <c r="CQ312" s="141"/>
      <c r="CR312" s="141"/>
      <c r="CS312" s="141"/>
      <c r="CT312" s="141"/>
      <c r="CU312" s="141"/>
      <c r="CV312" s="141"/>
      <c r="CW312" s="141"/>
      <c r="CX312" s="141"/>
      <c r="CY312" s="141"/>
      <c r="CZ312" s="141"/>
      <c r="DA312" s="141"/>
      <c r="DB312" s="141"/>
      <c r="DC312" s="141"/>
      <c r="DD312" s="141"/>
      <c r="DE312" s="141"/>
      <c r="DF312" s="141"/>
      <c r="DG312" s="141"/>
      <c r="DH312" s="141"/>
      <c r="DI312" s="141"/>
      <c r="DJ312" s="141"/>
      <c r="DK312" s="141"/>
      <c r="DL312" s="141"/>
      <c r="DM312" s="141"/>
      <c r="DN312" s="141"/>
      <c r="DO312" s="141"/>
      <c r="DP312" s="141"/>
      <c r="DQ312" s="141"/>
      <c r="DR312" s="141"/>
      <c r="DS312" s="141"/>
      <c r="DT312" s="141"/>
      <c r="DU312" s="141"/>
      <c r="DV312" s="141"/>
      <c r="DW312" s="141"/>
      <c r="DX312" s="141"/>
      <c r="DY312" s="141"/>
      <c r="DZ312" s="141"/>
      <c r="EA312" s="141"/>
      <c r="EB312" s="141"/>
      <c r="EC312" s="141"/>
      <c r="ED312" s="141"/>
      <c r="EE312" s="141"/>
      <c r="EF312" s="141"/>
      <c r="EG312" s="141"/>
      <c r="EH312" s="141"/>
      <c r="EI312" s="141"/>
      <c r="EJ312" s="141"/>
      <c r="EK312" s="141"/>
      <c r="EL312" s="141"/>
      <c r="EM312" s="141"/>
      <c r="EN312" s="141"/>
      <c r="EO312" s="141"/>
      <c r="EP312" s="141"/>
      <c r="EQ312" s="141"/>
      <c r="ER312" s="141"/>
      <c r="ES312" s="141"/>
      <c r="ET312" s="141"/>
      <c r="EU312" s="141"/>
      <c r="EV312" s="141"/>
      <c r="EW312" s="141"/>
      <c r="EX312" s="141"/>
      <c r="EY312" s="141"/>
      <c r="EZ312" s="141"/>
      <c r="FA312" s="141"/>
      <c r="FB312" s="141"/>
      <c r="FC312" s="141"/>
      <c r="FD312" s="141"/>
      <c r="FE312" s="141"/>
      <c r="FF312" s="141"/>
      <c r="FG312" s="141"/>
      <c r="FH312" s="141"/>
      <c r="FI312" s="141"/>
      <c r="FJ312" s="141"/>
      <c r="FK312" s="141"/>
      <c r="FL312" s="141"/>
      <c r="FM312" s="141"/>
      <c r="FN312" s="141"/>
      <c r="FO312" s="141"/>
      <c r="FP312" s="141"/>
      <c r="FQ312" s="141"/>
      <c r="FR312" s="141"/>
      <c r="FS312" s="141"/>
      <c r="FT312" s="141"/>
      <c r="FU312" s="141"/>
      <c r="FV312" s="141"/>
      <c r="FW312" s="141"/>
      <c r="FX312" s="141"/>
      <c r="FY312" s="141"/>
      <c r="FZ312" s="141"/>
      <c r="GA312" s="141"/>
      <c r="GB312" s="141"/>
      <c r="GC312" s="141"/>
      <c r="GD312" s="141"/>
      <c r="GE312" s="141"/>
      <c r="GF312" s="141"/>
      <c r="GG312" s="141"/>
      <c r="GH312" s="141"/>
      <c r="GI312" s="141"/>
      <c r="GJ312" s="141"/>
      <c r="GK312" s="141"/>
      <c r="GL312" s="141"/>
      <c r="GM312" s="141"/>
      <c r="GN312" s="141"/>
      <c r="GO312" s="141"/>
      <c r="GP312" s="141"/>
      <c r="GQ312" s="141"/>
      <c r="GR312" s="141"/>
      <c r="GS312" s="141"/>
      <c r="GT312" s="141"/>
      <c r="GU312" s="141"/>
      <c r="GV312" s="141"/>
      <c r="GW312" s="141"/>
      <c r="GX312" s="141"/>
      <c r="GY312" s="141"/>
      <c r="GZ312" s="141"/>
      <c r="HA312" s="141"/>
      <c r="HB312" s="141"/>
      <c r="HC312" s="141"/>
      <c r="HD312" s="141"/>
      <c r="HE312" s="141"/>
      <c r="HF312" s="141"/>
      <c r="HG312" s="141"/>
      <c r="HH312" s="141"/>
      <c r="HI312" s="141"/>
      <c r="HJ312" s="141"/>
      <c r="HK312" s="141"/>
      <c r="HL312" s="141"/>
      <c r="HM312" s="141"/>
      <c r="HN312" s="141"/>
      <c r="HO312" s="141"/>
      <c r="HP312" s="141"/>
      <c r="HQ312" s="141"/>
      <c r="HR312" s="141"/>
      <c r="HS312" s="141"/>
      <c r="HT312" s="141"/>
      <c r="HU312" s="141"/>
      <c r="HV312" s="141"/>
      <c r="HW312" s="141"/>
      <c r="HX312" s="141"/>
      <c r="HY312" s="141"/>
      <c r="HZ312" s="141"/>
      <c r="IA312" s="141"/>
      <c r="IB312" s="141"/>
      <c r="IC312" s="141"/>
      <c r="ID312" s="141"/>
      <c r="IE312" s="141"/>
      <c r="IF312" s="141"/>
      <c r="IG312" s="141"/>
      <c r="IH312" s="141"/>
      <c r="II312" s="141"/>
      <c r="IJ312" s="141"/>
      <c r="IK312" s="141"/>
      <c r="IL312" s="141"/>
      <c r="IM312" s="141"/>
      <c r="IN312" s="141"/>
      <c r="IO312" s="141"/>
      <c r="IP312" s="141"/>
      <c r="IQ312" s="141"/>
      <c r="IR312" s="141"/>
      <c r="IS312" s="141"/>
      <c r="IT312" s="141"/>
      <c r="IU312" s="141"/>
      <c r="IV312" s="141"/>
      <c r="IW312" s="141"/>
      <c r="IX312" s="141"/>
      <c r="IY312" s="141"/>
      <c r="IZ312" s="141"/>
      <c r="JA312" s="141"/>
      <c r="JB312" s="141"/>
      <c r="JC312" s="141"/>
      <c r="JD312" s="141"/>
      <c r="JE312" s="141"/>
      <c r="JF312" s="141"/>
      <c r="JG312" s="141"/>
      <c r="JH312" s="141"/>
      <c r="JI312" s="141"/>
      <c r="JJ312" s="141"/>
      <c r="JK312" s="141"/>
      <c r="JL312" s="141"/>
      <c r="JM312" s="141"/>
      <c r="JN312" s="141"/>
      <c r="JO312" s="141"/>
      <c r="JP312" s="141"/>
      <c r="JQ312" s="141"/>
      <c r="JR312" s="141"/>
      <c r="JS312" s="141"/>
      <c r="JT312" s="141"/>
      <c r="JU312" s="141"/>
      <c r="JV312" s="141"/>
      <c r="JW312" s="141"/>
      <c r="JX312" s="141"/>
      <c r="JY312" s="141"/>
      <c r="JZ312" s="141"/>
      <c r="KA312" s="141"/>
      <c r="KB312" s="141"/>
      <c r="KC312" s="141"/>
      <c r="KD312" s="141"/>
      <c r="KE312" s="141"/>
      <c r="KF312" s="141"/>
      <c r="KG312" s="141"/>
      <c r="KH312" s="141"/>
      <c r="KI312" s="141"/>
      <c r="KJ312" s="141"/>
      <c r="KK312" s="141"/>
      <c r="KL312" s="141"/>
      <c r="KM312" s="141"/>
      <c r="KN312" s="141"/>
      <c r="KO312" s="141"/>
      <c r="KP312" s="141"/>
      <c r="KQ312" s="141"/>
      <c r="KR312" s="141"/>
      <c r="KS312" s="141"/>
      <c r="KT312" s="141"/>
      <c r="KU312" s="141"/>
      <c r="KV312" s="141"/>
      <c r="KW312" s="141"/>
      <c r="KX312" s="141"/>
      <c r="KY312" s="141"/>
      <c r="KZ312" s="141"/>
      <c r="LA312" s="141"/>
      <c r="LB312" s="141"/>
      <c r="LC312" s="141"/>
      <c r="LD312" s="141"/>
      <c r="LE312" s="141"/>
      <c r="LF312" s="141"/>
      <c r="LG312" s="141"/>
      <c r="LH312" s="141"/>
      <c r="LI312" s="141"/>
      <c r="LJ312" s="141"/>
      <c r="LK312" s="141"/>
      <c r="LL312" s="141"/>
      <c r="LM312" s="141"/>
      <c r="LN312" s="141"/>
      <c r="LO312" s="141"/>
      <c r="LP312" s="141"/>
      <c r="LQ312" s="141"/>
      <c r="LR312" s="141"/>
      <c r="LS312" s="141"/>
      <c r="LT312" s="141"/>
      <c r="LU312" s="141"/>
      <c r="LV312" s="141"/>
      <c r="LW312" s="141"/>
      <c r="LX312" s="141"/>
      <c r="LY312" s="141"/>
      <c r="LZ312" s="141"/>
      <c r="MA312" s="141"/>
      <c r="MB312" s="141"/>
      <c r="MC312" s="141"/>
      <c r="MD312" s="141"/>
      <c r="ME312" s="141"/>
      <c r="MF312" s="141"/>
      <c r="MG312" s="141"/>
      <c r="MH312" s="141"/>
      <c r="MI312" s="141"/>
      <c r="MJ312" s="141"/>
      <c r="MK312" s="141"/>
      <c r="ML312" s="141"/>
      <c r="MM312" s="141"/>
      <c r="MN312" s="141"/>
      <c r="MO312" s="141"/>
      <c r="MP312" s="141"/>
      <c r="MQ312" s="141"/>
      <c r="MR312" s="141"/>
      <c r="MS312" s="141"/>
      <c r="MT312" s="141"/>
      <c r="MU312" s="141"/>
      <c r="MV312" s="141"/>
      <c r="MW312" s="141"/>
      <c r="MX312" s="141"/>
      <c r="MY312" s="141"/>
      <c r="MZ312" s="141"/>
      <c r="NA312" s="141"/>
      <c r="NB312" s="141"/>
      <c r="NC312" s="141"/>
      <c r="ND312" s="141"/>
      <c r="NE312" s="141"/>
      <c r="NF312" s="141"/>
      <c r="NG312" s="141"/>
      <c r="NH312" s="141"/>
      <c r="NI312" s="141"/>
      <c r="NJ312" s="141"/>
      <c r="NK312" s="141"/>
      <c r="NL312" s="141"/>
      <c r="NM312" s="141"/>
      <c r="NN312" s="141"/>
      <c r="NO312" s="141"/>
      <c r="NP312" s="141"/>
      <c r="NQ312" s="141"/>
      <c r="NR312" s="141"/>
      <c r="NS312" s="141"/>
      <c r="NT312" s="141"/>
      <c r="NU312" s="141"/>
      <c r="NV312" s="141"/>
      <c r="NW312" s="141"/>
      <c r="NX312" s="141"/>
      <c r="NY312" s="141"/>
      <c r="NZ312" s="141"/>
      <c r="OA312" s="141"/>
      <c r="OB312" s="141"/>
      <c r="OC312" s="141"/>
      <c r="OD312" s="141"/>
      <c r="OE312" s="141"/>
      <c r="OF312" s="141"/>
      <c r="OG312" s="141"/>
      <c r="OH312" s="141"/>
      <c r="OI312" s="141"/>
      <c r="OJ312" s="141"/>
      <c r="OK312" s="141"/>
      <c r="OL312" s="141"/>
      <c r="OM312" s="141"/>
      <c r="ON312" s="141"/>
      <c r="OO312" s="141"/>
      <c r="OP312" s="141"/>
      <c r="OQ312" s="141"/>
      <c r="OR312" s="141"/>
      <c r="OS312" s="141"/>
      <c r="OT312" s="141"/>
      <c r="OU312" s="141"/>
      <c r="OV312" s="141"/>
      <c r="OW312" s="141"/>
      <c r="OX312" s="141"/>
      <c r="OY312" s="141"/>
      <c r="OZ312" s="141"/>
      <c r="PA312" s="141"/>
      <c r="PB312" s="141"/>
      <c r="PC312" s="141"/>
      <c r="PD312" s="141"/>
      <c r="PE312" s="141"/>
      <c r="PF312" s="141"/>
      <c r="PG312" s="141"/>
      <c r="PH312" s="141"/>
      <c r="PI312" s="141"/>
      <c r="PJ312" s="141"/>
      <c r="PK312" s="141"/>
      <c r="PL312" s="141"/>
      <c r="PM312" s="141"/>
      <c r="PN312" s="141"/>
      <c r="PO312" s="141"/>
      <c r="PP312" s="141"/>
      <c r="PQ312" s="141"/>
      <c r="PR312" s="141"/>
      <c r="PS312" s="141"/>
      <c r="PT312" s="141"/>
      <c r="PU312" s="48"/>
      <c r="PV312" s="48"/>
      <c r="PW312" s="48"/>
      <c r="PX312" s="141"/>
      <c r="PY312" s="141"/>
      <c r="PZ312" s="141"/>
      <c r="QA312" s="141"/>
      <c r="QB312" s="141"/>
      <c r="QC312" s="141"/>
      <c r="QD312" s="141"/>
      <c r="QE312" s="141"/>
      <c r="QF312" s="141"/>
      <c r="QG312" s="141"/>
      <c r="QH312" s="141"/>
      <c r="QI312" s="141"/>
      <c r="QJ312" s="141"/>
      <c r="QK312" s="141"/>
      <c r="QL312" s="141"/>
      <c r="QM312" s="141"/>
      <c r="QN312" s="141"/>
      <c r="QO312" s="141"/>
      <c r="QP312" s="141"/>
      <c r="QQ312" s="141"/>
      <c r="QR312" s="141"/>
      <c r="QS312" s="141"/>
      <c r="QT312" s="141"/>
      <c r="QU312" s="141"/>
      <c r="QV312" s="141"/>
      <c r="QW312" s="141"/>
      <c r="QX312" s="141"/>
      <c r="QY312" s="141"/>
      <c r="QZ312" s="141"/>
      <c r="RA312" s="141"/>
      <c r="RB312" s="141"/>
      <c r="RC312" s="141"/>
      <c r="RD312" s="141"/>
      <c r="RE312" s="141"/>
      <c r="RF312" s="141"/>
      <c r="RG312" s="141"/>
      <c r="RH312" s="141"/>
      <c r="RI312" s="141"/>
      <c r="RJ312" s="141"/>
      <c r="RK312" s="141"/>
      <c r="RL312" s="141"/>
      <c r="RM312" s="141"/>
      <c r="RN312" s="141"/>
      <c r="RO312" s="141"/>
      <c r="RP312" s="141"/>
      <c r="RQ312" s="141"/>
      <c r="RR312" s="141"/>
      <c r="RS312" s="141"/>
      <c r="RT312" s="141"/>
      <c r="RU312" s="141"/>
      <c r="RV312" s="141"/>
      <c r="RW312" s="141"/>
      <c r="RX312" s="141"/>
      <c r="RY312" s="48"/>
      <c r="RZ312" s="48"/>
      <c r="SA312" s="48"/>
      <c r="SB312" s="49"/>
      <c r="SC312" s="49"/>
      <c r="SD312" s="49"/>
      <c r="SE312" s="49"/>
      <c r="SF312" s="49"/>
      <c r="SG312" s="49"/>
      <c r="SH312" s="49"/>
      <c r="SI312" s="49"/>
      <c r="SJ312" s="49"/>
      <c r="SK312" s="49"/>
      <c r="SL312" s="49"/>
      <c r="SM312" s="49"/>
      <c r="SN312" s="49"/>
      <c r="SO312" s="49"/>
      <c r="SP312" s="49"/>
    </row>
    <row r="313" spans="1:510" ht="30" customHeight="1" x14ac:dyDescent="0.25">
      <c r="A313" s="141">
        <v>0</v>
      </c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41"/>
      <c r="BC313" s="141"/>
      <c r="BD313" s="141"/>
      <c r="BE313" s="141"/>
      <c r="BF313" s="141"/>
      <c r="BG313" s="141"/>
      <c r="BH313" s="141"/>
      <c r="BI313" s="141"/>
      <c r="BJ313" s="141"/>
      <c r="BK313" s="141"/>
      <c r="BL313" s="141"/>
      <c r="BM313" s="141"/>
      <c r="BN313" s="141"/>
      <c r="BO313" s="141"/>
      <c r="BP313" s="141"/>
      <c r="BQ313" s="141"/>
      <c r="BR313" s="141"/>
      <c r="BS313" s="141"/>
      <c r="BT313" s="141"/>
      <c r="BU313" s="141"/>
      <c r="BV313" s="141"/>
      <c r="BW313" s="141"/>
      <c r="BX313" s="141"/>
      <c r="BY313" s="141"/>
      <c r="BZ313" s="141"/>
      <c r="CA313" s="141"/>
      <c r="CB313" s="141"/>
      <c r="CC313" s="141"/>
      <c r="CD313" s="141"/>
      <c r="CE313" s="141"/>
      <c r="CF313" s="141"/>
      <c r="CG313" s="141"/>
      <c r="CH313" s="141"/>
      <c r="CI313" s="141"/>
      <c r="CJ313" s="141"/>
      <c r="CK313" s="141"/>
      <c r="CL313" s="141"/>
      <c r="CM313" s="141"/>
      <c r="CN313" s="141"/>
      <c r="CO313" s="141"/>
      <c r="CP313" s="141"/>
      <c r="CQ313" s="141"/>
      <c r="CR313" s="141"/>
      <c r="CS313" s="141"/>
      <c r="CT313" s="141"/>
      <c r="CU313" s="141"/>
      <c r="CV313" s="141"/>
      <c r="CW313" s="141"/>
      <c r="CX313" s="141"/>
      <c r="CY313" s="141"/>
      <c r="CZ313" s="141"/>
      <c r="DA313" s="141"/>
      <c r="DB313" s="141"/>
      <c r="DC313" s="141"/>
      <c r="DD313" s="141"/>
      <c r="DE313" s="141"/>
      <c r="DF313" s="141"/>
      <c r="DG313" s="141"/>
      <c r="DH313" s="141"/>
      <c r="DI313" s="141"/>
      <c r="DJ313" s="141"/>
      <c r="DK313" s="141"/>
      <c r="DL313" s="141"/>
      <c r="DM313" s="141"/>
      <c r="DN313" s="141"/>
      <c r="DO313" s="141"/>
      <c r="DP313" s="141"/>
      <c r="DQ313" s="141"/>
      <c r="DR313" s="141"/>
      <c r="DS313" s="141"/>
      <c r="DT313" s="141"/>
      <c r="DU313" s="141"/>
      <c r="DV313" s="141"/>
      <c r="DW313" s="141"/>
      <c r="DX313" s="141"/>
      <c r="DY313" s="141"/>
      <c r="DZ313" s="141"/>
      <c r="EA313" s="141"/>
      <c r="EB313" s="141"/>
      <c r="EC313" s="141"/>
      <c r="ED313" s="141"/>
      <c r="EE313" s="141"/>
      <c r="EF313" s="141"/>
      <c r="EG313" s="141"/>
      <c r="EH313" s="141"/>
      <c r="EI313" s="141"/>
      <c r="EJ313" s="141"/>
      <c r="EK313" s="141"/>
      <c r="EL313" s="141"/>
      <c r="EM313" s="141"/>
      <c r="EN313" s="141"/>
      <c r="EO313" s="141"/>
      <c r="EP313" s="141"/>
      <c r="EQ313" s="141"/>
      <c r="ER313" s="141"/>
      <c r="ES313" s="141"/>
      <c r="ET313" s="141"/>
      <c r="EU313" s="141"/>
      <c r="EV313" s="141"/>
      <c r="EW313" s="141"/>
      <c r="EX313" s="141"/>
      <c r="EY313" s="141"/>
      <c r="EZ313" s="141"/>
      <c r="FA313" s="141"/>
      <c r="FB313" s="141"/>
      <c r="FC313" s="141"/>
      <c r="FD313" s="141"/>
      <c r="FE313" s="141"/>
      <c r="FF313" s="141"/>
      <c r="FG313" s="141"/>
      <c r="FH313" s="141"/>
      <c r="FI313" s="141"/>
      <c r="FJ313" s="141"/>
      <c r="FK313" s="141"/>
      <c r="FL313" s="141"/>
      <c r="FM313" s="141"/>
      <c r="FN313" s="141"/>
      <c r="FO313" s="141"/>
      <c r="FP313" s="141"/>
      <c r="FQ313" s="141"/>
      <c r="FR313" s="141"/>
      <c r="FS313" s="141"/>
      <c r="FT313" s="141"/>
      <c r="FU313" s="141"/>
      <c r="FV313" s="141"/>
      <c r="FW313" s="141"/>
      <c r="FX313" s="141"/>
      <c r="FY313" s="141"/>
      <c r="FZ313" s="141"/>
      <c r="GA313" s="141"/>
      <c r="GB313" s="141"/>
      <c r="GC313" s="141"/>
      <c r="GD313" s="141"/>
      <c r="GE313" s="141"/>
      <c r="GF313" s="141"/>
      <c r="GG313" s="141"/>
      <c r="GH313" s="141"/>
      <c r="GI313" s="141"/>
      <c r="GJ313" s="141"/>
      <c r="GK313" s="141"/>
      <c r="GL313" s="141"/>
      <c r="GM313" s="141"/>
      <c r="GN313" s="141"/>
      <c r="GO313" s="141"/>
      <c r="GP313" s="141"/>
      <c r="GQ313" s="141"/>
      <c r="GR313" s="141"/>
      <c r="GS313" s="141"/>
      <c r="GT313" s="141"/>
      <c r="GU313" s="141"/>
      <c r="GV313" s="141"/>
      <c r="GW313" s="141"/>
      <c r="GX313" s="141"/>
      <c r="GY313" s="141"/>
      <c r="GZ313" s="141"/>
      <c r="HA313" s="141"/>
      <c r="HB313" s="141"/>
      <c r="HC313" s="141"/>
      <c r="HD313" s="141"/>
      <c r="HE313" s="141"/>
      <c r="HF313" s="141"/>
      <c r="HG313" s="141"/>
      <c r="HH313" s="141"/>
      <c r="HI313" s="141"/>
      <c r="HJ313" s="141"/>
      <c r="HK313" s="141"/>
      <c r="HL313" s="141"/>
      <c r="HM313" s="141"/>
      <c r="HN313" s="141"/>
      <c r="HO313" s="141"/>
      <c r="HP313" s="141"/>
      <c r="HQ313" s="141"/>
      <c r="HR313" s="141"/>
      <c r="HS313" s="141"/>
      <c r="HT313" s="141"/>
      <c r="HU313" s="141"/>
      <c r="HV313" s="141"/>
      <c r="HW313" s="141"/>
      <c r="HX313" s="141"/>
      <c r="HY313" s="141"/>
      <c r="HZ313" s="141"/>
      <c r="IA313" s="141"/>
      <c r="IB313" s="141"/>
      <c r="IC313" s="141"/>
      <c r="ID313" s="141"/>
      <c r="IE313" s="141"/>
      <c r="IF313" s="141"/>
      <c r="IG313" s="141"/>
      <c r="IH313" s="141"/>
      <c r="II313" s="141"/>
      <c r="IJ313" s="141"/>
      <c r="IK313" s="141"/>
      <c r="IL313" s="141"/>
      <c r="IM313" s="141"/>
      <c r="IN313" s="141"/>
      <c r="IO313" s="141"/>
      <c r="IP313" s="141"/>
      <c r="IQ313" s="141"/>
      <c r="IR313" s="141"/>
      <c r="IS313" s="141"/>
      <c r="IT313" s="141"/>
      <c r="IU313" s="141"/>
      <c r="IV313" s="141"/>
      <c r="IW313" s="141"/>
      <c r="IX313" s="141"/>
      <c r="IY313" s="141"/>
      <c r="IZ313" s="141"/>
      <c r="JA313" s="141"/>
      <c r="JB313" s="141"/>
      <c r="JC313" s="141"/>
      <c r="JD313" s="141"/>
      <c r="JE313" s="141"/>
      <c r="JF313" s="141"/>
      <c r="JG313" s="141"/>
      <c r="JH313" s="141"/>
      <c r="JI313" s="141"/>
      <c r="JJ313" s="141"/>
      <c r="JK313" s="141"/>
      <c r="JL313" s="141"/>
      <c r="JM313" s="141"/>
      <c r="JN313" s="141"/>
      <c r="JO313" s="141"/>
      <c r="JP313" s="141"/>
      <c r="JQ313" s="141"/>
      <c r="JR313" s="141"/>
      <c r="JS313" s="141"/>
      <c r="JT313" s="141"/>
      <c r="JU313" s="141"/>
      <c r="JV313" s="141"/>
      <c r="JW313" s="141"/>
      <c r="JX313" s="141"/>
      <c r="JY313" s="141"/>
      <c r="JZ313" s="141"/>
      <c r="KA313" s="141"/>
      <c r="KB313" s="141"/>
      <c r="KC313" s="141"/>
      <c r="KD313" s="141"/>
      <c r="KE313" s="141"/>
      <c r="KF313" s="141"/>
      <c r="KG313" s="141"/>
      <c r="KH313" s="141"/>
      <c r="KI313" s="141"/>
      <c r="KJ313" s="141"/>
      <c r="KK313" s="141"/>
      <c r="KL313" s="141"/>
      <c r="KM313" s="141"/>
      <c r="KN313" s="141"/>
      <c r="KO313" s="141"/>
      <c r="KP313" s="141"/>
      <c r="KQ313" s="141"/>
      <c r="KR313" s="141"/>
      <c r="KS313" s="141"/>
      <c r="KT313" s="141"/>
      <c r="KU313" s="141"/>
      <c r="KV313" s="141"/>
      <c r="KW313" s="141"/>
      <c r="KX313" s="141"/>
      <c r="KY313" s="141"/>
      <c r="KZ313" s="141"/>
      <c r="LA313" s="141"/>
      <c r="LB313" s="141"/>
      <c r="LC313" s="141"/>
      <c r="LD313" s="141"/>
      <c r="LE313" s="141"/>
      <c r="LF313" s="141"/>
      <c r="LG313" s="141"/>
      <c r="LH313" s="141"/>
      <c r="LI313" s="141"/>
      <c r="LJ313" s="141"/>
      <c r="LK313" s="141"/>
      <c r="LL313" s="141"/>
      <c r="LM313" s="141"/>
      <c r="LN313" s="141"/>
      <c r="LO313" s="141"/>
      <c r="LP313" s="141"/>
      <c r="LQ313" s="141"/>
      <c r="LR313" s="141"/>
      <c r="LS313" s="141"/>
      <c r="LT313" s="141"/>
      <c r="LU313" s="141"/>
      <c r="LV313" s="141"/>
      <c r="LW313" s="141"/>
      <c r="LX313" s="141"/>
      <c r="LY313" s="141"/>
      <c r="LZ313" s="141"/>
      <c r="MA313" s="141"/>
      <c r="MB313" s="141"/>
      <c r="MC313" s="141"/>
      <c r="MD313" s="141"/>
      <c r="ME313" s="141"/>
      <c r="MF313" s="141"/>
      <c r="MG313" s="141"/>
      <c r="MH313" s="141"/>
      <c r="MI313" s="141"/>
      <c r="MJ313" s="141"/>
      <c r="MK313" s="141"/>
      <c r="ML313" s="141"/>
      <c r="MM313" s="141"/>
      <c r="MN313" s="141"/>
      <c r="MO313" s="141"/>
      <c r="MP313" s="141"/>
      <c r="MQ313" s="141"/>
      <c r="MR313" s="141"/>
      <c r="MS313" s="141"/>
      <c r="MT313" s="141"/>
      <c r="MU313" s="141"/>
      <c r="MV313" s="141"/>
      <c r="MW313" s="141"/>
      <c r="MX313" s="141"/>
      <c r="MY313" s="141"/>
      <c r="MZ313" s="141"/>
      <c r="NA313" s="141"/>
      <c r="NB313" s="141"/>
      <c r="NC313" s="141"/>
      <c r="ND313" s="141"/>
      <c r="NE313" s="141"/>
      <c r="NF313" s="141"/>
      <c r="NG313" s="141"/>
      <c r="NH313" s="141"/>
      <c r="NI313" s="141"/>
      <c r="NJ313" s="141"/>
      <c r="NK313" s="141"/>
      <c r="NL313" s="141"/>
      <c r="NM313" s="141"/>
      <c r="NN313" s="141"/>
      <c r="NO313" s="141"/>
      <c r="NP313" s="141"/>
      <c r="NQ313" s="141"/>
      <c r="NR313" s="141"/>
      <c r="NS313" s="141"/>
      <c r="NT313" s="141"/>
      <c r="NU313" s="141"/>
      <c r="NV313" s="141"/>
      <c r="NW313" s="141"/>
      <c r="NX313" s="141"/>
      <c r="NY313" s="141"/>
      <c r="NZ313" s="141"/>
      <c r="OA313" s="141"/>
      <c r="OB313" s="141"/>
      <c r="OC313" s="141"/>
      <c r="OD313" s="141"/>
      <c r="OE313" s="141"/>
      <c r="OF313" s="141"/>
      <c r="OG313" s="141"/>
      <c r="OH313" s="141"/>
      <c r="OI313" s="141"/>
      <c r="OJ313" s="141"/>
      <c r="OK313" s="141"/>
      <c r="OL313" s="141"/>
      <c r="OM313" s="141"/>
      <c r="ON313" s="141"/>
      <c r="OO313" s="141"/>
      <c r="OP313" s="141"/>
      <c r="OQ313" s="141"/>
      <c r="OR313" s="141"/>
      <c r="OS313" s="141"/>
      <c r="OT313" s="141"/>
      <c r="OU313" s="141"/>
      <c r="OV313" s="141"/>
      <c r="OW313" s="141"/>
      <c r="OX313" s="141"/>
      <c r="OY313" s="141"/>
      <c r="OZ313" s="141"/>
      <c r="PA313" s="141"/>
      <c r="PB313" s="141"/>
      <c r="PC313" s="141"/>
      <c r="PD313" s="141"/>
      <c r="PE313" s="141"/>
      <c r="PF313" s="141"/>
      <c r="PG313" s="141"/>
      <c r="PH313" s="141"/>
      <c r="PI313" s="141"/>
      <c r="PJ313" s="141"/>
      <c r="PK313" s="141"/>
      <c r="PL313" s="141"/>
      <c r="PM313" s="141"/>
      <c r="PN313" s="141"/>
      <c r="PO313" s="141"/>
      <c r="PP313" s="141"/>
      <c r="PQ313" s="141"/>
      <c r="PR313" s="141"/>
      <c r="PS313" s="141"/>
      <c r="PT313" s="141"/>
      <c r="PU313" s="48"/>
      <c r="PV313" s="48"/>
      <c r="PW313" s="48"/>
      <c r="PX313" s="141"/>
      <c r="PY313" s="141"/>
      <c r="PZ313" s="141"/>
      <c r="QA313" s="141"/>
      <c r="QB313" s="141"/>
      <c r="QC313" s="141"/>
      <c r="QD313" s="141"/>
      <c r="QE313" s="141"/>
      <c r="QF313" s="141"/>
      <c r="QG313" s="141"/>
      <c r="QH313" s="141"/>
      <c r="QI313" s="141"/>
      <c r="QJ313" s="141"/>
      <c r="QK313" s="141"/>
      <c r="QL313" s="141"/>
      <c r="QM313" s="141"/>
      <c r="QN313" s="141"/>
      <c r="QO313" s="141"/>
      <c r="QP313" s="141"/>
      <c r="QQ313" s="141"/>
      <c r="QR313" s="141"/>
      <c r="QS313" s="141"/>
      <c r="QT313" s="141"/>
      <c r="QU313" s="141"/>
      <c r="QV313" s="141"/>
      <c r="QW313" s="141"/>
      <c r="QX313" s="141"/>
      <c r="QY313" s="141"/>
      <c r="QZ313" s="141"/>
      <c r="RA313" s="141"/>
      <c r="RB313" s="141"/>
      <c r="RC313" s="141"/>
      <c r="RD313" s="141"/>
      <c r="RE313" s="141"/>
      <c r="RF313" s="141"/>
      <c r="RG313" s="141"/>
      <c r="RH313" s="141"/>
      <c r="RI313" s="141"/>
      <c r="RJ313" s="141"/>
      <c r="RK313" s="141"/>
      <c r="RL313" s="141"/>
      <c r="RM313" s="141"/>
      <c r="RN313" s="141"/>
      <c r="RO313" s="141"/>
      <c r="RP313" s="141"/>
      <c r="RQ313" s="141"/>
      <c r="RR313" s="141"/>
      <c r="RS313" s="141"/>
      <c r="RT313" s="141"/>
      <c r="RU313" s="141"/>
      <c r="RV313" s="141"/>
      <c r="RW313" s="141"/>
      <c r="RX313" s="141"/>
      <c r="RY313" s="48"/>
      <c r="RZ313" s="48"/>
      <c r="SA313" s="48"/>
      <c r="SB313" s="49"/>
      <c r="SC313" s="49"/>
      <c r="SD313" s="49"/>
      <c r="SE313" s="49"/>
      <c r="SF313" s="49"/>
      <c r="SG313" s="49"/>
      <c r="SH313" s="49"/>
      <c r="SI313" s="49"/>
      <c r="SJ313" s="49"/>
      <c r="SK313" s="49"/>
      <c r="SL313" s="49"/>
      <c r="SM313" s="49"/>
      <c r="SN313" s="49"/>
      <c r="SO313" s="49"/>
      <c r="SP313" s="49"/>
    </row>
    <row r="314" spans="1:510" ht="30" customHeight="1" x14ac:dyDescent="0.25">
      <c r="A314" s="141">
        <v>0</v>
      </c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41"/>
      <c r="BC314" s="141"/>
      <c r="BD314" s="141"/>
      <c r="BE314" s="141"/>
      <c r="BF314" s="141"/>
      <c r="BG314" s="141"/>
      <c r="BH314" s="141"/>
      <c r="BI314" s="141"/>
      <c r="BJ314" s="141"/>
      <c r="BK314" s="141"/>
      <c r="BL314" s="141"/>
      <c r="BM314" s="141"/>
      <c r="BN314" s="141"/>
      <c r="BO314" s="141"/>
      <c r="BP314" s="141"/>
      <c r="BQ314" s="141"/>
      <c r="BR314" s="141"/>
      <c r="BS314" s="141"/>
      <c r="BT314" s="141"/>
      <c r="BU314" s="141"/>
      <c r="BV314" s="141"/>
      <c r="BW314" s="141"/>
      <c r="BX314" s="141"/>
      <c r="BY314" s="141"/>
      <c r="BZ314" s="141"/>
      <c r="CA314" s="141"/>
      <c r="CB314" s="141"/>
      <c r="CC314" s="141"/>
      <c r="CD314" s="141"/>
      <c r="CE314" s="141"/>
      <c r="CF314" s="141"/>
      <c r="CG314" s="141"/>
      <c r="CH314" s="141"/>
      <c r="CI314" s="141"/>
      <c r="CJ314" s="141"/>
      <c r="CK314" s="141"/>
      <c r="CL314" s="141"/>
      <c r="CM314" s="141"/>
      <c r="CN314" s="141"/>
      <c r="CO314" s="141"/>
      <c r="CP314" s="141"/>
      <c r="CQ314" s="141"/>
      <c r="CR314" s="141"/>
      <c r="CS314" s="141"/>
      <c r="CT314" s="141"/>
      <c r="CU314" s="141"/>
      <c r="CV314" s="141"/>
      <c r="CW314" s="141"/>
      <c r="CX314" s="141"/>
      <c r="CY314" s="141"/>
      <c r="CZ314" s="141"/>
      <c r="DA314" s="141"/>
      <c r="DB314" s="141"/>
      <c r="DC314" s="141"/>
      <c r="DD314" s="141"/>
      <c r="DE314" s="141"/>
      <c r="DF314" s="141"/>
      <c r="DG314" s="141"/>
      <c r="DH314" s="141"/>
      <c r="DI314" s="141"/>
      <c r="DJ314" s="141"/>
      <c r="DK314" s="141"/>
      <c r="DL314" s="141"/>
      <c r="DM314" s="141"/>
      <c r="DN314" s="141"/>
      <c r="DO314" s="141"/>
      <c r="DP314" s="141"/>
      <c r="DQ314" s="141"/>
      <c r="DR314" s="141"/>
      <c r="DS314" s="141"/>
      <c r="DT314" s="141"/>
      <c r="DU314" s="141"/>
      <c r="DV314" s="141"/>
      <c r="DW314" s="141"/>
      <c r="DX314" s="141"/>
      <c r="DY314" s="141"/>
      <c r="DZ314" s="141"/>
      <c r="EA314" s="141"/>
      <c r="EB314" s="141"/>
      <c r="EC314" s="141"/>
      <c r="ED314" s="141"/>
      <c r="EE314" s="141"/>
      <c r="EF314" s="141"/>
      <c r="EG314" s="141"/>
      <c r="EH314" s="141"/>
      <c r="EI314" s="141"/>
      <c r="EJ314" s="141"/>
      <c r="EK314" s="141"/>
      <c r="EL314" s="141"/>
      <c r="EM314" s="141"/>
      <c r="EN314" s="141"/>
      <c r="EO314" s="141"/>
      <c r="EP314" s="141"/>
      <c r="EQ314" s="141"/>
      <c r="ER314" s="141"/>
      <c r="ES314" s="141"/>
      <c r="ET314" s="141"/>
      <c r="EU314" s="141"/>
      <c r="EV314" s="141"/>
      <c r="EW314" s="141"/>
      <c r="EX314" s="141"/>
      <c r="EY314" s="141"/>
      <c r="EZ314" s="141"/>
      <c r="FA314" s="141"/>
      <c r="FB314" s="141"/>
      <c r="FC314" s="141"/>
      <c r="FD314" s="141"/>
      <c r="FE314" s="141"/>
      <c r="FF314" s="141"/>
      <c r="FG314" s="141"/>
      <c r="FH314" s="141"/>
      <c r="FI314" s="141"/>
      <c r="FJ314" s="141"/>
      <c r="FK314" s="141"/>
      <c r="FL314" s="141"/>
      <c r="FM314" s="141"/>
      <c r="FN314" s="141"/>
      <c r="FO314" s="141"/>
      <c r="FP314" s="141"/>
      <c r="FQ314" s="141"/>
      <c r="FR314" s="141"/>
      <c r="FS314" s="141"/>
      <c r="FT314" s="141"/>
      <c r="FU314" s="141"/>
      <c r="FV314" s="141"/>
      <c r="FW314" s="141"/>
      <c r="FX314" s="141"/>
      <c r="FY314" s="141"/>
      <c r="FZ314" s="141"/>
      <c r="GA314" s="141"/>
      <c r="GB314" s="141"/>
      <c r="GC314" s="141"/>
      <c r="GD314" s="141"/>
      <c r="GE314" s="141"/>
      <c r="GF314" s="141"/>
      <c r="GG314" s="141"/>
      <c r="GH314" s="141"/>
      <c r="GI314" s="141"/>
      <c r="GJ314" s="141"/>
      <c r="GK314" s="141"/>
      <c r="GL314" s="141"/>
      <c r="GM314" s="141"/>
      <c r="GN314" s="141"/>
      <c r="GO314" s="141"/>
      <c r="GP314" s="141"/>
      <c r="GQ314" s="141"/>
      <c r="GR314" s="141"/>
      <c r="GS314" s="141"/>
      <c r="GT314" s="141"/>
      <c r="GU314" s="141"/>
      <c r="GV314" s="141"/>
      <c r="GW314" s="141"/>
      <c r="GX314" s="141"/>
      <c r="GY314" s="141"/>
      <c r="GZ314" s="141"/>
      <c r="HA314" s="141"/>
      <c r="HB314" s="141"/>
      <c r="HC314" s="141"/>
      <c r="HD314" s="141"/>
      <c r="HE314" s="141"/>
      <c r="HF314" s="141"/>
      <c r="HG314" s="141"/>
      <c r="HH314" s="141"/>
      <c r="HI314" s="141"/>
      <c r="HJ314" s="141"/>
      <c r="HK314" s="141"/>
      <c r="HL314" s="141"/>
      <c r="HM314" s="141"/>
      <c r="HN314" s="141"/>
      <c r="HO314" s="141"/>
      <c r="HP314" s="141"/>
      <c r="HQ314" s="141"/>
      <c r="HR314" s="141"/>
      <c r="HS314" s="141"/>
      <c r="HT314" s="141"/>
      <c r="HU314" s="141"/>
      <c r="HV314" s="141"/>
      <c r="HW314" s="141"/>
      <c r="HX314" s="141"/>
      <c r="HY314" s="141"/>
      <c r="HZ314" s="141"/>
      <c r="IA314" s="141"/>
      <c r="IB314" s="141"/>
      <c r="IC314" s="141"/>
      <c r="ID314" s="141"/>
      <c r="IE314" s="141"/>
      <c r="IF314" s="141"/>
      <c r="IG314" s="141"/>
      <c r="IH314" s="141"/>
      <c r="II314" s="141"/>
      <c r="IJ314" s="141"/>
      <c r="IK314" s="141"/>
      <c r="IL314" s="141"/>
      <c r="IM314" s="141"/>
      <c r="IN314" s="141"/>
      <c r="IO314" s="141"/>
      <c r="IP314" s="141"/>
      <c r="IQ314" s="141"/>
      <c r="IR314" s="141"/>
      <c r="IS314" s="141"/>
      <c r="IT314" s="141"/>
      <c r="IU314" s="141"/>
      <c r="IV314" s="141"/>
      <c r="IW314" s="141"/>
      <c r="IX314" s="141"/>
      <c r="IY314" s="141"/>
      <c r="IZ314" s="141"/>
      <c r="JA314" s="141"/>
      <c r="JB314" s="141"/>
      <c r="JC314" s="141"/>
      <c r="JD314" s="141"/>
      <c r="JE314" s="141"/>
      <c r="JF314" s="141"/>
      <c r="JG314" s="141"/>
      <c r="JH314" s="141"/>
      <c r="JI314" s="141"/>
      <c r="JJ314" s="141"/>
      <c r="JK314" s="141"/>
      <c r="JL314" s="141"/>
      <c r="JM314" s="141"/>
      <c r="JN314" s="141"/>
      <c r="JO314" s="141"/>
      <c r="JP314" s="141"/>
      <c r="JQ314" s="141"/>
      <c r="JR314" s="141"/>
      <c r="JS314" s="141"/>
      <c r="JT314" s="141"/>
      <c r="JU314" s="141"/>
      <c r="JV314" s="141"/>
      <c r="JW314" s="141"/>
      <c r="JX314" s="141"/>
      <c r="JY314" s="141"/>
      <c r="JZ314" s="141"/>
      <c r="KA314" s="141"/>
      <c r="KB314" s="141"/>
      <c r="KC314" s="141"/>
      <c r="KD314" s="141"/>
      <c r="KE314" s="141"/>
      <c r="KF314" s="141"/>
      <c r="KG314" s="141"/>
      <c r="KH314" s="141"/>
      <c r="KI314" s="141"/>
      <c r="KJ314" s="141"/>
      <c r="KK314" s="141"/>
      <c r="KL314" s="141"/>
      <c r="KM314" s="141"/>
      <c r="KN314" s="141"/>
      <c r="KO314" s="141"/>
      <c r="KP314" s="141"/>
      <c r="KQ314" s="141"/>
      <c r="KR314" s="141"/>
      <c r="KS314" s="141"/>
      <c r="KT314" s="141"/>
      <c r="KU314" s="141"/>
      <c r="KV314" s="141"/>
      <c r="KW314" s="141"/>
      <c r="KX314" s="141"/>
      <c r="KY314" s="141"/>
      <c r="KZ314" s="141"/>
      <c r="LA314" s="141"/>
      <c r="LB314" s="141"/>
      <c r="LC314" s="141"/>
      <c r="LD314" s="141"/>
      <c r="LE314" s="141"/>
      <c r="LF314" s="141"/>
      <c r="LG314" s="141"/>
      <c r="LH314" s="141"/>
      <c r="LI314" s="141"/>
      <c r="LJ314" s="141"/>
      <c r="LK314" s="141"/>
      <c r="LL314" s="141"/>
      <c r="LM314" s="141"/>
      <c r="LN314" s="141"/>
      <c r="LO314" s="141"/>
      <c r="LP314" s="141"/>
      <c r="LQ314" s="141"/>
      <c r="LR314" s="141"/>
      <c r="LS314" s="141"/>
      <c r="LT314" s="141"/>
      <c r="LU314" s="141"/>
      <c r="LV314" s="141"/>
      <c r="LW314" s="141"/>
      <c r="LX314" s="141"/>
      <c r="LY314" s="141"/>
      <c r="LZ314" s="141"/>
      <c r="MA314" s="141"/>
      <c r="MB314" s="141"/>
      <c r="MC314" s="141"/>
      <c r="MD314" s="141"/>
      <c r="ME314" s="141"/>
      <c r="MF314" s="141"/>
      <c r="MG314" s="141"/>
      <c r="MH314" s="141"/>
      <c r="MI314" s="141"/>
      <c r="MJ314" s="141"/>
      <c r="MK314" s="141"/>
      <c r="ML314" s="141"/>
      <c r="MM314" s="141"/>
      <c r="MN314" s="141"/>
      <c r="MO314" s="141"/>
      <c r="MP314" s="141"/>
      <c r="MQ314" s="141"/>
      <c r="MR314" s="141"/>
      <c r="MS314" s="141"/>
      <c r="MT314" s="141"/>
      <c r="MU314" s="141"/>
      <c r="MV314" s="141"/>
      <c r="MW314" s="141"/>
      <c r="MX314" s="141"/>
      <c r="MY314" s="141"/>
      <c r="MZ314" s="141"/>
      <c r="NA314" s="141"/>
      <c r="NB314" s="141"/>
      <c r="NC314" s="141"/>
      <c r="ND314" s="141"/>
      <c r="NE314" s="141"/>
      <c r="NF314" s="141"/>
      <c r="NG314" s="141"/>
      <c r="NH314" s="141"/>
      <c r="NI314" s="141"/>
      <c r="NJ314" s="141"/>
      <c r="NK314" s="141"/>
      <c r="NL314" s="141"/>
      <c r="NM314" s="141"/>
      <c r="NN314" s="141"/>
      <c r="NO314" s="141"/>
      <c r="NP314" s="141"/>
      <c r="NQ314" s="141"/>
      <c r="NR314" s="141"/>
      <c r="NS314" s="141"/>
      <c r="NT314" s="141"/>
      <c r="NU314" s="141"/>
      <c r="NV314" s="141"/>
      <c r="NW314" s="141"/>
      <c r="NX314" s="141"/>
      <c r="NY314" s="141"/>
      <c r="NZ314" s="141"/>
      <c r="OA314" s="141"/>
      <c r="OB314" s="141"/>
      <c r="OC314" s="141"/>
      <c r="OD314" s="141"/>
      <c r="OE314" s="141"/>
      <c r="OF314" s="141"/>
      <c r="OG314" s="141"/>
      <c r="OH314" s="141"/>
      <c r="OI314" s="141"/>
      <c r="OJ314" s="141"/>
      <c r="OK314" s="141"/>
      <c r="OL314" s="141"/>
      <c r="OM314" s="141"/>
      <c r="ON314" s="141"/>
      <c r="OO314" s="141"/>
      <c r="OP314" s="141"/>
      <c r="OQ314" s="141"/>
      <c r="OR314" s="141"/>
      <c r="OS314" s="141"/>
      <c r="OT314" s="141"/>
      <c r="OU314" s="141"/>
      <c r="OV314" s="141"/>
      <c r="OW314" s="141"/>
      <c r="OX314" s="141"/>
      <c r="OY314" s="141"/>
      <c r="OZ314" s="141"/>
      <c r="PA314" s="141"/>
      <c r="PB314" s="141"/>
      <c r="PC314" s="141"/>
      <c r="PD314" s="141"/>
      <c r="PE314" s="141"/>
      <c r="PF314" s="141"/>
      <c r="PG314" s="141"/>
      <c r="PH314" s="141"/>
      <c r="PI314" s="141"/>
      <c r="PJ314" s="141"/>
      <c r="PK314" s="141"/>
      <c r="PL314" s="141"/>
      <c r="PM314" s="141"/>
      <c r="PN314" s="141"/>
      <c r="PO314" s="141"/>
      <c r="PP314" s="141"/>
      <c r="PQ314" s="141"/>
      <c r="PR314" s="141"/>
      <c r="PS314" s="141"/>
      <c r="PT314" s="141"/>
      <c r="PU314" s="48"/>
      <c r="PV314" s="48"/>
      <c r="PW314" s="48"/>
      <c r="PX314" s="141"/>
      <c r="PY314" s="141"/>
      <c r="PZ314" s="141"/>
      <c r="QA314" s="141"/>
      <c r="QB314" s="141"/>
      <c r="QC314" s="141"/>
      <c r="QD314" s="141"/>
      <c r="QE314" s="141"/>
      <c r="QF314" s="141"/>
      <c r="QG314" s="141"/>
      <c r="QH314" s="141"/>
      <c r="QI314" s="141"/>
      <c r="QJ314" s="141"/>
      <c r="QK314" s="141"/>
      <c r="QL314" s="141"/>
      <c r="QM314" s="141"/>
      <c r="QN314" s="141"/>
      <c r="QO314" s="141"/>
      <c r="QP314" s="141"/>
      <c r="QQ314" s="141"/>
      <c r="QR314" s="141"/>
      <c r="QS314" s="141"/>
      <c r="QT314" s="141"/>
      <c r="QU314" s="141"/>
      <c r="QV314" s="141"/>
      <c r="QW314" s="141"/>
      <c r="QX314" s="141"/>
      <c r="QY314" s="141"/>
      <c r="QZ314" s="141"/>
      <c r="RA314" s="141"/>
      <c r="RB314" s="141"/>
      <c r="RC314" s="141"/>
      <c r="RD314" s="141"/>
      <c r="RE314" s="141"/>
      <c r="RF314" s="141"/>
      <c r="RG314" s="141"/>
      <c r="RH314" s="141"/>
      <c r="RI314" s="141"/>
      <c r="RJ314" s="141"/>
      <c r="RK314" s="141"/>
      <c r="RL314" s="141"/>
      <c r="RM314" s="141"/>
      <c r="RN314" s="141"/>
      <c r="RO314" s="141"/>
      <c r="RP314" s="141"/>
      <c r="RQ314" s="141"/>
      <c r="RR314" s="141"/>
      <c r="RS314" s="141"/>
      <c r="RT314" s="141"/>
      <c r="RU314" s="141"/>
      <c r="RV314" s="141"/>
      <c r="RW314" s="141"/>
      <c r="RX314" s="141"/>
      <c r="RY314" s="48"/>
      <c r="RZ314" s="48"/>
      <c r="SA314" s="48"/>
      <c r="SB314" s="49"/>
      <c r="SC314" s="49"/>
      <c r="SD314" s="49"/>
      <c r="SE314" s="49"/>
      <c r="SF314" s="49"/>
      <c r="SG314" s="49"/>
      <c r="SH314" s="49"/>
      <c r="SI314" s="49"/>
      <c r="SJ314" s="49"/>
      <c r="SK314" s="49"/>
      <c r="SL314" s="49"/>
      <c r="SM314" s="49"/>
      <c r="SN314" s="49"/>
      <c r="SO314" s="49"/>
      <c r="SP314" s="49"/>
    </row>
    <row r="315" spans="1:510" ht="30" customHeight="1" x14ac:dyDescent="0.25">
      <c r="A315" s="141">
        <v>0</v>
      </c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41"/>
      <c r="BC315" s="141"/>
      <c r="BD315" s="141"/>
      <c r="BE315" s="141"/>
      <c r="BF315" s="141"/>
      <c r="BG315" s="141"/>
      <c r="BH315" s="141"/>
      <c r="BI315" s="141"/>
      <c r="BJ315" s="141"/>
      <c r="BK315" s="141"/>
      <c r="BL315" s="141"/>
      <c r="BM315" s="141"/>
      <c r="BN315" s="141"/>
      <c r="BO315" s="141"/>
      <c r="BP315" s="141"/>
      <c r="BQ315" s="141"/>
      <c r="BR315" s="141"/>
      <c r="BS315" s="141"/>
      <c r="BT315" s="141"/>
      <c r="BU315" s="141"/>
      <c r="BV315" s="141"/>
      <c r="BW315" s="141"/>
      <c r="BX315" s="141"/>
      <c r="BY315" s="141"/>
      <c r="BZ315" s="141"/>
      <c r="CA315" s="141"/>
      <c r="CB315" s="141"/>
      <c r="CC315" s="141"/>
      <c r="CD315" s="141"/>
      <c r="CE315" s="141"/>
      <c r="CF315" s="141"/>
      <c r="CG315" s="141"/>
      <c r="CH315" s="141"/>
      <c r="CI315" s="141"/>
      <c r="CJ315" s="141"/>
      <c r="CK315" s="141"/>
      <c r="CL315" s="141"/>
      <c r="CM315" s="141"/>
      <c r="CN315" s="141"/>
      <c r="CO315" s="141"/>
      <c r="CP315" s="141"/>
      <c r="CQ315" s="141"/>
      <c r="CR315" s="141"/>
      <c r="CS315" s="141"/>
      <c r="CT315" s="141"/>
      <c r="CU315" s="141"/>
      <c r="CV315" s="141"/>
      <c r="CW315" s="141"/>
      <c r="CX315" s="141"/>
      <c r="CY315" s="141"/>
      <c r="CZ315" s="141"/>
      <c r="DA315" s="141"/>
      <c r="DB315" s="141"/>
      <c r="DC315" s="141"/>
      <c r="DD315" s="141"/>
      <c r="DE315" s="141"/>
      <c r="DF315" s="141"/>
      <c r="DG315" s="141"/>
      <c r="DH315" s="141"/>
      <c r="DI315" s="141"/>
      <c r="DJ315" s="141"/>
      <c r="DK315" s="141"/>
      <c r="DL315" s="141"/>
      <c r="DM315" s="141"/>
      <c r="DN315" s="141"/>
      <c r="DO315" s="141"/>
      <c r="DP315" s="141"/>
      <c r="DQ315" s="141"/>
      <c r="DR315" s="141"/>
      <c r="DS315" s="141"/>
      <c r="DT315" s="141"/>
      <c r="DU315" s="141"/>
      <c r="DV315" s="141"/>
      <c r="DW315" s="141"/>
      <c r="DX315" s="141"/>
      <c r="DY315" s="141"/>
      <c r="DZ315" s="141"/>
      <c r="EA315" s="141"/>
      <c r="EB315" s="141"/>
      <c r="EC315" s="141"/>
      <c r="ED315" s="141"/>
      <c r="EE315" s="141"/>
      <c r="EF315" s="141"/>
      <c r="EG315" s="141"/>
      <c r="EH315" s="141"/>
      <c r="EI315" s="141"/>
      <c r="EJ315" s="141"/>
      <c r="EK315" s="141"/>
      <c r="EL315" s="141"/>
      <c r="EM315" s="141"/>
      <c r="EN315" s="141"/>
      <c r="EO315" s="141"/>
      <c r="EP315" s="141"/>
      <c r="EQ315" s="141"/>
      <c r="ER315" s="141"/>
      <c r="ES315" s="141"/>
      <c r="ET315" s="141"/>
      <c r="EU315" s="141"/>
      <c r="EV315" s="141"/>
      <c r="EW315" s="141"/>
      <c r="EX315" s="141"/>
      <c r="EY315" s="141"/>
      <c r="EZ315" s="141"/>
      <c r="FA315" s="141"/>
      <c r="FB315" s="141"/>
      <c r="FC315" s="141"/>
      <c r="FD315" s="141"/>
      <c r="FE315" s="141"/>
      <c r="FF315" s="141"/>
      <c r="FG315" s="141"/>
      <c r="FH315" s="141"/>
      <c r="FI315" s="141"/>
      <c r="FJ315" s="141"/>
      <c r="FK315" s="141"/>
      <c r="FL315" s="141"/>
      <c r="FM315" s="141"/>
      <c r="FN315" s="141"/>
      <c r="FO315" s="141"/>
      <c r="FP315" s="141"/>
      <c r="FQ315" s="141"/>
      <c r="FR315" s="141"/>
      <c r="FS315" s="141"/>
      <c r="FT315" s="141"/>
      <c r="FU315" s="141"/>
      <c r="FV315" s="141"/>
      <c r="FW315" s="141"/>
      <c r="FX315" s="141"/>
      <c r="FY315" s="141"/>
      <c r="FZ315" s="141"/>
      <c r="GA315" s="141"/>
      <c r="GB315" s="141"/>
      <c r="GC315" s="141"/>
      <c r="GD315" s="141"/>
      <c r="GE315" s="141"/>
      <c r="GF315" s="141"/>
      <c r="GG315" s="141"/>
      <c r="GH315" s="141"/>
      <c r="GI315" s="141"/>
      <c r="GJ315" s="141"/>
      <c r="GK315" s="141"/>
      <c r="GL315" s="141"/>
      <c r="GM315" s="141"/>
      <c r="GN315" s="141"/>
      <c r="GO315" s="141"/>
      <c r="GP315" s="141"/>
      <c r="GQ315" s="141"/>
      <c r="GR315" s="141"/>
      <c r="GS315" s="141"/>
      <c r="GT315" s="141"/>
      <c r="GU315" s="141"/>
      <c r="GV315" s="141"/>
      <c r="GW315" s="141"/>
      <c r="GX315" s="141"/>
      <c r="GY315" s="141"/>
      <c r="GZ315" s="141"/>
      <c r="HA315" s="141"/>
      <c r="HB315" s="141"/>
      <c r="HC315" s="141"/>
      <c r="HD315" s="141"/>
      <c r="HE315" s="141"/>
      <c r="HF315" s="141"/>
      <c r="HG315" s="141"/>
      <c r="HH315" s="141"/>
      <c r="HI315" s="141"/>
      <c r="HJ315" s="141"/>
      <c r="HK315" s="141"/>
      <c r="HL315" s="141"/>
      <c r="HM315" s="141"/>
      <c r="HN315" s="141"/>
      <c r="HO315" s="141"/>
      <c r="HP315" s="141"/>
      <c r="HQ315" s="141"/>
      <c r="HR315" s="141"/>
      <c r="HS315" s="141"/>
      <c r="HT315" s="141"/>
      <c r="HU315" s="141"/>
      <c r="HV315" s="141"/>
      <c r="HW315" s="141"/>
      <c r="HX315" s="141"/>
      <c r="HY315" s="141"/>
      <c r="HZ315" s="141"/>
      <c r="IA315" s="141"/>
      <c r="IB315" s="141"/>
      <c r="IC315" s="141"/>
      <c r="ID315" s="141"/>
      <c r="IE315" s="141"/>
      <c r="IF315" s="141"/>
      <c r="IG315" s="141"/>
      <c r="IH315" s="141"/>
      <c r="II315" s="141"/>
      <c r="IJ315" s="141"/>
      <c r="IK315" s="141"/>
      <c r="IL315" s="141"/>
      <c r="IM315" s="141"/>
      <c r="IN315" s="141"/>
      <c r="IO315" s="141"/>
      <c r="IP315" s="141"/>
      <c r="IQ315" s="141"/>
      <c r="IR315" s="141"/>
      <c r="IS315" s="141"/>
      <c r="IT315" s="141"/>
      <c r="IU315" s="141"/>
      <c r="IV315" s="141"/>
      <c r="IW315" s="141"/>
      <c r="IX315" s="141"/>
      <c r="IY315" s="141"/>
      <c r="IZ315" s="141"/>
      <c r="JA315" s="141"/>
      <c r="JB315" s="141"/>
      <c r="JC315" s="141"/>
      <c r="JD315" s="141"/>
      <c r="JE315" s="141"/>
      <c r="JF315" s="141"/>
      <c r="JG315" s="141"/>
      <c r="JH315" s="141"/>
      <c r="JI315" s="141"/>
      <c r="JJ315" s="141"/>
      <c r="JK315" s="141"/>
      <c r="JL315" s="141"/>
      <c r="JM315" s="141"/>
      <c r="JN315" s="141"/>
      <c r="JO315" s="141"/>
      <c r="JP315" s="141"/>
      <c r="JQ315" s="141"/>
      <c r="JR315" s="141"/>
      <c r="JS315" s="141"/>
      <c r="JT315" s="141"/>
      <c r="JU315" s="141"/>
      <c r="JV315" s="141"/>
      <c r="JW315" s="141"/>
      <c r="JX315" s="141"/>
      <c r="JY315" s="141"/>
      <c r="JZ315" s="141"/>
      <c r="KA315" s="141"/>
      <c r="KB315" s="141"/>
      <c r="KC315" s="141"/>
      <c r="KD315" s="141"/>
      <c r="KE315" s="141"/>
      <c r="KF315" s="141"/>
      <c r="KG315" s="141"/>
      <c r="KH315" s="141"/>
      <c r="KI315" s="141"/>
      <c r="KJ315" s="141"/>
      <c r="KK315" s="141"/>
      <c r="KL315" s="141"/>
      <c r="KM315" s="141"/>
      <c r="KN315" s="141"/>
      <c r="KO315" s="141"/>
      <c r="KP315" s="141"/>
      <c r="KQ315" s="141"/>
      <c r="KR315" s="141"/>
      <c r="KS315" s="141"/>
      <c r="KT315" s="141"/>
      <c r="KU315" s="141"/>
      <c r="KV315" s="141"/>
      <c r="KW315" s="141"/>
      <c r="KX315" s="141"/>
      <c r="KY315" s="141"/>
      <c r="KZ315" s="141"/>
      <c r="LA315" s="141"/>
      <c r="LB315" s="141"/>
      <c r="LC315" s="141"/>
      <c r="LD315" s="141"/>
      <c r="LE315" s="141"/>
      <c r="LF315" s="141"/>
      <c r="LG315" s="141"/>
      <c r="LH315" s="141"/>
      <c r="LI315" s="141"/>
      <c r="LJ315" s="141"/>
      <c r="LK315" s="141"/>
      <c r="LL315" s="141"/>
      <c r="LM315" s="141"/>
      <c r="LN315" s="141"/>
      <c r="LO315" s="141"/>
      <c r="LP315" s="141"/>
      <c r="LQ315" s="141"/>
      <c r="LR315" s="141"/>
      <c r="LS315" s="141"/>
      <c r="LT315" s="141"/>
      <c r="LU315" s="141"/>
      <c r="LV315" s="141"/>
      <c r="LW315" s="141"/>
      <c r="LX315" s="141"/>
      <c r="LY315" s="141"/>
      <c r="LZ315" s="141"/>
      <c r="MA315" s="141"/>
      <c r="MB315" s="141"/>
      <c r="MC315" s="141"/>
      <c r="MD315" s="141"/>
      <c r="ME315" s="141"/>
      <c r="MF315" s="141"/>
      <c r="MG315" s="141"/>
      <c r="MH315" s="141"/>
      <c r="MI315" s="141"/>
      <c r="MJ315" s="141"/>
      <c r="MK315" s="141"/>
      <c r="ML315" s="141"/>
      <c r="MM315" s="141"/>
      <c r="MN315" s="141"/>
      <c r="MO315" s="141"/>
      <c r="MP315" s="141"/>
      <c r="MQ315" s="141"/>
      <c r="MR315" s="141"/>
      <c r="MS315" s="141"/>
      <c r="MT315" s="141"/>
      <c r="MU315" s="141"/>
      <c r="MV315" s="141"/>
      <c r="MW315" s="141"/>
      <c r="MX315" s="141"/>
      <c r="MY315" s="141"/>
      <c r="MZ315" s="141"/>
      <c r="NA315" s="141"/>
      <c r="NB315" s="141"/>
      <c r="NC315" s="141"/>
      <c r="ND315" s="141"/>
      <c r="NE315" s="141"/>
      <c r="NF315" s="141"/>
      <c r="NG315" s="141"/>
      <c r="NH315" s="141"/>
      <c r="NI315" s="141"/>
      <c r="NJ315" s="141"/>
      <c r="NK315" s="141"/>
      <c r="NL315" s="141"/>
      <c r="NM315" s="141"/>
      <c r="NN315" s="141"/>
      <c r="NO315" s="141"/>
      <c r="NP315" s="141"/>
      <c r="NQ315" s="141"/>
      <c r="NR315" s="141"/>
      <c r="NS315" s="141"/>
      <c r="NT315" s="141"/>
      <c r="NU315" s="141"/>
      <c r="NV315" s="141"/>
      <c r="NW315" s="141"/>
      <c r="NX315" s="141"/>
      <c r="NY315" s="141"/>
      <c r="NZ315" s="141"/>
      <c r="OA315" s="141"/>
      <c r="OB315" s="141"/>
      <c r="OC315" s="141"/>
      <c r="OD315" s="141"/>
      <c r="OE315" s="141"/>
      <c r="OF315" s="141"/>
      <c r="OG315" s="141"/>
      <c r="OH315" s="141"/>
      <c r="OI315" s="141"/>
      <c r="OJ315" s="141"/>
      <c r="OK315" s="141"/>
      <c r="OL315" s="141"/>
      <c r="OM315" s="141"/>
      <c r="ON315" s="141"/>
      <c r="OO315" s="141"/>
      <c r="OP315" s="141"/>
      <c r="OQ315" s="141"/>
      <c r="OR315" s="141"/>
      <c r="OS315" s="141"/>
      <c r="OT315" s="141"/>
      <c r="OU315" s="141"/>
      <c r="OV315" s="141"/>
      <c r="OW315" s="141"/>
      <c r="OX315" s="141"/>
      <c r="OY315" s="141"/>
      <c r="OZ315" s="141"/>
      <c r="PA315" s="141"/>
      <c r="PB315" s="141"/>
      <c r="PC315" s="141"/>
      <c r="PD315" s="141"/>
      <c r="PE315" s="141"/>
      <c r="PF315" s="141"/>
      <c r="PG315" s="141"/>
      <c r="PH315" s="141"/>
      <c r="PI315" s="141"/>
      <c r="PJ315" s="141"/>
      <c r="PK315" s="141"/>
      <c r="PL315" s="141"/>
      <c r="PM315" s="141"/>
      <c r="PN315" s="141"/>
      <c r="PO315" s="141"/>
      <c r="PP315" s="141"/>
      <c r="PQ315" s="141"/>
      <c r="PR315" s="141"/>
      <c r="PS315" s="141"/>
      <c r="PT315" s="141"/>
      <c r="PU315" s="48"/>
      <c r="PV315" s="48"/>
      <c r="PW315" s="48"/>
      <c r="PX315" s="141"/>
      <c r="PY315" s="141"/>
      <c r="PZ315" s="141"/>
      <c r="QA315" s="141"/>
      <c r="QB315" s="141"/>
      <c r="QC315" s="141"/>
      <c r="QD315" s="141"/>
      <c r="QE315" s="141"/>
      <c r="QF315" s="141"/>
      <c r="QG315" s="141"/>
      <c r="QH315" s="141"/>
      <c r="QI315" s="141"/>
      <c r="QJ315" s="141"/>
      <c r="QK315" s="141"/>
      <c r="QL315" s="141"/>
      <c r="QM315" s="141"/>
      <c r="QN315" s="141"/>
      <c r="QO315" s="141"/>
      <c r="QP315" s="141"/>
      <c r="QQ315" s="141"/>
      <c r="QR315" s="141"/>
      <c r="QS315" s="141"/>
      <c r="QT315" s="141"/>
      <c r="QU315" s="141"/>
      <c r="QV315" s="141"/>
      <c r="QW315" s="141"/>
      <c r="QX315" s="141"/>
      <c r="QY315" s="141"/>
      <c r="QZ315" s="141"/>
      <c r="RA315" s="141"/>
      <c r="RB315" s="141"/>
      <c r="RC315" s="141"/>
      <c r="RD315" s="141"/>
      <c r="RE315" s="141"/>
      <c r="RF315" s="141"/>
      <c r="RG315" s="141"/>
      <c r="RH315" s="141"/>
      <c r="RI315" s="141"/>
      <c r="RJ315" s="141"/>
      <c r="RK315" s="141"/>
      <c r="RL315" s="141"/>
      <c r="RM315" s="141"/>
      <c r="RN315" s="141"/>
      <c r="RO315" s="141"/>
      <c r="RP315" s="141"/>
      <c r="RQ315" s="141"/>
      <c r="RR315" s="141"/>
      <c r="RS315" s="141"/>
      <c r="RT315" s="141"/>
      <c r="RU315" s="141"/>
      <c r="RV315" s="141"/>
      <c r="RW315" s="141"/>
      <c r="RX315" s="141"/>
      <c r="RY315" s="48"/>
      <c r="RZ315" s="48"/>
      <c r="SA315" s="48"/>
      <c r="SB315" s="49"/>
      <c r="SC315" s="49"/>
      <c r="SD315" s="49"/>
      <c r="SE315" s="49"/>
      <c r="SF315" s="49"/>
      <c r="SG315" s="49"/>
      <c r="SH315" s="49"/>
      <c r="SI315" s="49"/>
      <c r="SJ315" s="49"/>
      <c r="SK315" s="49"/>
      <c r="SL315" s="49"/>
      <c r="SM315" s="49"/>
      <c r="SN315" s="49"/>
      <c r="SO315" s="49"/>
      <c r="SP315" s="49"/>
    </row>
    <row r="316" spans="1:510" ht="30" customHeight="1" x14ac:dyDescent="0.25">
      <c r="A316" s="141">
        <v>0</v>
      </c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  <c r="BP316" s="141"/>
      <c r="BQ316" s="141"/>
      <c r="BR316" s="141"/>
      <c r="BS316" s="141"/>
      <c r="BT316" s="141"/>
      <c r="BU316" s="141"/>
      <c r="BV316" s="141"/>
      <c r="BW316" s="141"/>
      <c r="BX316" s="141"/>
      <c r="BY316" s="141"/>
      <c r="BZ316" s="141"/>
      <c r="CA316" s="141"/>
      <c r="CB316" s="141"/>
      <c r="CC316" s="141"/>
      <c r="CD316" s="141"/>
      <c r="CE316" s="141"/>
      <c r="CF316" s="141"/>
      <c r="CG316" s="141"/>
      <c r="CH316" s="141"/>
      <c r="CI316" s="141"/>
      <c r="CJ316" s="141"/>
      <c r="CK316" s="141"/>
      <c r="CL316" s="141"/>
      <c r="CM316" s="141"/>
      <c r="CN316" s="141"/>
      <c r="CO316" s="141"/>
      <c r="CP316" s="141"/>
      <c r="CQ316" s="141"/>
      <c r="CR316" s="141"/>
      <c r="CS316" s="141"/>
      <c r="CT316" s="141"/>
      <c r="CU316" s="141"/>
      <c r="CV316" s="141"/>
      <c r="CW316" s="141"/>
      <c r="CX316" s="141"/>
      <c r="CY316" s="141"/>
      <c r="CZ316" s="141"/>
      <c r="DA316" s="141"/>
      <c r="DB316" s="141"/>
      <c r="DC316" s="141"/>
      <c r="DD316" s="141"/>
      <c r="DE316" s="141"/>
      <c r="DF316" s="141"/>
      <c r="DG316" s="141"/>
      <c r="DH316" s="141"/>
      <c r="DI316" s="141"/>
      <c r="DJ316" s="141"/>
      <c r="DK316" s="141"/>
      <c r="DL316" s="141"/>
      <c r="DM316" s="141"/>
      <c r="DN316" s="141"/>
      <c r="DO316" s="141"/>
      <c r="DP316" s="141"/>
      <c r="DQ316" s="141"/>
      <c r="DR316" s="141"/>
      <c r="DS316" s="141"/>
      <c r="DT316" s="141"/>
      <c r="DU316" s="141"/>
      <c r="DV316" s="141"/>
      <c r="DW316" s="141"/>
      <c r="DX316" s="141"/>
      <c r="DY316" s="141"/>
      <c r="DZ316" s="141"/>
      <c r="EA316" s="141"/>
      <c r="EB316" s="141"/>
      <c r="EC316" s="141"/>
      <c r="ED316" s="141"/>
      <c r="EE316" s="141"/>
      <c r="EF316" s="141"/>
      <c r="EG316" s="141"/>
      <c r="EH316" s="141"/>
      <c r="EI316" s="141"/>
      <c r="EJ316" s="141"/>
      <c r="EK316" s="141"/>
      <c r="EL316" s="141"/>
      <c r="EM316" s="141"/>
      <c r="EN316" s="141"/>
      <c r="EO316" s="141"/>
      <c r="EP316" s="141"/>
      <c r="EQ316" s="141"/>
      <c r="ER316" s="141"/>
      <c r="ES316" s="141"/>
      <c r="ET316" s="141"/>
      <c r="EU316" s="141"/>
      <c r="EV316" s="141"/>
      <c r="EW316" s="141"/>
      <c r="EX316" s="141"/>
      <c r="EY316" s="141"/>
      <c r="EZ316" s="141"/>
      <c r="FA316" s="141"/>
      <c r="FB316" s="141"/>
      <c r="FC316" s="141"/>
      <c r="FD316" s="141"/>
      <c r="FE316" s="141"/>
      <c r="FF316" s="141"/>
      <c r="FG316" s="141"/>
      <c r="FH316" s="141"/>
      <c r="FI316" s="141"/>
      <c r="FJ316" s="141"/>
      <c r="FK316" s="141"/>
      <c r="FL316" s="141"/>
      <c r="FM316" s="141"/>
      <c r="FN316" s="141"/>
      <c r="FO316" s="141"/>
      <c r="FP316" s="141"/>
      <c r="FQ316" s="141"/>
      <c r="FR316" s="141"/>
      <c r="FS316" s="141"/>
      <c r="FT316" s="141"/>
      <c r="FU316" s="141"/>
      <c r="FV316" s="141"/>
      <c r="FW316" s="141"/>
      <c r="FX316" s="141"/>
      <c r="FY316" s="141"/>
      <c r="FZ316" s="141"/>
      <c r="GA316" s="141"/>
      <c r="GB316" s="141"/>
      <c r="GC316" s="141"/>
      <c r="GD316" s="141"/>
      <c r="GE316" s="141"/>
      <c r="GF316" s="141"/>
      <c r="GG316" s="141"/>
      <c r="GH316" s="141"/>
      <c r="GI316" s="141"/>
      <c r="GJ316" s="141"/>
      <c r="GK316" s="141"/>
      <c r="GL316" s="141"/>
      <c r="GM316" s="141"/>
      <c r="GN316" s="141"/>
      <c r="GO316" s="141"/>
      <c r="GP316" s="141"/>
      <c r="GQ316" s="141"/>
      <c r="GR316" s="141"/>
      <c r="GS316" s="141"/>
      <c r="GT316" s="141"/>
      <c r="GU316" s="141"/>
      <c r="GV316" s="141"/>
      <c r="GW316" s="141"/>
      <c r="GX316" s="141"/>
      <c r="GY316" s="141"/>
      <c r="GZ316" s="141"/>
      <c r="HA316" s="141"/>
      <c r="HB316" s="141"/>
      <c r="HC316" s="141"/>
      <c r="HD316" s="141"/>
      <c r="HE316" s="141"/>
      <c r="HF316" s="141"/>
      <c r="HG316" s="141"/>
      <c r="HH316" s="141"/>
      <c r="HI316" s="141"/>
      <c r="HJ316" s="141"/>
      <c r="HK316" s="141"/>
      <c r="HL316" s="141"/>
      <c r="HM316" s="141"/>
      <c r="HN316" s="141"/>
      <c r="HO316" s="141"/>
      <c r="HP316" s="141"/>
      <c r="HQ316" s="141"/>
      <c r="HR316" s="141"/>
      <c r="HS316" s="141"/>
      <c r="HT316" s="141"/>
      <c r="HU316" s="141"/>
      <c r="HV316" s="141"/>
      <c r="HW316" s="141"/>
      <c r="HX316" s="141"/>
      <c r="HY316" s="141"/>
      <c r="HZ316" s="141"/>
      <c r="IA316" s="141"/>
      <c r="IB316" s="141"/>
      <c r="IC316" s="141"/>
      <c r="ID316" s="141"/>
      <c r="IE316" s="141"/>
      <c r="IF316" s="141"/>
      <c r="IG316" s="141"/>
      <c r="IH316" s="141"/>
      <c r="II316" s="141"/>
      <c r="IJ316" s="141"/>
      <c r="IK316" s="141"/>
      <c r="IL316" s="141"/>
      <c r="IM316" s="141"/>
      <c r="IN316" s="141"/>
      <c r="IO316" s="141"/>
      <c r="IP316" s="141"/>
      <c r="IQ316" s="141"/>
      <c r="IR316" s="141"/>
      <c r="IS316" s="141"/>
      <c r="IT316" s="141"/>
      <c r="IU316" s="141"/>
      <c r="IV316" s="141"/>
      <c r="IW316" s="141"/>
      <c r="IX316" s="141"/>
      <c r="IY316" s="141"/>
      <c r="IZ316" s="141"/>
      <c r="JA316" s="141"/>
      <c r="JB316" s="141"/>
      <c r="JC316" s="141"/>
      <c r="JD316" s="141"/>
      <c r="JE316" s="141"/>
      <c r="JF316" s="141"/>
      <c r="JG316" s="141"/>
      <c r="JH316" s="141"/>
      <c r="JI316" s="141"/>
      <c r="JJ316" s="141"/>
      <c r="JK316" s="141"/>
      <c r="JL316" s="141"/>
      <c r="JM316" s="141"/>
      <c r="JN316" s="141"/>
      <c r="JO316" s="141"/>
      <c r="JP316" s="141"/>
      <c r="JQ316" s="141"/>
      <c r="JR316" s="141"/>
      <c r="JS316" s="141"/>
      <c r="JT316" s="141"/>
      <c r="JU316" s="141"/>
      <c r="JV316" s="141"/>
      <c r="JW316" s="141"/>
      <c r="JX316" s="141"/>
      <c r="JY316" s="141"/>
      <c r="JZ316" s="141"/>
      <c r="KA316" s="141"/>
      <c r="KB316" s="141"/>
      <c r="KC316" s="141"/>
      <c r="KD316" s="141"/>
      <c r="KE316" s="141"/>
      <c r="KF316" s="141"/>
      <c r="KG316" s="141"/>
      <c r="KH316" s="141"/>
      <c r="KI316" s="141"/>
      <c r="KJ316" s="141"/>
      <c r="KK316" s="141"/>
      <c r="KL316" s="141"/>
      <c r="KM316" s="141"/>
      <c r="KN316" s="141"/>
      <c r="KO316" s="141"/>
      <c r="KP316" s="141"/>
      <c r="KQ316" s="141"/>
      <c r="KR316" s="141"/>
      <c r="KS316" s="141"/>
      <c r="KT316" s="141"/>
      <c r="KU316" s="141"/>
      <c r="KV316" s="141"/>
      <c r="KW316" s="141"/>
      <c r="KX316" s="141"/>
      <c r="KY316" s="141"/>
      <c r="KZ316" s="141"/>
      <c r="LA316" s="141"/>
      <c r="LB316" s="141"/>
      <c r="LC316" s="141"/>
      <c r="LD316" s="141"/>
      <c r="LE316" s="141"/>
      <c r="LF316" s="141"/>
      <c r="LG316" s="141"/>
      <c r="LH316" s="141"/>
      <c r="LI316" s="141"/>
      <c r="LJ316" s="141"/>
      <c r="LK316" s="141"/>
      <c r="LL316" s="141"/>
      <c r="LM316" s="141"/>
      <c r="LN316" s="141"/>
      <c r="LO316" s="141"/>
      <c r="LP316" s="141"/>
      <c r="LQ316" s="141"/>
      <c r="LR316" s="141"/>
      <c r="LS316" s="141"/>
      <c r="LT316" s="141"/>
      <c r="LU316" s="141"/>
      <c r="LV316" s="141"/>
      <c r="LW316" s="141"/>
      <c r="LX316" s="141"/>
      <c r="LY316" s="141"/>
      <c r="LZ316" s="141"/>
      <c r="MA316" s="141"/>
      <c r="MB316" s="141"/>
      <c r="MC316" s="141"/>
      <c r="MD316" s="141"/>
      <c r="ME316" s="141"/>
      <c r="MF316" s="141"/>
      <c r="MG316" s="141"/>
      <c r="MH316" s="141"/>
      <c r="MI316" s="141"/>
      <c r="MJ316" s="141"/>
      <c r="MK316" s="141"/>
      <c r="ML316" s="141"/>
      <c r="MM316" s="141"/>
      <c r="MN316" s="141"/>
      <c r="MO316" s="141"/>
      <c r="MP316" s="141"/>
      <c r="MQ316" s="141"/>
      <c r="MR316" s="141"/>
      <c r="MS316" s="141"/>
      <c r="MT316" s="141"/>
      <c r="MU316" s="141"/>
      <c r="MV316" s="141"/>
      <c r="MW316" s="141"/>
      <c r="MX316" s="141"/>
      <c r="MY316" s="141"/>
      <c r="MZ316" s="141"/>
      <c r="NA316" s="141"/>
      <c r="NB316" s="141"/>
      <c r="NC316" s="141"/>
      <c r="ND316" s="141"/>
      <c r="NE316" s="141"/>
      <c r="NF316" s="141"/>
      <c r="NG316" s="141"/>
      <c r="NH316" s="141"/>
      <c r="NI316" s="141"/>
      <c r="NJ316" s="141"/>
      <c r="NK316" s="141"/>
      <c r="NL316" s="141"/>
      <c r="NM316" s="141"/>
      <c r="NN316" s="141"/>
      <c r="NO316" s="141"/>
      <c r="NP316" s="141"/>
      <c r="NQ316" s="141"/>
      <c r="NR316" s="141"/>
      <c r="NS316" s="141"/>
      <c r="NT316" s="141"/>
      <c r="NU316" s="141"/>
      <c r="NV316" s="141"/>
      <c r="NW316" s="141"/>
      <c r="NX316" s="141"/>
      <c r="NY316" s="141"/>
      <c r="NZ316" s="141"/>
      <c r="OA316" s="141"/>
      <c r="OB316" s="141"/>
      <c r="OC316" s="141"/>
      <c r="OD316" s="141"/>
      <c r="OE316" s="141"/>
      <c r="OF316" s="141"/>
      <c r="OG316" s="141"/>
      <c r="OH316" s="141"/>
      <c r="OI316" s="141"/>
      <c r="OJ316" s="141"/>
      <c r="OK316" s="141"/>
      <c r="OL316" s="141"/>
      <c r="OM316" s="141"/>
      <c r="ON316" s="141"/>
      <c r="OO316" s="141"/>
      <c r="OP316" s="141"/>
      <c r="OQ316" s="141"/>
      <c r="OR316" s="141"/>
      <c r="OS316" s="141"/>
      <c r="OT316" s="141"/>
      <c r="OU316" s="141"/>
      <c r="OV316" s="141"/>
      <c r="OW316" s="141"/>
      <c r="OX316" s="141"/>
      <c r="OY316" s="141"/>
      <c r="OZ316" s="141"/>
      <c r="PA316" s="141"/>
      <c r="PB316" s="141"/>
      <c r="PC316" s="141"/>
      <c r="PD316" s="141"/>
      <c r="PE316" s="141"/>
      <c r="PF316" s="141"/>
      <c r="PG316" s="141"/>
      <c r="PH316" s="141"/>
      <c r="PI316" s="141"/>
      <c r="PJ316" s="141"/>
      <c r="PK316" s="141"/>
      <c r="PL316" s="141"/>
      <c r="PM316" s="141"/>
      <c r="PN316" s="141"/>
      <c r="PO316" s="141"/>
      <c r="PP316" s="141"/>
      <c r="PQ316" s="141"/>
      <c r="PR316" s="141"/>
      <c r="PS316" s="141"/>
      <c r="PT316" s="141"/>
      <c r="PU316" s="48"/>
      <c r="PV316" s="48"/>
      <c r="PW316" s="48"/>
      <c r="PX316" s="141"/>
      <c r="PY316" s="141"/>
      <c r="PZ316" s="141"/>
      <c r="QA316" s="141"/>
      <c r="QB316" s="141"/>
      <c r="QC316" s="141"/>
      <c r="QD316" s="141"/>
      <c r="QE316" s="141"/>
      <c r="QF316" s="141"/>
      <c r="QG316" s="141"/>
      <c r="QH316" s="141"/>
      <c r="QI316" s="141"/>
      <c r="QJ316" s="141"/>
      <c r="QK316" s="141"/>
      <c r="QL316" s="141"/>
      <c r="QM316" s="141"/>
      <c r="QN316" s="141"/>
      <c r="QO316" s="141"/>
      <c r="QP316" s="141"/>
      <c r="QQ316" s="141"/>
      <c r="QR316" s="141"/>
      <c r="QS316" s="141"/>
      <c r="QT316" s="141"/>
      <c r="QU316" s="141"/>
      <c r="QV316" s="141"/>
      <c r="QW316" s="141"/>
      <c r="QX316" s="141"/>
      <c r="QY316" s="141"/>
      <c r="QZ316" s="141"/>
      <c r="RA316" s="141"/>
      <c r="RB316" s="141"/>
      <c r="RC316" s="141"/>
      <c r="RD316" s="141"/>
      <c r="RE316" s="141"/>
      <c r="RF316" s="141"/>
      <c r="RG316" s="141"/>
      <c r="RH316" s="141"/>
      <c r="RI316" s="141"/>
      <c r="RJ316" s="141"/>
      <c r="RK316" s="141"/>
      <c r="RL316" s="141"/>
      <c r="RM316" s="141"/>
      <c r="RN316" s="141"/>
      <c r="RO316" s="141"/>
      <c r="RP316" s="141"/>
      <c r="RQ316" s="141"/>
      <c r="RR316" s="141"/>
      <c r="RS316" s="141"/>
      <c r="RT316" s="141"/>
      <c r="RU316" s="141"/>
      <c r="RV316" s="141"/>
      <c r="RW316" s="141"/>
      <c r="RX316" s="141"/>
      <c r="RY316" s="48"/>
      <c r="RZ316" s="48"/>
      <c r="SA316" s="48"/>
      <c r="SB316" s="49"/>
      <c r="SC316" s="49"/>
      <c r="SD316" s="49"/>
      <c r="SE316" s="49"/>
      <c r="SF316" s="49"/>
      <c r="SG316" s="49"/>
      <c r="SH316" s="49"/>
      <c r="SI316" s="49"/>
      <c r="SJ316" s="49"/>
      <c r="SK316" s="49"/>
      <c r="SL316" s="49"/>
      <c r="SM316" s="49"/>
      <c r="SN316" s="49"/>
      <c r="SO316" s="49"/>
      <c r="SP316" s="49"/>
    </row>
    <row r="317" spans="1:510" ht="30" customHeight="1" x14ac:dyDescent="0.25">
      <c r="A317" s="141">
        <v>0</v>
      </c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  <c r="BP317" s="141"/>
      <c r="BQ317" s="141"/>
      <c r="BR317" s="141"/>
      <c r="BS317" s="141"/>
      <c r="BT317" s="141"/>
      <c r="BU317" s="141"/>
      <c r="BV317" s="141"/>
      <c r="BW317" s="141"/>
      <c r="BX317" s="141"/>
      <c r="BY317" s="141"/>
      <c r="BZ317" s="141"/>
      <c r="CA317" s="141"/>
      <c r="CB317" s="141"/>
      <c r="CC317" s="141"/>
      <c r="CD317" s="141"/>
      <c r="CE317" s="141"/>
      <c r="CF317" s="141"/>
      <c r="CG317" s="141"/>
      <c r="CH317" s="141"/>
      <c r="CI317" s="141"/>
      <c r="CJ317" s="141"/>
      <c r="CK317" s="141"/>
      <c r="CL317" s="141"/>
      <c r="CM317" s="141"/>
      <c r="CN317" s="141"/>
      <c r="CO317" s="141"/>
      <c r="CP317" s="141"/>
      <c r="CQ317" s="141"/>
      <c r="CR317" s="141"/>
      <c r="CS317" s="141"/>
      <c r="CT317" s="141"/>
      <c r="CU317" s="141"/>
      <c r="CV317" s="141"/>
      <c r="CW317" s="141"/>
      <c r="CX317" s="141"/>
      <c r="CY317" s="141"/>
      <c r="CZ317" s="141"/>
      <c r="DA317" s="141"/>
      <c r="DB317" s="141"/>
      <c r="DC317" s="141"/>
      <c r="DD317" s="141"/>
      <c r="DE317" s="141"/>
      <c r="DF317" s="141"/>
      <c r="DG317" s="141"/>
      <c r="DH317" s="141"/>
      <c r="DI317" s="141"/>
      <c r="DJ317" s="141"/>
      <c r="DK317" s="141"/>
      <c r="DL317" s="141"/>
      <c r="DM317" s="141"/>
      <c r="DN317" s="141"/>
      <c r="DO317" s="141"/>
      <c r="DP317" s="141"/>
      <c r="DQ317" s="141"/>
      <c r="DR317" s="141"/>
      <c r="DS317" s="141"/>
      <c r="DT317" s="141"/>
      <c r="DU317" s="141"/>
      <c r="DV317" s="141"/>
      <c r="DW317" s="141"/>
      <c r="DX317" s="141"/>
      <c r="DY317" s="141"/>
      <c r="DZ317" s="141"/>
      <c r="EA317" s="141"/>
      <c r="EB317" s="141"/>
      <c r="EC317" s="141"/>
      <c r="ED317" s="141"/>
      <c r="EE317" s="141"/>
      <c r="EF317" s="141"/>
      <c r="EG317" s="141"/>
      <c r="EH317" s="141"/>
      <c r="EI317" s="141"/>
      <c r="EJ317" s="141"/>
      <c r="EK317" s="141"/>
      <c r="EL317" s="141"/>
      <c r="EM317" s="141"/>
      <c r="EN317" s="141"/>
      <c r="EO317" s="141"/>
      <c r="EP317" s="141"/>
      <c r="EQ317" s="141"/>
      <c r="ER317" s="141"/>
      <c r="ES317" s="141"/>
      <c r="ET317" s="141"/>
      <c r="EU317" s="141"/>
      <c r="EV317" s="141"/>
      <c r="EW317" s="141"/>
      <c r="EX317" s="141"/>
      <c r="EY317" s="141"/>
      <c r="EZ317" s="141"/>
      <c r="FA317" s="141"/>
      <c r="FB317" s="141"/>
      <c r="FC317" s="141"/>
      <c r="FD317" s="141"/>
      <c r="FE317" s="141"/>
      <c r="FF317" s="141"/>
      <c r="FG317" s="141"/>
      <c r="FH317" s="141"/>
      <c r="FI317" s="141"/>
      <c r="FJ317" s="141"/>
      <c r="FK317" s="141"/>
      <c r="FL317" s="141"/>
      <c r="FM317" s="141"/>
      <c r="FN317" s="141"/>
      <c r="FO317" s="141"/>
      <c r="FP317" s="141"/>
      <c r="FQ317" s="141"/>
      <c r="FR317" s="141"/>
      <c r="FS317" s="141"/>
      <c r="FT317" s="141"/>
      <c r="FU317" s="141"/>
      <c r="FV317" s="141"/>
      <c r="FW317" s="141"/>
      <c r="FX317" s="141"/>
      <c r="FY317" s="141"/>
      <c r="FZ317" s="141"/>
      <c r="GA317" s="141"/>
      <c r="GB317" s="141"/>
      <c r="GC317" s="141"/>
      <c r="GD317" s="141"/>
      <c r="GE317" s="141"/>
      <c r="GF317" s="141"/>
      <c r="GG317" s="141"/>
      <c r="GH317" s="141"/>
      <c r="GI317" s="141"/>
      <c r="GJ317" s="141"/>
      <c r="GK317" s="141"/>
      <c r="GL317" s="141"/>
      <c r="GM317" s="141"/>
      <c r="GN317" s="141"/>
      <c r="GO317" s="141"/>
      <c r="GP317" s="141"/>
      <c r="GQ317" s="141"/>
      <c r="GR317" s="141"/>
      <c r="GS317" s="141"/>
      <c r="GT317" s="141"/>
      <c r="GU317" s="141"/>
      <c r="GV317" s="141"/>
      <c r="GW317" s="141"/>
      <c r="GX317" s="141"/>
      <c r="GY317" s="141"/>
      <c r="GZ317" s="141"/>
      <c r="HA317" s="141"/>
      <c r="HB317" s="141"/>
      <c r="HC317" s="141"/>
      <c r="HD317" s="141"/>
      <c r="HE317" s="141"/>
      <c r="HF317" s="141"/>
      <c r="HG317" s="141"/>
      <c r="HH317" s="141"/>
      <c r="HI317" s="141"/>
      <c r="HJ317" s="141"/>
      <c r="HK317" s="141"/>
      <c r="HL317" s="141"/>
      <c r="HM317" s="141"/>
      <c r="HN317" s="141"/>
      <c r="HO317" s="141"/>
      <c r="HP317" s="141"/>
      <c r="HQ317" s="141"/>
      <c r="HR317" s="141"/>
      <c r="HS317" s="141"/>
      <c r="HT317" s="141"/>
      <c r="HU317" s="141"/>
      <c r="HV317" s="141"/>
      <c r="HW317" s="141"/>
      <c r="HX317" s="141"/>
      <c r="HY317" s="141"/>
      <c r="HZ317" s="141"/>
      <c r="IA317" s="141"/>
      <c r="IB317" s="141"/>
      <c r="IC317" s="141"/>
      <c r="ID317" s="141"/>
      <c r="IE317" s="141"/>
      <c r="IF317" s="141"/>
      <c r="IG317" s="141"/>
      <c r="IH317" s="141"/>
      <c r="II317" s="141"/>
      <c r="IJ317" s="141"/>
      <c r="IK317" s="141"/>
      <c r="IL317" s="141"/>
      <c r="IM317" s="141"/>
      <c r="IN317" s="141"/>
      <c r="IO317" s="141"/>
      <c r="IP317" s="141"/>
      <c r="IQ317" s="141"/>
      <c r="IR317" s="141"/>
      <c r="IS317" s="141"/>
      <c r="IT317" s="141"/>
      <c r="IU317" s="141"/>
      <c r="IV317" s="141"/>
      <c r="IW317" s="141"/>
      <c r="IX317" s="141"/>
      <c r="IY317" s="141"/>
      <c r="IZ317" s="141"/>
      <c r="JA317" s="141"/>
      <c r="JB317" s="141"/>
      <c r="JC317" s="141"/>
      <c r="JD317" s="141"/>
      <c r="JE317" s="141"/>
      <c r="JF317" s="141"/>
      <c r="JG317" s="141"/>
      <c r="JH317" s="141"/>
      <c r="JI317" s="141"/>
      <c r="JJ317" s="141"/>
      <c r="JK317" s="141"/>
      <c r="JL317" s="141"/>
      <c r="JM317" s="141"/>
      <c r="JN317" s="141"/>
      <c r="JO317" s="141"/>
      <c r="JP317" s="141"/>
      <c r="JQ317" s="141"/>
      <c r="JR317" s="141"/>
      <c r="JS317" s="141"/>
      <c r="JT317" s="141"/>
      <c r="JU317" s="141"/>
      <c r="JV317" s="141"/>
      <c r="JW317" s="141"/>
      <c r="JX317" s="141"/>
      <c r="JY317" s="141"/>
      <c r="JZ317" s="141"/>
      <c r="KA317" s="141"/>
      <c r="KB317" s="141"/>
      <c r="KC317" s="141"/>
      <c r="KD317" s="141"/>
      <c r="KE317" s="141"/>
      <c r="KF317" s="141"/>
      <c r="KG317" s="141"/>
      <c r="KH317" s="141"/>
      <c r="KI317" s="141"/>
      <c r="KJ317" s="141"/>
      <c r="KK317" s="141"/>
      <c r="KL317" s="141"/>
      <c r="KM317" s="141"/>
      <c r="KN317" s="141"/>
      <c r="KO317" s="141"/>
      <c r="KP317" s="141"/>
      <c r="KQ317" s="141"/>
      <c r="KR317" s="141"/>
      <c r="KS317" s="141"/>
      <c r="KT317" s="141"/>
      <c r="KU317" s="141"/>
      <c r="KV317" s="141"/>
      <c r="KW317" s="141"/>
      <c r="KX317" s="141"/>
      <c r="KY317" s="141"/>
      <c r="KZ317" s="141"/>
      <c r="LA317" s="141"/>
      <c r="LB317" s="141"/>
      <c r="LC317" s="141"/>
      <c r="LD317" s="141"/>
      <c r="LE317" s="141"/>
      <c r="LF317" s="141"/>
      <c r="LG317" s="141"/>
      <c r="LH317" s="141"/>
      <c r="LI317" s="141"/>
      <c r="LJ317" s="141"/>
      <c r="LK317" s="141"/>
      <c r="LL317" s="141"/>
      <c r="LM317" s="141"/>
      <c r="LN317" s="141"/>
      <c r="LO317" s="141"/>
      <c r="LP317" s="141"/>
      <c r="LQ317" s="141"/>
      <c r="LR317" s="141"/>
      <c r="LS317" s="141"/>
      <c r="LT317" s="141"/>
      <c r="LU317" s="141"/>
      <c r="LV317" s="141"/>
      <c r="LW317" s="141"/>
      <c r="LX317" s="141"/>
      <c r="LY317" s="141"/>
      <c r="LZ317" s="141"/>
      <c r="MA317" s="141"/>
      <c r="MB317" s="141"/>
      <c r="MC317" s="141"/>
      <c r="MD317" s="141"/>
      <c r="ME317" s="141"/>
      <c r="MF317" s="141"/>
      <c r="MG317" s="141"/>
      <c r="MH317" s="141"/>
      <c r="MI317" s="141"/>
      <c r="MJ317" s="141"/>
      <c r="MK317" s="141"/>
      <c r="ML317" s="141"/>
      <c r="MM317" s="141"/>
      <c r="MN317" s="141"/>
      <c r="MO317" s="141"/>
      <c r="MP317" s="141"/>
      <c r="MQ317" s="141"/>
      <c r="MR317" s="141"/>
      <c r="MS317" s="141"/>
      <c r="MT317" s="141"/>
      <c r="MU317" s="141"/>
      <c r="MV317" s="141"/>
      <c r="MW317" s="141"/>
      <c r="MX317" s="141"/>
      <c r="MY317" s="141"/>
      <c r="MZ317" s="141"/>
      <c r="NA317" s="141"/>
      <c r="NB317" s="141"/>
      <c r="NC317" s="141"/>
      <c r="ND317" s="141"/>
      <c r="NE317" s="141"/>
      <c r="NF317" s="141"/>
      <c r="NG317" s="141"/>
      <c r="NH317" s="141"/>
      <c r="NI317" s="141"/>
      <c r="NJ317" s="141"/>
      <c r="NK317" s="141"/>
      <c r="NL317" s="141"/>
      <c r="NM317" s="141"/>
      <c r="NN317" s="141"/>
      <c r="NO317" s="141"/>
      <c r="NP317" s="141"/>
      <c r="NQ317" s="141"/>
      <c r="NR317" s="141"/>
      <c r="NS317" s="141"/>
      <c r="NT317" s="141"/>
      <c r="NU317" s="141"/>
      <c r="NV317" s="141"/>
      <c r="NW317" s="141"/>
      <c r="NX317" s="141"/>
      <c r="NY317" s="141"/>
      <c r="NZ317" s="141"/>
      <c r="OA317" s="141"/>
      <c r="OB317" s="141"/>
      <c r="OC317" s="141"/>
      <c r="OD317" s="141"/>
      <c r="OE317" s="141"/>
      <c r="OF317" s="141"/>
      <c r="OG317" s="141"/>
      <c r="OH317" s="141"/>
      <c r="OI317" s="141"/>
      <c r="OJ317" s="141"/>
      <c r="OK317" s="141"/>
      <c r="OL317" s="141"/>
      <c r="OM317" s="141"/>
      <c r="ON317" s="141"/>
      <c r="OO317" s="141"/>
      <c r="OP317" s="141"/>
      <c r="OQ317" s="141"/>
      <c r="OR317" s="141"/>
      <c r="OS317" s="141"/>
      <c r="OT317" s="141"/>
      <c r="OU317" s="141"/>
      <c r="OV317" s="141"/>
      <c r="OW317" s="141"/>
      <c r="OX317" s="141"/>
      <c r="OY317" s="141"/>
      <c r="OZ317" s="141"/>
      <c r="PA317" s="141"/>
      <c r="PB317" s="141"/>
      <c r="PC317" s="141"/>
      <c r="PD317" s="141"/>
      <c r="PE317" s="141"/>
      <c r="PF317" s="141"/>
      <c r="PG317" s="141"/>
      <c r="PH317" s="141"/>
      <c r="PI317" s="141"/>
      <c r="PJ317" s="141"/>
      <c r="PK317" s="141"/>
      <c r="PL317" s="141"/>
      <c r="PM317" s="141"/>
      <c r="PN317" s="141"/>
      <c r="PO317" s="141"/>
      <c r="PP317" s="141"/>
      <c r="PQ317" s="141"/>
      <c r="PR317" s="141"/>
      <c r="PS317" s="141"/>
      <c r="PT317" s="141"/>
      <c r="PU317" s="48"/>
      <c r="PV317" s="48"/>
      <c r="PW317" s="48"/>
      <c r="PX317" s="141"/>
      <c r="PY317" s="141"/>
      <c r="PZ317" s="141"/>
      <c r="QA317" s="141"/>
      <c r="QB317" s="141"/>
      <c r="QC317" s="141"/>
      <c r="QD317" s="141"/>
      <c r="QE317" s="141"/>
      <c r="QF317" s="141"/>
      <c r="QG317" s="141"/>
      <c r="QH317" s="141"/>
      <c r="QI317" s="141"/>
      <c r="QJ317" s="141"/>
      <c r="QK317" s="141"/>
      <c r="QL317" s="141"/>
      <c r="QM317" s="141"/>
      <c r="QN317" s="141"/>
      <c r="QO317" s="141"/>
      <c r="QP317" s="141"/>
      <c r="QQ317" s="141"/>
      <c r="QR317" s="141"/>
      <c r="QS317" s="141"/>
      <c r="QT317" s="141"/>
      <c r="QU317" s="141"/>
      <c r="QV317" s="141"/>
      <c r="QW317" s="141"/>
      <c r="QX317" s="141"/>
      <c r="QY317" s="141"/>
      <c r="QZ317" s="141"/>
      <c r="RA317" s="141"/>
      <c r="RB317" s="141"/>
      <c r="RC317" s="141"/>
      <c r="RD317" s="141"/>
      <c r="RE317" s="141"/>
      <c r="RF317" s="141"/>
      <c r="RG317" s="141"/>
      <c r="RH317" s="141"/>
      <c r="RI317" s="141"/>
      <c r="RJ317" s="141"/>
      <c r="RK317" s="141"/>
      <c r="RL317" s="141"/>
      <c r="RM317" s="141"/>
      <c r="RN317" s="141"/>
      <c r="RO317" s="141"/>
      <c r="RP317" s="141"/>
      <c r="RQ317" s="141"/>
      <c r="RR317" s="141"/>
      <c r="RS317" s="141"/>
      <c r="RT317" s="141"/>
      <c r="RU317" s="141"/>
      <c r="RV317" s="141"/>
      <c r="RW317" s="141"/>
      <c r="RX317" s="141"/>
      <c r="RY317" s="48"/>
      <c r="RZ317" s="48"/>
      <c r="SA317" s="48"/>
      <c r="SB317" s="49"/>
      <c r="SC317" s="49"/>
      <c r="SD317" s="49"/>
      <c r="SE317" s="49"/>
      <c r="SF317" s="49"/>
      <c r="SG317" s="49"/>
      <c r="SH317" s="49"/>
      <c r="SI317" s="49"/>
      <c r="SJ317" s="49"/>
      <c r="SK317" s="49"/>
      <c r="SL317" s="49"/>
      <c r="SM317" s="49"/>
      <c r="SN317" s="49"/>
      <c r="SO317" s="49"/>
      <c r="SP317" s="49"/>
    </row>
    <row r="318" spans="1:510" ht="30" customHeight="1" x14ac:dyDescent="0.25">
      <c r="A318" s="141">
        <v>0</v>
      </c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  <c r="BP318" s="141"/>
      <c r="BQ318" s="141"/>
      <c r="BR318" s="141"/>
      <c r="BS318" s="141"/>
      <c r="BT318" s="141"/>
      <c r="BU318" s="141"/>
      <c r="BV318" s="141"/>
      <c r="BW318" s="141"/>
      <c r="BX318" s="141"/>
      <c r="BY318" s="141"/>
      <c r="BZ318" s="141"/>
      <c r="CA318" s="141"/>
      <c r="CB318" s="141"/>
      <c r="CC318" s="141"/>
      <c r="CD318" s="141"/>
      <c r="CE318" s="141"/>
      <c r="CF318" s="141"/>
      <c r="CG318" s="141"/>
      <c r="CH318" s="141"/>
      <c r="CI318" s="141"/>
      <c r="CJ318" s="141"/>
      <c r="CK318" s="141"/>
      <c r="CL318" s="141"/>
      <c r="CM318" s="141"/>
      <c r="CN318" s="141"/>
      <c r="CO318" s="141"/>
      <c r="CP318" s="141"/>
      <c r="CQ318" s="141"/>
      <c r="CR318" s="141"/>
      <c r="CS318" s="141"/>
      <c r="CT318" s="141"/>
      <c r="CU318" s="141"/>
      <c r="CV318" s="141"/>
      <c r="CW318" s="141"/>
      <c r="CX318" s="141"/>
      <c r="CY318" s="141"/>
      <c r="CZ318" s="141"/>
      <c r="DA318" s="141"/>
      <c r="DB318" s="141"/>
      <c r="DC318" s="141"/>
      <c r="DD318" s="141"/>
      <c r="DE318" s="141"/>
      <c r="DF318" s="141"/>
      <c r="DG318" s="141"/>
      <c r="DH318" s="141"/>
      <c r="DI318" s="141"/>
      <c r="DJ318" s="141"/>
      <c r="DK318" s="141"/>
      <c r="DL318" s="141"/>
      <c r="DM318" s="141"/>
      <c r="DN318" s="141"/>
      <c r="DO318" s="141"/>
      <c r="DP318" s="141"/>
      <c r="DQ318" s="141"/>
      <c r="DR318" s="141"/>
      <c r="DS318" s="141"/>
      <c r="DT318" s="141"/>
      <c r="DU318" s="141"/>
      <c r="DV318" s="141"/>
      <c r="DW318" s="141"/>
      <c r="DX318" s="141"/>
      <c r="DY318" s="141"/>
      <c r="DZ318" s="141"/>
      <c r="EA318" s="141"/>
      <c r="EB318" s="141"/>
      <c r="EC318" s="141"/>
      <c r="ED318" s="141"/>
      <c r="EE318" s="141"/>
      <c r="EF318" s="141"/>
      <c r="EG318" s="141"/>
      <c r="EH318" s="141"/>
      <c r="EI318" s="141"/>
      <c r="EJ318" s="141"/>
      <c r="EK318" s="141"/>
      <c r="EL318" s="141"/>
      <c r="EM318" s="141"/>
      <c r="EN318" s="141"/>
      <c r="EO318" s="141"/>
      <c r="EP318" s="141"/>
      <c r="EQ318" s="141"/>
      <c r="ER318" s="141"/>
      <c r="ES318" s="141"/>
      <c r="ET318" s="141"/>
      <c r="EU318" s="141"/>
      <c r="EV318" s="141"/>
      <c r="EW318" s="141"/>
      <c r="EX318" s="141"/>
      <c r="EY318" s="141"/>
      <c r="EZ318" s="141"/>
      <c r="FA318" s="141"/>
      <c r="FB318" s="141"/>
      <c r="FC318" s="141"/>
      <c r="FD318" s="141"/>
      <c r="FE318" s="141"/>
      <c r="FF318" s="141"/>
      <c r="FG318" s="141"/>
      <c r="FH318" s="141"/>
      <c r="FI318" s="141"/>
      <c r="FJ318" s="141"/>
      <c r="FK318" s="141"/>
      <c r="FL318" s="141"/>
      <c r="FM318" s="141"/>
      <c r="FN318" s="141"/>
      <c r="FO318" s="141"/>
      <c r="FP318" s="141"/>
      <c r="FQ318" s="141"/>
      <c r="FR318" s="141"/>
      <c r="FS318" s="141"/>
      <c r="FT318" s="141"/>
      <c r="FU318" s="141"/>
      <c r="FV318" s="141"/>
      <c r="FW318" s="141"/>
      <c r="FX318" s="141"/>
      <c r="FY318" s="141"/>
      <c r="FZ318" s="141"/>
      <c r="GA318" s="141"/>
      <c r="GB318" s="141"/>
      <c r="GC318" s="141"/>
      <c r="GD318" s="141"/>
      <c r="GE318" s="141"/>
      <c r="GF318" s="141"/>
      <c r="GG318" s="141"/>
      <c r="GH318" s="141"/>
      <c r="GI318" s="141"/>
      <c r="GJ318" s="141"/>
      <c r="GK318" s="141"/>
      <c r="GL318" s="141"/>
      <c r="GM318" s="141"/>
      <c r="GN318" s="141"/>
      <c r="GO318" s="141"/>
      <c r="GP318" s="141"/>
      <c r="GQ318" s="141"/>
      <c r="GR318" s="141"/>
      <c r="GS318" s="141"/>
      <c r="GT318" s="141"/>
      <c r="GU318" s="141"/>
      <c r="GV318" s="141"/>
      <c r="GW318" s="141"/>
      <c r="GX318" s="141"/>
      <c r="GY318" s="141"/>
      <c r="GZ318" s="141"/>
      <c r="HA318" s="141"/>
      <c r="HB318" s="141"/>
      <c r="HC318" s="141"/>
      <c r="HD318" s="141"/>
      <c r="HE318" s="141"/>
      <c r="HF318" s="141"/>
      <c r="HG318" s="141"/>
      <c r="HH318" s="141"/>
      <c r="HI318" s="141"/>
      <c r="HJ318" s="141"/>
      <c r="HK318" s="141"/>
      <c r="HL318" s="141"/>
      <c r="HM318" s="141"/>
      <c r="HN318" s="141"/>
      <c r="HO318" s="141"/>
      <c r="HP318" s="141"/>
      <c r="HQ318" s="141"/>
      <c r="HR318" s="141"/>
      <c r="HS318" s="141"/>
      <c r="HT318" s="141"/>
      <c r="HU318" s="141"/>
      <c r="HV318" s="141"/>
      <c r="HW318" s="141"/>
      <c r="HX318" s="141"/>
      <c r="HY318" s="141"/>
      <c r="HZ318" s="141"/>
      <c r="IA318" s="141"/>
      <c r="IB318" s="141"/>
      <c r="IC318" s="141"/>
      <c r="ID318" s="141"/>
      <c r="IE318" s="141"/>
      <c r="IF318" s="141"/>
      <c r="IG318" s="141"/>
      <c r="IH318" s="141"/>
      <c r="II318" s="141"/>
      <c r="IJ318" s="141"/>
      <c r="IK318" s="141"/>
      <c r="IL318" s="141"/>
      <c r="IM318" s="141"/>
      <c r="IN318" s="141"/>
      <c r="IO318" s="141"/>
      <c r="IP318" s="141"/>
      <c r="IQ318" s="141"/>
      <c r="IR318" s="141"/>
      <c r="IS318" s="141"/>
      <c r="IT318" s="141"/>
      <c r="IU318" s="141"/>
      <c r="IV318" s="141"/>
      <c r="IW318" s="141"/>
      <c r="IX318" s="141"/>
      <c r="IY318" s="141"/>
      <c r="IZ318" s="141"/>
      <c r="JA318" s="141"/>
      <c r="JB318" s="141"/>
      <c r="JC318" s="141"/>
      <c r="JD318" s="141"/>
      <c r="JE318" s="141"/>
      <c r="JF318" s="141"/>
      <c r="JG318" s="141"/>
      <c r="JH318" s="141"/>
      <c r="JI318" s="141"/>
      <c r="JJ318" s="141"/>
      <c r="JK318" s="141"/>
      <c r="JL318" s="141"/>
      <c r="JM318" s="141"/>
      <c r="JN318" s="141"/>
      <c r="JO318" s="141"/>
      <c r="JP318" s="141"/>
      <c r="JQ318" s="141"/>
      <c r="JR318" s="141"/>
      <c r="JS318" s="141"/>
      <c r="JT318" s="141"/>
      <c r="JU318" s="141"/>
      <c r="JV318" s="141"/>
      <c r="JW318" s="141"/>
      <c r="JX318" s="141"/>
      <c r="JY318" s="141"/>
      <c r="JZ318" s="141"/>
      <c r="KA318" s="141"/>
      <c r="KB318" s="141"/>
      <c r="KC318" s="141"/>
      <c r="KD318" s="141"/>
      <c r="KE318" s="141"/>
      <c r="KF318" s="141"/>
      <c r="KG318" s="141"/>
      <c r="KH318" s="141"/>
      <c r="KI318" s="141"/>
      <c r="KJ318" s="141"/>
      <c r="KK318" s="141"/>
      <c r="KL318" s="141"/>
      <c r="KM318" s="141"/>
      <c r="KN318" s="141"/>
      <c r="KO318" s="141"/>
      <c r="KP318" s="141"/>
      <c r="KQ318" s="141"/>
      <c r="KR318" s="141"/>
      <c r="KS318" s="141"/>
      <c r="KT318" s="141"/>
      <c r="KU318" s="141"/>
      <c r="KV318" s="141"/>
      <c r="KW318" s="141"/>
      <c r="KX318" s="141"/>
      <c r="KY318" s="141"/>
      <c r="KZ318" s="141"/>
      <c r="LA318" s="141"/>
      <c r="LB318" s="141"/>
      <c r="LC318" s="141"/>
      <c r="LD318" s="141"/>
      <c r="LE318" s="141"/>
      <c r="LF318" s="141"/>
      <c r="LG318" s="141"/>
      <c r="LH318" s="141"/>
      <c r="LI318" s="141"/>
      <c r="LJ318" s="141"/>
      <c r="LK318" s="141"/>
      <c r="LL318" s="141"/>
      <c r="LM318" s="141"/>
      <c r="LN318" s="141"/>
      <c r="LO318" s="141"/>
      <c r="LP318" s="141"/>
      <c r="LQ318" s="141"/>
      <c r="LR318" s="141"/>
      <c r="LS318" s="141"/>
      <c r="LT318" s="141"/>
      <c r="LU318" s="141"/>
      <c r="LV318" s="141"/>
      <c r="LW318" s="141"/>
      <c r="LX318" s="141"/>
      <c r="LY318" s="141"/>
      <c r="LZ318" s="141"/>
      <c r="MA318" s="141"/>
      <c r="MB318" s="141"/>
      <c r="MC318" s="141"/>
      <c r="MD318" s="141"/>
      <c r="ME318" s="141"/>
      <c r="MF318" s="141"/>
      <c r="MG318" s="141"/>
      <c r="MH318" s="141"/>
      <c r="MI318" s="141"/>
      <c r="MJ318" s="141"/>
      <c r="MK318" s="141"/>
      <c r="ML318" s="141"/>
      <c r="MM318" s="141"/>
      <c r="MN318" s="141"/>
      <c r="MO318" s="141"/>
      <c r="MP318" s="141"/>
      <c r="MQ318" s="141"/>
      <c r="MR318" s="141"/>
      <c r="MS318" s="141"/>
      <c r="MT318" s="141"/>
      <c r="MU318" s="141"/>
      <c r="MV318" s="141"/>
      <c r="MW318" s="141"/>
      <c r="MX318" s="141"/>
      <c r="MY318" s="141"/>
      <c r="MZ318" s="141"/>
      <c r="NA318" s="141"/>
      <c r="NB318" s="141"/>
      <c r="NC318" s="141"/>
      <c r="ND318" s="141"/>
      <c r="NE318" s="141"/>
      <c r="NF318" s="141"/>
      <c r="NG318" s="141"/>
      <c r="NH318" s="141"/>
      <c r="NI318" s="141"/>
      <c r="NJ318" s="141"/>
      <c r="NK318" s="141"/>
      <c r="NL318" s="141"/>
      <c r="NM318" s="141"/>
      <c r="NN318" s="141"/>
      <c r="NO318" s="141"/>
      <c r="NP318" s="141"/>
      <c r="NQ318" s="141"/>
      <c r="NR318" s="141"/>
      <c r="NS318" s="141"/>
      <c r="NT318" s="141"/>
      <c r="NU318" s="141"/>
      <c r="NV318" s="141"/>
      <c r="NW318" s="141"/>
      <c r="NX318" s="141"/>
      <c r="NY318" s="141"/>
      <c r="NZ318" s="141"/>
      <c r="OA318" s="141"/>
      <c r="OB318" s="141"/>
      <c r="OC318" s="141"/>
      <c r="OD318" s="141"/>
      <c r="OE318" s="141"/>
      <c r="OF318" s="141"/>
      <c r="OG318" s="141"/>
      <c r="OH318" s="141"/>
      <c r="OI318" s="141"/>
      <c r="OJ318" s="141"/>
      <c r="OK318" s="141"/>
      <c r="OL318" s="141"/>
      <c r="OM318" s="141"/>
      <c r="ON318" s="141"/>
      <c r="OO318" s="141"/>
      <c r="OP318" s="141"/>
      <c r="OQ318" s="141"/>
      <c r="OR318" s="141"/>
      <c r="OS318" s="141"/>
      <c r="OT318" s="141"/>
      <c r="OU318" s="141"/>
      <c r="OV318" s="141"/>
      <c r="OW318" s="141"/>
      <c r="OX318" s="141"/>
      <c r="OY318" s="141"/>
      <c r="OZ318" s="141"/>
      <c r="PA318" s="141"/>
      <c r="PB318" s="141"/>
      <c r="PC318" s="141"/>
      <c r="PD318" s="141"/>
      <c r="PE318" s="141"/>
      <c r="PF318" s="141"/>
      <c r="PG318" s="141"/>
      <c r="PH318" s="141"/>
      <c r="PI318" s="141"/>
      <c r="PJ318" s="141"/>
      <c r="PK318" s="141"/>
      <c r="PL318" s="141"/>
      <c r="PM318" s="141"/>
      <c r="PN318" s="141"/>
      <c r="PO318" s="141"/>
      <c r="PP318" s="141"/>
      <c r="PQ318" s="141"/>
      <c r="PR318" s="141"/>
      <c r="PS318" s="141"/>
      <c r="PT318" s="141"/>
      <c r="PU318" s="48"/>
      <c r="PV318" s="48"/>
      <c r="PW318" s="48"/>
      <c r="PX318" s="141"/>
      <c r="PY318" s="141"/>
      <c r="PZ318" s="141"/>
      <c r="QA318" s="141"/>
      <c r="QB318" s="141"/>
      <c r="QC318" s="141"/>
      <c r="QD318" s="141"/>
      <c r="QE318" s="141"/>
      <c r="QF318" s="141"/>
      <c r="QG318" s="141"/>
      <c r="QH318" s="141"/>
      <c r="QI318" s="141"/>
      <c r="QJ318" s="141"/>
      <c r="QK318" s="141"/>
      <c r="QL318" s="141"/>
      <c r="QM318" s="141"/>
      <c r="QN318" s="141"/>
      <c r="QO318" s="141"/>
      <c r="QP318" s="141"/>
      <c r="QQ318" s="141"/>
      <c r="QR318" s="141"/>
      <c r="QS318" s="141"/>
      <c r="QT318" s="141"/>
      <c r="QU318" s="141"/>
      <c r="QV318" s="141"/>
      <c r="QW318" s="141"/>
      <c r="QX318" s="141"/>
      <c r="QY318" s="141"/>
      <c r="QZ318" s="141"/>
      <c r="RA318" s="141"/>
      <c r="RB318" s="141"/>
      <c r="RC318" s="141"/>
      <c r="RD318" s="141"/>
      <c r="RE318" s="141"/>
      <c r="RF318" s="141"/>
      <c r="RG318" s="141"/>
      <c r="RH318" s="141"/>
      <c r="RI318" s="141"/>
      <c r="RJ318" s="141"/>
      <c r="RK318" s="141"/>
      <c r="RL318" s="141"/>
      <c r="RM318" s="141"/>
      <c r="RN318" s="141"/>
      <c r="RO318" s="141"/>
      <c r="RP318" s="141"/>
      <c r="RQ318" s="141"/>
      <c r="RR318" s="141"/>
      <c r="RS318" s="141"/>
      <c r="RT318" s="141"/>
      <c r="RU318" s="141"/>
      <c r="RV318" s="141"/>
      <c r="RW318" s="141"/>
      <c r="RX318" s="141"/>
      <c r="RY318" s="48"/>
      <c r="RZ318" s="48"/>
      <c r="SA318" s="48"/>
      <c r="SB318" s="49"/>
      <c r="SC318" s="49"/>
      <c r="SD318" s="49"/>
      <c r="SE318" s="49"/>
      <c r="SF318" s="49"/>
      <c r="SG318" s="49"/>
      <c r="SH318" s="49"/>
      <c r="SI318" s="49"/>
      <c r="SJ318" s="49"/>
      <c r="SK318" s="49"/>
      <c r="SL318" s="49"/>
      <c r="SM318" s="49"/>
      <c r="SN318" s="49"/>
      <c r="SO318" s="49"/>
      <c r="SP318" s="49"/>
    </row>
    <row r="319" spans="1:510" ht="30" customHeight="1" x14ac:dyDescent="0.25">
      <c r="A319" s="141">
        <v>0</v>
      </c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41"/>
      <c r="BC319" s="141"/>
      <c r="BD319" s="141"/>
      <c r="BE319" s="141"/>
      <c r="BF319" s="141"/>
      <c r="BG319" s="141"/>
      <c r="BH319" s="141"/>
      <c r="BI319" s="141"/>
      <c r="BJ319" s="141"/>
      <c r="BK319" s="141"/>
      <c r="BL319" s="141"/>
      <c r="BM319" s="141"/>
      <c r="BN319" s="141"/>
      <c r="BO319" s="141"/>
      <c r="BP319" s="141"/>
      <c r="BQ319" s="141"/>
      <c r="BR319" s="141"/>
      <c r="BS319" s="141"/>
      <c r="BT319" s="141"/>
      <c r="BU319" s="141"/>
      <c r="BV319" s="141"/>
      <c r="BW319" s="141"/>
      <c r="BX319" s="141"/>
      <c r="BY319" s="141"/>
      <c r="BZ319" s="141"/>
      <c r="CA319" s="141"/>
      <c r="CB319" s="141"/>
      <c r="CC319" s="141"/>
      <c r="CD319" s="141"/>
      <c r="CE319" s="141"/>
      <c r="CF319" s="141"/>
      <c r="CG319" s="141"/>
      <c r="CH319" s="141"/>
      <c r="CI319" s="141"/>
      <c r="CJ319" s="141"/>
      <c r="CK319" s="141"/>
      <c r="CL319" s="141"/>
      <c r="CM319" s="141"/>
      <c r="CN319" s="141"/>
      <c r="CO319" s="141"/>
      <c r="CP319" s="141"/>
      <c r="CQ319" s="141"/>
      <c r="CR319" s="141"/>
      <c r="CS319" s="141"/>
      <c r="CT319" s="141"/>
      <c r="CU319" s="141"/>
      <c r="CV319" s="141"/>
      <c r="CW319" s="141"/>
      <c r="CX319" s="141"/>
      <c r="CY319" s="141"/>
      <c r="CZ319" s="141"/>
      <c r="DA319" s="141"/>
      <c r="DB319" s="141"/>
      <c r="DC319" s="141"/>
      <c r="DD319" s="141"/>
      <c r="DE319" s="141"/>
      <c r="DF319" s="141"/>
      <c r="DG319" s="141"/>
      <c r="DH319" s="141"/>
      <c r="DI319" s="141"/>
      <c r="DJ319" s="141"/>
      <c r="DK319" s="141"/>
      <c r="DL319" s="141"/>
      <c r="DM319" s="141"/>
      <c r="DN319" s="141"/>
      <c r="DO319" s="141"/>
      <c r="DP319" s="141"/>
      <c r="DQ319" s="141"/>
      <c r="DR319" s="141"/>
      <c r="DS319" s="141"/>
      <c r="DT319" s="141"/>
      <c r="DU319" s="141"/>
      <c r="DV319" s="141"/>
      <c r="DW319" s="141"/>
      <c r="DX319" s="141"/>
      <c r="DY319" s="141"/>
      <c r="DZ319" s="141"/>
      <c r="EA319" s="141"/>
      <c r="EB319" s="141"/>
      <c r="EC319" s="141"/>
      <c r="ED319" s="141"/>
      <c r="EE319" s="141"/>
      <c r="EF319" s="141"/>
      <c r="EG319" s="141"/>
      <c r="EH319" s="141"/>
      <c r="EI319" s="141"/>
      <c r="EJ319" s="141"/>
      <c r="EK319" s="141"/>
      <c r="EL319" s="141"/>
      <c r="EM319" s="141"/>
      <c r="EN319" s="141"/>
      <c r="EO319" s="141"/>
      <c r="EP319" s="141"/>
      <c r="EQ319" s="141"/>
      <c r="ER319" s="141"/>
      <c r="ES319" s="141"/>
      <c r="ET319" s="141"/>
      <c r="EU319" s="141"/>
      <c r="EV319" s="141"/>
      <c r="EW319" s="141"/>
      <c r="EX319" s="141"/>
      <c r="EY319" s="141"/>
      <c r="EZ319" s="141"/>
      <c r="FA319" s="141"/>
      <c r="FB319" s="141"/>
      <c r="FC319" s="141"/>
      <c r="FD319" s="141"/>
      <c r="FE319" s="141"/>
      <c r="FF319" s="141"/>
      <c r="FG319" s="141"/>
      <c r="FH319" s="141"/>
      <c r="FI319" s="141"/>
      <c r="FJ319" s="141"/>
      <c r="FK319" s="141"/>
      <c r="FL319" s="141"/>
      <c r="FM319" s="141"/>
      <c r="FN319" s="141"/>
      <c r="FO319" s="141"/>
      <c r="FP319" s="141"/>
      <c r="FQ319" s="141"/>
      <c r="FR319" s="141"/>
      <c r="FS319" s="141"/>
      <c r="FT319" s="141"/>
      <c r="FU319" s="141"/>
      <c r="FV319" s="141"/>
      <c r="FW319" s="141"/>
      <c r="FX319" s="141"/>
      <c r="FY319" s="141"/>
      <c r="FZ319" s="141"/>
      <c r="GA319" s="141"/>
      <c r="GB319" s="141"/>
      <c r="GC319" s="141"/>
      <c r="GD319" s="141"/>
      <c r="GE319" s="141"/>
      <c r="GF319" s="141"/>
      <c r="GG319" s="141"/>
      <c r="GH319" s="141"/>
      <c r="GI319" s="141"/>
      <c r="GJ319" s="141"/>
      <c r="GK319" s="141"/>
      <c r="GL319" s="141"/>
      <c r="GM319" s="141"/>
      <c r="GN319" s="141"/>
      <c r="GO319" s="141"/>
      <c r="GP319" s="141"/>
      <c r="GQ319" s="141"/>
      <c r="GR319" s="141"/>
      <c r="GS319" s="141"/>
      <c r="GT319" s="141"/>
      <c r="GU319" s="141"/>
      <c r="GV319" s="141"/>
      <c r="GW319" s="141"/>
      <c r="GX319" s="141"/>
      <c r="GY319" s="141"/>
      <c r="GZ319" s="141"/>
      <c r="HA319" s="141"/>
      <c r="HB319" s="141"/>
      <c r="HC319" s="141"/>
      <c r="HD319" s="141"/>
      <c r="HE319" s="141"/>
      <c r="HF319" s="141"/>
      <c r="HG319" s="141"/>
      <c r="HH319" s="141"/>
      <c r="HI319" s="141"/>
      <c r="HJ319" s="141"/>
      <c r="HK319" s="141"/>
      <c r="HL319" s="141"/>
      <c r="HM319" s="141"/>
      <c r="HN319" s="141"/>
      <c r="HO319" s="141"/>
      <c r="HP319" s="141"/>
      <c r="HQ319" s="141"/>
      <c r="HR319" s="141"/>
      <c r="HS319" s="141"/>
      <c r="HT319" s="141"/>
      <c r="HU319" s="141"/>
      <c r="HV319" s="141"/>
      <c r="HW319" s="141"/>
      <c r="HX319" s="141"/>
      <c r="HY319" s="141"/>
      <c r="HZ319" s="141"/>
      <c r="IA319" s="141"/>
      <c r="IB319" s="141"/>
      <c r="IC319" s="141"/>
      <c r="ID319" s="141"/>
      <c r="IE319" s="141"/>
      <c r="IF319" s="141"/>
      <c r="IG319" s="141"/>
      <c r="IH319" s="141"/>
      <c r="II319" s="141"/>
      <c r="IJ319" s="141"/>
      <c r="IK319" s="141"/>
      <c r="IL319" s="141"/>
      <c r="IM319" s="141"/>
      <c r="IN319" s="141"/>
      <c r="IO319" s="141"/>
      <c r="IP319" s="141"/>
      <c r="IQ319" s="141"/>
      <c r="IR319" s="141"/>
      <c r="IS319" s="141"/>
      <c r="IT319" s="141"/>
      <c r="IU319" s="141"/>
      <c r="IV319" s="141"/>
      <c r="IW319" s="141"/>
      <c r="IX319" s="141"/>
      <c r="IY319" s="141"/>
      <c r="IZ319" s="141"/>
      <c r="JA319" s="141"/>
      <c r="JB319" s="141"/>
      <c r="JC319" s="141"/>
      <c r="JD319" s="141"/>
      <c r="JE319" s="141"/>
      <c r="JF319" s="141"/>
      <c r="JG319" s="141"/>
      <c r="JH319" s="141"/>
      <c r="JI319" s="141"/>
      <c r="JJ319" s="141"/>
      <c r="JK319" s="141"/>
      <c r="JL319" s="141"/>
      <c r="JM319" s="141"/>
      <c r="JN319" s="141"/>
      <c r="JO319" s="141"/>
      <c r="JP319" s="141"/>
      <c r="JQ319" s="141"/>
      <c r="JR319" s="141"/>
      <c r="JS319" s="141"/>
      <c r="JT319" s="141"/>
      <c r="JU319" s="141"/>
      <c r="JV319" s="141"/>
      <c r="JW319" s="141"/>
      <c r="JX319" s="141"/>
      <c r="JY319" s="141"/>
      <c r="JZ319" s="141"/>
      <c r="KA319" s="141"/>
      <c r="KB319" s="141"/>
      <c r="KC319" s="141"/>
      <c r="KD319" s="141"/>
      <c r="KE319" s="141"/>
      <c r="KF319" s="141"/>
      <c r="KG319" s="141"/>
      <c r="KH319" s="141"/>
      <c r="KI319" s="141"/>
      <c r="KJ319" s="141"/>
      <c r="KK319" s="141"/>
      <c r="KL319" s="141"/>
      <c r="KM319" s="141"/>
      <c r="KN319" s="141"/>
      <c r="KO319" s="141"/>
      <c r="KP319" s="141"/>
      <c r="KQ319" s="141"/>
      <c r="KR319" s="141"/>
      <c r="KS319" s="141"/>
      <c r="KT319" s="141"/>
      <c r="KU319" s="141"/>
      <c r="KV319" s="141"/>
      <c r="KW319" s="141"/>
      <c r="KX319" s="141"/>
      <c r="KY319" s="141"/>
      <c r="KZ319" s="141"/>
      <c r="LA319" s="141"/>
      <c r="LB319" s="141"/>
      <c r="LC319" s="141"/>
      <c r="LD319" s="141"/>
      <c r="LE319" s="141"/>
      <c r="LF319" s="141"/>
      <c r="LG319" s="141"/>
      <c r="LH319" s="141"/>
      <c r="LI319" s="141"/>
      <c r="LJ319" s="141"/>
      <c r="LK319" s="141"/>
      <c r="LL319" s="141"/>
      <c r="LM319" s="141"/>
      <c r="LN319" s="141"/>
      <c r="LO319" s="141"/>
      <c r="LP319" s="141"/>
      <c r="LQ319" s="141"/>
      <c r="LR319" s="141"/>
      <c r="LS319" s="141"/>
      <c r="LT319" s="141"/>
      <c r="LU319" s="141"/>
      <c r="LV319" s="141"/>
      <c r="LW319" s="141"/>
      <c r="LX319" s="141"/>
      <c r="LY319" s="141"/>
      <c r="LZ319" s="141"/>
      <c r="MA319" s="141"/>
      <c r="MB319" s="141"/>
      <c r="MC319" s="141"/>
      <c r="MD319" s="141"/>
      <c r="ME319" s="141"/>
      <c r="MF319" s="141"/>
      <c r="MG319" s="141"/>
      <c r="MH319" s="141"/>
      <c r="MI319" s="141"/>
      <c r="MJ319" s="141"/>
      <c r="MK319" s="141"/>
      <c r="ML319" s="141"/>
      <c r="MM319" s="141"/>
      <c r="MN319" s="141"/>
      <c r="MO319" s="141"/>
      <c r="MP319" s="141"/>
      <c r="MQ319" s="141"/>
      <c r="MR319" s="141"/>
      <c r="MS319" s="141"/>
      <c r="MT319" s="141"/>
      <c r="MU319" s="141"/>
      <c r="MV319" s="141"/>
      <c r="MW319" s="141"/>
      <c r="MX319" s="141"/>
      <c r="MY319" s="141"/>
      <c r="MZ319" s="141"/>
      <c r="NA319" s="141"/>
      <c r="NB319" s="141"/>
      <c r="NC319" s="141"/>
      <c r="ND319" s="141"/>
      <c r="NE319" s="141"/>
      <c r="NF319" s="141"/>
      <c r="NG319" s="141"/>
      <c r="NH319" s="141"/>
      <c r="NI319" s="141"/>
      <c r="NJ319" s="141"/>
      <c r="NK319" s="141"/>
      <c r="NL319" s="141"/>
      <c r="NM319" s="141"/>
      <c r="NN319" s="141"/>
      <c r="NO319" s="141"/>
      <c r="NP319" s="141"/>
      <c r="NQ319" s="141"/>
      <c r="NR319" s="141"/>
      <c r="NS319" s="141"/>
      <c r="NT319" s="141"/>
      <c r="NU319" s="141"/>
      <c r="NV319" s="141"/>
      <c r="NW319" s="141"/>
      <c r="NX319" s="141"/>
      <c r="NY319" s="141"/>
      <c r="NZ319" s="141"/>
      <c r="OA319" s="141"/>
      <c r="OB319" s="141"/>
      <c r="OC319" s="141"/>
      <c r="OD319" s="141"/>
      <c r="OE319" s="141"/>
      <c r="OF319" s="141"/>
      <c r="OG319" s="141"/>
      <c r="OH319" s="141"/>
      <c r="OI319" s="141"/>
      <c r="OJ319" s="141"/>
      <c r="OK319" s="141"/>
      <c r="OL319" s="141"/>
      <c r="OM319" s="141"/>
      <c r="ON319" s="141"/>
      <c r="OO319" s="141"/>
      <c r="OP319" s="141"/>
      <c r="OQ319" s="141"/>
      <c r="OR319" s="141"/>
      <c r="OS319" s="141"/>
      <c r="OT319" s="141"/>
      <c r="OU319" s="141"/>
      <c r="OV319" s="141"/>
      <c r="OW319" s="141"/>
      <c r="OX319" s="141"/>
      <c r="OY319" s="141"/>
      <c r="OZ319" s="141"/>
      <c r="PA319" s="141"/>
      <c r="PB319" s="141"/>
      <c r="PC319" s="141"/>
      <c r="PD319" s="141"/>
      <c r="PE319" s="141"/>
      <c r="PF319" s="141"/>
      <c r="PG319" s="141"/>
      <c r="PH319" s="141"/>
      <c r="PI319" s="141"/>
      <c r="PJ319" s="141"/>
      <c r="PK319" s="141"/>
      <c r="PL319" s="141"/>
      <c r="PM319" s="141"/>
      <c r="PN319" s="141"/>
      <c r="PO319" s="141"/>
      <c r="PP319" s="141"/>
      <c r="PQ319" s="141"/>
      <c r="PR319" s="141"/>
      <c r="PS319" s="141"/>
      <c r="PT319" s="141"/>
      <c r="PU319" s="48"/>
      <c r="PV319" s="48"/>
      <c r="PW319" s="48"/>
      <c r="PX319" s="141"/>
      <c r="PY319" s="141"/>
      <c r="PZ319" s="141"/>
      <c r="QA319" s="141"/>
      <c r="QB319" s="141"/>
      <c r="QC319" s="141"/>
      <c r="QD319" s="141"/>
      <c r="QE319" s="141"/>
      <c r="QF319" s="141"/>
      <c r="QG319" s="141"/>
      <c r="QH319" s="141"/>
      <c r="QI319" s="141"/>
      <c r="QJ319" s="141"/>
      <c r="QK319" s="141"/>
      <c r="QL319" s="141"/>
      <c r="QM319" s="141"/>
      <c r="QN319" s="141"/>
      <c r="QO319" s="141"/>
      <c r="QP319" s="141"/>
      <c r="QQ319" s="141"/>
      <c r="QR319" s="141"/>
      <c r="QS319" s="141"/>
      <c r="QT319" s="141"/>
      <c r="QU319" s="141"/>
      <c r="QV319" s="141"/>
      <c r="QW319" s="141"/>
      <c r="QX319" s="141"/>
      <c r="QY319" s="142"/>
      <c r="QZ319" s="141"/>
      <c r="RA319" s="141"/>
      <c r="RB319" s="141"/>
      <c r="RC319" s="141"/>
      <c r="RD319" s="141"/>
      <c r="RE319" s="141"/>
      <c r="RF319" s="141"/>
      <c r="RG319" s="141"/>
      <c r="RH319" s="141"/>
      <c r="RI319" s="141"/>
      <c r="RJ319" s="141"/>
      <c r="RK319" s="141"/>
      <c r="RL319" s="141"/>
      <c r="RM319" s="141"/>
      <c r="RN319" s="141"/>
      <c r="RO319" s="141"/>
      <c r="RP319" s="141"/>
      <c r="RQ319" s="141"/>
      <c r="RR319" s="141"/>
      <c r="RS319" s="141"/>
      <c r="RT319" s="141"/>
      <c r="RU319" s="141"/>
      <c r="RV319" s="141"/>
      <c r="RW319" s="141"/>
      <c r="RX319" s="141"/>
      <c r="RY319" s="48"/>
      <c r="RZ319" s="48"/>
      <c r="SA319" s="48"/>
      <c r="SB319" s="49"/>
      <c r="SC319" s="49"/>
      <c r="SD319" s="49"/>
      <c r="SE319" s="49"/>
      <c r="SF319" s="49"/>
      <c r="SG319" s="49"/>
      <c r="SH319" s="49"/>
      <c r="SI319" s="49"/>
      <c r="SJ319" s="49"/>
      <c r="SK319" s="49"/>
      <c r="SL319" s="49"/>
      <c r="SM319" s="49"/>
      <c r="SN319" s="49"/>
      <c r="SO319" s="49"/>
      <c r="SP319" s="49"/>
    </row>
    <row r="320" spans="1:510" ht="30" customHeight="1" x14ac:dyDescent="0.25">
      <c r="A320" s="141">
        <v>0</v>
      </c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141"/>
      <c r="BN320" s="141"/>
      <c r="BO320" s="141"/>
      <c r="BP320" s="141"/>
      <c r="BQ320" s="141"/>
      <c r="BR320" s="141"/>
      <c r="BS320" s="141"/>
      <c r="BT320" s="141"/>
      <c r="BU320" s="141"/>
      <c r="BV320" s="141"/>
      <c r="BW320" s="141"/>
      <c r="BX320" s="141"/>
      <c r="BY320" s="141"/>
      <c r="BZ320" s="141"/>
      <c r="CA320" s="141"/>
      <c r="CB320" s="141"/>
      <c r="CC320" s="141"/>
      <c r="CD320" s="141"/>
      <c r="CE320" s="141"/>
      <c r="CF320" s="141"/>
      <c r="CG320" s="141"/>
      <c r="CH320" s="141"/>
      <c r="CI320" s="141"/>
      <c r="CJ320" s="141"/>
      <c r="CK320" s="141"/>
      <c r="CL320" s="141"/>
      <c r="CM320" s="141"/>
      <c r="CN320" s="141"/>
      <c r="CO320" s="141"/>
      <c r="CP320" s="141"/>
      <c r="CQ320" s="141"/>
      <c r="CR320" s="141"/>
      <c r="CS320" s="141"/>
      <c r="CT320" s="141"/>
      <c r="CU320" s="141"/>
      <c r="CV320" s="141"/>
      <c r="CW320" s="141"/>
      <c r="CX320" s="141"/>
      <c r="CY320" s="141"/>
      <c r="CZ320" s="141"/>
      <c r="DA320" s="141"/>
      <c r="DB320" s="141"/>
      <c r="DC320" s="141"/>
      <c r="DD320" s="141"/>
      <c r="DE320" s="141"/>
      <c r="DF320" s="141"/>
      <c r="DG320" s="141"/>
      <c r="DH320" s="141"/>
      <c r="DI320" s="141"/>
      <c r="DJ320" s="141"/>
      <c r="DK320" s="141"/>
      <c r="DL320" s="141"/>
      <c r="DM320" s="141"/>
      <c r="DN320" s="141"/>
      <c r="DO320" s="141"/>
      <c r="DP320" s="141"/>
      <c r="DQ320" s="141"/>
      <c r="DR320" s="141"/>
      <c r="DS320" s="141"/>
      <c r="DT320" s="141"/>
      <c r="DU320" s="141"/>
      <c r="DV320" s="141"/>
      <c r="DW320" s="141"/>
      <c r="DX320" s="141"/>
      <c r="DY320" s="141"/>
      <c r="DZ320" s="141"/>
      <c r="EA320" s="141"/>
      <c r="EB320" s="141"/>
      <c r="EC320" s="141"/>
      <c r="ED320" s="141"/>
      <c r="EE320" s="141"/>
      <c r="EF320" s="141"/>
      <c r="EG320" s="141"/>
      <c r="EH320" s="141"/>
      <c r="EI320" s="141"/>
      <c r="EJ320" s="141"/>
      <c r="EK320" s="141"/>
      <c r="EL320" s="141"/>
      <c r="EM320" s="141"/>
      <c r="EN320" s="141"/>
      <c r="EO320" s="141"/>
      <c r="EP320" s="141"/>
      <c r="EQ320" s="141"/>
      <c r="ER320" s="141"/>
      <c r="ES320" s="141"/>
      <c r="ET320" s="141"/>
      <c r="EU320" s="141"/>
      <c r="EV320" s="141"/>
      <c r="EW320" s="141"/>
      <c r="EX320" s="141"/>
      <c r="EY320" s="141"/>
      <c r="EZ320" s="141"/>
      <c r="FA320" s="141"/>
      <c r="FB320" s="141"/>
      <c r="FC320" s="141"/>
      <c r="FD320" s="141"/>
      <c r="FE320" s="141"/>
      <c r="FF320" s="141"/>
      <c r="FG320" s="141"/>
      <c r="FH320" s="141"/>
      <c r="FI320" s="141"/>
      <c r="FJ320" s="141"/>
      <c r="FK320" s="141"/>
      <c r="FL320" s="141"/>
      <c r="FM320" s="141"/>
      <c r="FN320" s="141"/>
      <c r="FO320" s="141"/>
      <c r="FP320" s="141"/>
      <c r="FQ320" s="141"/>
      <c r="FR320" s="141"/>
      <c r="FS320" s="141"/>
      <c r="FT320" s="141"/>
      <c r="FU320" s="141"/>
      <c r="FV320" s="141"/>
      <c r="FW320" s="141"/>
      <c r="FX320" s="141"/>
      <c r="FY320" s="141"/>
      <c r="FZ320" s="141"/>
      <c r="GA320" s="141"/>
      <c r="GB320" s="141"/>
      <c r="GC320" s="141"/>
      <c r="GD320" s="141"/>
      <c r="GE320" s="141"/>
      <c r="GF320" s="141"/>
      <c r="GG320" s="141"/>
      <c r="GH320" s="141"/>
      <c r="GI320" s="141"/>
      <c r="GJ320" s="141"/>
      <c r="GK320" s="141"/>
      <c r="GL320" s="141"/>
      <c r="GM320" s="141"/>
      <c r="GN320" s="141"/>
      <c r="GO320" s="141"/>
      <c r="GP320" s="141"/>
      <c r="GQ320" s="141"/>
      <c r="GR320" s="141"/>
      <c r="GS320" s="141"/>
      <c r="GT320" s="141"/>
      <c r="GU320" s="141"/>
      <c r="GV320" s="141"/>
      <c r="GW320" s="141"/>
      <c r="GX320" s="141"/>
      <c r="GY320" s="141"/>
      <c r="GZ320" s="141"/>
      <c r="HA320" s="141"/>
      <c r="HB320" s="141"/>
      <c r="HC320" s="141"/>
      <c r="HD320" s="141"/>
      <c r="HE320" s="141"/>
      <c r="HF320" s="141"/>
      <c r="HG320" s="141"/>
      <c r="HH320" s="141"/>
      <c r="HI320" s="141"/>
      <c r="HJ320" s="141"/>
      <c r="HK320" s="141"/>
      <c r="HL320" s="141"/>
      <c r="HM320" s="141"/>
      <c r="HN320" s="141"/>
      <c r="HO320" s="141"/>
      <c r="HP320" s="141"/>
      <c r="HQ320" s="141"/>
      <c r="HR320" s="141"/>
      <c r="HS320" s="141"/>
      <c r="HT320" s="141"/>
      <c r="HU320" s="141"/>
      <c r="HV320" s="141"/>
      <c r="HW320" s="141"/>
      <c r="HX320" s="141"/>
      <c r="HY320" s="141"/>
      <c r="HZ320" s="141"/>
      <c r="IA320" s="141"/>
      <c r="IB320" s="141"/>
      <c r="IC320" s="141"/>
      <c r="ID320" s="141"/>
      <c r="IE320" s="141"/>
      <c r="IF320" s="141"/>
      <c r="IG320" s="141"/>
      <c r="IH320" s="141"/>
      <c r="II320" s="141"/>
      <c r="IJ320" s="141"/>
      <c r="IK320" s="141"/>
      <c r="IL320" s="141"/>
      <c r="IM320" s="141"/>
      <c r="IN320" s="141"/>
      <c r="IO320" s="141"/>
      <c r="IP320" s="141"/>
      <c r="IQ320" s="141"/>
      <c r="IR320" s="141"/>
      <c r="IS320" s="141"/>
      <c r="IT320" s="141"/>
      <c r="IU320" s="141"/>
      <c r="IV320" s="141"/>
      <c r="IW320" s="141"/>
      <c r="IX320" s="141"/>
      <c r="IY320" s="141"/>
      <c r="IZ320" s="141"/>
      <c r="JA320" s="141"/>
      <c r="JB320" s="141"/>
      <c r="JC320" s="141"/>
      <c r="JD320" s="141"/>
      <c r="JE320" s="141"/>
      <c r="JF320" s="141"/>
      <c r="JG320" s="141"/>
      <c r="JH320" s="141"/>
      <c r="JI320" s="141"/>
      <c r="JJ320" s="141"/>
      <c r="JK320" s="141"/>
      <c r="JL320" s="141"/>
      <c r="JM320" s="141"/>
      <c r="JN320" s="141"/>
      <c r="JO320" s="141"/>
      <c r="JP320" s="141"/>
      <c r="JQ320" s="141"/>
      <c r="JR320" s="141"/>
      <c r="JS320" s="141"/>
      <c r="JT320" s="141"/>
      <c r="JU320" s="141"/>
      <c r="JV320" s="141"/>
      <c r="JW320" s="141"/>
      <c r="JX320" s="141"/>
      <c r="JY320" s="141"/>
      <c r="JZ320" s="141"/>
      <c r="KA320" s="141"/>
      <c r="KB320" s="141"/>
      <c r="KC320" s="141"/>
      <c r="KD320" s="141"/>
      <c r="KE320" s="141"/>
      <c r="KF320" s="141"/>
      <c r="KG320" s="141"/>
      <c r="KH320" s="141"/>
      <c r="KI320" s="141"/>
      <c r="KJ320" s="141"/>
      <c r="KK320" s="141"/>
      <c r="KL320" s="141"/>
      <c r="KM320" s="141"/>
      <c r="KN320" s="141"/>
      <c r="KO320" s="141"/>
      <c r="KP320" s="141"/>
      <c r="KQ320" s="141"/>
      <c r="KR320" s="141"/>
      <c r="KS320" s="141"/>
      <c r="KT320" s="141"/>
      <c r="KU320" s="141"/>
      <c r="KV320" s="141"/>
      <c r="KW320" s="141"/>
      <c r="KX320" s="141"/>
      <c r="KY320" s="141"/>
      <c r="KZ320" s="141"/>
      <c r="LA320" s="141"/>
      <c r="LB320" s="141"/>
      <c r="LC320" s="141"/>
      <c r="LD320" s="141"/>
      <c r="LE320" s="141"/>
      <c r="LF320" s="141"/>
      <c r="LG320" s="141"/>
      <c r="LH320" s="141"/>
      <c r="LI320" s="141"/>
      <c r="LJ320" s="141"/>
      <c r="LK320" s="141"/>
      <c r="LL320" s="141"/>
      <c r="LM320" s="141"/>
      <c r="LN320" s="141"/>
      <c r="LO320" s="141"/>
      <c r="LP320" s="141"/>
      <c r="LQ320" s="141"/>
      <c r="LR320" s="141"/>
      <c r="LS320" s="141"/>
      <c r="LT320" s="141"/>
      <c r="LU320" s="141"/>
      <c r="LV320" s="141"/>
      <c r="LW320" s="141"/>
      <c r="LX320" s="141"/>
      <c r="LY320" s="141"/>
      <c r="LZ320" s="141"/>
      <c r="MA320" s="141"/>
      <c r="MB320" s="141"/>
      <c r="MC320" s="141"/>
      <c r="MD320" s="141"/>
      <c r="ME320" s="141"/>
      <c r="MF320" s="141"/>
      <c r="MG320" s="141"/>
      <c r="MH320" s="141"/>
      <c r="MI320" s="141"/>
      <c r="MJ320" s="141"/>
      <c r="MK320" s="141"/>
      <c r="ML320" s="141"/>
      <c r="MM320" s="141"/>
      <c r="MN320" s="141"/>
      <c r="MO320" s="141"/>
      <c r="MP320" s="141"/>
      <c r="MQ320" s="141"/>
      <c r="MR320" s="141"/>
      <c r="MS320" s="141"/>
      <c r="MT320" s="141"/>
      <c r="MU320" s="141"/>
      <c r="MV320" s="141"/>
      <c r="MW320" s="141"/>
      <c r="MX320" s="141"/>
      <c r="MY320" s="141"/>
      <c r="MZ320" s="141"/>
      <c r="NA320" s="141"/>
      <c r="NB320" s="141"/>
      <c r="NC320" s="141"/>
      <c r="ND320" s="141"/>
      <c r="NE320" s="141"/>
      <c r="NF320" s="141"/>
      <c r="NG320" s="141"/>
      <c r="NH320" s="141"/>
      <c r="NI320" s="141"/>
      <c r="NJ320" s="141"/>
      <c r="NK320" s="141"/>
      <c r="NL320" s="141"/>
      <c r="NM320" s="141"/>
      <c r="NN320" s="141"/>
      <c r="NO320" s="141"/>
      <c r="NP320" s="141"/>
      <c r="NQ320" s="141"/>
      <c r="NR320" s="141"/>
      <c r="NS320" s="141"/>
      <c r="NT320" s="141"/>
      <c r="NU320" s="141"/>
      <c r="NV320" s="141"/>
      <c r="NW320" s="141"/>
      <c r="NX320" s="141"/>
      <c r="NY320" s="141"/>
      <c r="NZ320" s="141"/>
      <c r="OA320" s="141"/>
      <c r="OB320" s="141"/>
      <c r="OC320" s="141"/>
      <c r="OD320" s="141"/>
      <c r="OE320" s="141"/>
      <c r="OF320" s="141"/>
      <c r="OG320" s="141"/>
      <c r="OH320" s="141"/>
      <c r="OI320" s="141"/>
      <c r="OJ320" s="141"/>
      <c r="OK320" s="141"/>
      <c r="OL320" s="141"/>
      <c r="OM320" s="141"/>
      <c r="ON320" s="141"/>
      <c r="OO320" s="141"/>
      <c r="OP320" s="141"/>
      <c r="OQ320" s="141"/>
      <c r="OR320" s="141"/>
      <c r="OS320" s="141"/>
      <c r="OT320" s="141"/>
      <c r="OU320" s="141"/>
      <c r="OV320" s="141"/>
      <c r="OW320" s="141"/>
      <c r="OX320" s="141"/>
      <c r="OY320" s="141"/>
      <c r="OZ320" s="141"/>
      <c r="PA320" s="141"/>
      <c r="PB320" s="141"/>
      <c r="PC320" s="141"/>
      <c r="PD320" s="141"/>
      <c r="PE320" s="141"/>
      <c r="PF320" s="141"/>
      <c r="PG320" s="141"/>
      <c r="PH320" s="141"/>
      <c r="PI320" s="141"/>
      <c r="PJ320" s="141"/>
      <c r="PK320" s="141"/>
      <c r="PL320" s="141"/>
      <c r="PM320" s="141"/>
      <c r="PN320" s="141"/>
      <c r="PO320" s="141"/>
      <c r="PP320" s="141"/>
      <c r="PQ320" s="141"/>
      <c r="PR320" s="141"/>
      <c r="PS320" s="141"/>
      <c r="PT320" s="141"/>
      <c r="PU320" s="48"/>
      <c r="PV320" s="48"/>
      <c r="PW320" s="48"/>
      <c r="PX320" s="141"/>
      <c r="PY320" s="141"/>
      <c r="PZ320" s="141"/>
      <c r="QA320" s="141"/>
      <c r="QB320" s="141"/>
      <c r="QC320" s="141"/>
      <c r="QD320" s="141"/>
      <c r="QE320" s="141"/>
      <c r="QF320" s="141"/>
      <c r="QG320" s="141"/>
      <c r="QH320" s="141"/>
      <c r="QI320" s="141"/>
      <c r="QJ320" s="141"/>
      <c r="QK320" s="141"/>
      <c r="QL320" s="141"/>
      <c r="QM320" s="141"/>
      <c r="QN320" s="141"/>
      <c r="QO320" s="141"/>
      <c r="QP320" s="141"/>
      <c r="QQ320" s="141"/>
      <c r="QR320" s="141"/>
      <c r="QS320" s="141"/>
      <c r="QT320" s="141"/>
      <c r="QU320" s="141"/>
      <c r="QV320" s="141"/>
      <c r="QW320" s="141"/>
      <c r="QX320" s="141"/>
      <c r="QY320" s="141"/>
      <c r="QZ320" s="141"/>
      <c r="RA320" s="141"/>
      <c r="RB320" s="141"/>
      <c r="RC320" s="141"/>
      <c r="RD320" s="141"/>
      <c r="RE320" s="141"/>
      <c r="RF320" s="141"/>
      <c r="RG320" s="141"/>
      <c r="RH320" s="141"/>
      <c r="RI320" s="141"/>
      <c r="RJ320" s="141"/>
      <c r="RK320" s="141"/>
      <c r="RL320" s="141"/>
      <c r="RM320" s="141"/>
      <c r="RN320" s="141"/>
      <c r="RO320" s="141"/>
      <c r="RP320" s="141"/>
      <c r="RQ320" s="141"/>
      <c r="RR320" s="141"/>
      <c r="RS320" s="141"/>
      <c r="RT320" s="141"/>
      <c r="RU320" s="141"/>
      <c r="RV320" s="141"/>
      <c r="RW320" s="141"/>
      <c r="RX320" s="141"/>
      <c r="RY320" s="48"/>
      <c r="RZ320" s="48"/>
      <c r="SA320" s="48"/>
      <c r="SB320" s="49"/>
      <c r="SC320" s="49"/>
      <c r="SD320" s="49"/>
      <c r="SE320" s="49"/>
      <c r="SF320" s="49"/>
      <c r="SG320" s="49"/>
      <c r="SH320" s="49"/>
      <c r="SI320" s="49"/>
      <c r="SJ320" s="49"/>
      <c r="SK320" s="49"/>
      <c r="SL320" s="49"/>
      <c r="SM320" s="49"/>
      <c r="SN320" s="49"/>
      <c r="SO320" s="49"/>
      <c r="SP320" s="49"/>
    </row>
    <row r="321" spans="1:510" ht="30" customHeight="1" x14ac:dyDescent="0.25">
      <c r="A321" s="141">
        <v>0</v>
      </c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41"/>
      <c r="BC321" s="141"/>
      <c r="BD321" s="141"/>
      <c r="BE321" s="141"/>
      <c r="BF321" s="141"/>
      <c r="BG321" s="141"/>
      <c r="BH321" s="141"/>
      <c r="BI321" s="141"/>
      <c r="BJ321" s="141"/>
      <c r="BK321" s="141"/>
      <c r="BL321" s="141"/>
      <c r="BM321" s="141"/>
      <c r="BN321" s="141"/>
      <c r="BO321" s="141"/>
      <c r="BP321" s="141"/>
      <c r="BQ321" s="141"/>
      <c r="BR321" s="141"/>
      <c r="BS321" s="141"/>
      <c r="BT321" s="141"/>
      <c r="BU321" s="141"/>
      <c r="BV321" s="141"/>
      <c r="BW321" s="141"/>
      <c r="BX321" s="141"/>
      <c r="BY321" s="141"/>
      <c r="BZ321" s="141"/>
      <c r="CA321" s="141"/>
      <c r="CB321" s="141"/>
      <c r="CC321" s="141"/>
      <c r="CD321" s="141"/>
      <c r="CE321" s="141"/>
      <c r="CF321" s="141"/>
      <c r="CG321" s="141"/>
      <c r="CH321" s="141"/>
      <c r="CI321" s="141"/>
      <c r="CJ321" s="141"/>
      <c r="CK321" s="141"/>
      <c r="CL321" s="141"/>
      <c r="CM321" s="141"/>
      <c r="CN321" s="141"/>
      <c r="CO321" s="141"/>
      <c r="CP321" s="141"/>
      <c r="CQ321" s="141"/>
      <c r="CR321" s="141"/>
      <c r="CS321" s="141"/>
      <c r="CT321" s="141"/>
      <c r="CU321" s="141"/>
      <c r="CV321" s="141"/>
      <c r="CW321" s="141"/>
      <c r="CX321" s="141"/>
      <c r="CY321" s="141"/>
      <c r="CZ321" s="141"/>
      <c r="DA321" s="141"/>
      <c r="DB321" s="141"/>
      <c r="DC321" s="141"/>
      <c r="DD321" s="141"/>
      <c r="DE321" s="141"/>
      <c r="DF321" s="141"/>
      <c r="DG321" s="141"/>
      <c r="DH321" s="141"/>
      <c r="DI321" s="141"/>
      <c r="DJ321" s="141"/>
      <c r="DK321" s="141"/>
      <c r="DL321" s="141"/>
      <c r="DM321" s="141"/>
      <c r="DN321" s="141"/>
      <c r="DO321" s="141"/>
      <c r="DP321" s="141"/>
      <c r="DQ321" s="141"/>
      <c r="DR321" s="141"/>
      <c r="DS321" s="141"/>
      <c r="DT321" s="141"/>
      <c r="DU321" s="141"/>
      <c r="DV321" s="141"/>
      <c r="DW321" s="141"/>
      <c r="DX321" s="141"/>
      <c r="DY321" s="141"/>
      <c r="DZ321" s="141"/>
      <c r="EA321" s="141"/>
      <c r="EB321" s="141"/>
      <c r="EC321" s="141"/>
      <c r="ED321" s="141"/>
      <c r="EE321" s="141"/>
      <c r="EF321" s="141"/>
      <c r="EG321" s="141"/>
      <c r="EH321" s="141"/>
      <c r="EI321" s="141"/>
      <c r="EJ321" s="141"/>
      <c r="EK321" s="141"/>
      <c r="EL321" s="141"/>
      <c r="EM321" s="141"/>
      <c r="EN321" s="141"/>
      <c r="EO321" s="141"/>
      <c r="EP321" s="141"/>
      <c r="EQ321" s="141"/>
      <c r="ER321" s="141"/>
      <c r="ES321" s="141"/>
      <c r="ET321" s="141"/>
      <c r="EU321" s="141"/>
      <c r="EV321" s="141"/>
      <c r="EW321" s="141"/>
      <c r="EX321" s="141"/>
      <c r="EY321" s="141"/>
      <c r="EZ321" s="141"/>
      <c r="FA321" s="141"/>
      <c r="FB321" s="141"/>
      <c r="FC321" s="141"/>
      <c r="FD321" s="141"/>
      <c r="FE321" s="141"/>
      <c r="FF321" s="141"/>
      <c r="FG321" s="141"/>
      <c r="FH321" s="141"/>
      <c r="FI321" s="141"/>
      <c r="FJ321" s="141"/>
      <c r="FK321" s="141"/>
      <c r="FL321" s="141"/>
      <c r="FM321" s="141"/>
      <c r="FN321" s="141"/>
      <c r="FO321" s="141"/>
      <c r="FP321" s="141"/>
      <c r="FQ321" s="141"/>
      <c r="FR321" s="141"/>
      <c r="FS321" s="141"/>
      <c r="FT321" s="141"/>
      <c r="FU321" s="141"/>
      <c r="FV321" s="141"/>
      <c r="FW321" s="141"/>
      <c r="FX321" s="141"/>
      <c r="FY321" s="141"/>
      <c r="FZ321" s="141"/>
      <c r="GA321" s="141"/>
      <c r="GB321" s="141"/>
      <c r="GC321" s="141"/>
      <c r="GD321" s="141"/>
      <c r="GE321" s="141"/>
      <c r="GF321" s="141"/>
      <c r="GG321" s="141"/>
      <c r="GH321" s="141"/>
      <c r="GI321" s="141"/>
      <c r="GJ321" s="141"/>
      <c r="GK321" s="141"/>
      <c r="GL321" s="141"/>
      <c r="GM321" s="141"/>
      <c r="GN321" s="141"/>
      <c r="GO321" s="141"/>
      <c r="GP321" s="141"/>
      <c r="GQ321" s="141"/>
      <c r="GR321" s="141"/>
      <c r="GS321" s="141"/>
      <c r="GT321" s="141"/>
      <c r="GU321" s="141"/>
      <c r="GV321" s="141"/>
      <c r="GW321" s="141"/>
      <c r="GX321" s="141"/>
      <c r="GY321" s="141"/>
      <c r="GZ321" s="141"/>
      <c r="HA321" s="141"/>
      <c r="HB321" s="141"/>
      <c r="HC321" s="141"/>
      <c r="HD321" s="141"/>
      <c r="HE321" s="141"/>
      <c r="HF321" s="141"/>
      <c r="HG321" s="141"/>
      <c r="HH321" s="141"/>
      <c r="HI321" s="141"/>
      <c r="HJ321" s="141"/>
      <c r="HK321" s="141"/>
      <c r="HL321" s="141"/>
      <c r="HM321" s="141"/>
      <c r="HN321" s="141"/>
      <c r="HO321" s="141"/>
      <c r="HP321" s="141"/>
      <c r="HQ321" s="141"/>
      <c r="HR321" s="141"/>
      <c r="HS321" s="141"/>
      <c r="HT321" s="141"/>
      <c r="HU321" s="141"/>
      <c r="HV321" s="141"/>
      <c r="HW321" s="141"/>
      <c r="HX321" s="141"/>
      <c r="HY321" s="141"/>
      <c r="HZ321" s="141"/>
      <c r="IA321" s="141"/>
      <c r="IB321" s="141"/>
      <c r="IC321" s="141"/>
      <c r="ID321" s="141"/>
      <c r="IE321" s="141"/>
      <c r="IF321" s="141"/>
      <c r="IG321" s="141"/>
      <c r="IH321" s="141"/>
      <c r="II321" s="141"/>
      <c r="IJ321" s="141"/>
      <c r="IK321" s="141"/>
      <c r="IL321" s="141"/>
      <c r="IM321" s="141"/>
      <c r="IN321" s="141"/>
      <c r="IO321" s="141"/>
      <c r="IP321" s="141"/>
      <c r="IQ321" s="141"/>
      <c r="IR321" s="141"/>
      <c r="IS321" s="141"/>
      <c r="IT321" s="141"/>
      <c r="IU321" s="141"/>
      <c r="IV321" s="141"/>
      <c r="IW321" s="141"/>
      <c r="IX321" s="141"/>
      <c r="IY321" s="141"/>
      <c r="IZ321" s="141"/>
      <c r="JA321" s="141"/>
      <c r="JB321" s="141"/>
      <c r="JC321" s="141"/>
      <c r="JD321" s="141"/>
      <c r="JE321" s="141"/>
      <c r="JF321" s="141"/>
      <c r="JG321" s="141"/>
      <c r="JH321" s="141"/>
      <c r="JI321" s="141"/>
      <c r="JJ321" s="141"/>
      <c r="JK321" s="141"/>
      <c r="JL321" s="141"/>
      <c r="JM321" s="141"/>
      <c r="JN321" s="141"/>
      <c r="JO321" s="141"/>
      <c r="JP321" s="141"/>
      <c r="JQ321" s="141"/>
      <c r="JR321" s="141"/>
      <c r="JS321" s="141"/>
      <c r="JT321" s="141"/>
      <c r="JU321" s="141"/>
      <c r="JV321" s="141"/>
      <c r="JW321" s="141"/>
      <c r="JX321" s="141"/>
      <c r="JY321" s="141"/>
      <c r="JZ321" s="141"/>
      <c r="KA321" s="141"/>
      <c r="KB321" s="141"/>
      <c r="KC321" s="141"/>
      <c r="KD321" s="141"/>
      <c r="KE321" s="141"/>
      <c r="KF321" s="141"/>
      <c r="KG321" s="141"/>
      <c r="KH321" s="141"/>
      <c r="KI321" s="141"/>
      <c r="KJ321" s="141"/>
      <c r="KK321" s="141"/>
      <c r="KL321" s="141"/>
      <c r="KM321" s="141"/>
      <c r="KN321" s="141"/>
      <c r="KO321" s="141"/>
      <c r="KP321" s="141"/>
      <c r="KQ321" s="141"/>
      <c r="KR321" s="141"/>
      <c r="KS321" s="141"/>
      <c r="KT321" s="141"/>
      <c r="KU321" s="141"/>
      <c r="KV321" s="141"/>
      <c r="KW321" s="141"/>
      <c r="KX321" s="141"/>
      <c r="KY321" s="141"/>
      <c r="KZ321" s="141"/>
      <c r="LA321" s="141"/>
      <c r="LB321" s="141"/>
      <c r="LC321" s="141"/>
      <c r="LD321" s="141"/>
      <c r="LE321" s="141"/>
      <c r="LF321" s="141"/>
      <c r="LG321" s="141"/>
      <c r="LH321" s="141"/>
      <c r="LI321" s="141"/>
      <c r="LJ321" s="141"/>
      <c r="LK321" s="141"/>
      <c r="LL321" s="141"/>
      <c r="LM321" s="141"/>
      <c r="LN321" s="141"/>
      <c r="LO321" s="141"/>
      <c r="LP321" s="141"/>
      <c r="LQ321" s="141"/>
      <c r="LR321" s="141"/>
      <c r="LS321" s="141"/>
      <c r="LT321" s="141"/>
      <c r="LU321" s="141"/>
      <c r="LV321" s="141"/>
      <c r="LW321" s="141"/>
      <c r="LX321" s="141"/>
      <c r="LY321" s="141"/>
      <c r="LZ321" s="141"/>
      <c r="MA321" s="141"/>
      <c r="MB321" s="141"/>
      <c r="MC321" s="141"/>
      <c r="MD321" s="141"/>
      <c r="ME321" s="141"/>
      <c r="MF321" s="141"/>
      <c r="MG321" s="141"/>
      <c r="MH321" s="141"/>
      <c r="MI321" s="141"/>
      <c r="MJ321" s="141"/>
      <c r="MK321" s="141"/>
      <c r="ML321" s="141"/>
      <c r="MM321" s="141"/>
      <c r="MN321" s="141"/>
      <c r="MO321" s="141"/>
      <c r="MP321" s="141"/>
      <c r="MQ321" s="141"/>
      <c r="MR321" s="141"/>
      <c r="MS321" s="141"/>
      <c r="MT321" s="141"/>
      <c r="MU321" s="141"/>
      <c r="MV321" s="141"/>
      <c r="MW321" s="141"/>
      <c r="MX321" s="141"/>
      <c r="MY321" s="141"/>
      <c r="MZ321" s="141"/>
      <c r="NA321" s="141"/>
      <c r="NB321" s="141"/>
      <c r="NC321" s="141"/>
      <c r="ND321" s="141"/>
      <c r="NE321" s="141"/>
      <c r="NF321" s="141"/>
      <c r="NG321" s="141"/>
      <c r="NH321" s="141"/>
      <c r="NI321" s="141"/>
      <c r="NJ321" s="141"/>
      <c r="NK321" s="141"/>
      <c r="NL321" s="141"/>
      <c r="NM321" s="141"/>
      <c r="NN321" s="141"/>
      <c r="NO321" s="141"/>
      <c r="NP321" s="141"/>
      <c r="NQ321" s="141"/>
      <c r="NR321" s="141"/>
      <c r="NS321" s="141"/>
      <c r="NT321" s="141"/>
      <c r="NU321" s="141"/>
      <c r="NV321" s="141"/>
      <c r="NW321" s="141"/>
      <c r="NX321" s="141"/>
      <c r="NY321" s="141"/>
      <c r="NZ321" s="141"/>
      <c r="OA321" s="141"/>
      <c r="OB321" s="141"/>
      <c r="OC321" s="141"/>
      <c r="OD321" s="141"/>
      <c r="OE321" s="141"/>
      <c r="OF321" s="141"/>
      <c r="OG321" s="141"/>
      <c r="OH321" s="141"/>
      <c r="OI321" s="141"/>
      <c r="OJ321" s="141"/>
      <c r="OK321" s="141"/>
      <c r="OL321" s="141"/>
      <c r="OM321" s="141"/>
      <c r="ON321" s="141"/>
      <c r="OO321" s="141"/>
      <c r="OP321" s="141"/>
      <c r="OQ321" s="141"/>
      <c r="OR321" s="141"/>
      <c r="OS321" s="141"/>
      <c r="OT321" s="141"/>
      <c r="OU321" s="141"/>
      <c r="OV321" s="141"/>
      <c r="OW321" s="141"/>
      <c r="OX321" s="141"/>
      <c r="OY321" s="141"/>
      <c r="OZ321" s="141"/>
      <c r="PA321" s="141"/>
      <c r="PB321" s="141"/>
      <c r="PC321" s="141"/>
      <c r="PD321" s="141"/>
      <c r="PE321" s="141"/>
      <c r="PF321" s="141"/>
      <c r="PG321" s="141"/>
      <c r="PH321" s="141"/>
      <c r="PI321" s="141"/>
      <c r="PJ321" s="141"/>
      <c r="PK321" s="141"/>
      <c r="PL321" s="141"/>
      <c r="PM321" s="141"/>
      <c r="PN321" s="141"/>
      <c r="PO321" s="141"/>
      <c r="PP321" s="141"/>
      <c r="PQ321" s="141"/>
      <c r="PR321" s="141"/>
      <c r="PS321" s="141"/>
      <c r="PT321" s="141"/>
      <c r="PU321" s="48"/>
      <c r="PV321" s="48"/>
      <c r="PW321" s="48"/>
      <c r="PX321" s="141"/>
      <c r="PY321" s="141"/>
      <c r="PZ321" s="141"/>
      <c r="QA321" s="141"/>
      <c r="QB321" s="141"/>
      <c r="QC321" s="141"/>
      <c r="QD321" s="141"/>
      <c r="QE321" s="141"/>
      <c r="QF321" s="141"/>
      <c r="QG321" s="141"/>
      <c r="QH321" s="141"/>
      <c r="QI321" s="141"/>
      <c r="QJ321" s="141"/>
      <c r="QK321" s="141"/>
      <c r="QL321" s="141"/>
      <c r="QM321" s="141"/>
      <c r="QN321" s="141"/>
      <c r="QO321" s="141"/>
      <c r="QP321" s="141"/>
      <c r="QQ321" s="141"/>
      <c r="QR321" s="141"/>
      <c r="QS321" s="141"/>
      <c r="QT321" s="141"/>
      <c r="QU321" s="141"/>
      <c r="QV321" s="141"/>
      <c r="QW321" s="141"/>
      <c r="QX321" s="141"/>
      <c r="QY321" s="141"/>
      <c r="QZ321" s="141"/>
      <c r="RA321" s="141"/>
      <c r="RB321" s="141"/>
      <c r="RC321" s="141"/>
      <c r="RD321" s="141"/>
      <c r="RE321" s="141"/>
      <c r="RF321" s="141"/>
      <c r="RG321" s="141"/>
      <c r="RH321" s="141"/>
      <c r="RI321" s="141"/>
      <c r="RJ321" s="141"/>
      <c r="RK321" s="141"/>
      <c r="RL321" s="141"/>
      <c r="RM321" s="141"/>
      <c r="RN321" s="141"/>
      <c r="RO321" s="141"/>
      <c r="RP321" s="141"/>
      <c r="RQ321" s="141"/>
      <c r="RR321" s="141"/>
      <c r="RS321" s="141"/>
      <c r="RT321" s="141"/>
      <c r="RU321" s="141"/>
      <c r="RV321" s="141"/>
      <c r="RW321" s="141"/>
      <c r="RX321" s="141"/>
      <c r="RY321" s="48"/>
      <c r="RZ321" s="48"/>
      <c r="SA321" s="48"/>
      <c r="SB321" s="49"/>
      <c r="SC321" s="49"/>
      <c r="SD321" s="49"/>
      <c r="SE321" s="49"/>
      <c r="SF321" s="49"/>
      <c r="SG321" s="49"/>
      <c r="SH321" s="49"/>
      <c r="SI321" s="49"/>
      <c r="SJ321" s="49"/>
      <c r="SK321" s="49"/>
      <c r="SL321" s="49"/>
      <c r="SM321" s="49"/>
      <c r="SN321" s="49"/>
      <c r="SO321" s="49"/>
      <c r="SP321" s="49"/>
    </row>
    <row r="322" spans="1:510" ht="30" customHeight="1" x14ac:dyDescent="0.25">
      <c r="A322" s="141">
        <v>0</v>
      </c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41"/>
      <c r="BC322" s="141"/>
      <c r="BD322" s="141"/>
      <c r="BE322" s="141"/>
      <c r="BF322" s="141"/>
      <c r="BG322" s="141"/>
      <c r="BH322" s="141"/>
      <c r="BI322" s="141"/>
      <c r="BJ322" s="141"/>
      <c r="BK322" s="141"/>
      <c r="BL322" s="141"/>
      <c r="BM322" s="141"/>
      <c r="BN322" s="141"/>
      <c r="BO322" s="141"/>
      <c r="BP322" s="141"/>
      <c r="BQ322" s="141"/>
      <c r="BR322" s="141"/>
      <c r="BS322" s="141"/>
      <c r="BT322" s="141"/>
      <c r="BU322" s="141"/>
      <c r="BV322" s="141"/>
      <c r="BW322" s="141"/>
      <c r="BX322" s="141"/>
      <c r="BY322" s="141"/>
      <c r="BZ322" s="141"/>
      <c r="CA322" s="141"/>
      <c r="CB322" s="141"/>
      <c r="CC322" s="141"/>
      <c r="CD322" s="141"/>
      <c r="CE322" s="141"/>
      <c r="CF322" s="141"/>
      <c r="CG322" s="141"/>
      <c r="CH322" s="141"/>
      <c r="CI322" s="141"/>
      <c r="CJ322" s="141"/>
      <c r="CK322" s="141"/>
      <c r="CL322" s="141"/>
      <c r="CM322" s="141"/>
      <c r="CN322" s="141"/>
      <c r="CO322" s="141"/>
      <c r="CP322" s="141"/>
      <c r="CQ322" s="141"/>
      <c r="CR322" s="141"/>
      <c r="CS322" s="141"/>
      <c r="CT322" s="141"/>
      <c r="CU322" s="141"/>
      <c r="CV322" s="141"/>
      <c r="CW322" s="141"/>
      <c r="CX322" s="141"/>
      <c r="CY322" s="141"/>
      <c r="CZ322" s="141"/>
      <c r="DA322" s="141"/>
      <c r="DB322" s="141"/>
      <c r="DC322" s="141"/>
      <c r="DD322" s="141"/>
      <c r="DE322" s="141"/>
      <c r="DF322" s="141"/>
      <c r="DG322" s="141"/>
      <c r="DH322" s="141"/>
      <c r="DI322" s="141"/>
      <c r="DJ322" s="141"/>
      <c r="DK322" s="141"/>
      <c r="DL322" s="141"/>
      <c r="DM322" s="141"/>
      <c r="DN322" s="141"/>
      <c r="DO322" s="141"/>
      <c r="DP322" s="141"/>
      <c r="DQ322" s="141"/>
      <c r="DR322" s="141"/>
      <c r="DS322" s="141"/>
      <c r="DT322" s="141"/>
      <c r="DU322" s="141"/>
      <c r="DV322" s="141"/>
      <c r="DW322" s="141"/>
      <c r="DX322" s="141"/>
      <c r="DY322" s="141"/>
      <c r="DZ322" s="141"/>
      <c r="EA322" s="141"/>
      <c r="EB322" s="141"/>
      <c r="EC322" s="141"/>
      <c r="ED322" s="141"/>
      <c r="EE322" s="141"/>
      <c r="EF322" s="141"/>
      <c r="EG322" s="141"/>
      <c r="EH322" s="141"/>
      <c r="EI322" s="141"/>
      <c r="EJ322" s="141"/>
      <c r="EK322" s="141"/>
      <c r="EL322" s="141"/>
      <c r="EM322" s="141"/>
      <c r="EN322" s="141"/>
      <c r="EO322" s="141"/>
      <c r="EP322" s="141"/>
      <c r="EQ322" s="141"/>
      <c r="ER322" s="141"/>
      <c r="ES322" s="141"/>
      <c r="ET322" s="141"/>
      <c r="EU322" s="141"/>
      <c r="EV322" s="141"/>
      <c r="EW322" s="141"/>
      <c r="EX322" s="141"/>
      <c r="EY322" s="141"/>
      <c r="EZ322" s="141"/>
      <c r="FA322" s="141"/>
      <c r="FB322" s="141"/>
      <c r="FC322" s="141"/>
      <c r="FD322" s="141"/>
      <c r="FE322" s="141"/>
      <c r="FF322" s="141"/>
      <c r="FG322" s="141"/>
      <c r="FH322" s="141"/>
      <c r="FI322" s="141"/>
      <c r="FJ322" s="141"/>
      <c r="FK322" s="141"/>
      <c r="FL322" s="141"/>
      <c r="FM322" s="141"/>
      <c r="FN322" s="141"/>
      <c r="FO322" s="141"/>
      <c r="FP322" s="141"/>
      <c r="FQ322" s="141"/>
      <c r="FR322" s="141"/>
      <c r="FS322" s="141"/>
      <c r="FT322" s="141"/>
      <c r="FU322" s="141"/>
      <c r="FV322" s="141"/>
      <c r="FW322" s="141"/>
      <c r="FX322" s="141"/>
      <c r="FY322" s="141"/>
      <c r="FZ322" s="141"/>
      <c r="GA322" s="141"/>
      <c r="GB322" s="141"/>
      <c r="GC322" s="141"/>
      <c r="GD322" s="141"/>
      <c r="GE322" s="141"/>
      <c r="GF322" s="141"/>
      <c r="GG322" s="141"/>
      <c r="GH322" s="141"/>
      <c r="GI322" s="141"/>
      <c r="GJ322" s="141"/>
      <c r="GK322" s="141"/>
      <c r="GL322" s="141"/>
      <c r="GM322" s="141"/>
      <c r="GN322" s="141"/>
      <c r="GO322" s="141"/>
      <c r="GP322" s="141"/>
      <c r="GQ322" s="141"/>
      <c r="GR322" s="141"/>
      <c r="GS322" s="141"/>
      <c r="GT322" s="141"/>
      <c r="GU322" s="141"/>
      <c r="GV322" s="141"/>
      <c r="GW322" s="141"/>
      <c r="GX322" s="141"/>
      <c r="GY322" s="141"/>
      <c r="GZ322" s="141"/>
      <c r="HA322" s="141"/>
      <c r="HB322" s="141"/>
      <c r="HC322" s="141"/>
      <c r="HD322" s="141"/>
      <c r="HE322" s="141"/>
      <c r="HF322" s="141"/>
      <c r="HG322" s="141"/>
      <c r="HH322" s="141"/>
      <c r="HI322" s="141"/>
      <c r="HJ322" s="141"/>
      <c r="HK322" s="141"/>
      <c r="HL322" s="141"/>
      <c r="HM322" s="141"/>
      <c r="HN322" s="141"/>
      <c r="HO322" s="141"/>
      <c r="HP322" s="141"/>
      <c r="HQ322" s="141"/>
      <c r="HR322" s="141"/>
      <c r="HS322" s="141"/>
      <c r="HT322" s="141"/>
      <c r="HU322" s="141"/>
      <c r="HV322" s="141"/>
      <c r="HW322" s="141"/>
      <c r="HX322" s="141"/>
      <c r="HY322" s="141"/>
      <c r="HZ322" s="141"/>
      <c r="IA322" s="141"/>
      <c r="IB322" s="141"/>
      <c r="IC322" s="141"/>
      <c r="ID322" s="141"/>
      <c r="IE322" s="141"/>
      <c r="IF322" s="141"/>
      <c r="IG322" s="141"/>
      <c r="IH322" s="141"/>
      <c r="II322" s="141"/>
      <c r="IJ322" s="141"/>
      <c r="IK322" s="141"/>
      <c r="IL322" s="141"/>
      <c r="IM322" s="141"/>
      <c r="IN322" s="141"/>
      <c r="IO322" s="141"/>
      <c r="IP322" s="141"/>
      <c r="IQ322" s="141"/>
      <c r="IR322" s="141"/>
      <c r="IS322" s="141"/>
      <c r="IT322" s="141"/>
      <c r="IU322" s="141"/>
      <c r="IV322" s="141"/>
      <c r="IW322" s="141"/>
      <c r="IX322" s="141"/>
      <c r="IY322" s="141"/>
      <c r="IZ322" s="141"/>
      <c r="JA322" s="141"/>
      <c r="JB322" s="141"/>
      <c r="JC322" s="141"/>
      <c r="JD322" s="141"/>
      <c r="JE322" s="141"/>
      <c r="JF322" s="141"/>
      <c r="JG322" s="141"/>
      <c r="JH322" s="141"/>
      <c r="JI322" s="141"/>
      <c r="JJ322" s="141"/>
      <c r="JK322" s="141"/>
      <c r="JL322" s="141"/>
      <c r="JM322" s="141"/>
      <c r="JN322" s="141"/>
      <c r="JO322" s="141"/>
      <c r="JP322" s="141"/>
      <c r="JQ322" s="141"/>
      <c r="JR322" s="141"/>
      <c r="JS322" s="141"/>
      <c r="JT322" s="141"/>
      <c r="JU322" s="141"/>
      <c r="JV322" s="141"/>
      <c r="JW322" s="141"/>
      <c r="JX322" s="141"/>
      <c r="JY322" s="141"/>
      <c r="JZ322" s="141"/>
      <c r="KA322" s="141"/>
      <c r="KB322" s="141"/>
      <c r="KC322" s="141"/>
      <c r="KD322" s="141"/>
      <c r="KE322" s="141"/>
      <c r="KF322" s="141"/>
      <c r="KG322" s="141"/>
      <c r="KH322" s="141"/>
      <c r="KI322" s="141"/>
      <c r="KJ322" s="141"/>
      <c r="KK322" s="141"/>
      <c r="KL322" s="141"/>
      <c r="KM322" s="141"/>
      <c r="KN322" s="141"/>
      <c r="KO322" s="141"/>
      <c r="KP322" s="141"/>
      <c r="KQ322" s="141"/>
      <c r="KR322" s="141"/>
      <c r="KS322" s="141"/>
      <c r="KT322" s="141"/>
      <c r="KU322" s="141"/>
      <c r="KV322" s="141"/>
      <c r="KW322" s="141"/>
      <c r="KX322" s="141"/>
      <c r="KY322" s="141"/>
      <c r="KZ322" s="141"/>
      <c r="LA322" s="141"/>
      <c r="LB322" s="141"/>
      <c r="LC322" s="141"/>
      <c r="LD322" s="141"/>
      <c r="LE322" s="141"/>
      <c r="LF322" s="141"/>
      <c r="LG322" s="141"/>
      <c r="LH322" s="141"/>
      <c r="LI322" s="141"/>
      <c r="LJ322" s="141"/>
      <c r="LK322" s="141"/>
      <c r="LL322" s="141"/>
      <c r="LM322" s="141"/>
      <c r="LN322" s="141"/>
      <c r="LO322" s="141"/>
      <c r="LP322" s="141"/>
      <c r="LQ322" s="141"/>
      <c r="LR322" s="141"/>
      <c r="LS322" s="141"/>
      <c r="LT322" s="141"/>
      <c r="LU322" s="141"/>
      <c r="LV322" s="141"/>
      <c r="LW322" s="141"/>
      <c r="LX322" s="141"/>
      <c r="LY322" s="141"/>
      <c r="LZ322" s="141"/>
      <c r="MA322" s="141"/>
      <c r="MB322" s="141"/>
      <c r="MC322" s="141"/>
      <c r="MD322" s="141"/>
      <c r="ME322" s="141"/>
      <c r="MF322" s="141"/>
      <c r="MG322" s="141"/>
      <c r="MH322" s="141"/>
      <c r="MI322" s="141"/>
      <c r="MJ322" s="141"/>
      <c r="MK322" s="141"/>
      <c r="ML322" s="141"/>
      <c r="MM322" s="141"/>
      <c r="MN322" s="141"/>
      <c r="MO322" s="141"/>
      <c r="MP322" s="141"/>
      <c r="MQ322" s="141"/>
      <c r="MR322" s="141"/>
      <c r="MS322" s="141"/>
      <c r="MT322" s="141"/>
      <c r="MU322" s="141"/>
      <c r="MV322" s="141"/>
      <c r="MW322" s="141"/>
      <c r="MX322" s="141"/>
      <c r="MY322" s="141"/>
      <c r="MZ322" s="141"/>
      <c r="NA322" s="141"/>
      <c r="NB322" s="141"/>
      <c r="NC322" s="141"/>
      <c r="ND322" s="141"/>
      <c r="NE322" s="141"/>
      <c r="NF322" s="141"/>
      <c r="NG322" s="141"/>
      <c r="NH322" s="141"/>
      <c r="NI322" s="141"/>
      <c r="NJ322" s="141"/>
      <c r="NK322" s="141"/>
      <c r="NL322" s="141"/>
      <c r="NM322" s="141"/>
      <c r="NN322" s="141"/>
      <c r="NO322" s="141"/>
      <c r="NP322" s="141"/>
      <c r="NQ322" s="141"/>
      <c r="NR322" s="141"/>
      <c r="NS322" s="141"/>
      <c r="NT322" s="141"/>
      <c r="NU322" s="141"/>
      <c r="NV322" s="141"/>
      <c r="NW322" s="141"/>
      <c r="NX322" s="141"/>
      <c r="NY322" s="141"/>
      <c r="NZ322" s="141"/>
      <c r="OA322" s="141"/>
      <c r="OB322" s="141"/>
      <c r="OC322" s="141"/>
      <c r="OD322" s="141"/>
      <c r="OE322" s="141"/>
      <c r="OF322" s="141"/>
      <c r="OG322" s="141"/>
      <c r="OH322" s="141"/>
      <c r="OI322" s="141"/>
      <c r="OJ322" s="141"/>
      <c r="OK322" s="141"/>
      <c r="OL322" s="141"/>
      <c r="OM322" s="141"/>
      <c r="ON322" s="141"/>
      <c r="OO322" s="141"/>
      <c r="OP322" s="141"/>
      <c r="OQ322" s="141"/>
      <c r="OR322" s="141"/>
      <c r="OS322" s="141"/>
      <c r="OT322" s="141"/>
      <c r="OU322" s="141"/>
      <c r="OV322" s="141"/>
      <c r="OW322" s="141"/>
      <c r="OX322" s="141"/>
      <c r="OY322" s="141"/>
      <c r="OZ322" s="141"/>
      <c r="PA322" s="141"/>
      <c r="PB322" s="141"/>
      <c r="PC322" s="141"/>
      <c r="PD322" s="141"/>
      <c r="PE322" s="141"/>
      <c r="PF322" s="141"/>
      <c r="PG322" s="141"/>
      <c r="PH322" s="141"/>
      <c r="PI322" s="141"/>
      <c r="PJ322" s="141"/>
      <c r="PK322" s="141"/>
      <c r="PL322" s="141"/>
      <c r="PM322" s="141"/>
      <c r="PN322" s="141"/>
      <c r="PO322" s="141"/>
      <c r="PP322" s="141"/>
      <c r="PQ322" s="141"/>
      <c r="PR322" s="141"/>
      <c r="PS322" s="141"/>
      <c r="PT322" s="141"/>
      <c r="PU322" s="48"/>
      <c r="PV322" s="48"/>
      <c r="PW322" s="48"/>
      <c r="PX322" s="141"/>
      <c r="PY322" s="141"/>
      <c r="PZ322" s="141"/>
      <c r="QA322" s="141"/>
      <c r="QB322" s="141"/>
      <c r="QC322" s="141"/>
      <c r="QD322" s="141"/>
      <c r="QE322" s="141"/>
      <c r="QF322" s="141"/>
      <c r="QG322" s="141"/>
      <c r="QH322" s="141"/>
      <c r="QI322" s="141"/>
      <c r="QJ322" s="141"/>
      <c r="QK322" s="141"/>
      <c r="QL322" s="141"/>
      <c r="QM322" s="141"/>
      <c r="QN322" s="141"/>
      <c r="QO322" s="141"/>
      <c r="QP322" s="141"/>
      <c r="QQ322" s="141"/>
      <c r="QR322" s="141"/>
      <c r="QS322" s="141"/>
      <c r="QT322" s="141"/>
      <c r="QU322" s="141"/>
      <c r="QV322" s="141"/>
      <c r="QW322" s="141"/>
      <c r="QX322" s="141"/>
      <c r="QY322" s="141"/>
      <c r="QZ322" s="141"/>
      <c r="RA322" s="141"/>
      <c r="RB322" s="141"/>
      <c r="RC322" s="141"/>
      <c r="RD322" s="141"/>
      <c r="RE322" s="141"/>
      <c r="RF322" s="141"/>
      <c r="RG322" s="141"/>
      <c r="RH322" s="141"/>
      <c r="RI322" s="141"/>
      <c r="RJ322" s="141"/>
      <c r="RK322" s="141"/>
      <c r="RL322" s="141"/>
      <c r="RM322" s="141"/>
      <c r="RN322" s="141"/>
      <c r="RO322" s="141"/>
      <c r="RP322" s="141"/>
      <c r="RQ322" s="141"/>
      <c r="RR322" s="141"/>
      <c r="RS322" s="141"/>
      <c r="RT322" s="141"/>
      <c r="RU322" s="141"/>
      <c r="RV322" s="141"/>
      <c r="RW322" s="141"/>
      <c r="RX322" s="141"/>
      <c r="RY322" s="48"/>
      <c r="RZ322" s="48"/>
      <c r="SA322" s="48"/>
      <c r="SB322" s="49"/>
      <c r="SC322" s="49"/>
      <c r="SD322" s="49"/>
      <c r="SE322" s="49"/>
      <c r="SF322" s="49"/>
      <c r="SG322" s="49"/>
      <c r="SH322" s="49"/>
      <c r="SI322" s="49"/>
      <c r="SJ322" s="49"/>
      <c r="SK322" s="49"/>
      <c r="SL322" s="49"/>
      <c r="SM322" s="49"/>
      <c r="SN322" s="49"/>
      <c r="SO322" s="49"/>
      <c r="SP322" s="49"/>
    </row>
    <row r="323" spans="1:510" ht="30" customHeight="1" x14ac:dyDescent="0.25">
      <c r="A323" s="141">
        <v>0</v>
      </c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  <c r="BP323" s="141"/>
      <c r="BQ323" s="141"/>
      <c r="BR323" s="141"/>
      <c r="BS323" s="141"/>
      <c r="BT323" s="141"/>
      <c r="BU323" s="141"/>
      <c r="BV323" s="141"/>
      <c r="BW323" s="141"/>
      <c r="BX323" s="141"/>
      <c r="BY323" s="141"/>
      <c r="BZ323" s="141"/>
      <c r="CA323" s="141"/>
      <c r="CB323" s="141"/>
      <c r="CC323" s="141"/>
      <c r="CD323" s="141"/>
      <c r="CE323" s="141"/>
      <c r="CF323" s="141"/>
      <c r="CG323" s="141"/>
      <c r="CH323" s="141"/>
      <c r="CI323" s="141"/>
      <c r="CJ323" s="141"/>
      <c r="CK323" s="141"/>
      <c r="CL323" s="141"/>
      <c r="CM323" s="141"/>
      <c r="CN323" s="141"/>
      <c r="CO323" s="141"/>
      <c r="CP323" s="141"/>
      <c r="CQ323" s="141"/>
      <c r="CR323" s="141"/>
      <c r="CS323" s="141"/>
      <c r="CT323" s="141"/>
      <c r="CU323" s="141"/>
      <c r="CV323" s="141"/>
      <c r="CW323" s="141"/>
      <c r="CX323" s="141"/>
      <c r="CY323" s="141"/>
      <c r="CZ323" s="141"/>
      <c r="DA323" s="141"/>
      <c r="DB323" s="141"/>
      <c r="DC323" s="141"/>
      <c r="DD323" s="141"/>
      <c r="DE323" s="141"/>
      <c r="DF323" s="141"/>
      <c r="DG323" s="141"/>
      <c r="DH323" s="141"/>
      <c r="DI323" s="141"/>
      <c r="DJ323" s="141"/>
      <c r="DK323" s="141"/>
      <c r="DL323" s="141"/>
      <c r="DM323" s="141"/>
      <c r="DN323" s="141"/>
      <c r="DO323" s="141"/>
      <c r="DP323" s="141"/>
      <c r="DQ323" s="141"/>
      <c r="DR323" s="141"/>
      <c r="DS323" s="141"/>
      <c r="DT323" s="141"/>
      <c r="DU323" s="141"/>
      <c r="DV323" s="141"/>
      <c r="DW323" s="141"/>
      <c r="DX323" s="141"/>
      <c r="DY323" s="141"/>
      <c r="DZ323" s="141"/>
      <c r="EA323" s="141"/>
      <c r="EB323" s="141"/>
      <c r="EC323" s="141"/>
      <c r="ED323" s="141"/>
      <c r="EE323" s="141"/>
      <c r="EF323" s="141"/>
      <c r="EG323" s="141"/>
      <c r="EH323" s="141"/>
      <c r="EI323" s="141"/>
      <c r="EJ323" s="141"/>
      <c r="EK323" s="141"/>
      <c r="EL323" s="141"/>
      <c r="EM323" s="141"/>
      <c r="EN323" s="141"/>
      <c r="EO323" s="141"/>
      <c r="EP323" s="141"/>
      <c r="EQ323" s="141"/>
      <c r="ER323" s="141"/>
      <c r="ES323" s="141"/>
      <c r="ET323" s="141"/>
      <c r="EU323" s="141"/>
      <c r="EV323" s="141"/>
      <c r="EW323" s="141"/>
      <c r="EX323" s="141"/>
      <c r="EY323" s="141"/>
      <c r="EZ323" s="141"/>
      <c r="FA323" s="141"/>
      <c r="FB323" s="141"/>
      <c r="FC323" s="141"/>
      <c r="FD323" s="141"/>
      <c r="FE323" s="141"/>
      <c r="FF323" s="141"/>
      <c r="FG323" s="141"/>
      <c r="FH323" s="141"/>
      <c r="FI323" s="141"/>
      <c r="FJ323" s="141"/>
      <c r="FK323" s="141"/>
      <c r="FL323" s="141"/>
      <c r="FM323" s="141"/>
      <c r="FN323" s="141"/>
      <c r="FO323" s="141"/>
      <c r="FP323" s="141"/>
      <c r="FQ323" s="141"/>
      <c r="FR323" s="141"/>
      <c r="FS323" s="141"/>
      <c r="FT323" s="141"/>
      <c r="FU323" s="141"/>
      <c r="FV323" s="141"/>
      <c r="FW323" s="141"/>
      <c r="FX323" s="141"/>
      <c r="FY323" s="141"/>
      <c r="FZ323" s="141"/>
      <c r="GA323" s="141"/>
      <c r="GB323" s="141"/>
      <c r="GC323" s="141"/>
      <c r="GD323" s="141"/>
      <c r="GE323" s="141"/>
      <c r="GF323" s="141"/>
      <c r="GG323" s="141"/>
      <c r="GH323" s="141"/>
      <c r="GI323" s="141"/>
      <c r="GJ323" s="141"/>
      <c r="GK323" s="141"/>
      <c r="GL323" s="141"/>
      <c r="GM323" s="141"/>
      <c r="GN323" s="141"/>
      <c r="GO323" s="141"/>
      <c r="GP323" s="141"/>
      <c r="GQ323" s="141"/>
      <c r="GR323" s="141"/>
      <c r="GS323" s="141"/>
      <c r="GT323" s="141"/>
      <c r="GU323" s="141"/>
      <c r="GV323" s="141"/>
      <c r="GW323" s="141"/>
      <c r="GX323" s="141"/>
      <c r="GY323" s="141"/>
      <c r="GZ323" s="141"/>
      <c r="HA323" s="141"/>
      <c r="HB323" s="141"/>
      <c r="HC323" s="141"/>
      <c r="HD323" s="141"/>
      <c r="HE323" s="141"/>
      <c r="HF323" s="141"/>
      <c r="HG323" s="141"/>
      <c r="HH323" s="141"/>
      <c r="HI323" s="141"/>
      <c r="HJ323" s="141"/>
      <c r="HK323" s="141"/>
      <c r="HL323" s="141"/>
      <c r="HM323" s="141"/>
      <c r="HN323" s="141"/>
      <c r="HO323" s="141"/>
      <c r="HP323" s="141"/>
      <c r="HQ323" s="141"/>
      <c r="HR323" s="141"/>
      <c r="HS323" s="141"/>
      <c r="HT323" s="141"/>
      <c r="HU323" s="141"/>
      <c r="HV323" s="141"/>
      <c r="HW323" s="141"/>
      <c r="HX323" s="141"/>
      <c r="HY323" s="141"/>
      <c r="HZ323" s="141"/>
      <c r="IA323" s="141"/>
      <c r="IB323" s="141"/>
      <c r="IC323" s="141"/>
      <c r="ID323" s="141"/>
      <c r="IE323" s="141"/>
      <c r="IF323" s="141"/>
      <c r="IG323" s="141"/>
      <c r="IH323" s="141"/>
      <c r="II323" s="141"/>
      <c r="IJ323" s="141"/>
      <c r="IK323" s="141"/>
      <c r="IL323" s="141"/>
      <c r="IM323" s="141"/>
      <c r="IN323" s="141"/>
      <c r="IO323" s="141"/>
      <c r="IP323" s="141"/>
      <c r="IQ323" s="141"/>
      <c r="IR323" s="141"/>
      <c r="IS323" s="141"/>
      <c r="IT323" s="141"/>
      <c r="IU323" s="141"/>
      <c r="IV323" s="141"/>
      <c r="IW323" s="141"/>
      <c r="IX323" s="141"/>
      <c r="IY323" s="141"/>
      <c r="IZ323" s="141"/>
      <c r="JA323" s="141"/>
      <c r="JB323" s="141"/>
      <c r="JC323" s="141"/>
      <c r="JD323" s="141"/>
      <c r="JE323" s="141"/>
      <c r="JF323" s="141"/>
      <c r="JG323" s="141"/>
      <c r="JH323" s="141"/>
      <c r="JI323" s="141"/>
      <c r="JJ323" s="141"/>
      <c r="JK323" s="141"/>
      <c r="JL323" s="141"/>
      <c r="JM323" s="141"/>
      <c r="JN323" s="141"/>
      <c r="JO323" s="141"/>
      <c r="JP323" s="141"/>
      <c r="JQ323" s="141"/>
      <c r="JR323" s="141"/>
      <c r="JS323" s="141"/>
      <c r="JT323" s="141"/>
      <c r="JU323" s="141"/>
      <c r="JV323" s="141"/>
      <c r="JW323" s="141"/>
      <c r="JX323" s="141"/>
      <c r="JY323" s="141"/>
      <c r="JZ323" s="141"/>
      <c r="KA323" s="141"/>
      <c r="KB323" s="141"/>
      <c r="KC323" s="141"/>
      <c r="KD323" s="141"/>
      <c r="KE323" s="141"/>
      <c r="KF323" s="141"/>
      <c r="KG323" s="141"/>
      <c r="KH323" s="141"/>
      <c r="KI323" s="141"/>
      <c r="KJ323" s="141"/>
      <c r="KK323" s="141"/>
      <c r="KL323" s="141"/>
      <c r="KM323" s="141"/>
      <c r="KN323" s="141"/>
      <c r="KO323" s="141"/>
      <c r="KP323" s="141"/>
      <c r="KQ323" s="141"/>
      <c r="KR323" s="141"/>
      <c r="KS323" s="141"/>
      <c r="KT323" s="141"/>
      <c r="KU323" s="141"/>
      <c r="KV323" s="141"/>
      <c r="KW323" s="141"/>
      <c r="KX323" s="141"/>
      <c r="KY323" s="141"/>
      <c r="KZ323" s="141"/>
      <c r="LA323" s="141"/>
      <c r="LB323" s="141"/>
      <c r="LC323" s="141"/>
      <c r="LD323" s="141"/>
      <c r="LE323" s="141"/>
      <c r="LF323" s="141"/>
      <c r="LG323" s="141"/>
      <c r="LH323" s="141"/>
      <c r="LI323" s="141"/>
      <c r="LJ323" s="141"/>
      <c r="LK323" s="141"/>
      <c r="LL323" s="141"/>
      <c r="LM323" s="141"/>
      <c r="LN323" s="141"/>
      <c r="LO323" s="141"/>
      <c r="LP323" s="141"/>
      <c r="LQ323" s="141"/>
      <c r="LR323" s="141"/>
      <c r="LS323" s="141"/>
      <c r="LT323" s="141"/>
      <c r="LU323" s="141"/>
      <c r="LV323" s="141"/>
      <c r="LW323" s="141"/>
      <c r="LX323" s="141"/>
      <c r="LY323" s="141"/>
      <c r="LZ323" s="141"/>
      <c r="MA323" s="141"/>
      <c r="MB323" s="141"/>
      <c r="MC323" s="141"/>
      <c r="MD323" s="141"/>
      <c r="ME323" s="141"/>
      <c r="MF323" s="141"/>
      <c r="MG323" s="141"/>
      <c r="MH323" s="141"/>
      <c r="MI323" s="141"/>
      <c r="MJ323" s="141"/>
      <c r="MK323" s="141"/>
      <c r="ML323" s="141"/>
      <c r="MM323" s="141"/>
      <c r="MN323" s="141"/>
      <c r="MO323" s="141"/>
      <c r="MP323" s="141"/>
      <c r="MQ323" s="141"/>
      <c r="MR323" s="141"/>
      <c r="MS323" s="141"/>
      <c r="MT323" s="141"/>
      <c r="MU323" s="141"/>
      <c r="MV323" s="141"/>
      <c r="MW323" s="141"/>
      <c r="MX323" s="141"/>
      <c r="MY323" s="141"/>
      <c r="MZ323" s="141"/>
      <c r="NA323" s="141"/>
      <c r="NB323" s="141"/>
      <c r="NC323" s="141"/>
      <c r="ND323" s="141"/>
      <c r="NE323" s="141"/>
      <c r="NF323" s="141"/>
      <c r="NG323" s="141"/>
      <c r="NH323" s="141"/>
      <c r="NI323" s="141"/>
      <c r="NJ323" s="141"/>
      <c r="NK323" s="141"/>
      <c r="NL323" s="141"/>
      <c r="NM323" s="141"/>
      <c r="NN323" s="141"/>
      <c r="NO323" s="141"/>
      <c r="NP323" s="141"/>
      <c r="NQ323" s="141"/>
      <c r="NR323" s="141"/>
      <c r="NS323" s="141"/>
      <c r="NT323" s="141"/>
      <c r="NU323" s="141"/>
      <c r="NV323" s="141"/>
      <c r="NW323" s="141"/>
      <c r="NX323" s="141"/>
      <c r="NY323" s="141"/>
      <c r="NZ323" s="141"/>
      <c r="OA323" s="141"/>
      <c r="OB323" s="141"/>
      <c r="OC323" s="141"/>
      <c r="OD323" s="141"/>
      <c r="OE323" s="141"/>
      <c r="OF323" s="141"/>
      <c r="OG323" s="141"/>
      <c r="OH323" s="141"/>
      <c r="OI323" s="141"/>
      <c r="OJ323" s="141"/>
      <c r="OK323" s="141"/>
      <c r="OL323" s="141"/>
      <c r="OM323" s="141"/>
      <c r="ON323" s="141"/>
      <c r="OO323" s="141"/>
      <c r="OP323" s="141"/>
      <c r="OQ323" s="141"/>
      <c r="OR323" s="141"/>
      <c r="OS323" s="141"/>
      <c r="OT323" s="141"/>
      <c r="OU323" s="141"/>
      <c r="OV323" s="141"/>
      <c r="OW323" s="141"/>
      <c r="OX323" s="141"/>
      <c r="OY323" s="141"/>
      <c r="OZ323" s="141"/>
      <c r="PA323" s="141"/>
      <c r="PB323" s="141"/>
      <c r="PC323" s="141"/>
      <c r="PD323" s="141"/>
      <c r="PE323" s="141"/>
      <c r="PF323" s="141"/>
      <c r="PG323" s="141"/>
      <c r="PH323" s="141"/>
      <c r="PI323" s="141"/>
      <c r="PJ323" s="141"/>
      <c r="PK323" s="141"/>
      <c r="PL323" s="141"/>
      <c r="PM323" s="141"/>
      <c r="PN323" s="141"/>
      <c r="PO323" s="141"/>
      <c r="PP323" s="141"/>
      <c r="PQ323" s="141"/>
      <c r="PR323" s="141"/>
      <c r="PS323" s="141"/>
      <c r="PT323" s="141"/>
      <c r="PU323" s="48"/>
      <c r="PV323" s="48"/>
      <c r="PW323" s="48"/>
      <c r="PX323" s="141"/>
      <c r="PY323" s="141"/>
      <c r="PZ323" s="141"/>
      <c r="QA323" s="141"/>
      <c r="QB323" s="141"/>
      <c r="QC323" s="141"/>
      <c r="QD323" s="141"/>
      <c r="QE323" s="141"/>
      <c r="QF323" s="141"/>
      <c r="QG323" s="141"/>
      <c r="QH323" s="141"/>
      <c r="QI323" s="141"/>
      <c r="QJ323" s="141"/>
      <c r="QK323" s="141"/>
      <c r="QL323" s="141"/>
      <c r="QM323" s="141"/>
      <c r="QN323" s="141"/>
      <c r="QO323" s="141"/>
      <c r="QP323" s="141"/>
      <c r="QQ323" s="141"/>
      <c r="QR323" s="141"/>
      <c r="QS323" s="141"/>
      <c r="QT323" s="141"/>
      <c r="QU323" s="141"/>
      <c r="QV323" s="141"/>
      <c r="QW323" s="141"/>
      <c r="QX323" s="141"/>
      <c r="QY323" s="141"/>
      <c r="QZ323" s="141"/>
      <c r="RA323" s="141"/>
      <c r="RB323" s="141"/>
      <c r="RC323" s="141"/>
      <c r="RD323" s="141"/>
      <c r="RE323" s="141"/>
      <c r="RF323" s="141"/>
      <c r="RG323" s="141"/>
      <c r="RH323" s="141"/>
      <c r="RI323" s="141"/>
      <c r="RJ323" s="141"/>
      <c r="RK323" s="141"/>
      <c r="RL323" s="141"/>
      <c r="RM323" s="141"/>
      <c r="RN323" s="141"/>
      <c r="RO323" s="141"/>
      <c r="RP323" s="141"/>
      <c r="RQ323" s="141"/>
      <c r="RR323" s="141"/>
      <c r="RS323" s="141"/>
      <c r="RT323" s="141"/>
      <c r="RU323" s="141"/>
      <c r="RV323" s="141"/>
      <c r="RW323" s="141"/>
      <c r="RX323" s="141"/>
      <c r="RY323" s="48"/>
      <c r="RZ323" s="48"/>
      <c r="SA323" s="48"/>
      <c r="SB323" s="49"/>
      <c r="SC323" s="49"/>
      <c r="SD323" s="49"/>
      <c r="SE323" s="49"/>
      <c r="SF323" s="49"/>
      <c r="SG323" s="49"/>
      <c r="SH323" s="49"/>
      <c r="SI323" s="49"/>
      <c r="SJ323" s="49"/>
      <c r="SK323" s="49"/>
      <c r="SL323" s="49"/>
      <c r="SM323" s="49"/>
      <c r="SN323" s="49"/>
      <c r="SO323" s="49"/>
      <c r="SP323" s="49"/>
    </row>
    <row r="324" spans="1:510" ht="30" customHeight="1" x14ac:dyDescent="0.25">
      <c r="A324" s="141">
        <v>0</v>
      </c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  <c r="BP324" s="141"/>
      <c r="BQ324" s="141"/>
      <c r="BR324" s="141"/>
      <c r="BS324" s="141"/>
      <c r="BT324" s="141"/>
      <c r="BU324" s="141"/>
      <c r="BV324" s="141"/>
      <c r="BW324" s="141"/>
      <c r="BX324" s="141"/>
      <c r="BY324" s="141"/>
      <c r="BZ324" s="141"/>
      <c r="CA324" s="141"/>
      <c r="CB324" s="141"/>
      <c r="CC324" s="141"/>
      <c r="CD324" s="141"/>
      <c r="CE324" s="141"/>
      <c r="CF324" s="141"/>
      <c r="CG324" s="141"/>
      <c r="CH324" s="141"/>
      <c r="CI324" s="141"/>
      <c r="CJ324" s="141"/>
      <c r="CK324" s="141"/>
      <c r="CL324" s="141"/>
      <c r="CM324" s="141"/>
      <c r="CN324" s="141"/>
      <c r="CO324" s="141"/>
      <c r="CP324" s="141"/>
      <c r="CQ324" s="141"/>
      <c r="CR324" s="141"/>
      <c r="CS324" s="141"/>
      <c r="CT324" s="141"/>
      <c r="CU324" s="141"/>
      <c r="CV324" s="141"/>
      <c r="CW324" s="141"/>
      <c r="CX324" s="141"/>
      <c r="CY324" s="141"/>
      <c r="CZ324" s="141"/>
      <c r="DA324" s="141"/>
      <c r="DB324" s="141"/>
      <c r="DC324" s="141"/>
      <c r="DD324" s="141"/>
      <c r="DE324" s="141"/>
      <c r="DF324" s="141"/>
      <c r="DG324" s="141"/>
      <c r="DH324" s="141"/>
      <c r="DI324" s="141"/>
      <c r="DJ324" s="141"/>
      <c r="DK324" s="141"/>
      <c r="DL324" s="141"/>
      <c r="DM324" s="141"/>
      <c r="DN324" s="141"/>
      <c r="DO324" s="141"/>
      <c r="DP324" s="141"/>
      <c r="DQ324" s="141"/>
      <c r="DR324" s="141"/>
      <c r="DS324" s="141"/>
      <c r="DT324" s="141"/>
      <c r="DU324" s="141"/>
      <c r="DV324" s="141"/>
      <c r="DW324" s="141"/>
      <c r="DX324" s="141"/>
      <c r="DY324" s="141"/>
      <c r="DZ324" s="141"/>
      <c r="EA324" s="141"/>
      <c r="EB324" s="141"/>
      <c r="EC324" s="141"/>
      <c r="ED324" s="141"/>
      <c r="EE324" s="141"/>
      <c r="EF324" s="141"/>
      <c r="EG324" s="141"/>
      <c r="EH324" s="141"/>
      <c r="EI324" s="141"/>
      <c r="EJ324" s="141"/>
      <c r="EK324" s="141"/>
      <c r="EL324" s="141"/>
      <c r="EM324" s="141"/>
      <c r="EN324" s="141"/>
      <c r="EO324" s="141"/>
      <c r="EP324" s="141"/>
      <c r="EQ324" s="141"/>
      <c r="ER324" s="141"/>
      <c r="ES324" s="141"/>
      <c r="ET324" s="141"/>
      <c r="EU324" s="141"/>
      <c r="EV324" s="141"/>
      <c r="EW324" s="141"/>
      <c r="EX324" s="141"/>
      <c r="EY324" s="141"/>
      <c r="EZ324" s="141"/>
      <c r="FA324" s="141"/>
      <c r="FB324" s="141"/>
      <c r="FC324" s="141"/>
      <c r="FD324" s="141"/>
      <c r="FE324" s="141"/>
      <c r="FF324" s="141"/>
      <c r="FG324" s="141"/>
      <c r="FH324" s="141"/>
      <c r="FI324" s="141"/>
      <c r="FJ324" s="141"/>
      <c r="FK324" s="141"/>
      <c r="FL324" s="141"/>
      <c r="FM324" s="141"/>
      <c r="FN324" s="141"/>
      <c r="FO324" s="141"/>
      <c r="FP324" s="141"/>
      <c r="FQ324" s="141"/>
      <c r="FR324" s="141"/>
      <c r="FS324" s="141"/>
      <c r="FT324" s="141"/>
      <c r="FU324" s="141"/>
      <c r="FV324" s="141"/>
      <c r="FW324" s="141"/>
      <c r="FX324" s="141"/>
      <c r="FY324" s="141"/>
      <c r="FZ324" s="141"/>
      <c r="GA324" s="141"/>
      <c r="GB324" s="141"/>
      <c r="GC324" s="141"/>
      <c r="GD324" s="141"/>
      <c r="GE324" s="141"/>
      <c r="GF324" s="141"/>
      <c r="GG324" s="141"/>
      <c r="GH324" s="141"/>
      <c r="GI324" s="141"/>
      <c r="GJ324" s="141"/>
      <c r="GK324" s="141"/>
      <c r="GL324" s="141"/>
      <c r="GM324" s="141"/>
      <c r="GN324" s="141"/>
      <c r="GO324" s="141"/>
      <c r="GP324" s="141"/>
      <c r="GQ324" s="141"/>
      <c r="GR324" s="141"/>
      <c r="GS324" s="141"/>
      <c r="GT324" s="141"/>
      <c r="GU324" s="141"/>
      <c r="GV324" s="141"/>
      <c r="GW324" s="141"/>
      <c r="GX324" s="141"/>
      <c r="GY324" s="141"/>
      <c r="GZ324" s="141"/>
      <c r="HA324" s="141"/>
      <c r="HB324" s="141"/>
      <c r="HC324" s="141"/>
      <c r="HD324" s="141"/>
      <c r="HE324" s="141"/>
      <c r="HF324" s="141"/>
      <c r="HG324" s="141"/>
      <c r="HH324" s="141"/>
      <c r="HI324" s="141"/>
      <c r="HJ324" s="141"/>
      <c r="HK324" s="141"/>
      <c r="HL324" s="141"/>
      <c r="HM324" s="141"/>
      <c r="HN324" s="141"/>
      <c r="HO324" s="141"/>
      <c r="HP324" s="141"/>
      <c r="HQ324" s="141"/>
      <c r="HR324" s="141"/>
      <c r="HS324" s="141"/>
      <c r="HT324" s="141"/>
      <c r="HU324" s="141"/>
      <c r="HV324" s="141"/>
      <c r="HW324" s="141"/>
      <c r="HX324" s="141"/>
      <c r="HY324" s="141"/>
      <c r="HZ324" s="141"/>
      <c r="IA324" s="141"/>
      <c r="IB324" s="141"/>
      <c r="IC324" s="141"/>
      <c r="ID324" s="141"/>
      <c r="IE324" s="141"/>
      <c r="IF324" s="141"/>
      <c r="IG324" s="141"/>
      <c r="IH324" s="141"/>
      <c r="II324" s="141"/>
      <c r="IJ324" s="141"/>
      <c r="IK324" s="141"/>
      <c r="IL324" s="141"/>
      <c r="IM324" s="141"/>
      <c r="IN324" s="141"/>
      <c r="IO324" s="141"/>
      <c r="IP324" s="141"/>
      <c r="IQ324" s="141"/>
      <c r="IR324" s="141"/>
      <c r="IS324" s="141"/>
      <c r="IT324" s="141"/>
      <c r="IU324" s="141"/>
      <c r="IV324" s="141"/>
      <c r="IW324" s="141"/>
      <c r="IX324" s="141"/>
      <c r="IY324" s="141"/>
      <c r="IZ324" s="141"/>
      <c r="JA324" s="141"/>
      <c r="JB324" s="141"/>
      <c r="JC324" s="141"/>
      <c r="JD324" s="141"/>
      <c r="JE324" s="141"/>
      <c r="JF324" s="141"/>
      <c r="JG324" s="141"/>
      <c r="JH324" s="141"/>
      <c r="JI324" s="141"/>
      <c r="JJ324" s="141"/>
      <c r="JK324" s="141"/>
      <c r="JL324" s="141"/>
      <c r="JM324" s="141"/>
      <c r="JN324" s="141"/>
      <c r="JO324" s="141"/>
      <c r="JP324" s="141"/>
      <c r="JQ324" s="141"/>
      <c r="JR324" s="141"/>
      <c r="JS324" s="141"/>
      <c r="JT324" s="141"/>
      <c r="JU324" s="141"/>
      <c r="JV324" s="141"/>
      <c r="JW324" s="141"/>
      <c r="JX324" s="141"/>
      <c r="JY324" s="141"/>
      <c r="JZ324" s="141"/>
      <c r="KA324" s="141"/>
      <c r="KB324" s="141"/>
      <c r="KC324" s="141"/>
      <c r="KD324" s="141"/>
      <c r="KE324" s="141"/>
      <c r="KF324" s="141"/>
      <c r="KG324" s="141"/>
      <c r="KH324" s="141"/>
      <c r="KI324" s="141"/>
      <c r="KJ324" s="141"/>
      <c r="KK324" s="141"/>
      <c r="KL324" s="141"/>
      <c r="KM324" s="141"/>
      <c r="KN324" s="141"/>
      <c r="KO324" s="141"/>
      <c r="KP324" s="141"/>
      <c r="KQ324" s="141"/>
      <c r="KR324" s="141"/>
      <c r="KS324" s="141"/>
      <c r="KT324" s="141"/>
      <c r="KU324" s="141"/>
      <c r="KV324" s="141"/>
      <c r="KW324" s="141"/>
      <c r="KX324" s="141"/>
      <c r="KY324" s="141"/>
      <c r="KZ324" s="141"/>
      <c r="LA324" s="141"/>
      <c r="LB324" s="141"/>
      <c r="LC324" s="141"/>
      <c r="LD324" s="141"/>
      <c r="LE324" s="141"/>
      <c r="LF324" s="141"/>
      <c r="LG324" s="141"/>
      <c r="LH324" s="141"/>
      <c r="LI324" s="141"/>
      <c r="LJ324" s="141"/>
      <c r="LK324" s="141"/>
      <c r="LL324" s="141"/>
      <c r="LM324" s="141"/>
      <c r="LN324" s="141"/>
      <c r="LO324" s="141"/>
      <c r="LP324" s="141"/>
      <c r="LQ324" s="141"/>
      <c r="LR324" s="141"/>
      <c r="LS324" s="141"/>
      <c r="LT324" s="141"/>
      <c r="LU324" s="141"/>
      <c r="LV324" s="141"/>
      <c r="LW324" s="141"/>
      <c r="LX324" s="141"/>
      <c r="LY324" s="141"/>
      <c r="LZ324" s="141"/>
      <c r="MA324" s="141"/>
      <c r="MB324" s="141"/>
      <c r="MC324" s="141"/>
      <c r="MD324" s="141"/>
      <c r="ME324" s="141"/>
      <c r="MF324" s="141"/>
      <c r="MG324" s="141"/>
      <c r="MH324" s="141"/>
      <c r="MI324" s="141"/>
      <c r="MJ324" s="141"/>
      <c r="MK324" s="141"/>
      <c r="ML324" s="141"/>
      <c r="MM324" s="141"/>
      <c r="MN324" s="141"/>
      <c r="MO324" s="141"/>
      <c r="MP324" s="141"/>
      <c r="MQ324" s="141"/>
      <c r="MR324" s="141"/>
      <c r="MS324" s="141"/>
      <c r="MT324" s="141"/>
      <c r="MU324" s="141"/>
      <c r="MV324" s="141"/>
      <c r="MW324" s="141"/>
      <c r="MX324" s="141"/>
      <c r="MY324" s="141"/>
      <c r="MZ324" s="141"/>
      <c r="NA324" s="141"/>
      <c r="NB324" s="141"/>
      <c r="NC324" s="141"/>
      <c r="ND324" s="141"/>
      <c r="NE324" s="141"/>
      <c r="NF324" s="141"/>
      <c r="NG324" s="141"/>
      <c r="NH324" s="141"/>
      <c r="NI324" s="141"/>
      <c r="NJ324" s="141"/>
      <c r="NK324" s="141"/>
      <c r="NL324" s="141"/>
      <c r="NM324" s="141"/>
      <c r="NN324" s="141"/>
      <c r="NO324" s="141"/>
      <c r="NP324" s="141"/>
      <c r="NQ324" s="141"/>
      <c r="NR324" s="141"/>
      <c r="NS324" s="141"/>
      <c r="NT324" s="141"/>
      <c r="NU324" s="141"/>
      <c r="NV324" s="141"/>
      <c r="NW324" s="141"/>
      <c r="NX324" s="141"/>
      <c r="NY324" s="141"/>
      <c r="NZ324" s="141"/>
      <c r="OA324" s="141"/>
      <c r="OB324" s="141"/>
      <c r="OC324" s="141"/>
      <c r="OD324" s="141"/>
      <c r="OE324" s="141"/>
      <c r="OF324" s="141"/>
      <c r="OG324" s="141"/>
      <c r="OH324" s="141"/>
      <c r="OI324" s="141"/>
      <c r="OJ324" s="141"/>
      <c r="OK324" s="141"/>
      <c r="OL324" s="141"/>
      <c r="OM324" s="141"/>
      <c r="ON324" s="141"/>
      <c r="OO324" s="141"/>
      <c r="OP324" s="141"/>
      <c r="OQ324" s="141"/>
      <c r="OR324" s="141"/>
      <c r="OS324" s="141"/>
      <c r="OT324" s="141"/>
      <c r="OU324" s="141"/>
      <c r="OV324" s="141"/>
      <c r="OW324" s="141"/>
      <c r="OX324" s="141"/>
      <c r="OY324" s="141"/>
      <c r="OZ324" s="141"/>
      <c r="PA324" s="141"/>
      <c r="PB324" s="141"/>
      <c r="PC324" s="141"/>
      <c r="PD324" s="141"/>
      <c r="PE324" s="141"/>
      <c r="PF324" s="141"/>
      <c r="PG324" s="141"/>
      <c r="PH324" s="141"/>
      <c r="PI324" s="141"/>
      <c r="PJ324" s="141"/>
      <c r="PK324" s="141"/>
      <c r="PL324" s="141"/>
      <c r="PM324" s="141"/>
      <c r="PN324" s="141"/>
      <c r="PO324" s="141"/>
      <c r="PP324" s="141"/>
      <c r="PQ324" s="141"/>
      <c r="PR324" s="141"/>
      <c r="PS324" s="141"/>
      <c r="PT324" s="141"/>
      <c r="PU324" s="48"/>
      <c r="PV324" s="48"/>
      <c r="PW324" s="48"/>
      <c r="PX324" s="141"/>
      <c r="PY324" s="141"/>
      <c r="PZ324" s="141"/>
      <c r="QA324" s="141"/>
      <c r="QB324" s="141"/>
      <c r="QC324" s="141"/>
      <c r="QD324" s="141"/>
      <c r="QE324" s="141"/>
      <c r="QF324" s="141"/>
      <c r="QG324" s="141"/>
      <c r="QH324" s="141"/>
      <c r="QI324" s="141"/>
      <c r="QJ324" s="141"/>
      <c r="QK324" s="141"/>
      <c r="QL324" s="141"/>
      <c r="QM324" s="141"/>
      <c r="QN324" s="141"/>
      <c r="QO324" s="141"/>
      <c r="QP324" s="141"/>
      <c r="QQ324" s="141"/>
      <c r="QR324" s="141"/>
      <c r="QS324" s="141"/>
      <c r="QT324" s="141"/>
      <c r="QU324" s="141"/>
      <c r="QV324" s="141"/>
      <c r="QW324" s="141"/>
      <c r="QX324" s="141"/>
      <c r="QY324" s="142"/>
      <c r="QZ324" s="141"/>
      <c r="RA324" s="141"/>
      <c r="RB324" s="141"/>
      <c r="RC324" s="141"/>
      <c r="RD324" s="141"/>
      <c r="RE324" s="141"/>
      <c r="RF324" s="141"/>
      <c r="RG324" s="141"/>
      <c r="RH324" s="141"/>
      <c r="RI324" s="141"/>
      <c r="RJ324" s="141"/>
      <c r="RK324" s="141"/>
      <c r="RL324" s="141"/>
      <c r="RM324" s="141"/>
      <c r="RN324" s="141"/>
      <c r="RO324" s="141"/>
      <c r="RP324" s="141"/>
      <c r="RQ324" s="141"/>
      <c r="RR324" s="141"/>
      <c r="RS324" s="141"/>
      <c r="RT324" s="141"/>
      <c r="RU324" s="141"/>
      <c r="RV324" s="141"/>
      <c r="RW324" s="141"/>
      <c r="RX324" s="141"/>
      <c r="RY324" s="48"/>
      <c r="RZ324" s="48"/>
      <c r="SA324" s="48"/>
      <c r="SB324" s="49"/>
      <c r="SC324" s="49"/>
      <c r="SD324" s="49"/>
      <c r="SE324" s="49"/>
      <c r="SF324" s="49"/>
      <c r="SG324" s="49"/>
      <c r="SH324" s="49"/>
      <c r="SI324" s="49"/>
      <c r="SJ324" s="49"/>
      <c r="SK324" s="49"/>
      <c r="SL324" s="49"/>
      <c r="SM324" s="49"/>
      <c r="SN324" s="49"/>
      <c r="SO324" s="49"/>
      <c r="SP324" s="49"/>
    </row>
    <row r="325" spans="1:510" ht="30" customHeight="1" x14ac:dyDescent="0.25">
      <c r="A325" s="141">
        <v>0</v>
      </c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  <c r="BH325" s="141"/>
      <c r="BI325" s="141"/>
      <c r="BJ325" s="141"/>
      <c r="BK325" s="141"/>
      <c r="BL325" s="141"/>
      <c r="BM325" s="141"/>
      <c r="BN325" s="141"/>
      <c r="BO325" s="141"/>
      <c r="BP325" s="141"/>
      <c r="BQ325" s="141"/>
      <c r="BR325" s="141"/>
      <c r="BS325" s="141"/>
      <c r="BT325" s="141"/>
      <c r="BU325" s="141"/>
      <c r="BV325" s="141"/>
      <c r="BW325" s="141"/>
      <c r="BX325" s="141"/>
      <c r="BY325" s="141"/>
      <c r="BZ325" s="141"/>
      <c r="CA325" s="141"/>
      <c r="CB325" s="141"/>
      <c r="CC325" s="141"/>
      <c r="CD325" s="141"/>
      <c r="CE325" s="141"/>
      <c r="CF325" s="141"/>
      <c r="CG325" s="141"/>
      <c r="CH325" s="141"/>
      <c r="CI325" s="141"/>
      <c r="CJ325" s="141"/>
      <c r="CK325" s="141"/>
      <c r="CL325" s="141"/>
      <c r="CM325" s="141"/>
      <c r="CN325" s="141"/>
      <c r="CO325" s="141"/>
      <c r="CP325" s="141"/>
      <c r="CQ325" s="141"/>
      <c r="CR325" s="141"/>
      <c r="CS325" s="141"/>
      <c r="CT325" s="141"/>
      <c r="CU325" s="141"/>
      <c r="CV325" s="141"/>
      <c r="CW325" s="141"/>
      <c r="CX325" s="141"/>
      <c r="CY325" s="141"/>
      <c r="CZ325" s="141"/>
      <c r="DA325" s="141"/>
      <c r="DB325" s="141"/>
      <c r="DC325" s="141"/>
      <c r="DD325" s="141"/>
      <c r="DE325" s="141"/>
      <c r="DF325" s="141"/>
      <c r="DG325" s="141"/>
      <c r="DH325" s="141"/>
      <c r="DI325" s="141"/>
      <c r="DJ325" s="141"/>
      <c r="DK325" s="141"/>
      <c r="DL325" s="141"/>
      <c r="DM325" s="141"/>
      <c r="DN325" s="141"/>
      <c r="DO325" s="141"/>
      <c r="DP325" s="141"/>
      <c r="DQ325" s="141"/>
      <c r="DR325" s="141"/>
      <c r="DS325" s="141"/>
      <c r="DT325" s="141"/>
      <c r="DU325" s="141"/>
      <c r="DV325" s="141"/>
      <c r="DW325" s="141"/>
      <c r="DX325" s="141"/>
      <c r="DY325" s="141"/>
      <c r="DZ325" s="141"/>
      <c r="EA325" s="141"/>
      <c r="EB325" s="141"/>
      <c r="EC325" s="141"/>
      <c r="ED325" s="141"/>
      <c r="EE325" s="141"/>
      <c r="EF325" s="141"/>
      <c r="EG325" s="141"/>
      <c r="EH325" s="141"/>
      <c r="EI325" s="141"/>
      <c r="EJ325" s="141"/>
      <c r="EK325" s="141"/>
      <c r="EL325" s="141"/>
      <c r="EM325" s="141"/>
      <c r="EN325" s="141"/>
      <c r="EO325" s="141"/>
      <c r="EP325" s="141"/>
      <c r="EQ325" s="141"/>
      <c r="ER325" s="141"/>
      <c r="ES325" s="141"/>
      <c r="ET325" s="141"/>
      <c r="EU325" s="141"/>
      <c r="EV325" s="141"/>
      <c r="EW325" s="141"/>
      <c r="EX325" s="141"/>
      <c r="EY325" s="141"/>
      <c r="EZ325" s="141"/>
      <c r="FA325" s="141"/>
      <c r="FB325" s="141"/>
      <c r="FC325" s="141"/>
      <c r="FD325" s="141"/>
      <c r="FE325" s="141"/>
      <c r="FF325" s="141"/>
      <c r="FG325" s="141"/>
      <c r="FH325" s="141"/>
      <c r="FI325" s="141"/>
      <c r="FJ325" s="141"/>
      <c r="FK325" s="141"/>
      <c r="FL325" s="141"/>
      <c r="FM325" s="141"/>
      <c r="FN325" s="141"/>
      <c r="FO325" s="141"/>
      <c r="FP325" s="141"/>
      <c r="FQ325" s="141"/>
      <c r="FR325" s="141"/>
      <c r="FS325" s="141"/>
      <c r="FT325" s="141"/>
      <c r="FU325" s="141"/>
      <c r="FV325" s="141"/>
      <c r="FW325" s="141"/>
      <c r="FX325" s="141"/>
      <c r="FY325" s="141"/>
      <c r="FZ325" s="141"/>
      <c r="GA325" s="141"/>
      <c r="GB325" s="141"/>
      <c r="GC325" s="141"/>
      <c r="GD325" s="141"/>
      <c r="GE325" s="141"/>
      <c r="GF325" s="141"/>
      <c r="GG325" s="141"/>
      <c r="GH325" s="141"/>
      <c r="GI325" s="141"/>
      <c r="GJ325" s="141"/>
      <c r="GK325" s="141"/>
      <c r="GL325" s="141"/>
      <c r="GM325" s="141"/>
      <c r="GN325" s="141"/>
      <c r="GO325" s="141"/>
      <c r="GP325" s="141"/>
      <c r="GQ325" s="141"/>
      <c r="GR325" s="141"/>
      <c r="GS325" s="141"/>
      <c r="GT325" s="141"/>
      <c r="GU325" s="141"/>
      <c r="GV325" s="141"/>
      <c r="GW325" s="141"/>
      <c r="GX325" s="141"/>
      <c r="GY325" s="141"/>
      <c r="GZ325" s="141"/>
      <c r="HA325" s="141"/>
      <c r="HB325" s="141"/>
      <c r="HC325" s="141"/>
      <c r="HD325" s="141"/>
      <c r="HE325" s="141"/>
      <c r="HF325" s="141"/>
      <c r="HG325" s="141"/>
      <c r="HH325" s="141"/>
      <c r="HI325" s="141"/>
      <c r="HJ325" s="141"/>
      <c r="HK325" s="141"/>
      <c r="HL325" s="141"/>
      <c r="HM325" s="141"/>
      <c r="HN325" s="141"/>
      <c r="HO325" s="141"/>
      <c r="HP325" s="141"/>
      <c r="HQ325" s="141"/>
      <c r="HR325" s="141"/>
      <c r="HS325" s="141"/>
      <c r="HT325" s="141"/>
      <c r="HU325" s="141"/>
      <c r="HV325" s="141"/>
      <c r="HW325" s="141"/>
      <c r="HX325" s="141"/>
      <c r="HY325" s="141"/>
      <c r="HZ325" s="141"/>
      <c r="IA325" s="141"/>
      <c r="IB325" s="141"/>
      <c r="IC325" s="141"/>
      <c r="ID325" s="141"/>
      <c r="IE325" s="141"/>
      <c r="IF325" s="141"/>
      <c r="IG325" s="141"/>
      <c r="IH325" s="141"/>
      <c r="II325" s="141"/>
      <c r="IJ325" s="141"/>
      <c r="IK325" s="141"/>
      <c r="IL325" s="141"/>
      <c r="IM325" s="141"/>
      <c r="IN325" s="141"/>
      <c r="IO325" s="141"/>
      <c r="IP325" s="141"/>
      <c r="IQ325" s="141"/>
      <c r="IR325" s="141"/>
      <c r="IS325" s="141"/>
      <c r="IT325" s="141"/>
      <c r="IU325" s="141"/>
      <c r="IV325" s="141"/>
      <c r="IW325" s="141"/>
      <c r="IX325" s="141"/>
      <c r="IY325" s="141"/>
      <c r="IZ325" s="141"/>
      <c r="JA325" s="141"/>
      <c r="JB325" s="141"/>
      <c r="JC325" s="141"/>
      <c r="JD325" s="141"/>
      <c r="JE325" s="141"/>
      <c r="JF325" s="141"/>
      <c r="JG325" s="141"/>
      <c r="JH325" s="141"/>
      <c r="JI325" s="141"/>
      <c r="JJ325" s="141"/>
      <c r="JK325" s="141"/>
      <c r="JL325" s="141"/>
      <c r="JM325" s="141"/>
      <c r="JN325" s="141"/>
      <c r="JO325" s="141"/>
      <c r="JP325" s="141"/>
      <c r="JQ325" s="141"/>
      <c r="JR325" s="141"/>
      <c r="JS325" s="141"/>
      <c r="JT325" s="141"/>
      <c r="JU325" s="141"/>
      <c r="JV325" s="141"/>
      <c r="JW325" s="141"/>
      <c r="JX325" s="141"/>
      <c r="JY325" s="141"/>
      <c r="JZ325" s="141"/>
      <c r="KA325" s="141"/>
      <c r="KB325" s="141"/>
      <c r="KC325" s="141"/>
      <c r="KD325" s="141"/>
      <c r="KE325" s="141"/>
      <c r="KF325" s="141"/>
      <c r="KG325" s="141"/>
      <c r="KH325" s="141"/>
      <c r="KI325" s="141"/>
      <c r="KJ325" s="141"/>
      <c r="KK325" s="141"/>
      <c r="KL325" s="141"/>
      <c r="KM325" s="141"/>
      <c r="KN325" s="141"/>
      <c r="KO325" s="141"/>
      <c r="KP325" s="141"/>
      <c r="KQ325" s="141"/>
      <c r="KR325" s="141"/>
      <c r="KS325" s="141"/>
      <c r="KT325" s="141"/>
      <c r="KU325" s="141"/>
      <c r="KV325" s="141"/>
      <c r="KW325" s="141"/>
      <c r="KX325" s="141"/>
      <c r="KY325" s="141"/>
      <c r="KZ325" s="141"/>
      <c r="LA325" s="141"/>
      <c r="LB325" s="141"/>
      <c r="LC325" s="141"/>
      <c r="LD325" s="141"/>
      <c r="LE325" s="141"/>
      <c r="LF325" s="141"/>
      <c r="LG325" s="141"/>
      <c r="LH325" s="141"/>
      <c r="LI325" s="141"/>
      <c r="LJ325" s="141"/>
      <c r="LK325" s="141"/>
      <c r="LL325" s="141"/>
      <c r="LM325" s="141"/>
      <c r="LN325" s="141"/>
      <c r="LO325" s="141"/>
      <c r="LP325" s="141"/>
      <c r="LQ325" s="141"/>
      <c r="LR325" s="141"/>
      <c r="LS325" s="141"/>
      <c r="LT325" s="141"/>
      <c r="LU325" s="141"/>
      <c r="LV325" s="141"/>
      <c r="LW325" s="141"/>
      <c r="LX325" s="141"/>
      <c r="LY325" s="141"/>
      <c r="LZ325" s="141"/>
      <c r="MA325" s="141"/>
      <c r="MB325" s="141"/>
      <c r="MC325" s="141"/>
      <c r="MD325" s="141"/>
      <c r="ME325" s="141"/>
      <c r="MF325" s="141"/>
      <c r="MG325" s="141"/>
      <c r="MH325" s="141"/>
      <c r="MI325" s="141"/>
      <c r="MJ325" s="141"/>
      <c r="MK325" s="141"/>
      <c r="ML325" s="141"/>
      <c r="MM325" s="141"/>
      <c r="MN325" s="141"/>
      <c r="MO325" s="141"/>
      <c r="MP325" s="141"/>
      <c r="MQ325" s="141"/>
      <c r="MR325" s="141"/>
      <c r="MS325" s="141"/>
      <c r="MT325" s="141"/>
      <c r="MU325" s="141"/>
      <c r="MV325" s="141"/>
      <c r="MW325" s="141"/>
      <c r="MX325" s="141"/>
      <c r="MY325" s="141"/>
      <c r="MZ325" s="141"/>
      <c r="NA325" s="141"/>
      <c r="NB325" s="141"/>
      <c r="NC325" s="141"/>
      <c r="ND325" s="141"/>
      <c r="NE325" s="141"/>
      <c r="NF325" s="141"/>
      <c r="NG325" s="141"/>
      <c r="NH325" s="141"/>
      <c r="NI325" s="141"/>
      <c r="NJ325" s="141"/>
      <c r="NK325" s="141"/>
      <c r="NL325" s="141"/>
      <c r="NM325" s="141"/>
      <c r="NN325" s="141"/>
      <c r="NO325" s="141"/>
      <c r="NP325" s="141"/>
      <c r="NQ325" s="141"/>
      <c r="NR325" s="141"/>
      <c r="NS325" s="141"/>
      <c r="NT325" s="141"/>
      <c r="NU325" s="141"/>
      <c r="NV325" s="141"/>
      <c r="NW325" s="141"/>
      <c r="NX325" s="141"/>
      <c r="NY325" s="141"/>
      <c r="NZ325" s="141"/>
      <c r="OA325" s="141"/>
      <c r="OB325" s="141"/>
      <c r="OC325" s="141"/>
      <c r="OD325" s="141"/>
      <c r="OE325" s="141"/>
      <c r="OF325" s="141"/>
      <c r="OG325" s="141"/>
      <c r="OH325" s="141"/>
      <c r="OI325" s="141"/>
      <c r="OJ325" s="141"/>
      <c r="OK325" s="141"/>
      <c r="OL325" s="141"/>
      <c r="OM325" s="141"/>
      <c r="ON325" s="141"/>
      <c r="OO325" s="141"/>
      <c r="OP325" s="141"/>
      <c r="OQ325" s="141"/>
      <c r="OR325" s="141"/>
      <c r="OS325" s="141"/>
      <c r="OT325" s="141"/>
      <c r="OU325" s="141"/>
      <c r="OV325" s="141"/>
      <c r="OW325" s="141"/>
      <c r="OX325" s="141"/>
      <c r="OY325" s="141"/>
      <c r="OZ325" s="141"/>
      <c r="PA325" s="141"/>
      <c r="PB325" s="141"/>
      <c r="PC325" s="141"/>
      <c r="PD325" s="141"/>
      <c r="PE325" s="141"/>
      <c r="PF325" s="141"/>
      <c r="PG325" s="141"/>
      <c r="PH325" s="141"/>
      <c r="PI325" s="141"/>
      <c r="PJ325" s="141"/>
      <c r="PK325" s="141"/>
      <c r="PL325" s="141"/>
      <c r="PM325" s="141"/>
      <c r="PN325" s="141"/>
      <c r="PO325" s="141"/>
      <c r="PP325" s="141"/>
      <c r="PQ325" s="141"/>
      <c r="PR325" s="141"/>
      <c r="PS325" s="141"/>
      <c r="PT325" s="141"/>
      <c r="PU325" s="48"/>
      <c r="PV325" s="48"/>
      <c r="PW325" s="48"/>
      <c r="PX325" s="141"/>
      <c r="PY325" s="141"/>
      <c r="PZ325" s="141"/>
      <c r="QA325" s="141"/>
      <c r="QB325" s="141"/>
      <c r="QC325" s="141"/>
      <c r="QD325" s="141"/>
      <c r="QE325" s="141"/>
      <c r="QF325" s="141"/>
      <c r="QG325" s="141"/>
      <c r="QH325" s="141"/>
      <c r="QI325" s="141"/>
      <c r="QJ325" s="141"/>
      <c r="QK325" s="141"/>
      <c r="QL325" s="141"/>
      <c r="QM325" s="141"/>
      <c r="QN325" s="141"/>
      <c r="QO325" s="141"/>
      <c r="QP325" s="141"/>
      <c r="QQ325" s="141"/>
      <c r="QR325" s="141"/>
      <c r="QS325" s="141"/>
      <c r="QT325" s="141"/>
      <c r="QU325" s="141"/>
      <c r="QV325" s="141"/>
      <c r="QW325" s="141"/>
      <c r="QX325" s="141"/>
      <c r="QY325" s="141"/>
      <c r="QZ325" s="141"/>
      <c r="RA325" s="141"/>
      <c r="RB325" s="141"/>
      <c r="RC325" s="141"/>
      <c r="RD325" s="141"/>
      <c r="RE325" s="141"/>
      <c r="RF325" s="141"/>
      <c r="RG325" s="141"/>
      <c r="RH325" s="141"/>
      <c r="RI325" s="141"/>
      <c r="RJ325" s="141"/>
      <c r="RK325" s="141"/>
      <c r="RL325" s="141"/>
      <c r="RM325" s="141"/>
      <c r="RN325" s="141"/>
      <c r="RO325" s="141"/>
      <c r="RP325" s="141"/>
      <c r="RQ325" s="141"/>
      <c r="RR325" s="141"/>
      <c r="RS325" s="141"/>
      <c r="RT325" s="141"/>
      <c r="RU325" s="141"/>
      <c r="RV325" s="141"/>
      <c r="RW325" s="141"/>
      <c r="RX325" s="141"/>
      <c r="RY325" s="48"/>
      <c r="RZ325" s="48"/>
      <c r="SA325" s="48"/>
      <c r="SB325" s="49"/>
      <c r="SC325" s="49"/>
      <c r="SD325" s="49"/>
      <c r="SE325" s="49"/>
      <c r="SF325" s="49"/>
      <c r="SG325" s="49"/>
      <c r="SH325" s="49"/>
      <c r="SI325" s="49"/>
      <c r="SJ325" s="49"/>
      <c r="SK325" s="49"/>
      <c r="SL325" s="49"/>
      <c r="SM325" s="49"/>
      <c r="SN325" s="49"/>
      <c r="SO325" s="49"/>
      <c r="SP325" s="49"/>
    </row>
    <row r="326" spans="1:510" ht="30" customHeight="1" x14ac:dyDescent="0.25">
      <c r="A326" s="141">
        <v>0</v>
      </c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41"/>
      <c r="BC326" s="141"/>
      <c r="BD326" s="141"/>
      <c r="BE326" s="141"/>
      <c r="BF326" s="141"/>
      <c r="BG326" s="141"/>
      <c r="BH326" s="141"/>
      <c r="BI326" s="141"/>
      <c r="BJ326" s="141"/>
      <c r="BK326" s="141"/>
      <c r="BL326" s="141"/>
      <c r="BM326" s="141"/>
      <c r="BN326" s="141"/>
      <c r="BO326" s="141"/>
      <c r="BP326" s="141"/>
      <c r="BQ326" s="141"/>
      <c r="BR326" s="141"/>
      <c r="BS326" s="141"/>
      <c r="BT326" s="141"/>
      <c r="BU326" s="141"/>
      <c r="BV326" s="141"/>
      <c r="BW326" s="141"/>
      <c r="BX326" s="141"/>
      <c r="BY326" s="141"/>
      <c r="BZ326" s="141"/>
      <c r="CA326" s="141"/>
      <c r="CB326" s="141"/>
      <c r="CC326" s="141"/>
      <c r="CD326" s="141"/>
      <c r="CE326" s="141"/>
      <c r="CF326" s="141"/>
      <c r="CG326" s="141"/>
      <c r="CH326" s="141"/>
      <c r="CI326" s="141"/>
      <c r="CJ326" s="141"/>
      <c r="CK326" s="141"/>
      <c r="CL326" s="141"/>
      <c r="CM326" s="141"/>
      <c r="CN326" s="141"/>
      <c r="CO326" s="141"/>
      <c r="CP326" s="141"/>
      <c r="CQ326" s="141"/>
      <c r="CR326" s="141"/>
      <c r="CS326" s="141"/>
      <c r="CT326" s="141"/>
      <c r="CU326" s="141"/>
      <c r="CV326" s="141"/>
      <c r="CW326" s="141"/>
      <c r="CX326" s="141"/>
      <c r="CY326" s="141"/>
      <c r="CZ326" s="141"/>
      <c r="DA326" s="141"/>
      <c r="DB326" s="141"/>
      <c r="DC326" s="141"/>
      <c r="DD326" s="141"/>
      <c r="DE326" s="141"/>
      <c r="DF326" s="141"/>
      <c r="DG326" s="141"/>
      <c r="DH326" s="141"/>
      <c r="DI326" s="141"/>
      <c r="DJ326" s="141"/>
      <c r="DK326" s="141"/>
      <c r="DL326" s="141"/>
      <c r="DM326" s="141"/>
      <c r="DN326" s="141"/>
      <c r="DO326" s="141"/>
      <c r="DP326" s="141"/>
      <c r="DQ326" s="141"/>
      <c r="DR326" s="141"/>
      <c r="DS326" s="141"/>
      <c r="DT326" s="141"/>
      <c r="DU326" s="141"/>
      <c r="DV326" s="141"/>
      <c r="DW326" s="141"/>
      <c r="DX326" s="141"/>
      <c r="DY326" s="141"/>
      <c r="DZ326" s="141"/>
      <c r="EA326" s="141"/>
      <c r="EB326" s="141"/>
      <c r="EC326" s="141"/>
      <c r="ED326" s="141"/>
      <c r="EE326" s="141"/>
      <c r="EF326" s="141"/>
      <c r="EG326" s="141"/>
      <c r="EH326" s="141"/>
      <c r="EI326" s="141"/>
      <c r="EJ326" s="141"/>
      <c r="EK326" s="141"/>
      <c r="EL326" s="141"/>
      <c r="EM326" s="141"/>
      <c r="EN326" s="141"/>
      <c r="EO326" s="141"/>
      <c r="EP326" s="141"/>
      <c r="EQ326" s="141"/>
      <c r="ER326" s="141"/>
      <c r="ES326" s="141"/>
      <c r="ET326" s="141"/>
      <c r="EU326" s="141"/>
      <c r="EV326" s="141"/>
      <c r="EW326" s="141"/>
      <c r="EX326" s="141"/>
      <c r="EY326" s="141"/>
      <c r="EZ326" s="141"/>
      <c r="FA326" s="141"/>
      <c r="FB326" s="141"/>
      <c r="FC326" s="141"/>
      <c r="FD326" s="141"/>
      <c r="FE326" s="141"/>
      <c r="FF326" s="141"/>
      <c r="FG326" s="141"/>
      <c r="FH326" s="141"/>
      <c r="FI326" s="141"/>
      <c r="FJ326" s="141"/>
      <c r="FK326" s="141"/>
      <c r="FL326" s="141"/>
      <c r="FM326" s="141"/>
      <c r="FN326" s="141"/>
      <c r="FO326" s="141"/>
      <c r="FP326" s="141"/>
      <c r="FQ326" s="141"/>
      <c r="FR326" s="141"/>
      <c r="FS326" s="141"/>
      <c r="FT326" s="141"/>
      <c r="FU326" s="141"/>
      <c r="FV326" s="141"/>
      <c r="FW326" s="141"/>
      <c r="FX326" s="141"/>
      <c r="FY326" s="141"/>
      <c r="FZ326" s="141"/>
      <c r="GA326" s="141"/>
      <c r="GB326" s="141"/>
      <c r="GC326" s="141"/>
      <c r="GD326" s="141"/>
      <c r="GE326" s="141"/>
      <c r="GF326" s="141"/>
      <c r="GG326" s="141"/>
      <c r="GH326" s="141"/>
      <c r="GI326" s="141"/>
      <c r="GJ326" s="141"/>
      <c r="GK326" s="141"/>
      <c r="GL326" s="141"/>
      <c r="GM326" s="141"/>
      <c r="GN326" s="141"/>
      <c r="GO326" s="141"/>
      <c r="GP326" s="141"/>
      <c r="GQ326" s="141"/>
      <c r="GR326" s="141"/>
      <c r="GS326" s="141"/>
      <c r="GT326" s="141"/>
      <c r="GU326" s="141"/>
      <c r="GV326" s="141"/>
      <c r="GW326" s="141"/>
      <c r="GX326" s="141"/>
      <c r="GY326" s="141"/>
      <c r="GZ326" s="141"/>
      <c r="HA326" s="141"/>
      <c r="HB326" s="141"/>
      <c r="HC326" s="141"/>
      <c r="HD326" s="141"/>
      <c r="HE326" s="141"/>
      <c r="HF326" s="141"/>
      <c r="HG326" s="141"/>
      <c r="HH326" s="141"/>
      <c r="HI326" s="141"/>
      <c r="HJ326" s="141"/>
      <c r="HK326" s="141"/>
      <c r="HL326" s="141"/>
      <c r="HM326" s="141"/>
      <c r="HN326" s="141"/>
      <c r="HO326" s="141"/>
      <c r="HP326" s="141"/>
      <c r="HQ326" s="141"/>
      <c r="HR326" s="141"/>
      <c r="HS326" s="141"/>
      <c r="HT326" s="141"/>
      <c r="HU326" s="141"/>
      <c r="HV326" s="141"/>
      <c r="HW326" s="141"/>
      <c r="HX326" s="141"/>
      <c r="HY326" s="141"/>
      <c r="HZ326" s="141"/>
      <c r="IA326" s="141"/>
      <c r="IB326" s="141"/>
      <c r="IC326" s="141"/>
      <c r="ID326" s="141"/>
      <c r="IE326" s="141"/>
      <c r="IF326" s="141"/>
      <c r="IG326" s="141"/>
      <c r="IH326" s="141"/>
      <c r="II326" s="141"/>
      <c r="IJ326" s="141"/>
      <c r="IK326" s="141"/>
      <c r="IL326" s="141"/>
      <c r="IM326" s="141"/>
      <c r="IN326" s="141"/>
      <c r="IO326" s="141"/>
      <c r="IP326" s="141"/>
      <c r="IQ326" s="141"/>
      <c r="IR326" s="141"/>
      <c r="IS326" s="141"/>
      <c r="IT326" s="141"/>
      <c r="IU326" s="141"/>
      <c r="IV326" s="141"/>
      <c r="IW326" s="141"/>
      <c r="IX326" s="141"/>
      <c r="IY326" s="141"/>
      <c r="IZ326" s="141"/>
      <c r="JA326" s="141"/>
      <c r="JB326" s="141"/>
      <c r="JC326" s="141"/>
      <c r="JD326" s="141"/>
      <c r="JE326" s="141"/>
      <c r="JF326" s="141"/>
      <c r="JG326" s="141"/>
      <c r="JH326" s="141"/>
      <c r="JI326" s="141"/>
      <c r="JJ326" s="141"/>
      <c r="JK326" s="141"/>
      <c r="JL326" s="141"/>
      <c r="JM326" s="141"/>
      <c r="JN326" s="141"/>
      <c r="JO326" s="141"/>
      <c r="JP326" s="141"/>
      <c r="JQ326" s="141"/>
      <c r="JR326" s="141"/>
      <c r="JS326" s="141"/>
      <c r="JT326" s="141"/>
      <c r="JU326" s="141"/>
      <c r="JV326" s="141"/>
      <c r="JW326" s="141"/>
      <c r="JX326" s="141"/>
      <c r="JY326" s="141"/>
      <c r="JZ326" s="141"/>
      <c r="KA326" s="141"/>
      <c r="KB326" s="141"/>
      <c r="KC326" s="141"/>
      <c r="KD326" s="141"/>
      <c r="KE326" s="141"/>
      <c r="KF326" s="141"/>
      <c r="KG326" s="141"/>
      <c r="KH326" s="141"/>
      <c r="KI326" s="141"/>
      <c r="KJ326" s="141"/>
      <c r="KK326" s="141"/>
      <c r="KL326" s="141"/>
      <c r="KM326" s="141"/>
      <c r="KN326" s="141"/>
      <c r="KO326" s="141"/>
      <c r="KP326" s="141"/>
      <c r="KQ326" s="141"/>
      <c r="KR326" s="141"/>
      <c r="KS326" s="141"/>
      <c r="KT326" s="141"/>
      <c r="KU326" s="141"/>
      <c r="KV326" s="141"/>
      <c r="KW326" s="141"/>
      <c r="KX326" s="141"/>
      <c r="KY326" s="141"/>
      <c r="KZ326" s="141"/>
      <c r="LA326" s="141"/>
      <c r="LB326" s="141"/>
      <c r="LC326" s="141"/>
      <c r="LD326" s="141"/>
      <c r="LE326" s="141"/>
      <c r="LF326" s="141"/>
      <c r="LG326" s="141"/>
      <c r="LH326" s="141"/>
      <c r="LI326" s="141"/>
      <c r="LJ326" s="141"/>
      <c r="LK326" s="141"/>
      <c r="LL326" s="141"/>
      <c r="LM326" s="141"/>
      <c r="LN326" s="141"/>
      <c r="LO326" s="141"/>
      <c r="LP326" s="141"/>
      <c r="LQ326" s="141"/>
      <c r="LR326" s="141"/>
      <c r="LS326" s="141"/>
      <c r="LT326" s="141"/>
      <c r="LU326" s="141"/>
      <c r="LV326" s="141"/>
      <c r="LW326" s="141"/>
      <c r="LX326" s="141"/>
      <c r="LY326" s="141"/>
      <c r="LZ326" s="141"/>
      <c r="MA326" s="141"/>
      <c r="MB326" s="141"/>
      <c r="MC326" s="141"/>
      <c r="MD326" s="141"/>
      <c r="ME326" s="141"/>
      <c r="MF326" s="141"/>
      <c r="MG326" s="141"/>
      <c r="MH326" s="141"/>
      <c r="MI326" s="141"/>
      <c r="MJ326" s="141"/>
      <c r="MK326" s="141"/>
      <c r="ML326" s="141"/>
      <c r="MM326" s="141"/>
      <c r="MN326" s="141"/>
      <c r="MO326" s="141"/>
      <c r="MP326" s="141"/>
      <c r="MQ326" s="141"/>
      <c r="MR326" s="141"/>
      <c r="MS326" s="141"/>
      <c r="MT326" s="141"/>
      <c r="MU326" s="141"/>
      <c r="MV326" s="141"/>
      <c r="MW326" s="141"/>
      <c r="MX326" s="141"/>
      <c r="MY326" s="141"/>
      <c r="MZ326" s="141"/>
      <c r="NA326" s="141"/>
      <c r="NB326" s="141"/>
      <c r="NC326" s="141"/>
      <c r="ND326" s="141"/>
      <c r="NE326" s="141"/>
      <c r="NF326" s="141"/>
      <c r="NG326" s="141"/>
      <c r="NH326" s="141"/>
      <c r="NI326" s="141"/>
      <c r="NJ326" s="141"/>
      <c r="NK326" s="141"/>
      <c r="NL326" s="141"/>
      <c r="NM326" s="141"/>
      <c r="NN326" s="141"/>
      <c r="NO326" s="141"/>
      <c r="NP326" s="141"/>
      <c r="NQ326" s="141"/>
      <c r="NR326" s="141"/>
      <c r="NS326" s="141"/>
      <c r="NT326" s="141"/>
      <c r="NU326" s="141"/>
      <c r="NV326" s="141"/>
      <c r="NW326" s="141"/>
      <c r="NX326" s="141"/>
      <c r="NY326" s="141"/>
      <c r="NZ326" s="141"/>
      <c r="OA326" s="141"/>
      <c r="OB326" s="141"/>
      <c r="OC326" s="141"/>
      <c r="OD326" s="141"/>
      <c r="OE326" s="141"/>
      <c r="OF326" s="141"/>
      <c r="OG326" s="141"/>
      <c r="OH326" s="141"/>
      <c r="OI326" s="141"/>
      <c r="OJ326" s="141"/>
      <c r="OK326" s="141"/>
      <c r="OL326" s="141"/>
      <c r="OM326" s="141"/>
      <c r="ON326" s="141"/>
      <c r="OO326" s="141"/>
      <c r="OP326" s="141"/>
      <c r="OQ326" s="141"/>
      <c r="OR326" s="141"/>
      <c r="OS326" s="141"/>
      <c r="OT326" s="141"/>
      <c r="OU326" s="141"/>
      <c r="OV326" s="141"/>
      <c r="OW326" s="141"/>
      <c r="OX326" s="141"/>
      <c r="OY326" s="141"/>
      <c r="OZ326" s="141"/>
      <c r="PA326" s="141"/>
      <c r="PB326" s="141"/>
      <c r="PC326" s="141"/>
      <c r="PD326" s="141"/>
      <c r="PE326" s="141"/>
      <c r="PF326" s="141"/>
      <c r="PG326" s="141"/>
      <c r="PH326" s="141"/>
      <c r="PI326" s="141"/>
      <c r="PJ326" s="141"/>
      <c r="PK326" s="141"/>
      <c r="PL326" s="141"/>
      <c r="PM326" s="141"/>
      <c r="PN326" s="141"/>
      <c r="PO326" s="141"/>
      <c r="PP326" s="141"/>
      <c r="PQ326" s="141"/>
      <c r="PR326" s="141"/>
      <c r="PS326" s="141"/>
      <c r="PT326" s="141"/>
      <c r="PU326" s="48"/>
      <c r="PV326" s="48"/>
      <c r="PW326" s="48"/>
      <c r="PX326" s="141"/>
      <c r="PY326" s="141"/>
      <c r="PZ326" s="141"/>
      <c r="QA326" s="141"/>
      <c r="QB326" s="141"/>
      <c r="QC326" s="141"/>
      <c r="QD326" s="141"/>
      <c r="QE326" s="141"/>
      <c r="QF326" s="141"/>
      <c r="QG326" s="141"/>
      <c r="QH326" s="141"/>
      <c r="QI326" s="141"/>
      <c r="QJ326" s="141"/>
      <c r="QK326" s="141"/>
      <c r="QL326" s="141"/>
      <c r="QM326" s="141"/>
      <c r="QN326" s="141"/>
      <c r="QO326" s="141"/>
      <c r="QP326" s="141"/>
      <c r="QQ326" s="141"/>
      <c r="QR326" s="141"/>
      <c r="QS326" s="141"/>
      <c r="QT326" s="141"/>
      <c r="QU326" s="141"/>
      <c r="QV326" s="141"/>
      <c r="QW326" s="141"/>
      <c r="QX326" s="141"/>
      <c r="QY326" s="141"/>
      <c r="QZ326" s="141"/>
      <c r="RA326" s="141"/>
      <c r="RB326" s="141"/>
      <c r="RC326" s="141"/>
      <c r="RD326" s="141"/>
      <c r="RE326" s="141"/>
      <c r="RF326" s="141"/>
      <c r="RG326" s="141"/>
      <c r="RH326" s="141"/>
      <c r="RI326" s="141"/>
      <c r="RJ326" s="141"/>
      <c r="RK326" s="141"/>
      <c r="RL326" s="141"/>
      <c r="RM326" s="141"/>
      <c r="RN326" s="141"/>
      <c r="RO326" s="141"/>
      <c r="RP326" s="141"/>
      <c r="RQ326" s="141"/>
      <c r="RR326" s="141"/>
      <c r="RS326" s="141"/>
      <c r="RT326" s="141"/>
      <c r="RU326" s="141"/>
      <c r="RV326" s="141"/>
      <c r="RW326" s="141"/>
      <c r="RX326" s="141"/>
      <c r="RY326" s="48"/>
      <c r="RZ326" s="48"/>
      <c r="SA326" s="48"/>
      <c r="SB326" s="49"/>
      <c r="SC326" s="49"/>
      <c r="SD326" s="49"/>
      <c r="SE326" s="49"/>
      <c r="SF326" s="49"/>
      <c r="SG326" s="49"/>
      <c r="SH326" s="49"/>
      <c r="SI326" s="49"/>
      <c r="SJ326" s="49"/>
      <c r="SK326" s="49"/>
      <c r="SL326" s="49"/>
      <c r="SM326" s="49"/>
      <c r="SN326" s="49"/>
      <c r="SO326" s="49"/>
      <c r="SP326" s="49"/>
    </row>
    <row r="327" spans="1:510" ht="30" customHeight="1" x14ac:dyDescent="0.25">
      <c r="A327" s="141">
        <v>0</v>
      </c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41"/>
      <c r="BC327" s="141"/>
      <c r="BD327" s="141"/>
      <c r="BE327" s="141"/>
      <c r="BF327" s="141"/>
      <c r="BG327" s="141"/>
      <c r="BH327" s="141"/>
      <c r="BI327" s="141"/>
      <c r="BJ327" s="141"/>
      <c r="BK327" s="141"/>
      <c r="BL327" s="141"/>
      <c r="BM327" s="141"/>
      <c r="BN327" s="141"/>
      <c r="BO327" s="141"/>
      <c r="BP327" s="141"/>
      <c r="BQ327" s="141"/>
      <c r="BR327" s="141"/>
      <c r="BS327" s="141"/>
      <c r="BT327" s="141"/>
      <c r="BU327" s="141"/>
      <c r="BV327" s="141"/>
      <c r="BW327" s="141"/>
      <c r="BX327" s="141"/>
      <c r="BY327" s="141"/>
      <c r="BZ327" s="141"/>
      <c r="CA327" s="141"/>
      <c r="CB327" s="141"/>
      <c r="CC327" s="141"/>
      <c r="CD327" s="141"/>
      <c r="CE327" s="141"/>
      <c r="CF327" s="141"/>
      <c r="CG327" s="141"/>
      <c r="CH327" s="141"/>
      <c r="CI327" s="141"/>
      <c r="CJ327" s="141"/>
      <c r="CK327" s="141"/>
      <c r="CL327" s="141"/>
      <c r="CM327" s="141"/>
      <c r="CN327" s="141"/>
      <c r="CO327" s="141"/>
      <c r="CP327" s="141"/>
      <c r="CQ327" s="141"/>
      <c r="CR327" s="141"/>
      <c r="CS327" s="141"/>
      <c r="CT327" s="141"/>
      <c r="CU327" s="141"/>
      <c r="CV327" s="141"/>
      <c r="CW327" s="141"/>
      <c r="CX327" s="141"/>
      <c r="CY327" s="141"/>
      <c r="CZ327" s="141"/>
      <c r="DA327" s="141"/>
      <c r="DB327" s="141"/>
      <c r="DC327" s="141"/>
      <c r="DD327" s="141"/>
      <c r="DE327" s="141"/>
      <c r="DF327" s="141"/>
      <c r="DG327" s="141"/>
      <c r="DH327" s="141"/>
      <c r="DI327" s="141"/>
      <c r="DJ327" s="141"/>
      <c r="DK327" s="141"/>
      <c r="DL327" s="141"/>
      <c r="DM327" s="141"/>
      <c r="DN327" s="141"/>
      <c r="DO327" s="141"/>
      <c r="DP327" s="141"/>
      <c r="DQ327" s="141"/>
      <c r="DR327" s="141"/>
      <c r="DS327" s="141"/>
      <c r="DT327" s="141"/>
      <c r="DU327" s="141"/>
      <c r="DV327" s="141"/>
      <c r="DW327" s="141"/>
      <c r="DX327" s="141"/>
      <c r="DY327" s="141"/>
      <c r="DZ327" s="141"/>
      <c r="EA327" s="141"/>
      <c r="EB327" s="141"/>
      <c r="EC327" s="141"/>
      <c r="ED327" s="141"/>
      <c r="EE327" s="141"/>
      <c r="EF327" s="141"/>
      <c r="EG327" s="141"/>
      <c r="EH327" s="141"/>
      <c r="EI327" s="141"/>
      <c r="EJ327" s="141"/>
      <c r="EK327" s="141"/>
      <c r="EL327" s="141"/>
      <c r="EM327" s="141"/>
      <c r="EN327" s="141"/>
      <c r="EO327" s="141"/>
      <c r="EP327" s="141"/>
      <c r="EQ327" s="141"/>
      <c r="ER327" s="141"/>
      <c r="ES327" s="141"/>
      <c r="ET327" s="141"/>
      <c r="EU327" s="141"/>
      <c r="EV327" s="141"/>
      <c r="EW327" s="141"/>
      <c r="EX327" s="141"/>
      <c r="EY327" s="141"/>
      <c r="EZ327" s="141"/>
      <c r="FA327" s="141"/>
      <c r="FB327" s="141"/>
      <c r="FC327" s="141"/>
      <c r="FD327" s="141"/>
      <c r="FE327" s="141"/>
      <c r="FF327" s="141"/>
      <c r="FG327" s="141"/>
      <c r="FH327" s="141"/>
      <c r="FI327" s="141"/>
      <c r="FJ327" s="141"/>
      <c r="FK327" s="141"/>
      <c r="FL327" s="141"/>
      <c r="FM327" s="141"/>
      <c r="FN327" s="141"/>
      <c r="FO327" s="141"/>
      <c r="FP327" s="141"/>
      <c r="FQ327" s="141"/>
      <c r="FR327" s="141"/>
      <c r="FS327" s="141"/>
      <c r="FT327" s="141"/>
      <c r="FU327" s="141"/>
      <c r="FV327" s="141"/>
      <c r="FW327" s="141"/>
      <c r="FX327" s="141"/>
      <c r="FY327" s="141"/>
      <c r="FZ327" s="141"/>
      <c r="GA327" s="141"/>
      <c r="GB327" s="141"/>
      <c r="GC327" s="141"/>
      <c r="GD327" s="141"/>
      <c r="GE327" s="141"/>
      <c r="GF327" s="141"/>
      <c r="GG327" s="141"/>
      <c r="GH327" s="141"/>
      <c r="GI327" s="141"/>
      <c r="GJ327" s="141"/>
      <c r="GK327" s="141"/>
      <c r="GL327" s="141"/>
      <c r="GM327" s="141"/>
      <c r="GN327" s="141"/>
      <c r="GO327" s="141"/>
      <c r="GP327" s="141"/>
      <c r="GQ327" s="141"/>
      <c r="GR327" s="141"/>
      <c r="GS327" s="141"/>
      <c r="GT327" s="141"/>
      <c r="GU327" s="141"/>
      <c r="GV327" s="141"/>
      <c r="GW327" s="141"/>
      <c r="GX327" s="141"/>
      <c r="GY327" s="141"/>
      <c r="GZ327" s="141"/>
      <c r="HA327" s="141"/>
      <c r="HB327" s="141"/>
      <c r="HC327" s="141"/>
      <c r="HD327" s="141"/>
      <c r="HE327" s="141"/>
      <c r="HF327" s="141"/>
      <c r="HG327" s="141"/>
      <c r="HH327" s="141"/>
      <c r="HI327" s="141"/>
      <c r="HJ327" s="141"/>
      <c r="HK327" s="141"/>
      <c r="HL327" s="141"/>
      <c r="HM327" s="141"/>
      <c r="HN327" s="141"/>
      <c r="HO327" s="141"/>
      <c r="HP327" s="141"/>
      <c r="HQ327" s="141"/>
      <c r="HR327" s="141"/>
      <c r="HS327" s="141"/>
      <c r="HT327" s="141"/>
      <c r="HU327" s="141"/>
      <c r="HV327" s="141"/>
      <c r="HW327" s="141"/>
      <c r="HX327" s="141"/>
      <c r="HY327" s="141"/>
      <c r="HZ327" s="141"/>
      <c r="IA327" s="141"/>
      <c r="IB327" s="141"/>
      <c r="IC327" s="141"/>
      <c r="ID327" s="141"/>
      <c r="IE327" s="141"/>
      <c r="IF327" s="141"/>
      <c r="IG327" s="141"/>
      <c r="IH327" s="141"/>
      <c r="II327" s="141"/>
      <c r="IJ327" s="141"/>
      <c r="IK327" s="141"/>
      <c r="IL327" s="141"/>
      <c r="IM327" s="141"/>
      <c r="IN327" s="141"/>
      <c r="IO327" s="141"/>
      <c r="IP327" s="141"/>
      <c r="IQ327" s="141"/>
      <c r="IR327" s="141"/>
      <c r="IS327" s="141"/>
      <c r="IT327" s="141"/>
      <c r="IU327" s="141"/>
      <c r="IV327" s="141"/>
      <c r="IW327" s="141"/>
      <c r="IX327" s="141"/>
      <c r="IY327" s="141"/>
      <c r="IZ327" s="141"/>
      <c r="JA327" s="141"/>
      <c r="JB327" s="141"/>
      <c r="JC327" s="141"/>
      <c r="JD327" s="141"/>
      <c r="JE327" s="141"/>
      <c r="JF327" s="141"/>
      <c r="JG327" s="141"/>
      <c r="JH327" s="141"/>
      <c r="JI327" s="141"/>
      <c r="JJ327" s="141"/>
      <c r="JK327" s="141"/>
      <c r="JL327" s="141"/>
      <c r="JM327" s="141"/>
      <c r="JN327" s="141"/>
      <c r="JO327" s="141"/>
      <c r="JP327" s="141"/>
      <c r="JQ327" s="141"/>
      <c r="JR327" s="141"/>
      <c r="JS327" s="141"/>
      <c r="JT327" s="141"/>
      <c r="JU327" s="141"/>
      <c r="JV327" s="141"/>
      <c r="JW327" s="141"/>
      <c r="JX327" s="141"/>
      <c r="JY327" s="141"/>
      <c r="JZ327" s="141"/>
      <c r="KA327" s="141"/>
      <c r="KB327" s="141"/>
      <c r="KC327" s="141"/>
      <c r="KD327" s="141"/>
      <c r="KE327" s="141"/>
      <c r="KF327" s="141"/>
      <c r="KG327" s="141"/>
      <c r="KH327" s="141"/>
      <c r="KI327" s="141"/>
      <c r="KJ327" s="141"/>
      <c r="KK327" s="141"/>
      <c r="KL327" s="141"/>
      <c r="KM327" s="141"/>
      <c r="KN327" s="141"/>
      <c r="KO327" s="141"/>
      <c r="KP327" s="141"/>
      <c r="KQ327" s="141"/>
      <c r="KR327" s="141"/>
      <c r="KS327" s="141"/>
      <c r="KT327" s="141"/>
      <c r="KU327" s="141"/>
      <c r="KV327" s="141"/>
      <c r="KW327" s="141"/>
      <c r="KX327" s="141"/>
      <c r="KY327" s="141"/>
      <c r="KZ327" s="141"/>
      <c r="LA327" s="141"/>
      <c r="LB327" s="141"/>
      <c r="LC327" s="141"/>
      <c r="LD327" s="141"/>
      <c r="LE327" s="141"/>
      <c r="LF327" s="141"/>
      <c r="LG327" s="141"/>
      <c r="LH327" s="141"/>
      <c r="LI327" s="141"/>
      <c r="LJ327" s="141"/>
      <c r="LK327" s="141"/>
      <c r="LL327" s="141"/>
      <c r="LM327" s="141"/>
      <c r="LN327" s="141"/>
      <c r="LO327" s="141"/>
      <c r="LP327" s="141"/>
      <c r="LQ327" s="141"/>
      <c r="LR327" s="141"/>
      <c r="LS327" s="141"/>
      <c r="LT327" s="141"/>
      <c r="LU327" s="141"/>
      <c r="LV327" s="141"/>
      <c r="LW327" s="141"/>
      <c r="LX327" s="141"/>
      <c r="LY327" s="141"/>
      <c r="LZ327" s="141"/>
      <c r="MA327" s="141"/>
      <c r="MB327" s="141"/>
      <c r="MC327" s="141"/>
      <c r="MD327" s="141"/>
      <c r="ME327" s="141"/>
      <c r="MF327" s="141"/>
      <c r="MG327" s="141"/>
      <c r="MH327" s="141"/>
      <c r="MI327" s="141"/>
      <c r="MJ327" s="141"/>
      <c r="MK327" s="141"/>
      <c r="ML327" s="141"/>
      <c r="MM327" s="141"/>
      <c r="MN327" s="141"/>
      <c r="MO327" s="141"/>
      <c r="MP327" s="141"/>
      <c r="MQ327" s="141"/>
      <c r="MR327" s="141"/>
      <c r="MS327" s="141"/>
      <c r="MT327" s="141"/>
      <c r="MU327" s="141"/>
      <c r="MV327" s="141"/>
      <c r="MW327" s="141"/>
      <c r="MX327" s="141"/>
      <c r="MY327" s="141"/>
      <c r="MZ327" s="141"/>
      <c r="NA327" s="141"/>
      <c r="NB327" s="141"/>
      <c r="NC327" s="141"/>
      <c r="ND327" s="141"/>
      <c r="NE327" s="141"/>
      <c r="NF327" s="141"/>
      <c r="NG327" s="141"/>
      <c r="NH327" s="141"/>
      <c r="NI327" s="141"/>
      <c r="NJ327" s="141"/>
      <c r="NK327" s="141"/>
      <c r="NL327" s="141"/>
      <c r="NM327" s="141"/>
      <c r="NN327" s="141"/>
      <c r="NO327" s="141"/>
      <c r="NP327" s="141"/>
      <c r="NQ327" s="141"/>
      <c r="NR327" s="141"/>
      <c r="NS327" s="141"/>
      <c r="NT327" s="141"/>
      <c r="NU327" s="141"/>
      <c r="NV327" s="141"/>
      <c r="NW327" s="141"/>
      <c r="NX327" s="141"/>
      <c r="NY327" s="141"/>
      <c r="NZ327" s="141"/>
      <c r="OA327" s="141"/>
      <c r="OB327" s="141"/>
      <c r="OC327" s="141"/>
      <c r="OD327" s="141"/>
      <c r="OE327" s="141"/>
      <c r="OF327" s="141"/>
      <c r="OG327" s="141"/>
      <c r="OH327" s="141"/>
      <c r="OI327" s="141"/>
      <c r="OJ327" s="141"/>
      <c r="OK327" s="141"/>
      <c r="OL327" s="141"/>
      <c r="OM327" s="141"/>
      <c r="ON327" s="141"/>
      <c r="OO327" s="141"/>
      <c r="OP327" s="141"/>
      <c r="OQ327" s="141"/>
      <c r="OR327" s="141"/>
      <c r="OS327" s="141"/>
      <c r="OT327" s="141"/>
      <c r="OU327" s="141"/>
      <c r="OV327" s="141"/>
      <c r="OW327" s="141"/>
      <c r="OX327" s="141"/>
      <c r="OY327" s="141"/>
      <c r="OZ327" s="141"/>
      <c r="PA327" s="141"/>
      <c r="PB327" s="141"/>
      <c r="PC327" s="141"/>
      <c r="PD327" s="141"/>
      <c r="PE327" s="141"/>
      <c r="PF327" s="141"/>
      <c r="PG327" s="141"/>
      <c r="PH327" s="141"/>
      <c r="PI327" s="141"/>
      <c r="PJ327" s="141"/>
      <c r="PK327" s="141"/>
      <c r="PL327" s="141"/>
      <c r="PM327" s="141"/>
      <c r="PN327" s="141"/>
      <c r="PO327" s="141"/>
      <c r="PP327" s="141"/>
      <c r="PQ327" s="141"/>
      <c r="PR327" s="141"/>
      <c r="PS327" s="141"/>
      <c r="PT327" s="141"/>
      <c r="PU327" s="48"/>
      <c r="PV327" s="48"/>
      <c r="PW327" s="48"/>
      <c r="PX327" s="141"/>
      <c r="PY327" s="141"/>
      <c r="PZ327" s="141"/>
      <c r="QA327" s="141"/>
      <c r="QB327" s="141"/>
      <c r="QC327" s="141"/>
      <c r="QD327" s="141"/>
      <c r="QE327" s="141"/>
      <c r="QF327" s="141"/>
      <c r="QG327" s="141"/>
      <c r="QH327" s="141"/>
      <c r="QI327" s="141"/>
      <c r="QJ327" s="141"/>
      <c r="QK327" s="141"/>
      <c r="QL327" s="141"/>
      <c r="QM327" s="141"/>
      <c r="QN327" s="141"/>
      <c r="QO327" s="141"/>
      <c r="QP327" s="141"/>
      <c r="QQ327" s="141"/>
      <c r="QR327" s="141"/>
      <c r="QS327" s="141"/>
      <c r="QT327" s="141"/>
      <c r="QU327" s="141"/>
      <c r="QV327" s="141"/>
      <c r="QW327" s="141"/>
      <c r="QX327" s="141"/>
      <c r="QY327" s="141"/>
      <c r="QZ327" s="141"/>
      <c r="RA327" s="141"/>
      <c r="RB327" s="141"/>
      <c r="RC327" s="141"/>
      <c r="RD327" s="141"/>
      <c r="RE327" s="141"/>
      <c r="RF327" s="141"/>
      <c r="RG327" s="141"/>
      <c r="RH327" s="141"/>
      <c r="RI327" s="141"/>
      <c r="RJ327" s="141"/>
      <c r="RK327" s="141"/>
      <c r="RL327" s="141"/>
      <c r="RM327" s="141"/>
      <c r="RN327" s="141"/>
      <c r="RO327" s="141"/>
      <c r="RP327" s="141"/>
      <c r="RQ327" s="141"/>
      <c r="RR327" s="141"/>
      <c r="RS327" s="141"/>
      <c r="RT327" s="141"/>
      <c r="RU327" s="141"/>
      <c r="RV327" s="141"/>
      <c r="RW327" s="141"/>
      <c r="RX327" s="141"/>
      <c r="RY327" s="48"/>
      <c r="RZ327" s="48"/>
      <c r="SA327" s="48"/>
      <c r="SB327" s="49"/>
      <c r="SC327" s="49"/>
      <c r="SD327" s="49"/>
      <c r="SE327" s="49"/>
      <c r="SF327" s="49"/>
      <c r="SG327" s="49"/>
      <c r="SH327" s="49"/>
      <c r="SI327" s="49"/>
      <c r="SJ327" s="49"/>
      <c r="SK327" s="49"/>
      <c r="SL327" s="49"/>
      <c r="SM327" s="49"/>
      <c r="SN327" s="49"/>
      <c r="SO327" s="49"/>
      <c r="SP327" s="49"/>
    </row>
    <row r="328" spans="1:510" ht="30" customHeight="1" x14ac:dyDescent="0.25">
      <c r="A328" s="141">
        <v>0</v>
      </c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41"/>
      <c r="BC328" s="141"/>
      <c r="BD328" s="141"/>
      <c r="BE328" s="141"/>
      <c r="BF328" s="141"/>
      <c r="BG328" s="141"/>
      <c r="BH328" s="141"/>
      <c r="BI328" s="141"/>
      <c r="BJ328" s="141"/>
      <c r="BK328" s="141"/>
      <c r="BL328" s="141"/>
      <c r="BM328" s="141"/>
      <c r="BN328" s="141"/>
      <c r="BO328" s="141"/>
      <c r="BP328" s="141"/>
      <c r="BQ328" s="141"/>
      <c r="BR328" s="141"/>
      <c r="BS328" s="141"/>
      <c r="BT328" s="141"/>
      <c r="BU328" s="141"/>
      <c r="BV328" s="141"/>
      <c r="BW328" s="141"/>
      <c r="BX328" s="141"/>
      <c r="BY328" s="141"/>
      <c r="BZ328" s="141"/>
      <c r="CA328" s="141"/>
      <c r="CB328" s="141"/>
      <c r="CC328" s="141"/>
      <c r="CD328" s="141"/>
      <c r="CE328" s="141"/>
      <c r="CF328" s="141"/>
      <c r="CG328" s="141"/>
      <c r="CH328" s="141"/>
      <c r="CI328" s="141"/>
      <c r="CJ328" s="141"/>
      <c r="CK328" s="141"/>
      <c r="CL328" s="141"/>
      <c r="CM328" s="141"/>
      <c r="CN328" s="141"/>
      <c r="CO328" s="141"/>
      <c r="CP328" s="141"/>
      <c r="CQ328" s="141"/>
      <c r="CR328" s="141"/>
      <c r="CS328" s="141"/>
      <c r="CT328" s="141"/>
      <c r="CU328" s="141"/>
      <c r="CV328" s="141"/>
      <c r="CW328" s="141"/>
      <c r="CX328" s="141"/>
      <c r="CY328" s="141"/>
      <c r="CZ328" s="141"/>
      <c r="DA328" s="141"/>
      <c r="DB328" s="141"/>
      <c r="DC328" s="141"/>
      <c r="DD328" s="141"/>
      <c r="DE328" s="141"/>
      <c r="DF328" s="141"/>
      <c r="DG328" s="141"/>
      <c r="DH328" s="141"/>
      <c r="DI328" s="141"/>
      <c r="DJ328" s="141"/>
      <c r="DK328" s="141"/>
      <c r="DL328" s="141"/>
      <c r="DM328" s="141"/>
      <c r="DN328" s="141"/>
      <c r="DO328" s="141"/>
      <c r="DP328" s="141"/>
      <c r="DQ328" s="141"/>
      <c r="DR328" s="141"/>
      <c r="DS328" s="141"/>
      <c r="DT328" s="141"/>
      <c r="DU328" s="141"/>
      <c r="DV328" s="141"/>
      <c r="DW328" s="141"/>
      <c r="DX328" s="141"/>
      <c r="DY328" s="141"/>
      <c r="DZ328" s="141"/>
      <c r="EA328" s="141"/>
      <c r="EB328" s="141"/>
      <c r="EC328" s="141"/>
      <c r="ED328" s="141"/>
      <c r="EE328" s="141"/>
      <c r="EF328" s="141"/>
      <c r="EG328" s="141"/>
      <c r="EH328" s="141"/>
      <c r="EI328" s="141"/>
      <c r="EJ328" s="141"/>
      <c r="EK328" s="141"/>
      <c r="EL328" s="141"/>
      <c r="EM328" s="141"/>
      <c r="EN328" s="141"/>
      <c r="EO328" s="141"/>
      <c r="EP328" s="141"/>
      <c r="EQ328" s="141"/>
      <c r="ER328" s="141"/>
      <c r="ES328" s="141"/>
      <c r="ET328" s="141"/>
      <c r="EU328" s="141"/>
      <c r="EV328" s="141"/>
      <c r="EW328" s="141"/>
      <c r="EX328" s="141"/>
      <c r="EY328" s="141"/>
      <c r="EZ328" s="141"/>
      <c r="FA328" s="141"/>
      <c r="FB328" s="141"/>
      <c r="FC328" s="141"/>
      <c r="FD328" s="141"/>
      <c r="FE328" s="141"/>
      <c r="FF328" s="141"/>
      <c r="FG328" s="141"/>
      <c r="FH328" s="141"/>
      <c r="FI328" s="141"/>
      <c r="FJ328" s="141"/>
      <c r="FK328" s="141"/>
      <c r="FL328" s="141"/>
      <c r="FM328" s="141"/>
      <c r="FN328" s="141"/>
      <c r="FO328" s="141"/>
      <c r="FP328" s="141"/>
      <c r="FQ328" s="141"/>
      <c r="FR328" s="141"/>
      <c r="FS328" s="141"/>
      <c r="FT328" s="141"/>
      <c r="FU328" s="141"/>
      <c r="FV328" s="141"/>
      <c r="FW328" s="141"/>
      <c r="FX328" s="141"/>
      <c r="FY328" s="141"/>
      <c r="FZ328" s="141"/>
      <c r="GA328" s="141"/>
      <c r="GB328" s="141"/>
      <c r="GC328" s="141"/>
      <c r="GD328" s="141"/>
      <c r="GE328" s="141"/>
      <c r="GF328" s="141"/>
      <c r="GG328" s="141"/>
      <c r="GH328" s="141"/>
      <c r="GI328" s="141"/>
      <c r="GJ328" s="141"/>
      <c r="GK328" s="141"/>
      <c r="GL328" s="141"/>
      <c r="GM328" s="141"/>
      <c r="GN328" s="141"/>
      <c r="GO328" s="141"/>
      <c r="GP328" s="141"/>
      <c r="GQ328" s="141"/>
      <c r="GR328" s="141"/>
      <c r="GS328" s="141"/>
      <c r="GT328" s="141"/>
      <c r="GU328" s="141"/>
      <c r="GV328" s="141"/>
      <c r="GW328" s="141"/>
      <c r="GX328" s="141"/>
      <c r="GY328" s="141"/>
      <c r="GZ328" s="141"/>
      <c r="HA328" s="141"/>
      <c r="HB328" s="141"/>
      <c r="HC328" s="141"/>
      <c r="HD328" s="141"/>
      <c r="HE328" s="141"/>
      <c r="HF328" s="141"/>
      <c r="HG328" s="141"/>
      <c r="HH328" s="141"/>
      <c r="HI328" s="141"/>
      <c r="HJ328" s="141"/>
      <c r="HK328" s="141"/>
      <c r="HL328" s="141"/>
      <c r="HM328" s="141"/>
      <c r="HN328" s="141"/>
      <c r="HO328" s="141"/>
      <c r="HP328" s="141"/>
      <c r="HQ328" s="141"/>
      <c r="HR328" s="141"/>
      <c r="HS328" s="141"/>
      <c r="HT328" s="141"/>
      <c r="HU328" s="141"/>
      <c r="HV328" s="141"/>
      <c r="HW328" s="141"/>
      <c r="HX328" s="141"/>
      <c r="HY328" s="141"/>
      <c r="HZ328" s="141"/>
      <c r="IA328" s="141"/>
      <c r="IB328" s="141"/>
      <c r="IC328" s="141"/>
      <c r="ID328" s="141"/>
      <c r="IE328" s="141"/>
      <c r="IF328" s="141"/>
      <c r="IG328" s="141"/>
      <c r="IH328" s="141"/>
      <c r="II328" s="141"/>
      <c r="IJ328" s="141"/>
      <c r="IK328" s="141"/>
      <c r="IL328" s="141"/>
      <c r="IM328" s="141"/>
      <c r="IN328" s="141"/>
      <c r="IO328" s="141"/>
      <c r="IP328" s="141"/>
      <c r="IQ328" s="141"/>
      <c r="IR328" s="141"/>
      <c r="IS328" s="141"/>
      <c r="IT328" s="141"/>
      <c r="IU328" s="141"/>
      <c r="IV328" s="141"/>
      <c r="IW328" s="141"/>
      <c r="IX328" s="141"/>
      <c r="IY328" s="141"/>
      <c r="IZ328" s="141"/>
      <c r="JA328" s="141"/>
      <c r="JB328" s="141"/>
      <c r="JC328" s="141"/>
      <c r="JD328" s="141"/>
      <c r="JE328" s="141"/>
      <c r="JF328" s="141"/>
      <c r="JG328" s="141"/>
      <c r="JH328" s="141"/>
      <c r="JI328" s="141"/>
      <c r="JJ328" s="141"/>
      <c r="JK328" s="141"/>
      <c r="JL328" s="141"/>
      <c r="JM328" s="141"/>
      <c r="JN328" s="141"/>
      <c r="JO328" s="141"/>
      <c r="JP328" s="141"/>
      <c r="JQ328" s="141"/>
      <c r="JR328" s="141"/>
      <c r="JS328" s="141"/>
      <c r="JT328" s="141"/>
      <c r="JU328" s="141"/>
      <c r="JV328" s="141"/>
      <c r="JW328" s="141"/>
      <c r="JX328" s="141"/>
      <c r="JY328" s="141"/>
      <c r="JZ328" s="141"/>
      <c r="KA328" s="141"/>
      <c r="KB328" s="141"/>
      <c r="KC328" s="141"/>
      <c r="KD328" s="141"/>
      <c r="KE328" s="141"/>
      <c r="KF328" s="141"/>
      <c r="KG328" s="141"/>
      <c r="KH328" s="141"/>
      <c r="KI328" s="141"/>
      <c r="KJ328" s="141"/>
      <c r="KK328" s="141"/>
      <c r="KL328" s="141"/>
      <c r="KM328" s="141"/>
      <c r="KN328" s="141"/>
      <c r="KO328" s="141"/>
      <c r="KP328" s="141"/>
      <c r="KQ328" s="141"/>
      <c r="KR328" s="141"/>
      <c r="KS328" s="141"/>
      <c r="KT328" s="141"/>
      <c r="KU328" s="141"/>
      <c r="KV328" s="141"/>
      <c r="KW328" s="141"/>
      <c r="KX328" s="141"/>
      <c r="KY328" s="141"/>
      <c r="KZ328" s="141"/>
      <c r="LA328" s="141"/>
      <c r="LB328" s="141"/>
      <c r="LC328" s="141"/>
      <c r="LD328" s="141"/>
      <c r="LE328" s="141"/>
      <c r="LF328" s="141"/>
      <c r="LG328" s="141"/>
      <c r="LH328" s="141"/>
      <c r="LI328" s="141"/>
      <c r="LJ328" s="141"/>
      <c r="LK328" s="141"/>
      <c r="LL328" s="141"/>
      <c r="LM328" s="141"/>
      <c r="LN328" s="141"/>
      <c r="LO328" s="141"/>
      <c r="LP328" s="141"/>
      <c r="LQ328" s="141"/>
      <c r="LR328" s="141"/>
      <c r="LS328" s="141"/>
      <c r="LT328" s="141"/>
      <c r="LU328" s="141"/>
      <c r="LV328" s="141"/>
      <c r="LW328" s="141"/>
      <c r="LX328" s="141"/>
      <c r="LY328" s="141"/>
      <c r="LZ328" s="141"/>
      <c r="MA328" s="141"/>
      <c r="MB328" s="141"/>
      <c r="MC328" s="141"/>
      <c r="MD328" s="141"/>
      <c r="ME328" s="141"/>
      <c r="MF328" s="141"/>
      <c r="MG328" s="141"/>
      <c r="MH328" s="141"/>
      <c r="MI328" s="141"/>
      <c r="MJ328" s="141"/>
      <c r="MK328" s="141"/>
      <c r="ML328" s="141"/>
      <c r="MM328" s="141"/>
      <c r="MN328" s="141"/>
      <c r="MO328" s="141"/>
      <c r="MP328" s="141"/>
      <c r="MQ328" s="141"/>
      <c r="MR328" s="141"/>
      <c r="MS328" s="141"/>
      <c r="MT328" s="141"/>
      <c r="MU328" s="141"/>
      <c r="MV328" s="141"/>
      <c r="MW328" s="141"/>
      <c r="MX328" s="141"/>
      <c r="MY328" s="141"/>
      <c r="MZ328" s="141"/>
      <c r="NA328" s="141"/>
      <c r="NB328" s="141"/>
      <c r="NC328" s="141"/>
      <c r="ND328" s="141"/>
      <c r="NE328" s="141"/>
      <c r="NF328" s="141"/>
      <c r="NG328" s="141"/>
      <c r="NH328" s="141"/>
      <c r="NI328" s="141"/>
      <c r="NJ328" s="141"/>
      <c r="NK328" s="141"/>
      <c r="NL328" s="141"/>
      <c r="NM328" s="141"/>
      <c r="NN328" s="141"/>
      <c r="NO328" s="141"/>
      <c r="NP328" s="141"/>
      <c r="NQ328" s="141"/>
      <c r="NR328" s="141"/>
      <c r="NS328" s="141"/>
      <c r="NT328" s="141"/>
      <c r="NU328" s="141"/>
      <c r="NV328" s="141"/>
      <c r="NW328" s="141"/>
      <c r="NX328" s="141"/>
      <c r="NY328" s="141"/>
      <c r="NZ328" s="141"/>
      <c r="OA328" s="141"/>
      <c r="OB328" s="141"/>
      <c r="OC328" s="141"/>
      <c r="OD328" s="141"/>
      <c r="OE328" s="141"/>
      <c r="OF328" s="141"/>
      <c r="OG328" s="141"/>
      <c r="OH328" s="141"/>
      <c r="OI328" s="141"/>
      <c r="OJ328" s="141"/>
      <c r="OK328" s="141"/>
      <c r="OL328" s="141"/>
      <c r="OM328" s="141"/>
      <c r="ON328" s="141"/>
      <c r="OO328" s="141"/>
      <c r="OP328" s="141"/>
      <c r="OQ328" s="141"/>
      <c r="OR328" s="141"/>
      <c r="OS328" s="141"/>
      <c r="OT328" s="141"/>
      <c r="OU328" s="141"/>
      <c r="OV328" s="141"/>
      <c r="OW328" s="141"/>
      <c r="OX328" s="141"/>
      <c r="OY328" s="141"/>
      <c r="OZ328" s="141"/>
      <c r="PA328" s="141"/>
      <c r="PB328" s="141"/>
      <c r="PC328" s="141"/>
      <c r="PD328" s="141"/>
      <c r="PE328" s="141"/>
      <c r="PF328" s="141"/>
      <c r="PG328" s="141"/>
      <c r="PH328" s="141"/>
      <c r="PI328" s="141"/>
      <c r="PJ328" s="141"/>
      <c r="PK328" s="141"/>
      <c r="PL328" s="141"/>
      <c r="PM328" s="141"/>
      <c r="PN328" s="141"/>
      <c r="PO328" s="141"/>
      <c r="PP328" s="141"/>
      <c r="PQ328" s="141"/>
      <c r="PR328" s="141"/>
      <c r="PS328" s="141"/>
      <c r="PT328" s="141"/>
      <c r="PU328" s="48"/>
      <c r="PV328" s="48"/>
      <c r="PW328" s="48"/>
      <c r="PX328" s="141"/>
      <c r="PY328" s="141"/>
      <c r="PZ328" s="141"/>
      <c r="QA328" s="141"/>
      <c r="QB328" s="141"/>
      <c r="QC328" s="141"/>
      <c r="QD328" s="141"/>
      <c r="QE328" s="141"/>
      <c r="QF328" s="141"/>
      <c r="QG328" s="141"/>
      <c r="QH328" s="141"/>
      <c r="QI328" s="141"/>
      <c r="QJ328" s="141"/>
      <c r="QK328" s="141"/>
      <c r="QL328" s="141"/>
      <c r="QM328" s="141"/>
      <c r="QN328" s="141"/>
      <c r="QO328" s="141"/>
      <c r="QP328" s="141"/>
      <c r="QQ328" s="141"/>
      <c r="QR328" s="141"/>
      <c r="QS328" s="141"/>
      <c r="QT328" s="141"/>
      <c r="QU328" s="141"/>
      <c r="QV328" s="141"/>
      <c r="QW328" s="141"/>
      <c r="QX328" s="141"/>
      <c r="QY328" s="141"/>
      <c r="QZ328" s="141"/>
      <c r="RA328" s="141"/>
      <c r="RB328" s="141"/>
      <c r="RC328" s="141"/>
      <c r="RD328" s="141"/>
      <c r="RE328" s="141"/>
      <c r="RF328" s="141"/>
      <c r="RG328" s="141"/>
      <c r="RH328" s="141"/>
      <c r="RI328" s="141"/>
      <c r="RJ328" s="141"/>
      <c r="RK328" s="141"/>
      <c r="RL328" s="141"/>
      <c r="RM328" s="141"/>
      <c r="RN328" s="141"/>
      <c r="RO328" s="141"/>
      <c r="RP328" s="141"/>
      <c r="RQ328" s="141"/>
      <c r="RR328" s="141"/>
      <c r="RS328" s="141"/>
      <c r="RT328" s="141"/>
      <c r="RU328" s="141"/>
      <c r="RV328" s="141"/>
      <c r="RW328" s="141"/>
      <c r="RX328" s="141"/>
      <c r="RY328" s="48"/>
      <c r="RZ328" s="48"/>
      <c r="SA328" s="48"/>
      <c r="SB328" s="49"/>
      <c r="SC328" s="49"/>
      <c r="SD328" s="49"/>
      <c r="SE328" s="49"/>
      <c r="SF328" s="49"/>
      <c r="SG328" s="49"/>
      <c r="SH328" s="49"/>
      <c r="SI328" s="49"/>
      <c r="SJ328" s="49"/>
      <c r="SK328" s="49"/>
      <c r="SL328" s="49"/>
      <c r="SM328" s="49"/>
      <c r="SN328" s="49"/>
      <c r="SO328" s="49"/>
      <c r="SP328" s="49"/>
    </row>
    <row r="329" spans="1:510" ht="30" customHeight="1" x14ac:dyDescent="0.25">
      <c r="A329" s="141">
        <v>0</v>
      </c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41"/>
      <c r="BC329" s="141"/>
      <c r="BD329" s="141"/>
      <c r="BE329" s="141"/>
      <c r="BF329" s="141"/>
      <c r="BG329" s="141"/>
      <c r="BH329" s="141"/>
      <c r="BI329" s="141"/>
      <c r="BJ329" s="141"/>
      <c r="BK329" s="141"/>
      <c r="BL329" s="141"/>
      <c r="BM329" s="141"/>
      <c r="BN329" s="141"/>
      <c r="BO329" s="141"/>
      <c r="BP329" s="141"/>
      <c r="BQ329" s="141"/>
      <c r="BR329" s="141"/>
      <c r="BS329" s="141"/>
      <c r="BT329" s="141"/>
      <c r="BU329" s="141"/>
      <c r="BV329" s="141"/>
      <c r="BW329" s="141"/>
      <c r="BX329" s="141"/>
      <c r="BY329" s="141"/>
      <c r="BZ329" s="141"/>
      <c r="CA329" s="141"/>
      <c r="CB329" s="141"/>
      <c r="CC329" s="141"/>
      <c r="CD329" s="141"/>
      <c r="CE329" s="141"/>
      <c r="CF329" s="141"/>
      <c r="CG329" s="141"/>
      <c r="CH329" s="141"/>
      <c r="CI329" s="141"/>
      <c r="CJ329" s="141"/>
      <c r="CK329" s="141"/>
      <c r="CL329" s="141"/>
      <c r="CM329" s="141"/>
      <c r="CN329" s="141"/>
      <c r="CO329" s="141"/>
      <c r="CP329" s="141"/>
      <c r="CQ329" s="141"/>
      <c r="CR329" s="141"/>
      <c r="CS329" s="141"/>
      <c r="CT329" s="141"/>
      <c r="CU329" s="141"/>
      <c r="CV329" s="141"/>
      <c r="CW329" s="141"/>
      <c r="CX329" s="141"/>
      <c r="CY329" s="141"/>
      <c r="CZ329" s="141"/>
      <c r="DA329" s="141"/>
      <c r="DB329" s="141"/>
      <c r="DC329" s="141"/>
      <c r="DD329" s="141"/>
      <c r="DE329" s="141"/>
      <c r="DF329" s="141"/>
      <c r="DG329" s="141"/>
      <c r="DH329" s="141"/>
      <c r="DI329" s="141"/>
      <c r="DJ329" s="141"/>
      <c r="DK329" s="141"/>
      <c r="DL329" s="141"/>
      <c r="DM329" s="141"/>
      <c r="DN329" s="141"/>
      <c r="DO329" s="141"/>
      <c r="DP329" s="141"/>
      <c r="DQ329" s="141"/>
      <c r="DR329" s="141"/>
      <c r="DS329" s="141"/>
      <c r="DT329" s="141"/>
      <c r="DU329" s="141"/>
      <c r="DV329" s="141"/>
      <c r="DW329" s="141"/>
      <c r="DX329" s="141"/>
      <c r="DY329" s="141"/>
      <c r="DZ329" s="141"/>
      <c r="EA329" s="141"/>
      <c r="EB329" s="141"/>
      <c r="EC329" s="141"/>
      <c r="ED329" s="141"/>
      <c r="EE329" s="141"/>
      <c r="EF329" s="141"/>
      <c r="EG329" s="141"/>
      <c r="EH329" s="141"/>
      <c r="EI329" s="141"/>
      <c r="EJ329" s="141"/>
      <c r="EK329" s="141"/>
      <c r="EL329" s="141"/>
      <c r="EM329" s="141"/>
      <c r="EN329" s="141"/>
      <c r="EO329" s="141"/>
      <c r="EP329" s="141"/>
      <c r="EQ329" s="141"/>
      <c r="ER329" s="141"/>
      <c r="ES329" s="141"/>
      <c r="ET329" s="141"/>
      <c r="EU329" s="141"/>
      <c r="EV329" s="141"/>
      <c r="EW329" s="141"/>
      <c r="EX329" s="141"/>
      <c r="EY329" s="141"/>
      <c r="EZ329" s="141"/>
      <c r="FA329" s="141"/>
      <c r="FB329" s="141"/>
      <c r="FC329" s="141"/>
      <c r="FD329" s="141"/>
      <c r="FE329" s="141"/>
      <c r="FF329" s="141"/>
      <c r="FG329" s="141"/>
      <c r="FH329" s="141"/>
      <c r="FI329" s="141"/>
      <c r="FJ329" s="141"/>
      <c r="FK329" s="141"/>
      <c r="FL329" s="141"/>
      <c r="FM329" s="141"/>
      <c r="FN329" s="141"/>
      <c r="FO329" s="141"/>
      <c r="FP329" s="141"/>
      <c r="FQ329" s="141"/>
      <c r="FR329" s="141"/>
      <c r="FS329" s="141"/>
      <c r="FT329" s="141"/>
      <c r="FU329" s="141"/>
      <c r="FV329" s="141"/>
      <c r="FW329" s="141"/>
      <c r="FX329" s="141"/>
      <c r="FY329" s="141"/>
      <c r="FZ329" s="141"/>
      <c r="GA329" s="141"/>
      <c r="GB329" s="141"/>
      <c r="GC329" s="141"/>
      <c r="GD329" s="141"/>
      <c r="GE329" s="141"/>
      <c r="GF329" s="141"/>
      <c r="GG329" s="141"/>
      <c r="GH329" s="141"/>
      <c r="GI329" s="141"/>
      <c r="GJ329" s="141"/>
      <c r="GK329" s="141"/>
      <c r="GL329" s="141"/>
      <c r="GM329" s="141"/>
      <c r="GN329" s="141"/>
      <c r="GO329" s="141"/>
      <c r="GP329" s="141"/>
      <c r="GQ329" s="141"/>
      <c r="GR329" s="141"/>
      <c r="GS329" s="141"/>
      <c r="GT329" s="141"/>
      <c r="GU329" s="141"/>
      <c r="GV329" s="141"/>
      <c r="GW329" s="141"/>
      <c r="GX329" s="141"/>
      <c r="GY329" s="141"/>
      <c r="GZ329" s="141"/>
      <c r="HA329" s="141"/>
      <c r="HB329" s="141"/>
      <c r="HC329" s="141"/>
      <c r="HD329" s="141"/>
      <c r="HE329" s="141"/>
      <c r="HF329" s="141"/>
      <c r="HG329" s="141"/>
      <c r="HH329" s="141"/>
      <c r="HI329" s="141"/>
      <c r="HJ329" s="141"/>
      <c r="HK329" s="141"/>
      <c r="HL329" s="141"/>
      <c r="HM329" s="141"/>
      <c r="HN329" s="141"/>
      <c r="HO329" s="141"/>
      <c r="HP329" s="141"/>
      <c r="HQ329" s="141"/>
      <c r="HR329" s="141"/>
      <c r="HS329" s="141"/>
      <c r="HT329" s="141"/>
      <c r="HU329" s="141"/>
      <c r="HV329" s="141"/>
      <c r="HW329" s="141"/>
      <c r="HX329" s="141"/>
      <c r="HY329" s="141"/>
      <c r="HZ329" s="141"/>
      <c r="IA329" s="141"/>
      <c r="IB329" s="141"/>
      <c r="IC329" s="141"/>
      <c r="ID329" s="141"/>
      <c r="IE329" s="141"/>
      <c r="IF329" s="141"/>
      <c r="IG329" s="141"/>
      <c r="IH329" s="141"/>
      <c r="II329" s="141"/>
      <c r="IJ329" s="141"/>
      <c r="IK329" s="141"/>
      <c r="IL329" s="141"/>
      <c r="IM329" s="141"/>
      <c r="IN329" s="141"/>
      <c r="IO329" s="141"/>
      <c r="IP329" s="141"/>
      <c r="IQ329" s="141"/>
      <c r="IR329" s="141"/>
      <c r="IS329" s="141"/>
      <c r="IT329" s="141"/>
      <c r="IU329" s="141"/>
      <c r="IV329" s="141"/>
      <c r="IW329" s="141"/>
      <c r="IX329" s="141"/>
      <c r="IY329" s="141"/>
      <c r="IZ329" s="141"/>
      <c r="JA329" s="141"/>
      <c r="JB329" s="141"/>
      <c r="JC329" s="141"/>
      <c r="JD329" s="141"/>
      <c r="JE329" s="141"/>
      <c r="JF329" s="141"/>
      <c r="JG329" s="141"/>
      <c r="JH329" s="141"/>
      <c r="JI329" s="141"/>
      <c r="JJ329" s="141"/>
      <c r="JK329" s="141"/>
      <c r="JL329" s="141"/>
      <c r="JM329" s="141"/>
      <c r="JN329" s="141"/>
      <c r="JO329" s="141"/>
      <c r="JP329" s="141"/>
      <c r="JQ329" s="141"/>
      <c r="JR329" s="141"/>
      <c r="JS329" s="141"/>
      <c r="JT329" s="141"/>
      <c r="JU329" s="141"/>
      <c r="JV329" s="141"/>
      <c r="JW329" s="141"/>
      <c r="JX329" s="141"/>
      <c r="JY329" s="141"/>
      <c r="JZ329" s="141"/>
      <c r="KA329" s="141"/>
      <c r="KB329" s="141"/>
      <c r="KC329" s="141"/>
      <c r="KD329" s="141"/>
      <c r="KE329" s="141"/>
      <c r="KF329" s="141"/>
      <c r="KG329" s="141"/>
      <c r="KH329" s="141"/>
      <c r="KI329" s="141"/>
      <c r="KJ329" s="141"/>
      <c r="KK329" s="141"/>
      <c r="KL329" s="141"/>
      <c r="KM329" s="141"/>
      <c r="KN329" s="141"/>
      <c r="KO329" s="141"/>
      <c r="KP329" s="141"/>
      <c r="KQ329" s="141"/>
      <c r="KR329" s="141"/>
      <c r="KS329" s="141"/>
      <c r="KT329" s="141"/>
      <c r="KU329" s="141"/>
      <c r="KV329" s="141"/>
      <c r="KW329" s="141"/>
      <c r="KX329" s="141"/>
      <c r="KY329" s="141"/>
      <c r="KZ329" s="141"/>
      <c r="LA329" s="141"/>
      <c r="LB329" s="141"/>
      <c r="LC329" s="141"/>
      <c r="LD329" s="141"/>
      <c r="LE329" s="141"/>
      <c r="LF329" s="141"/>
      <c r="LG329" s="141"/>
      <c r="LH329" s="141"/>
      <c r="LI329" s="141"/>
      <c r="LJ329" s="141"/>
      <c r="LK329" s="141"/>
      <c r="LL329" s="141"/>
      <c r="LM329" s="141"/>
      <c r="LN329" s="141"/>
      <c r="LO329" s="141"/>
      <c r="LP329" s="141"/>
      <c r="LQ329" s="141"/>
      <c r="LR329" s="141"/>
      <c r="LS329" s="141"/>
      <c r="LT329" s="141"/>
      <c r="LU329" s="141"/>
      <c r="LV329" s="141"/>
      <c r="LW329" s="141"/>
      <c r="LX329" s="141"/>
      <c r="LY329" s="141"/>
      <c r="LZ329" s="141"/>
      <c r="MA329" s="141"/>
      <c r="MB329" s="141"/>
      <c r="MC329" s="141"/>
      <c r="MD329" s="141"/>
      <c r="ME329" s="141"/>
      <c r="MF329" s="141"/>
      <c r="MG329" s="141"/>
      <c r="MH329" s="141"/>
      <c r="MI329" s="141"/>
      <c r="MJ329" s="141"/>
      <c r="MK329" s="141"/>
      <c r="ML329" s="141"/>
      <c r="MM329" s="141"/>
      <c r="MN329" s="141"/>
      <c r="MO329" s="141"/>
      <c r="MP329" s="141"/>
      <c r="MQ329" s="141"/>
      <c r="MR329" s="141"/>
      <c r="MS329" s="141"/>
      <c r="MT329" s="141"/>
      <c r="MU329" s="141"/>
      <c r="MV329" s="141"/>
      <c r="MW329" s="141"/>
      <c r="MX329" s="141"/>
      <c r="MY329" s="141"/>
      <c r="MZ329" s="141"/>
      <c r="NA329" s="141"/>
      <c r="NB329" s="141"/>
      <c r="NC329" s="141"/>
      <c r="ND329" s="141"/>
      <c r="NE329" s="141"/>
      <c r="NF329" s="141"/>
      <c r="NG329" s="141"/>
      <c r="NH329" s="141"/>
      <c r="NI329" s="141"/>
      <c r="NJ329" s="141"/>
      <c r="NK329" s="141"/>
      <c r="NL329" s="141"/>
      <c r="NM329" s="141"/>
      <c r="NN329" s="141"/>
      <c r="NO329" s="141"/>
      <c r="NP329" s="141"/>
      <c r="NQ329" s="141"/>
      <c r="NR329" s="141"/>
      <c r="NS329" s="141"/>
      <c r="NT329" s="141"/>
      <c r="NU329" s="141"/>
      <c r="NV329" s="141"/>
      <c r="NW329" s="141"/>
      <c r="NX329" s="141"/>
      <c r="NY329" s="141"/>
      <c r="NZ329" s="141"/>
      <c r="OA329" s="141"/>
      <c r="OB329" s="141"/>
      <c r="OC329" s="141"/>
      <c r="OD329" s="141"/>
      <c r="OE329" s="141"/>
      <c r="OF329" s="141"/>
      <c r="OG329" s="141"/>
      <c r="OH329" s="141"/>
      <c r="OI329" s="141"/>
      <c r="OJ329" s="141"/>
      <c r="OK329" s="141"/>
      <c r="OL329" s="141"/>
      <c r="OM329" s="141"/>
      <c r="ON329" s="141"/>
      <c r="OO329" s="141"/>
      <c r="OP329" s="141"/>
      <c r="OQ329" s="141"/>
      <c r="OR329" s="141"/>
      <c r="OS329" s="141"/>
      <c r="OT329" s="141"/>
      <c r="OU329" s="141"/>
      <c r="OV329" s="141"/>
      <c r="OW329" s="141"/>
      <c r="OX329" s="141"/>
      <c r="OY329" s="141"/>
      <c r="OZ329" s="141"/>
      <c r="PA329" s="141"/>
      <c r="PB329" s="141"/>
      <c r="PC329" s="141"/>
      <c r="PD329" s="141"/>
      <c r="PE329" s="141"/>
      <c r="PF329" s="141"/>
      <c r="PG329" s="141"/>
      <c r="PH329" s="141"/>
      <c r="PI329" s="141"/>
      <c r="PJ329" s="141"/>
      <c r="PK329" s="141"/>
      <c r="PL329" s="141"/>
      <c r="PM329" s="141"/>
      <c r="PN329" s="141"/>
      <c r="PO329" s="141"/>
      <c r="PP329" s="141"/>
      <c r="PQ329" s="141"/>
      <c r="PR329" s="141"/>
      <c r="PS329" s="141"/>
      <c r="PT329" s="141"/>
      <c r="PU329" s="48"/>
      <c r="PV329" s="48"/>
      <c r="PW329" s="48"/>
      <c r="PX329" s="141"/>
      <c r="PY329" s="141"/>
      <c r="PZ329" s="141"/>
      <c r="QA329" s="141"/>
      <c r="QB329" s="141"/>
      <c r="QC329" s="141"/>
      <c r="QD329" s="141"/>
      <c r="QE329" s="141"/>
      <c r="QF329" s="141"/>
      <c r="QG329" s="141"/>
      <c r="QH329" s="141"/>
      <c r="QI329" s="141"/>
      <c r="QJ329" s="141"/>
      <c r="QK329" s="141"/>
      <c r="QL329" s="141"/>
      <c r="QM329" s="141"/>
      <c r="QN329" s="141"/>
      <c r="QO329" s="141"/>
      <c r="QP329" s="141"/>
      <c r="QQ329" s="141"/>
      <c r="QR329" s="141"/>
      <c r="QS329" s="141"/>
      <c r="QT329" s="141"/>
      <c r="QU329" s="141"/>
      <c r="QV329" s="141"/>
      <c r="QW329" s="141"/>
      <c r="QX329" s="141"/>
      <c r="QY329" s="141"/>
      <c r="QZ329" s="141"/>
      <c r="RA329" s="141"/>
      <c r="RB329" s="141"/>
      <c r="RC329" s="141"/>
      <c r="RD329" s="141"/>
      <c r="RE329" s="141"/>
      <c r="RF329" s="141"/>
      <c r="RG329" s="141"/>
      <c r="RH329" s="141"/>
      <c r="RI329" s="141"/>
      <c r="RJ329" s="141"/>
      <c r="RK329" s="141"/>
      <c r="RL329" s="141"/>
      <c r="RM329" s="141"/>
      <c r="RN329" s="141"/>
      <c r="RO329" s="141"/>
      <c r="RP329" s="141"/>
      <c r="RQ329" s="141"/>
      <c r="RR329" s="141"/>
      <c r="RS329" s="141"/>
      <c r="RT329" s="141"/>
      <c r="RU329" s="141"/>
      <c r="RV329" s="141"/>
      <c r="RW329" s="141"/>
      <c r="RX329" s="141"/>
      <c r="RY329" s="48"/>
      <c r="RZ329" s="48"/>
      <c r="SA329" s="48"/>
      <c r="SB329" s="49"/>
      <c r="SC329" s="49"/>
      <c r="SD329" s="49"/>
      <c r="SE329" s="49"/>
      <c r="SF329" s="49"/>
      <c r="SG329" s="49"/>
      <c r="SH329" s="49"/>
      <c r="SI329" s="49"/>
      <c r="SJ329" s="49"/>
      <c r="SK329" s="49"/>
      <c r="SL329" s="49"/>
      <c r="SM329" s="49"/>
      <c r="SN329" s="49"/>
      <c r="SO329" s="49"/>
      <c r="SP329" s="49"/>
    </row>
    <row r="330" spans="1:510" ht="30" customHeight="1" x14ac:dyDescent="0.25">
      <c r="A330" s="141">
        <v>0</v>
      </c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41"/>
      <c r="BC330" s="141"/>
      <c r="BD330" s="141"/>
      <c r="BE330" s="141"/>
      <c r="BF330" s="141"/>
      <c r="BG330" s="141"/>
      <c r="BH330" s="141"/>
      <c r="BI330" s="141"/>
      <c r="BJ330" s="141"/>
      <c r="BK330" s="141"/>
      <c r="BL330" s="141"/>
      <c r="BM330" s="141"/>
      <c r="BN330" s="141"/>
      <c r="BO330" s="141"/>
      <c r="BP330" s="141"/>
      <c r="BQ330" s="141"/>
      <c r="BR330" s="141"/>
      <c r="BS330" s="141"/>
      <c r="BT330" s="141"/>
      <c r="BU330" s="141"/>
      <c r="BV330" s="141"/>
      <c r="BW330" s="141"/>
      <c r="BX330" s="141"/>
      <c r="BY330" s="141"/>
      <c r="BZ330" s="141"/>
      <c r="CA330" s="141"/>
      <c r="CB330" s="141"/>
      <c r="CC330" s="141"/>
      <c r="CD330" s="141"/>
      <c r="CE330" s="141"/>
      <c r="CF330" s="141"/>
      <c r="CG330" s="141"/>
      <c r="CH330" s="141"/>
      <c r="CI330" s="141"/>
      <c r="CJ330" s="141"/>
      <c r="CK330" s="141"/>
      <c r="CL330" s="141"/>
      <c r="CM330" s="141"/>
      <c r="CN330" s="141"/>
      <c r="CO330" s="141"/>
      <c r="CP330" s="141"/>
      <c r="CQ330" s="141"/>
      <c r="CR330" s="141"/>
      <c r="CS330" s="141"/>
      <c r="CT330" s="141"/>
      <c r="CU330" s="141"/>
      <c r="CV330" s="141"/>
      <c r="CW330" s="141"/>
      <c r="CX330" s="141"/>
      <c r="CY330" s="141"/>
      <c r="CZ330" s="141"/>
      <c r="DA330" s="141"/>
      <c r="DB330" s="141"/>
      <c r="DC330" s="141"/>
      <c r="DD330" s="141"/>
      <c r="DE330" s="141"/>
      <c r="DF330" s="141"/>
      <c r="DG330" s="141"/>
      <c r="DH330" s="141"/>
      <c r="DI330" s="141"/>
      <c r="DJ330" s="141"/>
      <c r="DK330" s="141"/>
      <c r="DL330" s="141"/>
      <c r="DM330" s="141"/>
      <c r="DN330" s="141"/>
      <c r="DO330" s="141"/>
      <c r="DP330" s="141"/>
      <c r="DQ330" s="141"/>
      <c r="DR330" s="141"/>
      <c r="DS330" s="141"/>
      <c r="DT330" s="141"/>
      <c r="DU330" s="141"/>
      <c r="DV330" s="141"/>
      <c r="DW330" s="141"/>
      <c r="DX330" s="141"/>
      <c r="DY330" s="141"/>
      <c r="DZ330" s="141"/>
      <c r="EA330" s="141"/>
      <c r="EB330" s="141"/>
      <c r="EC330" s="141"/>
      <c r="ED330" s="141"/>
      <c r="EE330" s="141"/>
      <c r="EF330" s="141"/>
      <c r="EG330" s="141"/>
      <c r="EH330" s="141"/>
      <c r="EI330" s="141"/>
      <c r="EJ330" s="141"/>
      <c r="EK330" s="141"/>
      <c r="EL330" s="141"/>
      <c r="EM330" s="141"/>
      <c r="EN330" s="141"/>
      <c r="EO330" s="141"/>
      <c r="EP330" s="141"/>
      <c r="EQ330" s="141"/>
      <c r="ER330" s="141"/>
      <c r="ES330" s="141"/>
      <c r="ET330" s="141"/>
      <c r="EU330" s="141"/>
      <c r="EV330" s="141"/>
      <c r="EW330" s="141"/>
      <c r="EX330" s="141"/>
      <c r="EY330" s="141"/>
      <c r="EZ330" s="141"/>
      <c r="FA330" s="141"/>
      <c r="FB330" s="141"/>
      <c r="FC330" s="141"/>
      <c r="FD330" s="141"/>
      <c r="FE330" s="141"/>
      <c r="FF330" s="141"/>
      <c r="FG330" s="141"/>
      <c r="FH330" s="141"/>
      <c r="FI330" s="141"/>
      <c r="FJ330" s="141"/>
      <c r="FK330" s="141"/>
      <c r="FL330" s="141"/>
      <c r="FM330" s="141"/>
      <c r="FN330" s="141"/>
      <c r="FO330" s="141"/>
      <c r="FP330" s="141"/>
      <c r="FQ330" s="141"/>
      <c r="FR330" s="141"/>
      <c r="FS330" s="141"/>
      <c r="FT330" s="141"/>
      <c r="FU330" s="141"/>
      <c r="FV330" s="141"/>
      <c r="FW330" s="141"/>
      <c r="FX330" s="141"/>
      <c r="FY330" s="141"/>
      <c r="FZ330" s="141"/>
      <c r="GA330" s="141"/>
      <c r="GB330" s="141"/>
      <c r="GC330" s="141"/>
      <c r="GD330" s="141"/>
      <c r="GE330" s="141"/>
      <c r="GF330" s="141"/>
      <c r="GG330" s="141"/>
      <c r="GH330" s="141"/>
      <c r="GI330" s="141"/>
      <c r="GJ330" s="141"/>
      <c r="GK330" s="141"/>
      <c r="GL330" s="141"/>
      <c r="GM330" s="141"/>
      <c r="GN330" s="141"/>
      <c r="GO330" s="141"/>
      <c r="GP330" s="141"/>
      <c r="GQ330" s="141"/>
      <c r="GR330" s="141"/>
      <c r="GS330" s="141"/>
      <c r="GT330" s="141"/>
      <c r="GU330" s="141"/>
      <c r="GV330" s="141"/>
      <c r="GW330" s="141"/>
      <c r="GX330" s="141"/>
      <c r="GY330" s="141"/>
      <c r="GZ330" s="141"/>
      <c r="HA330" s="141"/>
      <c r="HB330" s="141"/>
      <c r="HC330" s="141"/>
      <c r="HD330" s="141"/>
      <c r="HE330" s="141"/>
      <c r="HF330" s="141"/>
      <c r="HG330" s="141"/>
      <c r="HH330" s="141"/>
      <c r="HI330" s="141"/>
      <c r="HJ330" s="141"/>
      <c r="HK330" s="141"/>
      <c r="HL330" s="141"/>
      <c r="HM330" s="141"/>
      <c r="HN330" s="141"/>
      <c r="HO330" s="141"/>
      <c r="HP330" s="141"/>
      <c r="HQ330" s="141"/>
      <c r="HR330" s="141"/>
      <c r="HS330" s="141"/>
      <c r="HT330" s="141"/>
      <c r="HU330" s="141"/>
      <c r="HV330" s="141"/>
      <c r="HW330" s="141"/>
      <c r="HX330" s="141"/>
      <c r="HY330" s="141"/>
      <c r="HZ330" s="141"/>
      <c r="IA330" s="141"/>
      <c r="IB330" s="141"/>
      <c r="IC330" s="141"/>
      <c r="ID330" s="141"/>
      <c r="IE330" s="141"/>
      <c r="IF330" s="141"/>
      <c r="IG330" s="141"/>
      <c r="IH330" s="141"/>
      <c r="II330" s="141"/>
      <c r="IJ330" s="141"/>
      <c r="IK330" s="141"/>
      <c r="IL330" s="141"/>
      <c r="IM330" s="141"/>
      <c r="IN330" s="141"/>
      <c r="IO330" s="141"/>
      <c r="IP330" s="141"/>
      <c r="IQ330" s="141"/>
      <c r="IR330" s="141"/>
      <c r="IS330" s="141"/>
      <c r="IT330" s="141"/>
      <c r="IU330" s="141"/>
      <c r="IV330" s="141"/>
      <c r="IW330" s="141"/>
      <c r="IX330" s="141"/>
      <c r="IY330" s="141"/>
      <c r="IZ330" s="141"/>
      <c r="JA330" s="141"/>
      <c r="JB330" s="141"/>
      <c r="JC330" s="141"/>
      <c r="JD330" s="141"/>
      <c r="JE330" s="141"/>
      <c r="JF330" s="141"/>
      <c r="JG330" s="141"/>
      <c r="JH330" s="141"/>
      <c r="JI330" s="141"/>
      <c r="JJ330" s="141"/>
      <c r="JK330" s="141"/>
      <c r="JL330" s="141"/>
      <c r="JM330" s="141"/>
      <c r="JN330" s="141"/>
      <c r="JO330" s="141"/>
      <c r="JP330" s="141"/>
      <c r="JQ330" s="141"/>
      <c r="JR330" s="141"/>
      <c r="JS330" s="141"/>
      <c r="JT330" s="141"/>
      <c r="JU330" s="141"/>
      <c r="JV330" s="141"/>
      <c r="JW330" s="141"/>
      <c r="JX330" s="141"/>
      <c r="JY330" s="141"/>
      <c r="JZ330" s="141"/>
      <c r="KA330" s="141"/>
      <c r="KB330" s="141"/>
      <c r="KC330" s="141"/>
      <c r="KD330" s="141"/>
      <c r="KE330" s="141"/>
      <c r="KF330" s="141"/>
      <c r="KG330" s="141"/>
      <c r="KH330" s="141"/>
      <c r="KI330" s="141"/>
      <c r="KJ330" s="141"/>
      <c r="KK330" s="141"/>
      <c r="KL330" s="141"/>
      <c r="KM330" s="141"/>
      <c r="KN330" s="141"/>
      <c r="KO330" s="141"/>
      <c r="KP330" s="141"/>
      <c r="KQ330" s="141"/>
      <c r="KR330" s="141"/>
      <c r="KS330" s="141"/>
      <c r="KT330" s="141"/>
      <c r="KU330" s="141"/>
      <c r="KV330" s="141"/>
      <c r="KW330" s="141"/>
      <c r="KX330" s="141"/>
      <c r="KY330" s="141"/>
      <c r="KZ330" s="141"/>
      <c r="LA330" s="141"/>
      <c r="LB330" s="141"/>
      <c r="LC330" s="141"/>
      <c r="LD330" s="141"/>
      <c r="LE330" s="141"/>
      <c r="LF330" s="141"/>
      <c r="LG330" s="141"/>
      <c r="LH330" s="141"/>
      <c r="LI330" s="141"/>
      <c r="LJ330" s="141"/>
      <c r="LK330" s="141"/>
      <c r="LL330" s="141"/>
      <c r="LM330" s="141"/>
      <c r="LN330" s="141"/>
      <c r="LO330" s="141"/>
      <c r="LP330" s="141"/>
      <c r="LQ330" s="141"/>
      <c r="LR330" s="141"/>
      <c r="LS330" s="141"/>
      <c r="LT330" s="141"/>
      <c r="LU330" s="141"/>
      <c r="LV330" s="141"/>
      <c r="LW330" s="141"/>
      <c r="LX330" s="141"/>
      <c r="LY330" s="141"/>
      <c r="LZ330" s="141"/>
      <c r="MA330" s="141"/>
      <c r="MB330" s="141"/>
      <c r="MC330" s="141"/>
      <c r="MD330" s="141"/>
      <c r="ME330" s="141"/>
      <c r="MF330" s="141"/>
      <c r="MG330" s="141"/>
      <c r="MH330" s="141"/>
      <c r="MI330" s="141"/>
      <c r="MJ330" s="141"/>
      <c r="MK330" s="141"/>
      <c r="ML330" s="141"/>
      <c r="MM330" s="141"/>
      <c r="MN330" s="141"/>
      <c r="MO330" s="141"/>
      <c r="MP330" s="141"/>
      <c r="MQ330" s="141"/>
      <c r="MR330" s="141"/>
      <c r="MS330" s="141"/>
      <c r="MT330" s="141"/>
      <c r="MU330" s="141"/>
      <c r="MV330" s="141"/>
      <c r="MW330" s="141"/>
      <c r="MX330" s="141"/>
      <c r="MY330" s="141"/>
      <c r="MZ330" s="141"/>
      <c r="NA330" s="141"/>
      <c r="NB330" s="141"/>
      <c r="NC330" s="141"/>
      <c r="ND330" s="141"/>
      <c r="NE330" s="141"/>
      <c r="NF330" s="141"/>
      <c r="NG330" s="141"/>
      <c r="NH330" s="141"/>
      <c r="NI330" s="141"/>
      <c r="NJ330" s="141"/>
      <c r="NK330" s="141"/>
      <c r="NL330" s="141"/>
      <c r="NM330" s="141"/>
      <c r="NN330" s="141"/>
      <c r="NO330" s="141"/>
      <c r="NP330" s="141"/>
      <c r="NQ330" s="141"/>
      <c r="NR330" s="141"/>
      <c r="NS330" s="141"/>
      <c r="NT330" s="141"/>
      <c r="NU330" s="141"/>
      <c r="NV330" s="141"/>
      <c r="NW330" s="141"/>
      <c r="NX330" s="141"/>
      <c r="NY330" s="141"/>
      <c r="NZ330" s="141"/>
      <c r="OA330" s="141"/>
      <c r="OB330" s="141"/>
      <c r="OC330" s="141"/>
      <c r="OD330" s="141"/>
      <c r="OE330" s="141"/>
      <c r="OF330" s="141"/>
      <c r="OG330" s="141"/>
      <c r="OH330" s="141"/>
      <c r="OI330" s="141"/>
      <c r="OJ330" s="141"/>
      <c r="OK330" s="141"/>
      <c r="OL330" s="141"/>
      <c r="OM330" s="141"/>
      <c r="ON330" s="141"/>
      <c r="OO330" s="141"/>
      <c r="OP330" s="141"/>
      <c r="OQ330" s="141"/>
      <c r="OR330" s="141"/>
      <c r="OS330" s="141"/>
      <c r="OT330" s="141"/>
      <c r="OU330" s="141"/>
      <c r="OV330" s="141"/>
      <c r="OW330" s="141"/>
      <c r="OX330" s="141"/>
      <c r="OY330" s="141"/>
      <c r="OZ330" s="141"/>
      <c r="PA330" s="141"/>
      <c r="PB330" s="141"/>
      <c r="PC330" s="141"/>
      <c r="PD330" s="141"/>
      <c r="PE330" s="141"/>
      <c r="PF330" s="141"/>
      <c r="PG330" s="141"/>
      <c r="PH330" s="141"/>
      <c r="PI330" s="141"/>
      <c r="PJ330" s="141"/>
      <c r="PK330" s="141"/>
      <c r="PL330" s="141"/>
      <c r="PM330" s="141"/>
      <c r="PN330" s="141"/>
      <c r="PO330" s="141"/>
      <c r="PP330" s="141"/>
      <c r="PQ330" s="141"/>
      <c r="PR330" s="141"/>
      <c r="PS330" s="141"/>
      <c r="PT330" s="141"/>
      <c r="PU330" s="48"/>
      <c r="PV330" s="48"/>
      <c r="PW330" s="48"/>
      <c r="PX330" s="141"/>
      <c r="PY330" s="141"/>
      <c r="PZ330" s="141"/>
      <c r="QA330" s="141"/>
      <c r="QB330" s="141"/>
      <c r="QC330" s="141"/>
      <c r="QD330" s="141"/>
      <c r="QE330" s="141"/>
      <c r="QF330" s="141"/>
      <c r="QG330" s="141"/>
      <c r="QH330" s="141"/>
      <c r="QI330" s="141"/>
      <c r="QJ330" s="141"/>
      <c r="QK330" s="141"/>
      <c r="QL330" s="141"/>
      <c r="QM330" s="141"/>
      <c r="QN330" s="141"/>
      <c r="QO330" s="141"/>
      <c r="QP330" s="141"/>
      <c r="QQ330" s="141"/>
      <c r="QR330" s="141"/>
      <c r="QS330" s="141"/>
      <c r="QT330" s="141"/>
      <c r="QU330" s="141"/>
      <c r="QV330" s="141"/>
      <c r="QW330" s="141"/>
      <c r="QX330" s="141"/>
      <c r="QY330" s="141"/>
      <c r="QZ330" s="141"/>
      <c r="RA330" s="141"/>
      <c r="RB330" s="141"/>
      <c r="RC330" s="141"/>
      <c r="RD330" s="141"/>
      <c r="RE330" s="141"/>
      <c r="RF330" s="141"/>
      <c r="RG330" s="141"/>
      <c r="RH330" s="141"/>
      <c r="RI330" s="141"/>
      <c r="RJ330" s="141"/>
      <c r="RK330" s="141"/>
      <c r="RL330" s="141"/>
      <c r="RM330" s="141"/>
      <c r="RN330" s="141"/>
      <c r="RO330" s="141"/>
      <c r="RP330" s="141"/>
      <c r="RQ330" s="141"/>
      <c r="RR330" s="141"/>
      <c r="RS330" s="141"/>
      <c r="RT330" s="141"/>
      <c r="RU330" s="141"/>
      <c r="RV330" s="141"/>
      <c r="RW330" s="141"/>
      <c r="RX330" s="141"/>
      <c r="RY330" s="48"/>
      <c r="RZ330" s="48"/>
      <c r="SA330" s="48"/>
      <c r="SB330" s="49"/>
      <c r="SC330" s="49"/>
      <c r="SD330" s="49"/>
      <c r="SE330" s="49"/>
      <c r="SF330" s="49"/>
      <c r="SG330" s="49"/>
      <c r="SH330" s="49"/>
      <c r="SI330" s="49"/>
      <c r="SJ330" s="49"/>
      <c r="SK330" s="49"/>
      <c r="SL330" s="49"/>
      <c r="SM330" s="49"/>
      <c r="SN330" s="49"/>
      <c r="SO330" s="49"/>
      <c r="SP330" s="49"/>
    </row>
    <row r="331" spans="1:510" ht="30" customHeight="1" x14ac:dyDescent="0.25">
      <c r="A331" s="141">
        <v>0</v>
      </c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41"/>
      <c r="BC331" s="141"/>
      <c r="BD331" s="141"/>
      <c r="BE331" s="141"/>
      <c r="BF331" s="141"/>
      <c r="BG331" s="141"/>
      <c r="BH331" s="141"/>
      <c r="BI331" s="141"/>
      <c r="BJ331" s="141"/>
      <c r="BK331" s="141"/>
      <c r="BL331" s="141"/>
      <c r="BM331" s="141"/>
      <c r="BN331" s="141"/>
      <c r="BO331" s="141"/>
      <c r="BP331" s="141"/>
      <c r="BQ331" s="141"/>
      <c r="BR331" s="141"/>
      <c r="BS331" s="141"/>
      <c r="BT331" s="141"/>
      <c r="BU331" s="141"/>
      <c r="BV331" s="141"/>
      <c r="BW331" s="141"/>
      <c r="BX331" s="141"/>
      <c r="BY331" s="141"/>
      <c r="BZ331" s="141"/>
      <c r="CA331" s="141"/>
      <c r="CB331" s="141"/>
      <c r="CC331" s="141"/>
      <c r="CD331" s="141"/>
      <c r="CE331" s="141"/>
      <c r="CF331" s="141"/>
      <c r="CG331" s="141"/>
      <c r="CH331" s="141"/>
      <c r="CI331" s="141"/>
      <c r="CJ331" s="141"/>
      <c r="CK331" s="141"/>
      <c r="CL331" s="141"/>
      <c r="CM331" s="141"/>
      <c r="CN331" s="141"/>
      <c r="CO331" s="141"/>
      <c r="CP331" s="141"/>
      <c r="CQ331" s="141"/>
      <c r="CR331" s="141"/>
      <c r="CS331" s="141"/>
      <c r="CT331" s="141"/>
      <c r="CU331" s="141"/>
      <c r="CV331" s="141"/>
      <c r="CW331" s="141"/>
      <c r="CX331" s="141"/>
      <c r="CY331" s="141"/>
      <c r="CZ331" s="141"/>
      <c r="DA331" s="141"/>
      <c r="DB331" s="141"/>
      <c r="DC331" s="141"/>
      <c r="DD331" s="141"/>
      <c r="DE331" s="141"/>
      <c r="DF331" s="141"/>
      <c r="DG331" s="141"/>
      <c r="DH331" s="141"/>
      <c r="DI331" s="141"/>
      <c r="DJ331" s="141"/>
      <c r="DK331" s="141"/>
      <c r="DL331" s="141"/>
      <c r="DM331" s="141"/>
      <c r="DN331" s="141"/>
      <c r="DO331" s="141"/>
      <c r="DP331" s="141"/>
      <c r="DQ331" s="141"/>
      <c r="DR331" s="141"/>
      <c r="DS331" s="141"/>
      <c r="DT331" s="141"/>
      <c r="DU331" s="141"/>
      <c r="DV331" s="141"/>
      <c r="DW331" s="141"/>
      <c r="DX331" s="141"/>
      <c r="DY331" s="141"/>
      <c r="DZ331" s="141"/>
      <c r="EA331" s="141"/>
      <c r="EB331" s="141"/>
      <c r="EC331" s="141"/>
      <c r="ED331" s="141"/>
      <c r="EE331" s="141"/>
      <c r="EF331" s="141"/>
      <c r="EG331" s="141"/>
      <c r="EH331" s="141"/>
      <c r="EI331" s="141"/>
      <c r="EJ331" s="141"/>
      <c r="EK331" s="141"/>
      <c r="EL331" s="141"/>
      <c r="EM331" s="141"/>
      <c r="EN331" s="141"/>
      <c r="EO331" s="141"/>
      <c r="EP331" s="141"/>
      <c r="EQ331" s="141"/>
      <c r="ER331" s="141"/>
      <c r="ES331" s="141"/>
      <c r="ET331" s="141"/>
      <c r="EU331" s="141"/>
      <c r="EV331" s="141"/>
      <c r="EW331" s="141"/>
      <c r="EX331" s="141"/>
      <c r="EY331" s="141"/>
      <c r="EZ331" s="141"/>
      <c r="FA331" s="141"/>
      <c r="FB331" s="141"/>
      <c r="FC331" s="141"/>
      <c r="FD331" s="141"/>
      <c r="FE331" s="141"/>
      <c r="FF331" s="141"/>
      <c r="FG331" s="141"/>
      <c r="FH331" s="141"/>
      <c r="FI331" s="141"/>
      <c r="FJ331" s="141"/>
      <c r="FK331" s="141"/>
      <c r="FL331" s="141"/>
      <c r="FM331" s="141"/>
      <c r="FN331" s="141"/>
      <c r="FO331" s="141"/>
      <c r="FP331" s="141"/>
      <c r="FQ331" s="141"/>
      <c r="FR331" s="141"/>
      <c r="FS331" s="141"/>
      <c r="FT331" s="141"/>
      <c r="FU331" s="141"/>
      <c r="FV331" s="141"/>
      <c r="FW331" s="141"/>
      <c r="FX331" s="141"/>
      <c r="FY331" s="141"/>
      <c r="FZ331" s="141"/>
      <c r="GA331" s="141"/>
      <c r="GB331" s="141"/>
      <c r="GC331" s="141"/>
      <c r="GD331" s="141"/>
      <c r="GE331" s="141"/>
      <c r="GF331" s="141"/>
      <c r="GG331" s="141"/>
      <c r="GH331" s="141"/>
      <c r="GI331" s="141"/>
      <c r="GJ331" s="141"/>
      <c r="GK331" s="141"/>
      <c r="GL331" s="141"/>
      <c r="GM331" s="141"/>
      <c r="GN331" s="141"/>
      <c r="GO331" s="141"/>
      <c r="GP331" s="141"/>
      <c r="GQ331" s="141"/>
      <c r="GR331" s="141"/>
      <c r="GS331" s="141"/>
      <c r="GT331" s="141"/>
      <c r="GU331" s="141"/>
      <c r="GV331" s="141"/>
      <c r="GW331" s="141"/>
      <c r="GX331" s="141"/>
      <c r="GY331" s="141"/>
      <c r="GZ331" s="141"/>
      <c r="HA331" s="141"/>
      <c r="HB331" s="141"/>
      <c r="HC331" s="141"/>
      <c r="HD331" s="141"/>
      <c r="HE331" s="141"/>
      <c r="HF331" s="141"/>
      <c r="HG331" s="141"/>
      <c r="HH331" s="141"/>
      <c r="HI331" s="141"/>
      <c r="HJ331" s="141"/>
      <c r="HK331" s="141"/>
      <c r="HL331" s="141"/>
      <c r="HM331" s="141"/>
      <c r="HN331" s="141"/>
      <c r="HO331" s="141"/>
      <c r="HP331" s="141"/>
      <c r="HQ331" s="141"/>
      <c r="HR331" s="141"/>
      <c r="HS331" s="141"/>
      <c r="HT331" s="141"/>
      <c r="HU331" s="141"/>
      <c r="HV331" s="141"/>
      <c r="HW331" s="141"/>
      <c r="HX331" s="141"/>
      <c r="HY331" s="141"/>
      <c r="HZ331" s="141"/>
      <c r="IA331" s="141"/>
      <c r="IB331" s="141"/>
      <c r="IC331" s="141"/>
      <c r="ID331" s="141"/>
      <c r="IE331" s="141"/>
      <c r="IF331" s="141"/>
      <c r="IG331" s="141"/>
      <c r="IH331" s="141"/>
      <c r="II331" s="141"/>
      <c r="IJ331" s="141"/>
      <c r="IK331" s="141"/>
      <c r="IL331" s="141"/>
      <c r="IM331" s="141"/>
      <c r="IN331" s="141"/>
      <c r="IO331" s="141"/>
      <c r="IP331" s="141"/>
      <c r="IQ331" s="141"/>
      <c r="IR331" s="141"/>
      <c r="IS331" s="141"/>
      <c r="IT331" s="141"/>
      <c r="IU331" s="141"/>
      <c r="IV331" s="141"/>
      <c r="IW331" s="141"/>
      <c r="IX331" s="141"/>
      <c r="IY331" s="141"/>
      <c r="IZ331" s="141"/>
      <c r="JA331" s="141"/>
      <c r="JB331" s="141"/>
      <c r="JC331" s="141"/>
      <c r="JD331" s="141"/>
      <c r="JE331" s="141"/>
      <c r="JF331" s="141"/>
      <c r="JG331" s="141"/>
      <c r="JH331" s="141"/>
      <c r="JI331" s="141"/>
      <c r="JJ331" s="141"/>
      <c r="JK331" s="141"/>
      <c r="JL331" s="141"/>
      <c r="JM331" s="141"/>
      <c r="JN331" s="141"/>
      <c r="JO331" s="141"/>
      <c r="JP331" s="141"/>
      <c r="JQ331" s="141"/>
      <c r="JR331" s="141"/>
      <c r="JS331" s="141"/>
      <c r="JT331" s="141"/>
      <c r="JU331" s="141"/>
      <c r="JV331" s="141"/>
      <c r="JW331" s="141"/>
      <c r="JX331" s="141"/>
      <c r="JY331" s="141"/>
      <c r="JZ331" s="141"/>
      <c r="KA331" s="141"/>
      <c r="KB331" s="141"/>
      <c r="KC331" s="141"/>
      <c r="KD331" s="141"/>
      <c r="KE331" s="141"/>
      <c r="KF331" s="141"/>
      <c r="KG331" s="141"/>
      <c r="KH331" s="141"/>
      <c r="KI331" s="141"/>
      <c r="KJ331" s="141"/>
      <c r="KK331" s="141"/>
      <c r="KL331" s="141"/>
      <c r="KM331" s="141"/>
      <c r="KN331" s="141"/>
      <c r="KO331" s="141"/>
      <c r="KP331" s="141"/>
      <c r="KQ331" s="141"/>
      <c r="KR331" s="141"/>
      <c r="KS331" s="141"/>
      <c r="KT331" s="141"/>
      <c r="KU331" s="141"/>
      <c r="KV331" s="141"/>
      <c r="KW331" s="141"/>
      <c r="KX331" s="141"/>
      <c r="KY331" s="141"/>
      <c r="KZ331" s="141"/>
      <c r="LA331" s="141"/>
      <c r="LB331" s="141"/>
      <c r="LC331" s="141"/>
      <c r="LD331" s="141"/>
      <c r="LE331" s="141"/>
      <c r="LF331" s="141"/>
      <c r="LG331" s="141"/>
      <c r="LH331" s="141"/>
      <c r="LI331" s="141"/>
      <c r="LJ331" s="141"/>
      <c r="LK331" s="141"/>
      <c r="LL331" s="141"/>
      <c r="LM331" s="141"/>
      <c r="LN331" s="141"/>
      <c r="LO331" s="141"/>
      <c r="LP331" s="141"/>
      <c r="LQ331" s="141"/>
      <c r="LR331" s="141"/>
      <c r="LS331" s="141"/>
      <c r="LT331" s="141"/>
      <c r="LU331" s="141"/>
      <c r="LV331" s="141"/>
      <c r="LW331" s="141"/>
      <c r="LX331" s="141"/>
      <c r="LY331" s="141"/>
      <c r="LZ331" s="141"/>
      <c r="MA331" s="141"/>
      <c r="MB331" s="141"/>
      <c r="MC331" s="141"/>
      <c r="MD331" s="141"/>
      <c r="ME331" s="141"/>
      <c r="MF331" s="141"/>
      <c r="MG331" s="141"/>
      <c r="MH331" s="141"/>
      <c r="MI331" s="141"/>
      <c r="MJ331" s="141"/>
      <c r="MK331" s="141"/>
      <c r="ML331" s="141"/>
      <c r="MM331" s="141"/>
      <c r="MN331" s="141"/>
      <c r="MO331" s="141"/>
      <c r="MP331" s="141"/>
      <c r="MQ331" s="141"/>
      <c r="MR331" s="141"/>
      <c r="MS331" s="141"/>
      <c r="MT331" s="141"/>
      <c r="MU331" s="141"/>
      <c r="MV331" s="141"/>
      <c r="MW331" s="141"/>
      <c r="MX331" s="141"/>
      <c r="MY331" s="141"/>
      <c r="MZ331" s="141"/>
      <c r="NA331" s="141"/>
      <c r="NB331" s="141"/>
      <c r="NC331" s="141"/>
      <c r="ND331" s="141"/>
      <c r="NE331" s="141"/>
      <c r="NF331" s="141"/>
      <c r="NG331" s="141"/>
      <c r="NH331" s="141"/>
      <c r="NI331" s="141"/>
      <c r="NJ331" s="141"/>
      <c r="NK331" s="141"/>
      <c r="NL331" s="141"/>
      <c r="NM331" s="141"/>
      <c r="NN331" s="141"/>
      <c r="NO331" s="141"/>
      <c r="NP331" s="141"/>
      <c r="NQ331" s="141"/>
      <c r="NR331" s="141"/>
      <c r="NS331" s="141"/>
      <c r="NT331" s="141"/>
      <c r="NU331" s="141"/>
      <c r="NV331" s="141"/>
      <c r="NW331" s="141"/>
      <c r="NX331" s="141"/>
      <c r="NY331" s="141"/>
      <c r="NZ331" s="141"/>
      <c r="OA331" s="141"/>
      <c r="OB331" s="141"/>
      <c r="OC331" s="141"/>
      <c r="OD331" s="141"/>
      <c r="OE331" s="141"/>
      <c r="OF331" s="141"/>
      <c r="OG331" s="141"/>
      <c r="OH331" s="141"/>
      <c r="OI331" s="141"/>
      <c r="OJ331" s="141"/>
      <c r="OK331" s="141"/>
      <c r="OL331" s="141"/>
      <c r="OM331" s="141"/>
      <c r="ON331" s="141"/>
      <c r="OO331" s="141"/>
      <c r="OP331" s="141"/>
      <c r="OQ331" s="141"/>
      <c r="OR331" s="141"/>
      <c r="OS331" s="141"/>
      <c r="OT331" s="141"/>
      <c r="OU331" s="141"/>
      <c r="OV331" s="141"/>
      <c r="OW331" s="141"/>
      <c r="OX331" s="141"/>
      <c r="OY331" s="141"/>
      <c r="OZ331" s="141"/>
      <c r="PA331" s="141"/>
      <c r="PB331" s="141"/>
      <c r="PC331" s="141"/>
      <c r="PD331" s="141"/>
      <c r="PE331" s="141"/>
      <c r="PF331" s="141"/>
      <c r="PG331" s="141"/>
      <c r="PH331" s="141"/>
      <c r="PI331" s="141"/>
      <c r="PJ331" s="141"/>
      <c r="PK331" s="141"/>
      <c r="PL331" s="141"/>
      <c r="PM331" s="141"/>
      <c r="PN331" s="141"/>
      <c r="PO331" s="141"/>
      <c r="PP331" s="141"/>
      <c r="PQ331" s="141"/>
      <c r="PR331" s="141"/>
      <c r="PS331" s="141"/>
      <c r="PT331" s="141"/>
      <c r="PU331" s="48"/>
      <c r="PV331" s="48"/>
      <c r="PW331" s="48"/>
      <c r="PX331" s="141"/>
      <c r="PY331" s="141"/>
      <c r="PZ331" s="141"/>
      <c r="QA331" s="141"/>
      <c r="QB331" s="141"/>
      <c r="QC331" s="141"/>
      <c r="QD331" s="141"/>
      <c r="QE331" s="141"/>
      <c r="QF331" s="141"/>
      <c r="QG331" s="141"/>
      <c r="QH331" s="141"/>
      <c r="QI331" s="141"/>
      <c r="QJ331" s="141"/>
      <c r="QK331" s="141"/>
      <c r="QL331" s="141"/>
      <c r="QM331" s="141"/>
      <c r="QN331" s="141"/>
      <c r="QO331" s="141"/>
      <c r="QP331" s="141"/>
      <c r="QQ331" s="141"/>
      <c r="QR331" s="141"/>
      <c r="QS331" s="141"/>
      <c r="QT331" s="141"/>
      <c r="QU331" s="141"/>
      <c r="QV331" s="141"/>
      <c r="QW331" s="141"/>
      <c r="QX331" s="141"/>
      <c r="QY331" s="141"/>
      <c r="QZ331" s="141"/>
      <c r="RA331" s="141"/>
      <c r="RB331" s="141"/>
      <c r="RC331" s="141"/>
      <c r="RD331" s="141"/>
      <c r="RE331" s="141"/>
      <c r="RF331" s="141"/>
      <c r="RG331" s="141"/>
      <c r="RH331" s="141"/>
      <c r="RI331" s="141"/>
      <c r="RJ331" s="141"/>
      <c r="RK331" s="141"/>
      <c r="RL331" s="141"/>
      <c r="RM331" s="141"/>
      <c r="RN331" s="141"/>
      <c r="RO331" s="141"/>
      <c r="RP331" s="141"/>
      <c r="RQ331" s="141"/>
      <c r="RR331" s="141"/>
      <c r="RS331" s="141"/>
      <c r="RT331" s="141"/>
      <c r="RU331" s="141"/>
      <c r="RV331" s="141"/>
      <c r="RW331" s="141"/>
      <c r="RX331" s="141"/>
      <c r="RY331" s="48"/>
      <c r="RZ331" s="48"/>
      <c r="SA331" s="48"/>
      <c r="SB331" s="49"/>
      <c r="SC331" s="49"/>
      <c r="SD331" s="49"/>
      <c r="SE331" s="49"/>
      <c r="SF331" s="49"/>
      <c r="SG331" s="49"/>
      <c r="SH331" s="49"/>
      <c r="SI331" s="49"/>
      <c r="SJ331" s="49"/>
      <c r="SK331" s="49"/>
      <c r="SL331" s="49"/>
      <c r="SM331" s="49"/>
      <c r="SN331" s="49"/>
      <c r="SO331" s="49"/>
      <c r="SP331" s="49"/>
    </row>
    <row r="332" spans="1:510" ht="30" customHeight="1" x14ac:dyDescent="0.25">
      <c r="A332" s="141">
        <v>0</v>
      </c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41"/>
      <c r="BC332" s="141"/>
      <c r="BD332" s="141"/>
      <c r="BE332" s="141"/>
      <c r="BF332" s="141"/>
      <c r="BG332" s="141"/>
      <c r="BH332" s="141"/>
      <c r="BI332" s="141"/>
      <c r="BJ332" s="141"/>
      <c r="BK332" s="141"/>
      <c r="BL332" s="141"/>
      <c r="BM332" s="141"/>
      <c r="BN332" s="141"/>
      <c r="BO332" s="141"/>
      <c r="BP332" s="141"/>
      <c r="BQ332" s="141"/>
      <c r="BR332" s="141"/>
      <c r="BS332" s="141"/>
      <c r="BT332" s="141"/>
      <c r="BU332" s="141"/>
      <c r="BV332" s="141"/>
      <c r="BW332" s="141"/>
      <c r="BX332" s="141"/>
      <c r="BY332" s="141"/>
      <c r="BZ332" s="141"/>
      <c r="CA332" s="141"/>
      <c r="CB332" s="141"/>
      <c r="CC332" s="141"/>
      <c r="CD332" s="141"/>
      <c r="CE332" s="141"/>
      <c r="CF332" s="141"/>
      <c r="CG332" s="141"/>
      <c r="CH332" s="141"/>
      <c r="CI332" s="141"/>
      <c r="CJ332" s="141"/>
      <c r="CK332" s="141"/>
      <c r="CL332" s="141"/>
      <c r="CM332" s="141"/>
      <c r="CN332" s="141"/>
      <c r="CO332" s="141"/>
      <c r="CP332" s="141"/>
      <c r="CQ332" s="141"/>
      <c r="CR332" s="141"/>
      <c r="CS332" s="141"/>
      <c r="CT332" s="141"/>
      <c r="CU332" s="141"/>
      <c r="CV332" s="141"/>
      <c r="CW332" s="141"/>
      <c r="CX332" s="141"/>
      <c r="CY332" s="141"/>
      <c r="CZ332" s="141"/>
      <c r="DA332" s="141"/>
      <c r="DB332" s="141"/>
      <c r="DC332" s="141"/>
      <c r="DD332" s="141"/>
      <c r="DE332" s="141"/>
      <c r="DF332" s="141"/>
      <c r="DG332" s="141"/>
      <c r="DH332" s="141"/>
      <c r="DI332" s="141"/>
      <c r="DJ332" s="141"/>
      <c r="DK332" s="141"/>
      <c r="DL332" s="141"/>
      <c r="DM332" s="141"/>
      <c r="DN332" s="141"/>
      <c r="DO332" s="141"/>
      <c r="DP332" s="141"/>
      <c r="DQ332" s="141"/>
      <c r="DR332" s="141"/>
      <c r="DS332" s="141"/>
      <c r="DT332" s="141"/>
      <c r="DU332" s="141"/>
      <c r="DV332" s="141"/>
      <c r="DW332" s="141"/>
      <c r="DX332" s="141"/>
      <c r="DY332" s="141"/>
      <c r="DZ332" s="141"/>
      <c r="EA332" s="141"/>
      <c r="EB332" s="141"/>
      <c r="EC332" s="141"/>
      <c r="ED332" s="141"/>
      <c r="EE332" s="141"/>
      <c r="EF332" s="141"/>
      <c r="EG332" s="141"/>
      <c r="EH332" s="141"/>
      <c r="EI332" s="141"/>
      <c r="EJ332" s="141"/>
      <c r="EK332" s="141"/>
      <c r="EL332" s="141"/>
      <c r="EM332" s="141"/>
      <c r="EN332" s="141"/>
      <c r="EO332" s="141"/>
      <c r="EP332" s="141"/>
      <c r="EQ332" s="141"/>
      <c r="ER332" s="141"/>
      <c r="ES332" s="141"/>
      <c r="ET332" s="141"/>
      <c r="EU332" s="141"/>
      <c r="EV332" s="141"/>
      <c r="EW332" s="141"/>
      <c r="EX332" s="141"/>
      <c r="EY332" s="141"/>
      <c r="EZ332" s="141"/>
      <c r="FA332" s="141"/>
      <c r="FB332" s="141"/>
      <c r="FC332" s="141"/>
      <c r="FD332" s="141"/>
      <c r="FE332" s="141"/>
      <c r="FF332" s="141"/>
      <c r="FG332" s="141"/>
      <c r="FH332" s="141"/>
      <c r="FI332" s="141"/>
      <c r="FJ332" s="141"/>
      <c r="FK332" s="141"/>
      <c r="FL332" s="141"/>
      <c r="FM332" s="141"/>
      <c r="FN332" s="141"/>
      <c r="FO332" s="141"/>
      <c r="FP332" s="141"/>
      <c r="FQ332" s="141"/>
      <c r="FR332" s="141"/>
      <c r="FS332" s="141"/>
      <c r="FT332" s="141"/>
      <c r="FU332" s="141"/>
      <c r="FV332" s="141"/>
      <c r="FW332" s="141"/>
      <c r="FX332" s="141"/>
      <c r="FY332" s="141"/>
      <c r="FZ332" s="141"/>
      <c r="GA332" s="141"/>
      <c r="GB332" s="141"/>
      <c r="GC332" s="141"/>
      <c r="GD332" s="141"/>
      <c r="GE332" s="141"/>
      <c r="GF332" s="141"/>
      <c r="GG332" s="141"/>
      <c r="GH332" s="141"/>
      <c r="GI332" s="141"/>
      <c r="GJ332" s="141"/>
      <c r="GK332" s="141"/>
      <c r="GL332" s="141"/>
      <c r="GM332" s="141"/>
      <c r="GN332" s="141"/>
      <c r="GO332" s="141"/>
      <c r="GP332" s="141"/>
      <c r="GQ332" s="141"/>
      <c r="GR332" s="141"/>
      <c r="GS332" s="141"/>
      <c r="GT332" s="141"/>
      <c r="GU332" s="141"/>
      <c r="GV332" s="141"/>
      <c r="GW332" s="141"/>
      <c r="GX332" s="141"/>
      <c r="GY332" s="141"/>
      <c r="GZ332" s="141"/>
      <c r="HA332" s="141"/>
      <c r="HB332" s="141"/>
      <c r="HC332" s="141"/>
      <c r="HD332" s="141"/>
      <c r="HE332" s="141"/>
      <c r="HF332" s="141"/>
      <c r="HG332" s="141"/>
      <c r="HH332" s="141"/>
      <c r="HI332" s="141"/>
      <c r="HJ332" s="141"/>
      <c r="HK332" s="141"/>
      <c r="HL332" s="141"/>
      <c r="HM332" s="141"/>
      <c r="HN332" s="141"/>
      <c r="HO332" s="141"/>
      <c r="HP332" s="141"/>
      <c r="HQ332" s="141"/>
      <c r="HR332" s="141"/>
      <c r="HS332" s="141"/>
      <c r="HT332" s="141"/>
      <c r="HU332" s="141"/>
      <c r="HV332" s="141"/>
      <c r="HW332" s="141"/>
      <c r="HX332" s="141"/>
      <c r="HY332" s="141"/>
      <c r="HZ332" s="141"/>
      <c r="IA332" s="141"/>
      <c r="IB332" s="141"/>
      <c r="IC332" s="141"/>
      <c r="ID332" s="141"/>
      <c r="IE332" s="141"/>
      <c r="IF332" s="141"/>
      <c r="IG332" s="141"/>
      <c r="IH332" s="141"/>
      <c r="II332" s="141"/>
      <c r="IJ332" s="141"/>
      <c r="IK332" s="141"/>
      <c r="IL332" s="141"/>
      <c r="IM332" s="141"/>
      <c r="IN332" s="141"/>
      <c r="IO332" s="141"/>
      <c r="IP332" s="141"/>
      <c r="IQ332" s="141"/>
      <c r="IR332" s="141"/>
      <c r="IS332" s="141"/>
      <c r="IT332" s="141"/>
      <c r="IU332" s="141"/>
      <c r="IV332" s="141"/>
      <c r="IW332" s="141"/>
      <c r="IX332" s="141"/>
      <c r="IY332" s="141"/>
      <c r="IZ332" s="141"/>
      <c r="JA332" s="141"/>
      <c r="JB332" s="141"/>
      <c r="JC332" s="141"/>
      <c r="JD332" s="141"/>
      <c r="JE332" s="141"/>
      <c r="JF332" s="141"/>
      <c r="JG332" s="141"/>
      <c r="JH332" s="141"/>
      <c r="JI332" s="141"/>
      <c r="JJ332" s="141"/>
      <c r="JK332" s="141"/>
      <c r="JL332" s="141"/>
      <c r="JM332" s="141"/>
      <c r="JN332" s="141"/>
      <c r="JO332" s="141"/>
      <c r="JP332" s="141"/>
      <c r="JQ332" s="141"/>
      <c r="JR332" s="141"/>
      <c r="JS332" s="141"/>
      <c r="JT332" s="141"/>
      <c r="JU332" s="141"/>
      <c r="JV332" s="141"/>
      <c r="JW332" s="141"/>
      <c r="JX332" s="141"/>
      <c r="JY332" s="141"/>
      <c r="JZ332" s="141"/>
      <c r="KA332" s="141"/>
      <c r="KB332" s="141"/>
      <c r="KC332" s="141"/>
      <c r="KD332" s="141"/>
      <c r="KE332" s="141"/>
      <c r="KF332" s="141"/>
      <c r="KG332" s="141"/>
      <c r="KH332" s="141"/>
      <c r="KI332" s="141"/>
      <c r="KJ332" s="141"/>
      <c r="KK332" s="141"/>
      <c r="KL332" s="141"/>
      <c r="KM332" s="141"/>
      <c r="KN332" s="141"/>
      <c r="KO332" s="141"/>
      <c r="KP332" s="141"/>
      <c r="KQ332" s="141"/>
      <c r="KR332" s="141"/>
      <c r="KS332" s="141"/>
      <c r="KT332" s="141"/>
      <c r="KU332" s="141"/>
      <c r="KV332" s="141"/>
      <c r="KW332" s="141"/>
      <c r="KX332" s="141"/>
      <c r="KY332" s="141"/>
      <c r="KZ332" s="141"/>
      <c r="LA332" s="141"/>
      <c r="LB332" s="141"/>
      <c r="LC332" s="141"/>
      <c r="LD332" s="141"/>
      <c r="LE332" s="141"/>
      <c r="LF332" s="141"/>
      <c r="LG332" s="141"/>
      <c r="LH332" s="141"/>
      <c r="LI332" s="141"/>
      <c r="LJ332" s="141"/>
      <c r="LK332" s="141"/>
      <c r="LL332" s="141"/>
      <c r="LM332" s="141"/>
      <c r="LN332" s="141"/>
      <c r="LO332" s="141"/>
      <c r="LP332" s="141"/>
      <c r="LQ332" s="141"/>
      <c r="LR332" s="141"/>
      <c r="LS332" s="141"/>
      <c r="LT332" s="141"/>
      <c r="LU332" s="141"/>
      <c r="LV332" s="141"/>
      <c r="LW332" s="141"/>
      <c r="LX332" s="141"/>
      <c r="LY332" s="141"/>
      <c r="LZ332" s="141"/>
      <c r="MA332" s="141"/>
      <c r="MB332" s="141"/>
      <c r="MC332" s="141"/>
      <c r="MD332" s="141"/>
      <c r="ME332" s="141"/>
      <c r="MF332" s="141"/>
      <c r="MG332" s="141"/>
      <c r="MH332" s="141"/>
      <c r="MI332" s="141"/>
      <c r="MJ332" s="141"/>
      <c r="MK332" s="141"/>
      <c r="ML332" s="141"/>
      <c r="MM332" s="141"/>
      <c r="MN332" s="141"/>
      <c r="MO332" s="141"/>
      <c r="MP332" s="141"/>
      <c r="MQ332" s="141"/>
      <c r="MR332" s="141"/>
      <c r="MS332" s="141"/>
      <c r="MT332" s="141"/>
      <c r="MU332" s="141"/>
      <c r="MV332" s="141"/>
      <c r="MW332" s="141"/>
      <c r="MX332" s="141"/>
      <c r="MY332" s="141"/>
      <c r="MZ332" s="141"/>
      <c r="NA332" s="141"/>
      <c r="NB332" s="141"/>
      <c r="NC332" s="141"/>
      <c r="ND332" s="141"/>
      <c r="NE332" s="141"/>
      <c r="NF332" s="141"/>
      <c r="NG332" s="141"/>
      <c r="NH332" s="141"/>
      <c r="NI332" s="141"/>
      <c r="NJ332" s="141"/>
      <c r="NK332" s="141"/>
      <c r="NL332" s="141"/>
      <c r="NM332" s="141"/>
      <c r="NN332" s="141"/>
      <c r="NO332" s="141"/>
      <c r="NP332" s="141"/>
      <c r="NQ332" s="141"/>
      <c r="NR332" s="141"/>
      <c r="NS332" s="141"/>
      <c r="NT332" s="141"/>
      <c r="NU332" s="141"/>
      <c r="NV332" s="141"/>
      <c r="NW332" s="141"/>
      <c r="NX332" s="141"/>
      <c r="NY332" s="141"/>
      <c r="NZ332" s="141"/>
      <c r="OA332" s="141"/>
      <c r="OB332" s="141"/>
      <c r="OC332" s="141"/>
      <c r="OD332" s="141"/>
      <c r="OE332" s="141"/>
      <c r="OF332" s="141"/>
      <c r="OG332" s="141"/>
      <c r="OH332" s="141"/>
      <c r="OI332" s="141"/>
      <c r="OJ332" s="141"/>
      <c r="OK332" s="141"/>
      <c r="OL332" s="141"/>
      <c r="OM332" s="141"/>
      <c r="ON332" s="141"/>
      <c r="OO332" s="141"/>
      <c r="OP332" s="141"/>
      <c r="OQ332" s="141"/>
      <c r="OR332" s="141"/>
      <c r="OS332" s="141"/>
      <c r="OT332" s="141"/>
      <c r="OU332" s="141"/>
      <c r="OV332" s="141"/>
      <c r="OW332" s="141"/>
      <c r="OX332" s="141"/>
      <c r="OY332" s="141"/>
      <c r="OZ332" s="141"/>
      <c r="PA332" s="141"/>
      <c r="PB332" s="141"/>
      <c r="PC332" s="141"/>
      <c r="PD332" s="141"/>
      <c r="PE332" s="141"/>
      <c r="PF332" s="141"/>
      <c r="PG332" s="141"/>
      <c r="PH332" s="141"/>
      <c r="PI332" s="141"/>
      <c r="PJ332" s="141"/>
      <c r="PK332" s="141"/>
      <c r="PL332" s="141"/>
      <c r="PM332" s="141"/>
      <c r="PN332" s="141"/>
      <c r="PO332" s="141"/>
      <c r="PP332" s="141"/>
      <c r="PQ332" s="141"/>
      <c r="PR332" s="141"/>
      <c r="PS332" s="141"/>
      <c r="PT332" s="141"/>
      <c r="PU332" s="48"/>
      <c r="PV332" s="48"/>
      <c r="PW332" s="48"/>
      <c r="PX332" s="141"/>
      <c r="PY332" s="141"/>
      <c r="PZ332" s="141"/>
      <c r="QA332" s="141"/>
      <c r="QB332" s="141"/>
      <c r="QC332" s="141"/>
      <c r="QD332" s="141"/>
      <c r="QE332" s="141"/>
      <c r="QF332" s="141"/>
      <c r="QG332" s="141"/>
      <c r="QH332" s="141"/>
      <c r="QI332" s="141"/>
      <c r="QJ332" s="141"/>
      <c r="QK332" s="141"/>
      <c r="QL332" s="141"/>
      <c r="QM332" s="141"/>
      <c r="QN332" s="141"/>
      <c r="QO332" s="141"/>
      <c r="QP332" s="141"/>
      <c r="QQ332" s="141"/>
      <c r="QR332" s="141"/>
      <c r="QS332" s="141"/>
      <c r="QT332" s="141"/>
      <c r="QU332" s="141"/>
      <c r="QV332" s="141"/>
      <c r="QW332" s="141"/>
      <c r="QX332" s="141"/>
      <c r="QY332" s="141"/>
      <c r="QZ332" s="141"/>
      <c r="RA332" s="141"/>
      <c r="RB332" s="141"/>
      <c r="RC332" s="141"/>
      <c r="RD332" s="141"/>
      <c r="RE332" s="141"/>
      <c r="RF332" s="141"/>
      <c r="RG332" s="141"/>
      <c r="RH332" s="141"/>
      <c r="RI332" s="141"/>
      <c r="RJ332" s="141"/>
      <c r="RK332" s="141"/>
      <c r="RL332" s="141"/>
      <c r="RM332" s="141"/>
      <c r="RN332" s="141"/>
      <c r="RO332" s="141"/>
      <c r="RP332" s="141"/>
      <c r="RQ332" s="141"/>
      <c r="RR332" s="141"/>
      <c r="RS332" s="141"/>
      <c r="RT332" s="141"/>
      <c r="RU332" s="141"/>
      <c r="RV332" s="141"/>
      <c r="RW332" s="141"/>
      <c r="RX332" s="141"/>
      <c r="RY332" s="48"/>
      <c r="RZ332" s="48"/>
      <c r="SA332" s="48"/>
      <c r="SB332" s="49"/>
      <c r="SC332" s="49"/>
      <c r="SD332" s="49"/>
      <c r="SE332" s="49"/>
      <c r="SF332" s="49"/>
      <c r="SG332" s="49"/>
      <c r="SH332" s="49"/>
      <c r="SI332" s="49"/>
      <c r="SJ332" s="49"/>
      <c r="SK332" s="49"/>
      <c r="SL332" s="49"/>
      <c r="SM332" s="49"/>
      <c r="SN332" s="49"/>
      <c r="SO332" s="49"/>
      <c r="SP332" s="49"/>
    </row>
    <row r="333" spans="1:510" ht="30" customHeight="1" x14ac:dyDescent="0.25">
      <c r="A333" s="141">
        <v>0</v>
      </c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41"/>
      <c r="BC333" s="141"/>
      <c r="BD333" s="141"/>
      <c r="BE333" s="141"/>
      <c r="BF333" s="141"/>
      <c r="BG333" s="141"/>
      <c r="BH333" s="141"/>
      <c r="BI333" s="141"/>
      <c r="BJ333" s="141"/>
      <c r="BK333" s="141"/>
      <c r="BL333" s="141"/>
      <c r="BM333" s="141"/>
      <c r="BN333" s="141"/>
      <c r="BO333" s="141"/>
      <c r="BP333" s="141"/>
      <c r="BQ333" s="141"/>
      <c r="BR333" s="141"/>
      <c r="BS333" s="141"/>
      <c r="BT333" s="141"/>
      <c r="BU333" s="141"/>
      <c r="BV333" s="141"/>
      <c r="BW333" s="141"/>
      <c r="BX333" s="141"/>
      <c r="BY333" s="141"/>
      <c r="BZ333" s="141"/>
      <c r="CA333" s="141"/>
      <c r="CB333" s="141"/>
      <c r="CC333" s="141"/>
      <c r="CD333" s="141"/>
      <c r="CE333" s="141"/>
      <c r="CF333" s="141"/>
      <c r="CG333" s="141"/>
      <c r="CH333" s="141"/>
      <c r="CI333" s="141"/>
      <c r="CJ333" s="141"/>
      <c r="CK333" s="141"/>
      <c r="CL333" s="141"/>
      <c r="CM333" s="141"/>
      <c r="CN333" s="141"/>
      <c r="CO333" s="141"/>
      <c r="CP333" s="141"/>
      <c r="CQ333" s="141"/>
      <c r="CR333" s="141"/>
      <c r="CS333" s="141"/>
      <c r="CT333" s="141"/>
      <c r="CU333" s="141"/>
      <c r="CV333" s="141"/>
      <c r="CW333" s="141"/>
      <c r="CX333" s="141"/>
      <c r="CY333" s="141"/>
      <c r="CZ333" s="141"/>
      <c r="DA333" s="141"/>
      <c r="DB333" s="141"/>
      <c r="DC333" s="141"/>
      <c r="DD333" s="141"/>
      <c r="DE333" s="141"/>
      <c r="DF333" s="141"/>
      <c r="DG333" s="141"/>
      <c r="DH333" s="141"/>
      <c r="DI333" s="141"/>
      <c r="DJ333" s="141"/>
      <c r="DK333" s="141"/>
      <c r="DL333" s="141"/>
      <c r="DM333" s="141"/>
      <c r="DN333" s="141"/>
      <c r="DO333" s="141"/>
      <c r="DP333" s="141"/>
      <c r="DQ333" s="141"/>
      <c r="DR333" s="141"/>
      <c r="DS333" s="141"/>
      <c r="DT333" s="141"/>
      <c r="DU333" s="141"/>
      <c r="DV333" s="141"/>
      <c r="DW333" s="141"/>
      <c r="DX333" s="141"/>
      <c r="DY333" s="141"/>
      <c r="DZ333" s="141"/>
      <c r="EA333" s="141"/>
      <c r="EB333" s="141"/>
      <c r="EC333" s="141"/>
      <c r="ED333" s="141"/>
      <c r="EE333" s="141"/>
      <c r="EF333" s="141"/>
      <c r="EG333" s="141"/>
      <c r="EH333" s="141"/>
      <c r="EI333" s="141"/>
      <c r="EJ333" s="141"/>
      <c r="EK333" s="141"/>
      <c r="EL333" s="141"/>
      <c r="EM333" s="141"/>
      <c r="EN333" s="141"/>
      <c r="EO333" s="141"/>
      <c r="EP333" s="141"/>
      <c r="EQ333" s="141"/>
      <c r="ER333" s="141"/>
      <c r="ES333" s="141"/>
      <c r="ET333" s="141"/>
      <c r="EU333" s="141"/>
      <c r="EV333" s="141"/>
      <c r="EW333" s="141"/>
      <c r="EX333" s="141"/>
      <c r="EY333" s="141"/>
      <c r="EZ333" s="141"/>
      <c r="FA333" s="141"/>
      <c r="FB333" s="141"/>
      <c r="FC333" s="141"/>
      <c r="FD333" s="141"/>
      <c r="FE333" s="141"/>
      <c r="FF333" s="141"/>
      <c r="FG333" s="141"/>
      <c r="FH333" s="141"/>
      <c r="FI333" s="141"/>
      <c r="FJ333" s="141"/>
      <c r="FK333" s="141"/>
      <c r="FL333" s="141"/>
      <c r="FM333" s="141"/>
      <c r="FN333" s="141"/>
      <c r="FO333" s="141"/>
      <c r="FP333" s="141"/>
      <c r="FQ333" s="141"/>
      <c r="FR333" s="141"/>
      <c r="FS333" s="141"/>
      <c r="FT333" s="141"/>
      <c r="FU333" s="141"/>
      <c r="FV333" s="141"/>
      <c r="FW333" s="141"/>
      <c r="FX333" s="141"/>
      <c r="FY333" s="141"/>
      <c r="FZ333" s="141"/>
      <c r="GA333" s="141"/>
      <c r="GB333" s="141"/>
      <c r="GC333" s="141"/>
      <c r="GD333" s="141"/>
      <c r="GE333" s="141"/>
      <c r="GF333" s="141"/>
      <c r="GG333" s="141"/>
      <c r="GH333" s="141"/>
      <c r="GI333" s="141"/>
      <c r="GJ333" s="141"/>
      <c r="GK333" s="141"/>
      <c r="GL333" s="141"/>
      <c r="GM333" s="141"/>
      <c r="GN333" s="141"/>
      <c r="GO333" s="141"/>
      <c r="GP333" s="141"/>
      <c r="GQ333" s="141"/>
      <c r="GR333" s="141"/>
      <c r="GS333" s="141"/>
      <c r="GT333" s="141"/>
      <c r="GU333" s="141"/>
      <c r="GV333" s="141"/>
      <c r="GW333" s="141"/>
      <c r="GX333" s="141"/>
      <c r="GY333" s="141"/>
      <c r="GZ333" s="141"/>
      <c r="HA333" s="141"/>
      <c r="HB333" s="141"/>
      <c r="HC333" s="141"/>
      <c r="HD333" s="141"/>
      <c r="HE333" s="141"/>
      <c r="HF333" s="141"/>
      <c r="HG333" s="141"/>
      <c r="HH333" s="141"/>
      <c r="HI333" s="141"/>
      <c r="HJ333" s="141"/>
      <c r="HK333" s="141"/>
      <c r="HL333" s="141"/>
      <c r="HM333" s="141"/>
      <c r="HN333" s="141"/>
      <c r="HO333" s="141"/>
      <c r="HP333" s="141"/>
      <c r="HQ333" s="141"/>
      <c r="HR333" s="141"/>
      <c r="HS333" s="141"/>
      <c r="HT333" s="141"/>
      <c r="HU333" s="141"/>
      <c r="HV333" s="141"/>
      <c r="HW333" s="141"/>
      <c r="HX333" s="141"/>
      <c r="HY333" s="141"/>
      <c r="HZ333" s="141"/>
      <c r="IA333" s="141"/>
      <c r="IB333" s="141"/>
      <c r="IC333" s="141"/>
      <c r="ID333" s="141"/>
      <c r="IE333" s="141"/>
      <c r="IF333" s="141"/>
      <c r="IG333" s="141"/>
      <c r="IH333" s="141"/>
      <c r="II333" s="141"/>
      <c r="IJ333" s="141"/>
      <c r="IK333" s="141"/>
      <c r="IL333" s="141"/>
      <c r="IM333" s="141"/>
      <c r="IN333" s="141"/>
      <c r="IO333" s="141"/>
      <c r="IP333" s="141"/>
      <c r="IQ333" s="141"/>
      <c r="IR333" s="141"/>
      <c r="IS333" s="141"/>
      <c r="IT333" s="141"/>
      <c r="IU333" s="141"/>
      <c r="IV333" s="141"/>
      <c r="IW333" s="141"/>
      <c r="IX333" s="141"/>
      <c r="IY333" s="141"/>
      <c r="IZ333" s="141"/>
      <c r="JA333" s="141"/>
      <c r="JB333" s="141"/>
      <c r="JC333" s="141"/>
      <c r="JD333" s="141"/>
      <c r="JE333" s="141"/>
      <c r="JF333" s="141"/>
      <c r="JG333" s="141"/>
      <c r="JH333" s="141"/>
      <c r="JI333" s="141"/>
      <c r="JJ333" s="141"/>
      <c r="JK333" s="141"/>
      <c r="JL333" s="141"/>
      <c r="JM333" s="141"/>
      <c r="JN333" s="141"/>
      <c r="JO333" s="141"/>
      <c r="JP333" s="141"/>
      <c r="JQ333" s="141"/>
      <c r="JR333" s="141"/>
      <c r="JS333" s="141"/>
      <c r="JT333" s="141"/>
      <c r="JU333" s="141"/>
      <c r="JV333" s="141"/>
      <c r="JW333" s="141"/>
      <c r="JX333" s="141"/>
      <c r="JY333" s="141"/>
      <c r="JZ333" s="141"/>
      <c r="KA333" s="141"/>
      <c r="KB333" s="141"/>
      <c r="KC333" s="141"/>
      <c r="KD333" s="141"/>
      <c r="KE333" s="141"/>
      <c r="KF333" s="141"/>
      <c r="KG333" s="141"/>
      <c r="KH333" s="141"/>
      <c r="KI333" s="141"/>
      <c r="KJ333" s="141"/>
      <c r="KK333" s="141"/>
      <c r="KL333" s="141"/>
      <c r="KM333" s="141"/>
      <c r="KN333" s="141"/>
      <c r="KO333" s="141"/>
      <c r="KP333" s="141"/>
      <c r="KQ333" s="141"/>
      <c r="KR333" s="141"/>
      <c r="KS333" s="141"/>
      <c r="KT333" s="141"/>
      <c r="KU333" s="141"/>
      <c r="KV333" s="141"/>
      <c r="KW333" s="141"/>
      <c r="KX333" s="141"/>
      <c r="KY333" s="141"/>
      <c r="KZ333" s="141"/>
      <c r="LA333" s="141"/>
      <c r="LB333" s="141"/>
      <c r="LC333" s="141"/>
      <c r="LD333" s="141"/>
      <c r="LE333" s="141"/>
      <c r="LF333" s="141"/>
      <c r="LG333" s="141"/>
      <c r="LH333" s="141"/>
      <c r="LI333" s="141"/>
      <c r="LJ333" s="141"/>
      <c r="LK333" s="141"/>
      <c r="LL333" s="141"/>
      <c r="LM333" s="141"/>
      <c r="LN333" s="141"/>
      <c r="LO333" s="141"/>
      <c r="LP333" s="141"/>
      <c r="LQ333" s="141"/>
      <c r="LR333" s="141"/>
      <c r="LS333" s="141"/>
      <c r="LT333" s="141"/>
      <c r="LU333" s="141"/>
      <c r="LV333" s="141"/>
      <c r="LW333" s="141"/>
      <c r="LX333" s="141"/>
      <c r="LY333" s="141"/>
      <c r="LZ333" s="141"/>
      <c r="MA333" s="141"/>
      <c r="MB333" s="141"/>
      <c r="MC333" s="141"/>
      <c r="MD333" s="141"/>
      <c r="ME333" s="141"/>
      <c r="MF333" s="141"/>
      <c r="MG333" s="141"/>
      <c r="MH333" s="141"/>
      <c r="MI333" s="141"/>
      <c r="MJ333" s="141"/>
      <c r="MK333" s="141"/>
      <c r="ML333" s="141"/>
      <c r="MM333" s="141"/>
      <c r="MN333" s="141"/>
      <c r="MO333" s="141"/>
      <c r="MP333" s="141"/>
      <c r="MQ333" s="141"/>
      <c r="MR333" s="141"/>
      <c r="MS333" s="141"/>
      <c r="MT333" s="141"/>
      <c r="MU333" s="141"/>
      <c r="MV333" s="141"/>
      <c r="MW333" s="141"/>
      <c r="MX333" s="141"/>
      <c r="MY333" s="141"/>
      <c r="MZ333" s="141"/>
      <c r="NA333" s="141"/>
      <c r="NB333" s="141"/>
      <c r="NC333" s="141"/>
      <c r="ND333" s="141"/>
      <c r="NE333" s="141"/>
      <c r="NF333" s="141"/>
      <c r="NG333" s="141"/>
      <c r="NH333" s="141"/>
      <c r="NI333" s="141"/>
      <c r="NJ333" s="141"/>
      <c r="NK333" s="141"/>
      <c r="NL333" s="141"/>
      <c r="NM333" s="141"/>
      <c r="NN333" s="141"/>
      <c r="NO333" s="141"/>
      <c r="NP333" s="141"/>
      <c r="NQ333" s="141"/>
      <c r="NR333" s="141"/>
      <c r="NS333" s="141"/>
      <c r="NT333" s="141"/>
      <c r="NU333" s="141"/>
      <c r="NV333" s="141"/>
      <c r="NW333" s="141"/>
      <c r="NX333" s="141"/>
      <c r="NY333" s="141"/>
      <c r="NZ333" s="141"/>
      <c r="OA333" s="141"/>
      <c r="OB333" s="141"/>
      <c r="OC333" s="141"/>
      <c r="OD333" s="141"/>
      <c r="OE333" s="141"/>
      <c r="OF333" s="141"/>
      <c r="OG333" s="141"/>
      <c r="OH333" s="141"/>
      <c r="OI333" s="141"/>
      <c r="OJ333" s="141"/>
      <c r="OK333" s="141"/>
      <c r="OL333" s="141"/>
      <c r="OM333" s="141"/>
      <c r="ON333" s="141"/>
      <c r="OO333" s="141"/>
      <c r="OP333" s="141"/>
      <c r="OQ333" s="141"/>
      <c r="OR333" s="141"/>
      <c r="OS333" s="141"/>
      <c r="OT333" s="141"/>
      <c r="OU333" s="141"/>
      <c r="OV333" s="141"/>
      <c r="OW333" s="141"/>
      <c r="OX333" s="141"/>
      <c r="OY333" s="141"/>
      <c r="OZ333" s="141"/>
      <c r="PA333" s="141"/>
      <c r="PB333" s="141"/>
      <c r="PC333" s="141"/>
      <c r="PD333" s="141"/>
      <c r="PE333" s="141"/>
      <c r="PF333" s="141"/>
      <c r="PG333" s="141"/>
      <c r="PH333" s="141"/>
      <c r="PI333" s="141"/>
      <c r="PJ333" s="141"/>
      <c r="PK333" s="141"/>
      <c r="PL333" s="141"/>
      <c r="PM333" s="141"/>
      <c r="PN333" s="141"/>
      <c r="PO333" s="141"/>
      <c r="PP333" s="141"/>
      <c r="PQ333" s="141"/>
      <c r="PR333" s="141"/>
      <c r="PS333" s="141"/>
      <c r="PT333" s="141"/>
      <c r="PU333" s="48"/>
      <c r="PV333" s="48"/>
      <c r="PW333" s="48"/>
      <c r="PX333" s="141"/>
      <c r="PY333" s="141"/>
      <c r="PZ333" s="141"/>
      <c r="QA333" s="141"/>
      <c r="QB333" s="141"/>
      <c r="QC333" s="141"/>
      <c r="QD333" s="141"/>
      <c r="QE333" s="141"/>
      <c r="QF333" s="141"/>
      <c r="QG333" s="141"/>
      <c r="QH333" s="141"/>
      <c r="QI333" s="141"/>
      <c r="QJ333" s="141"/>
      <c r="QK333" s="141"/>
      <c r="QL333" s="141"/>
      <c r="QM333" s="141"/>
      <c r="QN333" s="141"/>
      <c r="QO333" s="141"/>
      <c r="QP333" s="141"/>
      <c r="QQ333" s="141"/>
      <c r="QR333" s="141"/>
      <c r="QS333" s="141"/>
      <c r="QT333" s="141"/>
      <c r="QU333" s="141"/>
      <c r="QV333" s="141"/>
      <c r="QW333" s="141"/>
      <c r="QX333" s="141"/>
      <c r="QY333" s="141"/>
      <c r="QZ333" s="141"/>
      <c r="RA333" s="141"/>
      <c r="RB333" s="141"/>
      <c r="RC333" s="141"/>
      <c r="RD333" s="141"/>
      <c r="RE333" s="141"/>
      <c r="RF333" s="141"/>
      <c r="RG333" s="141"/>
      <c r="RH333" s="141"/>
      <c r="RI333" s="141"/>
      <c r="RJ333" s="141"/>
      <c r="RK333" s="141"/>
      <c r="RL333" s="141"/>
      <c r="RM333" s="141"/>
      <c r="RN333" s="141"/>
      <c r="RO333" s="141"/>
      <c r="RP333" s="141"/>
      <c r="RQ333" s="141"/>
      <c r="RR333" s="141"/>
      <c r="RS333" s="141"/>
      <c r="RT333" s="141"/>
      <c r="RU333" s="141"/>
      <c r="RV333" s="141"/>
      <c r="RW333" s="141"/>
      <c r="RX333" s="141"/>
      <c r="RY333" s="48"/>
      <c r="RZ333" s="48"/>
      <c r="SA333" s="48"/>
      <c r="SB333" s="49"/>
      <c r="SC333" s="49"/>
      <c r="SD333" s="49"/>
      <c r="SE333" s="49"/>
      <c r="SF333" s="49"/>
      <c r="SG333" s="49"/>
      <c r="SH333" s="49"/>
      <c r="SI333" s="49"/>
      <c r="SJ333" s="49"/>
      <c r="SK333" s="49"/>
      <c r="SL333" s="49"/>
      <c r="SM333" s="49"/>
      <c r="SN333" s="49"/>
      <c r="SO333" s="49"/>
      <c r="SP333" s="49"/>
    </row>
    <row r="334" spans="1:510" ht="30" customHeight="1" x14ac:dyDescent="0.25">
      <c r="A334" s="141">
        <v>0</v>
      </c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41"/>
      <c r="BC334" s="141"/>
      <c r="BD334" s="141"/>
      <c r="BE334" s="141"/>
      <c r="BF334" s="141"/>
      <c r="BG334" s="141"/>
      <c r="BH334" s="141"/>
      <c r="BI334" s="141"/>
      <c r="BJ334" s="141"/>
      <c r="BK334" s="141"/>
      <c r="BL334" s="141"/>
      <c r="BM334" s="141"/>
      <c r="BN334" s="141"/>
      <c r="BO334" s="141"/>
      <c r="BP334" s="141"/>
      <c r="BQ334" s="141"/>
      <c r="BR334" s="141"/>
      <c r="BS334" s="141"/>
      <c r="BT334" s="141"/>
      <c r="BU334" s="141"/>
      <c r="BV334" s="141"/>
      <c r="BW334" s="141"/>
      <c r="BX334" s="141"/>
      <c r="BY334" s="141"/>
      <c r="BZ334" s="141"/>
      <c r="CA334" s="141"/>
      <c r="CB334" s="141"/>
      <c r="CC334" s="141"/>
      <c r="CD334" s="141"/>
      <c r="CE334" s="141"/>
      <c r="CF334" s="141"/>
      <c r="CG334" s="141"/>
      <c r="CH334" s="141"/>
      <c r="CI334" s="141"/>
      <c r="CJ334" s="141"/>
      <c r="CK334" s="141"/>
      <c r="CL334" s="141"/>
      <c r="CM334" s="141"/>
      <c r="CN334" s="141"/>
      <c r="CO334" s="141"/>
      <c r="CP334" s="141"/>
      <c r="CQ334" s="141"/>
      <c r="CR334" s="141"/>
      <c r="CS334" s="141"/>
      <c r="CT334" s="141"/>
      <c r="CU334" s="141"/>
      <c r="CV334" s="141"/>
      <c r="CW334" s="141"/>
      <c r="CX334" s="141"/>
      <c r="CY334" s="141"/>
      <c r="CZ334" s="141"/>
      <c r="DA334" s="141"/>
      <c r="DB334" s="141"/>
      <c r="DC334" s="141"/>
      <c r="DD334" s="141"/>
      <c r="DE334" s="141"/>
      <c r="DF334" s="141"/>
      <c r="DG334" s="141"/>
      <c r="DH334" s="141"/>
      <c r="DI334" s="141"/>
      <c r="DJ334" s="141"/>
      <c r="DK334" s="141"/>
      <c r="DL334" s="141"/>
      <c r="DM334" s="141"/>
      <c r="DN334" s="141"/>
      <c r="DO334" s="141"/>
      <c r="DP334" s="141"/>
      <c r="DQ334" s="141"/>
      <c r="DR334" s="141"/>
      <c r="DS334" s="141"/>
      <c r="DT334" s="141"/>
      <c r="DU334" s="141"/>
      <c r="DV334" s="141"/>
      <c r="DW334" s="141"/>
      <c r="DX334" s="141"/>
      <c r="DY334" s="141"/>
      <c r="DZ334" s="141"/>
      <c r="EA334" s="141"/>
      <c r="EB334" s="141"/>
      <c r="EC334" s="141"/>
      <c r="ED334" s="141"/>
      <c r="EE334" s="141"/>
      <c r="EF334" s="141"/>
      <c r="EG334" s="141"/>
      <c r="EH334" s="141"/>
      <c r="EI334" s="141"/>
      <c r="EJ334" s="141"/>
      <c r="EK334" s="141"/>
      <c r="EL334" s="141"/>
      <c r="EM334" s="141"/>
      <c r="EN334" s="141"/>
      <c r="EO334" s="141"/>
      <c r="EP334" s="141"/>
      <c r="EQ334" s="141"/>
      <c r="ER334" s="141"/>
      <c r="ES334" s="141"/>
      <c r="ET334" s="141"/>
      <c r="EU334" s="141"/>
      <c r="EV334" s="141"/>
      <c r="EW334" s="141"/>
      <c r="EX334" s="141"/>
      <c r="EY334" s="141"/>
      <c r="EZ334" s="141"/>
      <c r="FA334" s="141"/>
      <c r="FB334" s="141"/>
      <c r="FC334" s="141"/>
      <c r="FD334" s="141"/>
      <c r="FE334" s="141"/>
      <c r="FF334" s="141"/>
      <c r="FG334" s="141"/>
      <c r="FH334" s="141"/>
      <c r="FI334" s="141"/>
      <c r="FJ334" s="141"/>
      <c r="FK334" s="141"/>
      <c r="FL334" s="141"/>
      <c r="FM334" s="141"/>
      <c r="FN334" s="141"/>
      <c r="FO334" s="141"/>
      <c r="FP334" s="141"/>
      <c r="FQ334" s="141"/>
      <c r="FR334" s="141"/>
      <c r="FS334" s="141"/>
      <c r="FT334" s="141"/>
      <c r="FU334" s="141"/>
      <c r="FV334" s="141"/>
      <c r="FW334" s="141"/>
      <c r="FX334" s="141"/>
      <c r="FY334" s="141"/>
      <c r="FZ334" s="141"/>
      <c r="GA334" s="141"/>
      <c r="GB334" s="141"/>
      <c r="GC334" s="141"/>
      <c r="GD334" s="141"/>
      <c r="GE334" s="141"/>
      <c r="GF334" s="141"/>
      <c r="GG334" s="141"/>
      <c r="GH334" s="141"/>
      <c r="GI334" s="141"/>
      <c r="GJ334" s="141"/>
      <c r="GK334" s="141"/>
      <c r="GL334" s="141"/>
      <c r="GM334" s="141"/>
      <c r="GN334" s="141"/>
      <c r="GO334" s="141"/>
      <c r="GP334" s="141"/>
      <c r="GQ334" s="141"/>
      <c r="GR334" s="141"/>
      <c r="GS334" s="141"/>
      <c r="GT334" s="141"/>
      <c r="GU334" s="141"/>
      <c r="GV334" s="141"/>
      <c r="GW334" s="141"/>
      <c r="GX334" s="141"/>
      <c r="GY334" s="141"/>
      <c r="GZ334" s="141"/>
      <c r="HA334" s="141"/>
      <c r="HB334" s="141"/>
      <c r="HC334" s="141"/>
      <c r="HD334" s="141"/>
      <c r="HE334" s="141"/>
      <c r="HF334" s="141"/>
      <c r="HG334" s="141"/>
      <c r="HH334" s="141"/>
      <c r="HI334" s="141"/>
      <c r="HJ334" s="141"/>
      <c r="HK334" s="141"/>
      <c r="HL334" s="141"/>
      <c r="HM334" s="141"/>
      <c r="HN334" s="141"/>
      <c r="HO334" s="141"/>
      <c r="HP334" s="141"/>
      <c r="HQ334" s="141"/>
      <c r="HR334" s="141"/>
      <c r="HS334" s="141"/>
      <c r="HT334" s="141"/>
      <c r="HU334" s="141"/>
      <c r="HV334" s="141"/>
      <c r="HW334" s="141"/>
      <c r="HX334" s="141"/>
      <c r="HY334" s="141"/>
      <c r="HZ334" s="141"/>
      <c r="IA334" s="141"/>
      <c r="IB334" s="141"/>
      <c r="IC334" s="141"/>
      <c r="ID334" s="141"/>
      <c r="IE334" s="141"/>
      <c r="IF334" s="141"/>
      <c r="IG334" s="141"/>
      <c r="IH334" s="141"/>
      <c r="II334" s="141"/>
      <c r="IJ334" s="141"/>
      <c r="IK334" s="141"/>
      <c r="IL334" s="141"/>
      <c r="IM334" s="141"/>
      <c r="IN334" s="141"/>
      <c r="IO334" s="141"/>
      <c r="IP334" s="141"/>
      <c r="IQ334" s="141"/>
      <c r="IR334" s="141"/>
      <c r="IS334" s="141"/>
      <c r="IT334" s="141"/>
      <c r="IU334" s="141"/>
      <c r="IV334" s="141"/>
      <c r="IW334" s="141"/>
      <c r="IX334" s="141"/>
      <c r="IY334" s="141"/>
      <c r="IZ334" s="141"/>
      <c r="JA334" s="141"/>
      <c r="JB334" s="141"/>
      <c r="JC334" s="141"/>
      <c r="JD334" s="141"/>
      <c r="JE334" s="141"/>
      <c r="JF334" s="141"/>
      <c r="JG334" s="141"/>
      <c r="JH334" s="141"/>
      <c r="JI334" s="141"/>
      <c r="JJ334" s="141"/>
      <c r="JK334" s="141"/>
      <c r="JL334" s="141"/>
      <c r="JM334" s="141"/>
      <c r="JN334" s="141"/>
      <c r="JO334" s="141"/>
      <c r="JP334" s="141"/>
      <c r="JQ334" s="141"/>
      <c r="JR334" s="141"/>
      <c r="JS334" s="141"/>
      <c r="JT334" s="141"/>
      <c r="JU334" s="141"/>
      <c r="JV334" s="141"/>
      <c r="JW334" s="141"/>
      <c r="JX334" s="141"/>
      <c r="JY334" s="141"/>
      <c r="JZ334" s="141"/>
      <c r="KA334" s="141"/>
      <c r="KB334" s="141"/>
      <c r="KC334" s="141"/>
      <c r="KD334" s="141"/>
      <c r="KE334" s="141"/>
      <c r="KF334" s="141"/>
      <c r="KG334" s="141"/>
      <c r="KH334" s="141"/>
      <c r="KI334" s="141"/>
      <c r="KJ334" s="141"/>
      <c r="KK334" s="141"/>
      <c r="KL334" s="141"/>
      <c r="KM334" s="141"/>
      <c r="KN334" s="141"/>
      <c r="KO334" s="141"/>
      <c r="KP334" s="141"/>
      <c r="KQ334" s="141"/>
      <c r="KR334" s="141"/>
      <c r="KS334" s="141"/>
      <c r="KT334" s="141"/>
      <c r="KU334" s="141"/>
      <c r="KV334" s="141"/>
      <c r="KW334" s="141"/>
      <c r="KX334" s="141"/>
      <c r="KY334" s="141"/>
      <c r="KZ334" s="141"/>
      <c r="LA334" s="141"/>
      <c r="LB334" s="141"/>
      <c r="LC334" s="141"/>
      <c r="LD334" s="141"/>
      <c r="LE334" s="141"/>
      <c r="LF334" s="141"/>
      <c r="LG334" s="141"/>
      <c r="LH334" s="141"/>
      <c r="LI334" s="141"/>
      <c r="LJ334" s="141"/>
      <c r="LK334" s="141"/>
      <c r="LL334" s="141"/>
      <c r="LM334" s="141"/>
      <c r="LN334" s="141"/>
      <c r="LO334" s="141"/>
      <c r="LP334" s="141"/>
      <c r="LQ334" s="141"/>
      <c r="LR334" s="141"/>
      <c r="LS334" s="141"/>
      <c r="LT334" s="141"/>
      <c r="LU334" s="141"/>
      <c r="LV334" s="141"/>
      <c r="LW334" s="141"/>
      <c r="LX334" s="141"/>
      <c r="LY334" s="141"/>
      <c r="LZ334" s="141"/>
      <c r="MA334" s="141"/>
      <c r="MB334" s="141"/>
      <c r="MC334" s="141"/>
      <c r="MD334" s="141"/>
      <c r="ME334" s="141"/>
      <c r="MF334" s="141"/>
      <c r="MG334" s="141"/>
      <c r="MH334" s="141"/>
      <c r="MI334" s="141"/>
      <c r="MJ334" s="141"/>
      <c r="MK334" s="141"/>
      <c r="ML334" s="141"/>
      <c r="MM334" s="141"/>
      <c r="MN334" s="141"/>
      <c r="MO334" s="141"/>
      <c r="MP334" s="141"/>
      <c r="MQ334" s="141"/>
      <c r="MR334" s="141"/>
      <c r="MS334" s="141"/>
      <c r="MT334" s="141"/>
      <c r="MU334" s="141"/>
      <c r="MV334" s="141"/>
      <c r="MW334" s="141"/>
      <c r="MX334" s="141"/>
      <c r="MY334" s="141"/>
      <c r="MZ334" s="141"/>
      <c r="NA334" s="141"/>
      <c r="NB334" s="141"/>
      <c r="NC334" s="141"/>
      <c r="ND334" s="141"/>
      <c r="NE334" s="141"/>
      <c r="NF334" s="141"/>
      <c r="NG334" s="141"/>
      <c r="NH334" s="141"/>
      <c r="NI334" s="141"/>
      <c r="NJ334" s="141"/>
      <c r="NK334" s="141"/>
      <c r="NL334" s="141"/>
      <c r="NM334" s="141"/>
      <c r="NN334" s="141"/>
      <c r="NO334" s="141"/>
      <c r="NP334" s="141"/>
      <c r="NQ334" s="141"/>
      <c r="NR334" s="141"/>
      <c r="NS334" s="141"/>
      <c r="NT334" s="141"/>
      <c r="NU334" s="141"/>
      <c r="NV334" s="141"/>
      <c r="NW334" s="141"/>
      <c r="NX334" s="141"/>
      <c r="NY334" s="141"/>
      <c r="NZ334" s="141"/>
      <c r="OA334" s="141"/>
      <c r="OB334" s="141"/>
      <c r="OC334" s="141"/>
      <c r="OD334" s="141"/>
      <c r="OE334" s="141"/>
      <c r="OF334" s="141"/>
      <c r="OG334" s="141"/>
      <c r="OH334" s="141"/>
      <c r="OI334" s="141"/>
      <c r="OJ334" s="141"/>
      <c r="OK334" s="141"/>
      <c r="OL334" s="141"/>
      <c r="OM334" s="141"/>
      <c r="ON334" s="141"/>
      <c r="OO334" s="141"/>
      <c r="OP334" s="141"/>
      <c r="OQ334" s="141"/>
      <c r="OR334" s="141"/>
      <c r="OS334" s="141"/>
      <c r="OT334" s="141"/>
      <c r="OU334" s="141"/>
      <c r="OV334" s="141"/>
      <c r="OW334" s="141"/>
      <c r="OX334" s="141"/>
      <c r="OY334" s="141"/>
      <c r="OZ334" s="141"/>
      <c r="PA334" s="141"/>
      <c r="PB334" s="141"/>
      <c r="PC334" s="141"/>
      <c r="PD334" s="141"/>
      <c r="PE334" s="141"/>
      <c r="PF334" s="141"/>
      <c r="PG334" s="141"/>
      <c r="PH334" s="141"/>
      <c r="PI334" s="141"/>
      <c r="PJ334" s="141"/>
      <c r="PK334" s="141"/>
      <c r="PL334" s="141"/>
      <c r="PM334" s="141"/>
      <c r="PN334" s="141"/>
      <c r="PO334" s="141"/>
      <c r="PP334" s="141"/>
      <c r="PQ334" s="141"/>
      <c r="PR334" s="141"/>
      <c r="PS334" s="141"/>
      <c r="PT334" s="141"/>
      <c r="PU334" s="48"/>
      <c r="PV334" s="48"/>
      <c r="PW334" s="48"/>
      <c r="PX334" s="141"/>
      <c r="PY334" s="141"/>
      <c r="PZ334" s="141"/>
      <c r="QA334" s="141"/>
      <c r="QB334" s="141"/>
      <c r="QC334" s="141"/>
      <c r="QD334" s="141"/>
      <c r="QE334" s="141"/>
      <c r="QF334" s="141"/>
      <c r="QG334" s="141"/>
      <c r="QH334" s="141"/>
      <c r="QI334" s="141"/>
      <c r="QJ334" s="141"/>
      <c r="QK334" s="141"/>
      <c r="QL334" s="141"/>
      <c r="QM334" s="141"/>
      <c r="QN334" s="141"/>
      <c r="QO334" s="141"/>
      <c r="QP334" s="141"/>
      <c r="QQ334" s="141"/>
      <c r="QR334" s="141"/>
      <c r="QS334" s="141"/>
      <c r="QT334" s="141"/>
      <c r="QU334" s="141"/>
      <c r="QV334" s="141"/>
      <c r="QW334" s="141"/>
      <c r="QX334" s="141"/>
      <c r="QY334" s="141"/>
      <c r="QZ334" s="141"/>
      <c r="RA334" s="141"/>
      <c r="RB334" s="141"/>
      <c r="RC334" s="141"/>
      <c r="RD334" s="141"/>
      <c r="RE334" s="141"/>
      <c r="RF334" s="141"/>
      <c r="RG334" s="141"/>
      <c r="RH334" s="141"/>
      <c r="RI334" s="141"/>
      <c r="RJ334" s="141"/>
      <c r="RK334" s="141"/>
      <c r="RL334" s="141"/>
      <c r="RM334" s="141"/>
      <c r="RN334" s="141"/>
      <c r="RO334" s="141"/>
      <c r="RP334" s="141"/>
      <c r="RQ334" s="141"/>
      <c r="RR334" s="141"/>
      <c r="RS334" s="141"/>
      <c r="RT334" s="141"/>
      <c r="RU334" s="141"/>
      <c r="RV334" s="141"/>
      <c r="RW334" s="141"/>
      <c r="RX334" s="141"/>
      <c r="RY334" s="48"/>
      <c r="RZ334" s="48"/>
      <c r="SA334" s="48"/>
      <c r="SB334" s="49"/>
      <c r="SC334" s="49"/>
      <c r="SD334" s="49"/>
      <c r="SE334" s="49"/>
      <c r="SF334" s="49"/>
      <c r="SG334" s="49"/>
      <c r="SH334" s="49"/>
      <c r="SI334" s="49"/>
      <c r="SJ334" s="49"/>
      <c r="SK334" s="49"/>
      <c r="SL334" s="49"/>
      <c r="SM334" s="49"/>
      <c r="SN334" s="49"/>
      <c r="SO334" s="49"/>
      <c r="SP334" s="49"/>
    </row>
    <row r="335" spans="1:510" ht="30" customHeight="1" x14ac:dyDescent="0.25">
      <c r="A335" s="141">
        <v>0</v>
      </c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41"/>
      <c r="BC335" s="141"/>
      <c r="BD335" s="141"/>
      <c r="BE335" s="141"/>
      <c r="BF335" s="141"/>
      <c r="BG335" s="141"/>
      <c r="BH335" s="141"/>
      <c r="BI335" s="141"/>
      <c r="BJ335" s="141"/>
      <c r="BK335" s="141"/>
      <c r="BL335" s="141"/>
      <c r="BM335" s="141"/>
      <c r="BN335" s="141"/>
      <c r="BO335" s="141"/>
      <c r="BP335" s="141"/>
      <c r="BQ335" s="141"/>
      <c r="BR335" s="141"/>
      <c r="BS335" s="141"/>
      <c r="BT335" s="141"/>
      <c r="BU335" s="141"/>
      <c r="BV335" s="141"/>
      <c r="BW335" s="141"/>
      <c r="BX335" s="141"/>
      <c r="BY335" s="141"/>
      <c r="BZ335" s="141"/>
      <c r="CA335" s="141"/>
      <c r="CB335" s="141"/>
      <c r="CC335" s="141"/>
      <c r="CD335" s="141"/>
      <c r="CE335" s="141"/>
      <c r="CF335" s="141"/>
      <c r="CG335" s="141"/>
      <c r="CH335" s="141"/>
      <c r="CI335" s="141"/>
      <c r="CJ335" s="141"/>
      <c r="CK335" s="141"/>
      <c r="CL335" s="141"/>
      <c r="CM335" s="141"/>
      <c r="CN335" s="141"/>
      <c r="CO335" s="141"/>
      <c r="CP335" s="141"/>
      <c r="CQ335" s="141"/>
      <c r="CR335" s="141"/>
      <c r="CS335" s="141"/>
      <c r="CT335" s="141"/>
      <c r="CU335" s="141"/>
      <c r="CV335" s="141"/>
      <c r="CW335" s="141"/>
      <c r="CX335" s="141"/>
      <c r="CY335" s="141"/>
      <c r="CZ335" s="141"/>
      <c r="DA335" s="141"/>
      <c r="DB335" s="141"/>
      <c r="DC335" s="141"/>
      <c r="DD335" s="141"/>
      <c r="DE335" s="141"/>
      <c r="DF335" s="141"/>
      <c r="DG335" s="141"/>
      <c r="DH335" s="141"/>
      <c r="DI335" s="141"/>
      <c r="DJ335" s="141"/>
      <c r="DK335" s="141"/>
      <c r="DL335" s="141"/>
      <c r="DM335" s="141"/>
      <c r="DN335" s="141"/>
      <c r="DO335" s="141"/>
      <c r="DP335" s="141"/>
      <c r="DQ335" s="141"/>
      <c r="DR335" s="141"/>
      <c r="DS335" s="141"/>
      <c r="DT335" s="141"/>
      <c r="DU335" s="141"/>
      <c r="DV335" s="141"/>
      <c r="DW335" s="141"/>
      <c r="DX335" s="141"/>
      <c r="DY335" s="141"/>
      <c r="DZ335" s="141"/>
      <c r="EA335" s="141"/>
      <c r="EB335" s="141"/>
      <c r="EC335" s="141"/>
      <c r="ED335" s="141"/>
      <c r="EE335" s="141"/>
      <c r="EF335" s="141"/>
      <c r="EG335" s="141"/>
      <c r="EH335" s="141"/>
      <c r="EI335" s="141"/>
      <c r="EJ335" s="141"/>
      <c r="EK335" s="141"/>
      <c r="EL335" s="141"/>
      <c r="EM335" s="141"/>
      <c r="EN335" s="141"/>
      <c r="EO335" s="141"/>
      <c r="EP335" s="141"/>
      <c r="EQ335" s="141"/>
      <c r="ER335" s="141"/>
      <c r="ES335" s="141"/>
      <c r="ET335" s="141"/>
      <c r="EU335" s="141"/>
      <c r="EV335" s="141"/>
      <c r="EW335" s="141"/>
      <c r="EX335" s="141"/>
      <c r="EY335" s="141"/>
      <c r="EZ335" s="141"/>
      <c r="FA335" s="141"/>
      <c r="FB335" s="141"/>
      <c r="FC335" s="141"/>
      <c r="FD335" s="141"/>
      <c r="FE335" s="141"/>
      <c r="FF335" s="141"/>
      <c r="FG335" s="141"/>
      <c r="FH335" s="141"/>
      <c r="FI335" s="141"/>
      <c r="FJ335" s="141"/>
      <c r="FK335" s="141"/>
      <c r="FL335" s="141"/>
      <c r="FM335" s="141"/>
      <c r="FN335" s="141"/>
      <c r="FO335" s="141"/>
      <c r="FP335" s="141"/>
      <c r="FQ335" s="141"/>
      <c r="FR335" s="141"/>
      <c r="FS335" s="141"/>
      <c r="FT335" s="141"/>
      <c r="FU335" s="141"/>
      <c r="FV335" s="141"/>
      <c r="FW335" s="141"/>
      <c r="FX335" s="141"/>
      <c r="FY335" s="141"/>
      <c r="FZ335" s="141"/>
      <c r="GA335" s="141"/>
      <c r="GB335" s="141"/>
      <c r="GC335" s="141"/>
      <c r="GD335" s="141"/>
      <c r="GE335" s="141"/>
      <c r="GF335" s="141"/>
      <c r="GG335" s="141"/>
      <c r="GH335" s="141"/>
      <c r="GI335" s="141"/>
      <c r="GJ335" s="141"/>
      <c r="GK335" s="141"/>
      <c r="GL335" s="141"/>
      <c r="GM335" s="141"/>
      <c r="GN335" s="141"/>
      <c r="GO335" s="141"/>
      <c r="GP335" s="141"/>
      <c r="GQ335" s="141"/>
      <c r="GR335" s="141"/>
      <c r="GS335" s="141"/>
      <c r="GT335" s="141"/>
      <c r="GU335" s="141"/>
      <c r="GV335" s="141"/>
      <c r="GW335" s="141"/>
      <c r="GX335" s="141"/>
      <c r="GY335" s="141"/>
      <c r="GZ335" s="141"/>
      <c r="HA335" s="141"/>
      <c r="HB335" s="141"/>
      <c r="HC335" s="141"/>
      <c r="HD335" s="141"/>
      <c r="HE335" s="141"/>
      <c r="HF335" s="141"/>
      <c r="HG335" s="141"/>
      <c r="HH335" s="141"/>
      <c r="HI335" s="141"/>
      <c r="HJ335" s="141"/>
      <c r="HK335" s="141"/>
      <c r="HL335" s="141"/>
      <c r="HM335" s="141"/>
      <c r="HN335" s="141"/>
      <c r="HO335" s="141"/>
      <c r="HP335" s="141"/>
      <c r="HQ335" s="141"/>
      <c r="HR335" s="141"/>
      <c r="HS335" s="141"/>
      <c r="HT335" s="141"/>
      <c r="HU335" s="141"/>
      <c r="HV335" s="141"/>
      <c r="HW335" s="141"/>
      <c r="HX335" s="141"/>
      <c r="HY335" s="141"/>
      <c r="HZ335" s="141"/>
      <c r="IA335" s="141"/>
      <c r="IB335" s="141"/>
      <c r="IC335" s="141"/>
      <c r="ID335" s="141"/>
      <c r="IE335" s="141"/>
      <c r="IF335" s="141"/>
      <c r="IG335" s="141"/>
      <c r="IH335" s="141"/>
      <c r="II335" s="141"/>
      <c r="IJ335" s="141"/>
      <c r="IK335" s="141"/>
      <c r="IL335" s="141"/>
      <c r="IM335" s="141"/>
      <c r="IN335" s="141"/>
      <c r="IO335" s="141"/>
      <c r="IP335" s="141"/>
      <c r="IQ335" s="141"/>
      <c r="IR335" s="141"/>
      <c r="IS335" s="141"/>
      <c r="IT335" s="141"/>
      <c r="IU335" s="141"/>
      <c r="IV335" s="141"/>
      <c r="IW335" s="141"/>
      <c r="IX335" s="141"/>
      <c r="IY335" s="141"/>
      <c r="IZ335" s="141"/>
      <c r="JA335" s="141"/>
      <c r="JB335" s="141"/>
      <c r="JC335" s="141"/>
      <c r="JD335" s="141"/>
      <c r="JE335" s="141"/>
      <c r="JF335" s="141"/>
      <c r="JG335" s="141"/>
      <c r="JH335" s="141"/>
      <c r="JI335" s="141"/>
      <c r="JJ335" s="141"/>
      <c r="JK335" s="141"/>
      <c r="JL335" s="141"/>
      <c r="JM335" s="141"/>
      <c r="JN335" s="141"/>
      <c r="JO335" s="141"/>
      <c r="JP335" s="141"/>
      <c r="JQ335" s="141"/>
      <c r="JR335" s="141"/>
      <c r="JS335" s="141"/>
      <c r="JT335" s="141"/>
      <c r="JU335" s="141"/>
      <c r="JV335" s="141"/>
      <c r="JW335" s="141"/>
      <c r="JX335" s="141"/>
      <c r="JY335" s="141"/>
      <c r="JZ335" s="141"/>
      <c r="KA335" s="141"/>
      <c r="KB335" s="141"/>
      <c r="KC335" s="141"/>
      <c r="KD335" s="141"/>
      <c r="KE335" s="141"/>
      <c r="KF335" s="141"/>
      <c r="KG335" s="141"/>
      <c r="KH335" s="141"/>
      <c r="KI335" s="141"/>
      <c r="KJ335" s="141"/>
      <c r="KK335" s="141"/>
      <c r="KL335" s="141"/>
      <c r="KM335" s="141"/>
      <c r="KN335" s="141"/>
      <c r="KO335" s="141"/>
      <c r="KP335" s="141"/>
      <c r="KQ335" s="141"/>
      <c r="KR335" s="141"/>
      <c r="KS335" s="141"/>
      <c r="KT335" s="141"/>
      <c r="KU335" s="141"/>
      <c r="KV335" s="141"/>
      <c r="KW335" s="141"/>
      <c r="KX335" s="141"/>
      <c r="KY335" s="141"/>
      <c r="KZ335" s="141"/>
      <c r="LA335" s="141"/>
      <c r="LB335" s="141"/>
      <c r="LC335" s="141"/>
      <c r="LD335" s="141"/>
      <c r="LE335" s="141"/>
      <c r="LF335" s="141"/>
      <c r="LG335" s="141"/>
      <c r="LH335" s="141"/>
      <c r="LI335" s="141"/>
      <c r="LJ335" s="141"/>
      <c r="LK335" s="141"/>
      <c r="LL335" s="141"/>
      <c r="LM335" s="141"/>
      <c r="LN335" s="141"/>
      <c r="LO335" s="141"/>
      <c r="LP335" s="141"/>
      <c r="LQ335" s="141"/>
      <c r="LR335" s="141"/>
      <c r="LS335" s="141"/>
      <c r="LT335" s="141"/>
      <c r="LU335" s="141"/>
      <c r="LV335" s="141"/>
      <c r="LW335" s="141"/>
      <c r="LX335" s="141"/>
      <c r="LY335" s="141"/>
      <c r="LZ335" s="141"/>
      <c r="MA335" s="141"/>
      <c r="MB335" s="141"/>
      <c r="MC335" s="141"/>
      <c r="MD335" s="141"/>
      <c r="ME335" s="141"/>
      <c r="MF335" s="141"/>
      <c r="MG335" s="141"/>
      <c r="MH335" s="141"/>
      <c r="MI335" s="141"/>
      <c r="MJ335" s="141"/>
      <c r="MK335" s="141"/>
      <c r="ML335" s="141"/>
      <c r="MM335" s="141"/>
      <c r="MN335" s="141"/>
      <c r="MO335" s="141"/>
      <c r="MP335" s="141"/>
      <c r="MQ335" s="141"/>
      <c r="MR335" s="141"/>
      <c r="MS335" s="141"/>
      <c r="MT335" s="141"/>
      <c r="MU335" s="141"/>
      <c r="MV335" s="141"/>
      <c r="MW335" s="141"/>
      <c r="MX335" s="141"/>
      <c r="MY335" s="141"/>
      <c r="MZ335" s="141"/>
      <c r="NA335" s="141"/>
      <c r="NB335" s="141"/>
      <c r="NC335" s="141"/>
      <c r="ND335" s="141"/>
      <c r="NE335" s="141"/>
      <c r="NF335" s="141"/>
      <c r="NG335" s="141"/>
      <c r="NH335" s="141"/>
      <c r="NI335" s="141"/>
      <c r="NJ335" s="141"/>
      <c r="NK335" s="141"/>
      <c r="NL335" s="141"/>
      <c r="NM335" s="141"/>
      <c r="NN335" s="141"/>
      <c r="NO335" s="141"/>
      <c r="NP335" s="141"/>
      <c r="NQ335" s="141"/>
      <c r="NR335" s="141"/>
      <c r="NS335" s="141"/>
      <c r="NT335" s="141"/>
      <c r="NU335" s="141"/>
      <c r="NV335" s="141"/>
      <c r="NW335" s="141"/>
      <c r="NX335" s="141"/>
      <c r="NY335" s="141"/>
      <c r="NZ335" s="141"/>
      <c r="OA335" s="141"/>
      <c r="OB335" s="141"/>
      <c r="OC335" s="141"/>
      <c r="OD335" s="141"/>
      <c r="OE335" s="141"/>
      <c r="OF335" s="141"/>
      <c r="OG335" s="141"/>
      <c r="OH335" s="141"/>
      <c r="OI335" s="141"/>
      <c r="OJ335" s="141"/>
      <c r="OK335" s="141"/>
      <c r="OL335" s="141"/>
      <c r="OM335" s="141"/>
      <c r="ON335" s="141"/>
      <c r="OO335" s="141"/>
      <c r="OP335" s="141"/>
      <c r="OQ335" s="141"/>
      <c r="OR335" s="141"/>
      <c r="OS335" s="141"/>
      <c r="OT335" s="141"/>
      <c r="OU335" s="141"/>
      <c r="OV335" s="141"/>
      <c r="OW335" s="141"/>
      <c r="OX335" s="141"/>
      <c r="OY335" s="141"/>
      <c r="OZ335" s="141"/>
      <c r="PA335" s="141"/>
      <c r="PB335" s="141"/>
      <c r="PC335" s="141"/>
      <c r="PD335" s="141"/>
      <c r="PE335" s="141"/>
      <c r="PF335" s="141"/>
      <c r="PG335" s="141"/>
      <c r="PH335" s="141"/>
      <c r="PI335" s="141"/>
      <c r="PJ335" s="141"/>
      <c r="PK335" s="141"/>
      <c r="PL335" s="141"/>
      <c r="PM335" s="141"/>
      <c r="PN335" s="141"/>
      <c r="PO335" s="141"/>
      <c r="PP335" s="141"/>
      <c r="PQ335" s="141"/>
      <c r="PR335" s="141"/>
      <c r="PS335" s="141"/>
      <c r="PT335" s="141"/>
      <c r="PU335" s="48"/>
      <c r="PV335" s="48"/>
      <c r="PW335" s="48"/>
      <c r="PX335" s="141"/>
      <c r="PY335" s="141"/>
      <c r="PZ335" s="141"/>
      <c r="QA335" s="141"/>
      <c r="QB335" s="141"/>
      <c r="QC335" s="141"/>
      <c r="QD335" s="141"/>
      <c r="QE335" s="141"/>
      <c r="QF335" s="141"/>
      <c r="QG335" s="141"/>
      <c r="QH335" s="141"/>
      <c r="QI335" s="141"/>
      <c r="QJ335" s="141"/>
      <c r="QK335" s="141"/>
      <c r="QL335" s="141"/>
      <c r="QM335" s="141"/>
      <c r="QN335" s="141"/>
      <c r="QO335" s="141"/>
      <c r="QP335" s="141"/>
      <c r="QQ335" s="141"/>
      <c r="QR335" s="141"/>
      <c r="QS335" s="141"/>
      <c r="QT335" s="141"/>
      <c r="QU335" s="141"/>
      <c r="QV335" s="141"/>
      <c r="QW335" s="141"/>
      <c r="QX335" s="141"/>
      <c r="QY335" s="141"/>
      <c r="QZ335" s="141"/>
      <c r="RA335" s="141"/>
      <c r="RB335" s="141"/>
      <c r="RC335" s="141"/>
      <c r="RD335" s="141"/>
      <c r="RE335" s="141"/>
      <c r="RF335" s="141"/>
      <c r="RG335" s="141"/>
      <c r="RH335" s="141"/>
      <c r="RI335" s="141"/>
      <c r="RJ335" s="141"/>
      <c r="RK335" s="141"/>
      <c r="RL335" s="141"/>
      <c r="RM335" s="141"/>
      <c r="RN335" s="141"/>
      <c r="RO335" s="141"/>
      <c r="RP335" s="141"/>
      <c r="RQ335" s="141"/>
      <c r="RR335" s="141"/>
      <c r="RS335" s="141"/>
      <c r="RT335" s="141"/>
      <c r="RU335" s="141"/>
      <c r="RV335" s="141"/>
      <c r="RW335" s="141"/>
      <c r="RX335" s="141"/>
      <c r="RY335" s="48"/>
      <c r="RZ335" s="48"/>
      <c r="SA335" s="48"/>
      <c r="SB335" s="49"/>
      <c r="SC335" s="49"/>
      <c r="SD335" s="49"/>
      <c r="SE335" s="49"/>
      <c r="SF335" s="49"/>
      <c r="SG335" s="49"/>
      <c r="SH335" s="49"/>
      <c r="SI335" s="49"/>
      <c r="SJ335" s="49"/>
      <c r="SK335" s="49"/>
      <c r="SL335" s="49"/>
      <c r="SM335" s="49"/>
      <c r="SN335" s="49"/>
      <c r="SO335" s="49"/>
      <c r="SP335" s="49"/>
    </row>
    <row r="336" spans="1:510" ht="30" customHeight="1" x14ac:dyDescent="0.25">
      <c r="A336" s="141">
        <v>0</v>
      </c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41"/>
      <c r="BC336" s="141"/>
      <c r="BD336" s="141"/>
      <c r="BE336" s="141"/>
      <c r="BF336" s="141"/>
      <c r="BG336" s="141"/>
      <c r="BH336" s="141"/>
      <c r="BI336" s="141"/>
      <c r="BJ336" s="141"/>
      <c r="BK336" s="141"/>
      <c r="BL336" s="141"/>
      <c r="BM336" s="141"/>
      <c r="BN336" s="141"/>
      <c r="BO336" s="141"/>
      <c r="BP336" s="141"/>
      <c r="BQ336" s="141"/>
      <c r="BR336" s="141"/>
      <c r="BS336" s="141"/>
      <c r="BT336" s="141"/>
      <c r="BU336" s="141"/>
      <c r="BV336" s="141"/>
      <c r="BW336" s="141"/>
      <c r="BX336" s="141"/>
      <c r="BY336" s="141"/>
      <c r="BZ336" s="141"/>
      <c r="CA336" s="141"/>
      <c r="CB336" s="141"/>
      <c r="CC336" s="141"/>
      <c r="CD336" s="141"/>
      <c r="CE336" s="141"/>
      <c r="CF336" s="141"/>
      <c r="CG336" s="141"/>
      <c r="CH336" s="141"/>
      <c r="CI336" s="141"/>
      <c r="CJ336" s="141"/>
      <c r="CK336" s="141"/>
      <c r="CL336" s="141"/>
      <c r="CM336" s="141"/>
      <c r="CN336" s="141"/>
      <c r="CO336" s="141"/>
      <c r="CP336" s="141"/>
      <c r="CQ336" s="141"/>
      <c r="CR336" s="141"/>
      <c r="CS336" s="141"/>
      <c r="CT336" s="141"/>
      <c r="CU336" s="141"/>
      <c r="CV336" s="141"/>
      <c r="CW336" s="141"/>
      <c r="CX336" s="141"/>
      <c r="CY336" s="141"/>
      <c r="CZ336" s="141"/>
      <c r="DA336" s="141"/>
      <c r="DB336" s="141"/>
      <c r="DC336" s="141"/>
      <c r="DD336" s="141"/>
      <c r="DE336" s="141"/>
      <c r="DF336" s="141"/>
      <c r="DG336" s="141"/>
      <c r="DH336" s="141"/>
      <c r="DI336" s="141"/>
      <c r="DJ336" s="141"/>
      <c r="DK336" s="141"/>
      <c r="DL336" s="141"/>
      <c r="DM336" s="141"/>
      <c r="DN336" s="141"/>
      <c r="DO336" s="141"/>
      <c r="DP336" s="141"/>
      <c r="DQ336" s="141"/>
      <c r="DR336" s="141"/>
      <c r="DS336" s="141"/>
      <c r="DT336" s="141"/>
      <c r="DU336" s="141"/>
      <c r="DV336" s="141"/>
      <c r="DW336" s="141"/>
      <c r="DX336" s="141"/>
      <c r="DY336" s="141"/>
      <c r="DZ336" s="141"/>
      <c r="EA336" s="141"/>
      <c r="EB336" s="141"/>
      <c r="EC336" s="141"/>
      <c r="ED336" s="141"/>
      <c r="EE336" s="141"/>
      <c r="EF336" s="141"/>
      <c r="EG336" s="141"/>
      <c r="EH336" s="141"/>
      <c r="EI336" s="141"/>
      <c r="EJ336" s="141"/>
      <c r="EK336" s="141"/>
      <c r="EL336" s="141"/>
      <c r="EM336" s="141"/>
      <c r="EN336" s="141"/>
      <c r="EO336" s="141"/>
      <c r="EP336" s="141"/>
      <c r="EQ336" s="141"/>
      <c r="ER336" s="141"/>
      <c r="ES336" s="141"/>
      <c r="ET336" s="141"/>
      <c r="EU336" s="141"/>
      <c r="EV336" s="141"/>
      <c r="EW336" s="141"/>
      <c r="EX336" s="141"/>
      <c r="EY336" s="141"/>
      <c r="EZ336" s="141"/>
      <c r="FA336" s="141"/>
      <c r="FB336" s="141"/>
      <c r="FC336" s="141"/>
      <c r="FD336" s="141"/>
      <c r="FE336" s="141"/>
      <c r="FF336" s="141"/>
      <c r="FG336" s="141"/>
      <c r="FH336" s="141"/>
      <c r="FI336" s="141"/>
      <c r="FJ336" s="141"/>
      <c r="FK336" s="141"/>
      <c r="FL336" s="141"/>
      <c r="FM336" s="141"/>
      <c r="FN336" s="141"/>
      <c r="FO336" s="141"/>
      <c r="FP336" s="141"/>
      <c r="FQ336" s="141"/>
      <c r="FR336" s="141"/>
      <c r="FS336" s="141"/>
      <c r="FT336" s="141"/>
      <c r="FU336" s="141"/>
      <c r="FV336" s="141"/>
      <c r="FW336" s="141"/>
      <c r="FX336" s="141"/>
      <c r="FY336" s="141"/>
      <c r="FZ336" s="141"/>
      <c r="GA336" s="141"/>
      <c r="GB336" s="141"/>
      <c r="GC336" s="141"/>
      <c r="GD336" s="141"/>
      <c r="GE336" s="141"/>
      <c r="GF336" s="141"/>
      <c r="GG336" s="141"/>
      <c r="GH336" s="141"/>
      <c r="GI336" s="141"/>
      <c r="GJ336" s="141"/>
      <c r="GK336" s="141"/>
      <c r="GL336" s="141"/>
      <c r="GM336" s="141"/>
      <c r="GN336" s="141"/>
      <c r="GO336" s="141"/>
      <c r="GP336" s="141"/>
      <c r="GQ336" s="141"/>
      <c r="GR336" s="141"/>
      <c r="GS336" s="141"/>
      <c r="GT336" s="141"/>
      <c r="GU336" s="141"/>
      <c r="GV336" s="141"/>
      <c r="GW336" s="141"/>
      <c r="GX336" s="141"/>
      <c r="GY336" s="141"/>
      <c r="GZ336" s="141"/>
      <c r="HA336" s="141"/>
      <c r="HB336" s="141"/>
      <c r="HC336" s="141"/>
      <c r="HD336" s="141"/>
      <c r="HE336" s="141"/>
      <c r="HF336" s="141"/>
      <c r="HG336" s="141"/>
      <c r="HH336" s="141"/>
      <c r="HI336" s="141"/>
      <c r="HJ336" s="141"/>
      <c r="HK336" s="141"/>
      <c r="HL336" s="141"/>
      <c r="HM336" s="141"/>
      <c r="HN336" s="141"/>
      <c r="HO336" s="141"/>
      <c r="HP336" s="141"/>
      <c r="HQ336" s="141"/>
      <c r="HR336" s="141"/>
      <c r="HS336" s="141"/>
      <c r="HT336" s="141"/>
      <c r="HU336" s="141"/>
      <c r="HV336" s="141"/>
      <c r="HW336" s="141"/>
      <c r="HX336" s="141"/>
      <c r="HY336" s="141"/>
      <c r="HZ336" s="141"/>
      <c r="IA336" s="141"/>
      <c r="IB336" s="141"/>
      <c r="IC336" s="141"/>
      <c r="ID336" s="141"/>
      <c r="IE336" s="141"/>
      <c r="IF336" s="141"/>
      <c r="IG336" s="141"/>
      <c r="IH336" s="141"/>
      <c r="II336" s="141"/>
      <c r="IJ336" s="141"/>
      <c r="IK336" s="141"/>
      <c r="IL336" s="141"/>
      <c r="IM336" s="141"/>
      <c r="IN336" s="141"/>
      <c r="IO336" s="141"/>
      <c r="IP336" s="141"/>
      <c r="IQ336" s="141"/>
      <c r="IR336" s="141"/>
      <c r="IS336" s="141"/>
      <c r="IT336" s="141"/>
      <c r="IU336" s="141"/>
      <c r="IV336" s="141"/>
      <c r="IW336" s="141"/>
      <c r="IX336" s="141"/>
      <c r="IY336" s="141"/>
      <c r="IZ336" s="141"/>
      <c r="JA336" s="141"/>
      <c r="JB336" s="141"/>
      <c r="JC336" s="141"/>
      <c r="JD336" s="141"/>
      <c r="JE336" s="141"/>
      <c r="JF336" s="141"/>
      <c r="JG336" s="141"/>
      <c r="JH336" s="141"/>
      <c r="JI336" s="141"/>
      <c r="JJ336" s="141"/>
      <c r="JK336" s="141"/>
      <c r="JL336" s="141"/>
      <c r="JM336" s="141"/>
      <c r="JN336" s="141"/>
      <c r="JO336" s="141"/>
      <c r="JP336" s="141"/>
      <c r="JQ336" s="141"/>
      <c r="JR336" s="141"/>
      <c r="JS336" s="141"/>
      <c r="JT336" s="141"/>
      <c r="JU336" s="141"/>
      <c r="JV336" s="141"/>
      <c r="JW336" s="141"/>
      <c r="JX336" s="141"/>
      <c r="JY336" s="141"/>
      <c r="JZ336" s="141"/>
      <c r="KA336" s="141"/>
      <c r="KB336" s="141"/>
      <c r="KC336" s="141"/>
      <c r="KD336" s="141"/>
      <c r="KE336" s="141"/>
      <c r="KF336" s="141"/>
      <c r="KG336" s="141"/>
      <c r="KH336" s="141"/>
      <c r="KI336" s="141"/>
      <c r="KJ336" s="141"/>
      <c r="KK336" s="141"/>
      <c r="KL336" s="141"/>
      <c r="KM336" s="141"/>
      <c r="KN336" s="141"/>
      <c r="KO336" s="141"/>
      <c r="KP336" s="141"/>
      <c r="KQ336" s="141"/>
      <c r="KR336" s="141"/>
      <c r="KS336" s="141"/>
      <c r="KT336" s="141"/>
      <c r="KU336" s="141"/>
      <c r="KV336" s="141"/>
      <c r="KW336" s="141"/>
      <c r="KX336" s="141"/>
      <c r="KY336" s="141"/>
      <c r="KZ336" s="141"/>
      <c r="LA336" s="141"/>
      <c r="LB336" s="141"/>
      <c r="LC336" s="141"/>
      <c r="LD336" s="141"/>
      <c r="LE336" s="141"/>
      <c r="LF336" s="141"/>
      <c r="LG336" s="141"/>
      <c r="LH336" s="141"/>
      <c r="LI336" s="141"/>
      <c r="LJ336" s="141"/>
      <c r="LK336" s="141"/>
      <c r="LL336" s="141"/>
      <c r="LM336" s="141"/>
      <c r="LN336" s="141"/>
      <c r="LO336" s="141"/>
      <c r="LP336" s="141"/>
      <c r="LQ336" s="141"/>
      <c r="LR336" s="141"/>
      <c r="LS336" s="141"/>
      <c r="LT336" s="141"/>
      <c r="LU336" s="141"/>
      <c r="LV336" s="141"/>
      <c r="LW336" s="141"/>
      <c r="LX336" s="141"/>
      <c r="LY336" s="141"/>
      <c r="LZ336" s="141"/>
      <c r="MA336" s="141"/>
      <c r="MB336" s="141"/>
      <c r="MC336" s="141"/>
      <c r="MD336" s="141"/>
      <c r="ME336" s="141"/>
      <c r="MF336" s="141"/>
      <c r="MG336" s="141"/>
      <c r="MH336" s="141"/>
      <c r="MI336" s="141"/>
      <c r="MJ336" s="141"/>
      <c r="MK336" s="141"/>
      <c r="ML336" s="141"/>
      <c r="MM336" s="141"/>
      <c r="MN336" s="141"/>
      <c r="MO336" s="141"/>
      <c r="MP336" s="141"/>
      <c r="MQ336" s="141"/>
      <c r="MR336" s="141"/>
      <c r="MS336" s="141"/>
      <c r="MT336" s="141"/>
      <c r="MU336" s="141"/>
      <c r="MV336" s="141"/>
      <c r="MW336" s="141"/>
      <c r="MX336" s="141"/>
      <c r="MY336" s="141"/>
      <c r="MZ336" s="141"/>
      <c r="NA336" s="141"/>
      <c r="NB336" s="141"/>
      <c r="NC336" s="141"/>
      <c r="ND336" s="141"/>
      <c r="NE336" s="141"/>
      <c r="NF336" s="141"/>
      <c r="NG336" s="141"/>
      <c r="NH336" s="141"/>
      <c r="NI336" s="141"/>
      <c r="NJ336" s="141"/>
      <c r="NK336" s="141"/>
      <c r="NL336" s="141"/>
      <c r="NM336" s="141"/>
      <c r="NN336" s="141"/>
      <c r="NO336" s="141"/>
      <c r="NP336" s="141"/>
      <c r="NQ336" s="141"/>
      <c r="NR336" s="141"/>
      <c r="NS336" s="141"/>
      <c r="NT336" s="141"/>
      <c r="NU336" s="141"/>
      <c r="NV336" s="141"/>
      <c r="NW336" s="141"/>
      <c r="NX336" s="141"/>
      <c r="NY336" s="141"/>
      <c r="NZ336" s="141"/>
      <c r="OA336" s="141"/>
      <c r="OB336" s="141"/>
      <c r="OC336" s="141"/>
      <c r="OD336" s="141"/>
      <c r="OE336" s="141"/>
      <c r="OF336" s="141"/>
      <c r="OG336" s="141"/>
      <c r="OH336" s="141"/>
      <c r="OI336" s="141"/>
      <c r="OJ336" s="141"/>
      <c r="OK336" s="141"/>
      <c r="OL336" s="141"/>
      <c r="OM336" s="141"/>
      <c r="ON336" s="141"/>
      <c r="OO336" s="141"/>
      <c r="OP336" s="141"/>
      <c r="OQ336" s="141"/>
      <c r="OR336" s="141"/>
      <c r="OS336" s="141"/>
      <c r="OT336" s="141"/>
      <c r="OU336" s="141"/>
      <c r="OV336" s="141"/>
      <c r="OW336" s="141"/>
      <c r="OX336" s="141"/>
      <c r="OY336" s="141"/>
      <c r="OZ336" s="141"/>
      <c r="PA336" s="141"/>
      <c r="PB336" s="141"/>
      <c r="PC336" s="141"/>
      <c r="PD336" s="141"/>
      <c r="PE336" s="141"/>
      <c r="PF336" s="141"/>
      <c r="PG336" s="141"/>
      <c r="PH336" s="141"/>
      <c r="PI336" s="141"/>
      <c r="PJ336" s="141"/>
      <c r="PK336" s="141"/>
      <c r="PL336" s="141"/>
      <c r="PM336" s="141"/>
      <c r="PN336" s="141"/>
      <c r="PO336" s="141"/>
      <c r="PP336" s="141"/>
      <c r="PQ336" s="141"/>
      <c r="PR336" s="141"/>
      <c r="PS336" s="141"/>
      <c r="PT336" s="141"/>
      <c r="PU336" s="48"/>
      <c r="PV336" s="48"/>
      <c r="PW336" s="48"/>
      <c r="PX336" s="141"/>
      <c r="PY336" s="141"/>
      <c r="PZ336" s="141"/>
      <c r="QA336" s="141"/>
      <c r="QB336" s="141"/>
      <c r="QC336" s="141"/>
      <c r="QD336" s="141"/>
      <c r="QE336" s="141"/>
      <c r="QF336" s="141"/>
      <c r="QG336" s="141"/>
      <c r="QH336" s="141"/>
      <c r="QI336" s="141"/>
      <c r="QJ336" s="141"/>
      <c r="QK336" s="141"/>
      <c r="QL336" s="141"/>
      <c r="QM336" s="141"/>
      <c r="QN336" s="141"/>
      <c r="QO336" s="141"/>
      <c r="QP336" s="141"/>
      <c r="QQ336" s="141"/>
      <c r="QR336" s="141"/>
      <c r="QS336" s="141"/>
      <c r="QT336" s="141"/>
      <c r="QU336" s="141"/>
      <c r="QV336" s="141"/>
      <c r="QW336" s="141"/>
      <c r="QX336" s="141"/>
      <c r="QY336" s="141"/>
      <c r="QZ336" s="141"/>
      <c r="RA336" s="141"/>
      <c r="RB336" s="141"/>
      <c r="RC336" s="141"/>
      <c r="RD336" s="141"/>
      <c r="RE336" s="141"/>
      <c r="RF336" s="141"/>
      <c r="RG336" s="141"/>
      <c r="RH336" s="141"/>
      <c r="RI336" s="141"/>
      <c r="RJ336" s="141"/>
      <c r="RK336" s="141"/>
      <c r="RL336" s="141"/>
      <c r="RM336" s="141"/>
      <c r="RN336" s="141"/>
      <c r="RO336" s="141"/>
      <c r="RP336" s="141"/>
      <c r="RQ336" s="141"/>
      <c r="RR336" s="141"/>
      <c r="RS336" s="141"/>
      <c r="RT336" s="141"/>
      <c r="RU336" s="141"/>
      <c r="RV336" s="141"/>
      <c r="RW336" s="141"/>
      <c r="RX336" s="141"/>
      <c r="RY336" s="48"/>
      <c r="RZ336" s="48"/>
      <c r="SA336" s="48"/>
      <c r="SB336" s="49"/>
      <c r="SC336" s="49"/>
      <c r="SD336" s="49"/>
      <c r="SE336" s="49"/>
      <c r="SF336" s="49"/>
      <c r="SG336" s="49"/>
      <c r="SH336" s="49"/>
      <c r="SI336" s="49"/>
      <c r="SJ336" s="49"/>
      <c r="SK336" s="49"/>
      <c r="SL336" s="49"/>
      <c r="SM336" s="49"/>
      <c r="SN336" s="49"/>
      <c r="SO336" s="49"/>
      <c r="SP336" s="49"/>
    </row>
    <row r="337" spans="1:510" ht="30" customHeight="1" x14ac:dyDescent="0.25">
      <c r="A337" s="141">
        <v>0</v>
      </c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41"/>
      <c r="BC337" s="141"/>
      <c r="BD337" s="141"/>
      <c r="BE337" s="141"/>
      <c r="BF337" s="141"/>
      <c r="BG337" s="141"/>
      <c r="BH337" s="141"/>
      <c r="BI337" s="141"/>
      <c r="BJ337" s="141"/>
      <c r="BK337" s="141"/>
      <c r="BL337" s="141"/>
      <c r="BM337" s="141"/>
      <c r="BN337" s="141"/>
      <c r="BO337" s="141"/>
      <c r="BP337" s="141"/>
      <c r="BQ337" s="141"/>
      <c r="BR337" s="141"/>
      <c r="BS337" s="141"/>
      <c r="BT337" s="141"/>
      <c r="BU337" s="141"/>
      <c r="BV337" s="141"/>
      <c r="BW337" s="141"/>
      <c r="BX337" s="141"/>
      <c r="BY337" s="141"/>
      <c r="BZ337" s="141"/>
      <c r="CA337" s="141"/>
      <c r="CB337" s="141"/>
      <c r="CC337" s="141"/>
      <c r="CD337" s="141"/>
      <c r="CE337" s="141"/>
      <c r="CF337" s="141"/>
      <c r="CG337" s="141"/>
      <c r="CH337" s="141"/>
      <c r="CI337" s="141"/>
      <c r="CJ337" s="141"/>
      <c r="CK337" s="141"/>
      <c r="CL337" s="141"/>
      <c r="CM337" s="141"/>
      <c r="CN337" s="141"/>
      <c r="CO337" s="141"/>
      <c r="CP337" s="141"/>
      <c r="CQ337" s="141"/>
      <c r="CR337" s="141"/>
      <c r="CS337" s="141"/>
      <c r="CT337" s="141"/>
      <c r="CU337" s="141"/>
      <c r="CV337" s="141"/>
      <c r="CW337" s="141"/>
      <c r="CX337" s="141"/>
      <c r="CY337" s="141"/>
      <c r="CZ337" s="141"/>
      <c r="DA337" s="141"/>
      <c r="DB337" s="141"/>
      <c r="DC337" s="141"/>
      <c r="DD337" s="141"/>
      <c r="DE337" s="141"/>
      <c r="DF337" s="141"/>
      <c r="DG337" s="141"/>
      <c r="DH337" s="141"/>
      <c r="DI337" s="141"/>
      <c r="DJ337" s="141"/>
      <c r="DK337" s="141"/>
      <c r="DL337" s="141"/>
      <c r="DM337" s="141"/>
      <c r="DN337" s="141"/>
      <c r="DO337" s="141"/>
      <c r="DP337" s="141"/>
      <c r="DQ337" s="141"/>
      <c r="DR337" s="141"/>
      <c r="DS337" s="141"/>
      <c r="DT337" s="141"/>
      <c r="DU337" s="141"/>
      <c r="DV337" s="141"/>
      <c r="DW337" s="141"/>
      <c r="DX337" s="141"/>
      <c r="DY337" s="141"/>
      <c r="DZ337" s="141"/>
      <c r="EA337" s="141"/>
      <c r="EB337" s="141"/>
      <c r="EC337" s="141"/>
      <c r="ED337" s="141"/>
      <c r="EE337" s="141"/>
      <c r="EF337" s="141"/>
      <c r="EG337" s="141"/>
      <c r="EH337" s="141"/>
      <c r="EI337" s="141"/>
      <c r="EJ337" s="141"/>
      <c r="EK337" s="141"/>
      <c r="EL337" s="141"/>
      <c r="EM337" s="141"/>
      <c r="EN337" s="141"/>
      <c r="EO337" s="141"/>
      <c r="EP337" s="141"/>
      <c r="EQ337" s="141"/>
      <c r="ER337" s="141"/>
      <c r="ES337" s="141"/>
      <c r="ET337" s="141"/>
      <c r="EU337" s="141"/>
      <c r="EV337" s="141"/>
      <c r="EW337" s="141"/>
      <c r="EX337" s="141"/>
      <c r="EY337" s="141"/>
      <c r="EZ337" s="141"/>
      <c r="FA337" s="141"/>
      <c r="FB337" s="141"/>
      <c r="FC337" s="141"/>
      <c r="FD337" s="141"/>
      <c r="FE337" s="141"/>
      <c r="FF337" s="141"/>
      <c r="FG337" s="141"/>
      <c r="FH337" s="141"/>
      <c r="FI337" s="141"/>
      <c r="FJ337" s="141"/>
      <c r="FK337" s="141"/>
      <c r="FL337" s="141"/>
      <c r="FM337" s="141"/>
      <c r="FN337" s="141"/>
      <c r="FO337" s="141"/>
      <c r="FP337" s="141"/>
      <c r="FQ337" s="141"/>
      <c r="FR337" s="141"/>
      <c r="FS337" s="141"/>
      <c r="FT337" s="141"/>
      <c r="FU337" s="141"/>
      <c r="FV337" s="141"/>
      <c r="FW337" s="141"/>
      <c r="FX337" s="141"/>
      <c r="FY337" s="141"/>
      <c r="FZ337" s="141"/>
      <c r="GA337" s="141"/>
      <c r="GB337" s="141"/>
      <c r="GC337" s="141"/>
      <c r="GD337" s="141"/>
      <c r="GE337" s="141"/>
      <c r="GF337" s="141"/>
      <c r="GG337" s="141"/>
      <c r="GH337" s="141"/>
      <c r="GI337" s="141"/>
      <c r="GJ337" s="141"/>
      <c r="GK337" s="141"/>
      <c r="GL337" s="141"/>
      <c r="GM337" s="141"/>
      <c r="GN337" s="141"/>
      <c r="GO337" s="141"/>
      <c r="GP337" s="141"/>
      <c r="GQ337" s="141"/>
      <c r="GR337" s="141"/>
      <c r="GS337" s="141"/>
      <c r="GT337" s="141"/>
      <c r="GU337" s="141"/>
      <c r="GV337" s="141"/>
      <c r="GW337" s="141"/>
      <c r="GX337" s="141"/>
      <c r="GY337" s="141"/>
      <c r="GZ337" s="141"/>
      <c r="HA337" s="141"/>
      <c r="HB337" s="141"/>
      <c r="HC337" s="141"/>
      <c r="HD337" s="141"/>
      <c r="HE337" s="141"/>
      <c r="HF337" s="141"/>
      <c r="HG337" s="141"/>
      <c r="HH337" s="141"/>
      <c r="HI337" s="141"/>
      <c r="HJ337" s="141"/>
      <c r="HK337" s="141"/>
      <c r="HL337" s="141"/>
      <c r="HM337" s="141"/>
      <c r="HN337" s="141"/>
      <c r="HO337" s="141"/>
      <c r="HP337" s="141"/>
      <c r="HQ337" s="141"/>
      <c r="HR337" s="141"/>
      <c r="HS337" s="141"/>
      <c r="HT337" s="141"/>
      <c r="HU337" s="141"/>
      <c r="HV337" s="141"/>
      <c r="HW337" s="141"/>
      <c r="HX337" s="141"/>
      <c r="HY337" s="141"/>
      <c r="HZ337" s="141"/>
      <c r="IA337" s="141"/>
      <c r="IB337" s="141"/>
      <c r="IC337" s="141"/>
      <c r="ID337" s="141"/>
      <c r="IE337" s="141"/>
      <c r="IF337" s="141"/>
      <c r="IG337" s="141"/>
      <c r="IH337" s="141"/>
      <c r="II337" s="141"/>
      <c r="IJ337" s="141"/>
      <c r="IK337" s="141"/>
      <c r="IL337" s="141"/>
      <c r="IM337" s="141"/>
      <c r="IN337" s="141"/>
      <c r="IO337" s="141"/>
      <c r="IP337" s="141"/>
      <c r="IQ337" s="141"/>
      <c r="IR337" s="141"/>
      <c r="IS337" s="141"/>
      <c r="IT337" s="141"/>
      <c r="IU337" s="141"/>
      <c r="IV337" s="141"/>
      <c r="IW337" s="141"/>
      <c r="IX337" s="141"/>
      <c r="IY337" s="141"/>
      <c r="IZ337" s="141"/>
      <c r="JA337" s="141"/>
      <c r="JB337" s="141"/>
      <c r="JC337" s="141"/>
      <c r="JD337" s="141"/>
      <c r="JE337" s="141"/>
      <c r="JF337" s="141"/>
      <c r="JG337" s="141"/>
      <c r="JH337" s="141"/>
      <c r="JI337" s="141"/>
      <c r="JJ337" s="141"/>
      <c r="JK337" s="141"/>
      <c r="JL337" s="141"/>
      <c r="JM337" s="141"/>
      <c r="JN337" s="141"/>
      <c r="JO337" s="141"/>
      <c r="JP337" s="141"/>
      <c r="JQ337" s="141"/>
      <c r="JR337" s="141"/>
      <c r="JS337" s="141"/>
      <c r="JT337" s="141"/>
      <c r="JU337" s="141"/>
      <c r="JV337" s="141"/>
      <c r="JW337" s="141"/>
      <c r="JX337" s="141"/>
      <c r="JY337" s="141"/>
      <c r="JZ337" s="141"/>
      <c r="KA337" s="141"/>
      <c r="KB337" s="141"/>
      <c r="KC337" s="141"/>
      <c r="KD337" s="141"/>
      <c r="KE337" s="141"/>
      <c r="KF337" s="141"/>
      <c r="KG337" s="141"/>
      <c r="KH337" s="141"/>
      <c r="KI337" s="141"/>
      <c r="KJ337" s="141"/>
      <c r="KK337" s="141"/>
      <c r="KL337" s="141"/>
      <c r="KM337" s="141"/>
      <c r="KN337" s="141"/>
      <c r="KO337" s="141"/>
      <c r="KP337" s="141"/>
      <c r="KQ337" s="141"/>
      <c r="KR337" s="141"/>
      <c r="KS337" s="141"/>
      <c r="KT337" s="141"/>
      <c r="KU337" s="141"/>
      <c r="KV337" s="141"/>
      <c r="KW337" s="141"/>
      <c r="KX337" s="141"/>
      <c r="KY337" s="141"/>
      <c r="KZ337" s="141"/>
      <c r="LA337" s="141"/>
      <c r="LB337" s="141"/>
      <c r="LC337" s="141"/>
      <c r="LD337" s="141"/>
      <c r="LE337" s="141"/>
      <c r="LF337" s="141"/>
      <c r="LG337" s="141"/>
      <c r="LH337" s="141"/>
      <c r="LI337" s="141"/>
      <c r="LJ337" s="141"/>
      <c r="LK337" s="141"/>
      <c r="LL337" s="141"/>
      <c r="LM337" s="141"/>
      <c r="LN337" s="141"/>
      <c r="LO337" s="141"/>
      <c r="LP337" s="141"/>
      <c r="LQ337" s="141"/>
      <c r="LR337" s="141"/>
      <c r="LS337" s="141"/>
      <c r="LT337" s="141"/>
      <c r="LU337" s="141"/>
      <c r="LV337" s="141"/>
      <c r="LW337" s="141"/>
      <c r="LX337" s="141"/>
      <c r="LY337" s="141"/>
      <c r="LZ337" s="141"/>
      <c r="MA337" s="141"/>
      <c r="MB337" s="141"/>
      <c r="MC337" s="141"/>
      <c r="MD337" s="141"/>
      <c r="ME337" s="141"/>
      <c r="MF337" s="141"/>
      <c r="MG337" s="141"/>
      <c r="MH337" s="141"/>
      <c r="MI337" s="141"/>
      <c r="MJ337" s="141"/>
      <c r="MK337" s="141"/>
      <c r="ML337" s="141"/>
      <c r="MM337" s="141"/>
      <c r="MN337" s="141"/>
      <c r="MO337" s="141"/>
      <c r="MP337" s="141"/>
      <c r="MQ337" s="141"/>
      <c r="MR337" s="141"/>
      <c r="MS337" s="141"/>
      <c r="MT337" s="141"/>
      <c r="MU337" s="141"/>
      <c r="MV337" s="141"/>
      <c r="MW337" s="141"/>
      <c r="MX337" s="141"/>
      <c r="MY337" s="141"/>
      <c r="MZ337" s="141"/>
      <c r="NA337" s="141"/>
      <c r="NB337" s="141"/>
      <c r="NC337" s="141"/>
      <c r="ND337" s="141"/>
      <c r="NE337" s="141"/>
      <c r="NF337" s="141"/>
      <c r="NG337" s="141"/>
      <c r="NH337" s="141"/>
      <c r="NI337" s="141"/>
      <c r="NJ337" s="141"/>
      <c r="NK337" s="141"/>
      <c r="NL337" s="141"/>
      <c r="NM337" s="141"/>
      <c r="NN337" s="141"/>
      <c r="NO337" s="141"/>
      <c r="NP337" s="141"/>
      <c r="NQ337" s="141"/>
      <c r="NR337" s="141"/>
      <c r="NS337" s="141"/>
      <c r="NT337" s="141"/>
      <c r="NU337" s="141"/>
      <c r="NV337" s="141"/>
      <c r="NW337" s="141"/>
      <c r="NX337" s="141"/>
      <c r="NY337" s="141"/>
      <c r="NZ337" s="141"/>
      <c r="OA337" s="141"/>
      <c r="OB337" s="141"/>
      <c r="OC337" s="141"/>
      <c r="OD337" s="141"/>
      <c r="OE337" s="141"/>
      <c r="OF337" s="141"/>
      <c r="OG337" s="141"/>
      <c r="OH337" s="141"/>
      <c r="OI337" s="141"/>
      <c r="OJ337" s="141"/>
      <c r="OK337" s="141"/>
      <c r="OL337" s="141"/>
      <c r="OM337" s="141"/>
      <c r="ON337" s="141"/>
      <c r="OO337" s="141"/>
      <c r="OP337" s="141"/>
      <c r="OQ337" s="141"/>
      <c r="OR337" s="141"/>
      <c r="OS337" s="141"/>
      <c r="OT337" s="141"/>
      <c r="OU337" s="141"/>
      <c r="OV337" s="141"/>
      <c r="OW337" s="141"/>
      <c r="OX337" s="141"/>
      <c r="OY337" s="141"/>
      <c r="OZ337" s="141"/>
      <c r="PA337" s="141"/>
      <c r="PB337" s="141"/>
      <c r="PC337" s="141"/>
      <c r="PD337" s="141"/>
      <c r="PE337" s="141"/>
      <c r="PF337" s="141"/>
      <c r="PG337" s="141"/>
      <c r="PH337" s="141"/>
      <c r="PI337" s="141"/>
      <c r="PJ337" s="141"/>
      <c r="PK337" s="141"/>
      <c r="PL337" s="141"/>
      <c r="PM337" s="141"/>
      <c r="PN337" s="141"/>
      <c r="PO337" s="141"/>
      <c r="PP337" s="141"/>
      <c r="PQ337" s="141"/>
      <c r="PR337" s="141"/>
      <c r="PS337" s="141"/>
      <c r="PT337" s="141"/>
      <c r="PU337" s="48"/>
      <c r="PV337" s="48"/>
      <c r="PW337" s="48"/>
      <c r="PX337" s="141"/>
      <c r="PY337" s="141"/>
      <c r="PZ337" s="141"/>
      <c r="QA337" s="141"/>
      <c r="QB337" s="141"/>
      <c r="QC337" s="141"/>
      <c r="QD337" s="141"/>
      <c r="QE337" s="141"/>
      <c r="QF337" s="141"/>
      <c r="QG337" s="141"/>
      <c r="QH337" s="141"/>
      <c r="QI337" s="141"/>
      <c r="QJ337" s="141"/>
      <c r="QK337" s="141"/>
      <c r="QL337" s="141"/>
      <c r="QM337" s="141"/>
      <c r="QN337" s="141"/>
      <c r="QO337" s="141"/>
      <c r="QP337" s="141"/>
      <c r="QQ337" s="141"/>
      <c r="QR337" s="141"/>
      <c r="QS337" s="141"/>
      <c r="QT337" s="141"/>
      <c r="QU337" s="141"/>
      <c r="QV337" s="141"/>
      <c r="QW337" s="141"/>
      <c r="QX337" s="141"/>
      <c r="QY337" s="141"/>
      <c r="QZ337" s="141"/>
      <c r="RA337" s="141"/>
      <c r="RB337" s="141"/>
      <c r="RC337" s="141"/>
      <c r="RD337" s="141"/>
      <c r="RE337" s="141"/>
      <c r="RF337" s="141"/>
      <c r="RG337" s="141"/>
      <c r="RH337" s="141"/>
      <c r="RI337" s="141"/>
      <c r="RJ337" s="141"/>
      <c r="RK337" s="141"/>
      <c r="RL337" s="141"/>
      <c r="RM337" s="141"/>
      <c r="RN337" s="141"/>
      <c r="RO337" s="141"/>
      <c r="RP337" s="141"/>
      <c r="RQ337" s="141"/>
      <c r="RR337" s="141"/>
      <c r="RS337" s="141"/>
      <c r="RT337" s="141"/>
      <c r="RU337" s="141"/>
      <c r="RV337" s="141"/>
      <c r="RW337" s="141"/>
      <c r="RX337" s="141"/>
      <c r="RY337" s="48"/>
      <c r="RZ337" s="48"/>
      <c r="SA337" s="48"/>
      <c r="SB337" s="49"/>
      <c r="SC337" s="49"/>
      <c r="SD337" s="49"/>
      <c r="SE337" s="49"/>
      <c r="SF337" s="49"/>
      <c r="SG337" s="49"/>
      <c r="SH337" s="49"/>
      <c r="SI337" s="49"/>
      <c r="SJ337" s="49"/>
      <c r="SK337" s="49"/>
      <c r="SL337" s="49"/>
      <c r="SM337" s="49"/>
      <c r="SN337" s="49"/>
      <c r="SO337" s="49"/>
      <c r="SP337" s="49"/>
    </row>
    <row r="338" spans="1:510" ht="30" customHeight="1" x14ac:dyDescent="0.25">
      <c r="A338" s="141">
        <v>0</v>
      </c>
      <c r="B338" s="141"/>
      <c r="C338" s="141"/>
      <c r="D338" s="141"/>
      <c r="E338" s="141"/>
      <c r="F338" s="141"/>
      <c r="G338" s="141"/>
      <c r="H338" s="143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  <c r="BH338" s="141"/>
      <c r="BI338" s="141"/>
      <c r="BJ338" s="141"/>
      <c r="BK338" s="141"/>
      <c r="BL338" s="141"/>
      <c r="BM338" s="141"/>
      <c r="BN338" s="141"/>
      <c r="BO338" s="141"/>
      <c r="BP338" s="141"/>
      <c r="BQ338" s="141"/>
      <c r="BR338" s="141"/>
      <c r="BS338" s="141"/>
      <c r="BT338" s="141"/>
      <c r="BU338" s="141"/>
      <c r="BV338" s="141"/>
      <c r="BW338" s="141"/>
      <c r="BX338" s="141"/>
      <c r="BY338" s="141"/>
      <c r="BZ338" s="141"/>
      <c r="CA338" s="141"/>
      <c r="CB338" s="141"/>
      <c r="CC338" s="141"/>
      <c r="CD338" s="141"/>
      <c r="CE338" s="141"/>
      <c r="CF338" s="141"/>
      <c r="CG338" s="141"/>
      <c r="CH338" s="141"/>
      <c r="CI338" s="141"/>
      <c r="CJ338" s="141"/>
      <c r="CK338" s="141"/>
      <c r="CL338" s="141"/>
      <c r="CM338" s="141"/>
      <c r="CN338" s="141"/>
      <c r="CO338" s="141"/>
      <c r="CP338" s="141"/>
      <c r="CQ338" s="141"/>
      <c r="CR338" s="141"/>
      <c r="CS338" s="141"/>
      <c r="CT338" s="141"/>
      <c r="CU338" s="141"/>
      <c r="CV338" s="141"/>
      <c r="CW338" s="141"/>
      <c r="CX338" s="141"/>
      <c r="CY338" s="141"/>
      <c r="CZ338" s="141"/>
      <c r="DA338" s="141"/>
      <c r="DB338" s="141"/>
      <c r="DC338" s="141"/>
      <c r="DD338" s="141"/>
      <c r="DE338" s="141"/>
      <c r="DF338" s="141"/>
      <c r="DG338" s="141"/>
      <c r="DH338" s="141"/>
      <c r="DI338" s="141"/>
      <c r="DJ338" s="141"/>
      <c r="DK338" s="141"/>
      <c r="DL338" s="141"/>
      <c r="DM338" s="141"/>
      <c r="DN338" s="141"/>
      <c r="DO338" s="141"/>
      <c r="DP338" s="141"/>
      <c r="DQ338" s="141"/>
      <c r="DR338" s="141"/>
      <c r="DS338" s="141"/>
      <c r="DT338" s="141"/>
      <c r="DU338" s="141"/>
      <c r="DV338" s="141"/>
      <c r="DW338" s="141"/>
      <c r="DX338" s="141"/>
      <c r="DY338" s="141"/>
      <c r="DZ338" s="141"/>
      <c r="EA338" s="141"/>
      <c r="EB338" s="141"/>
      <c r="EC338" s="141"/>
      <c r="ED338" s="141"/>
      <c r="EE338" s="141"/>
      <c r="EF338" s="141"/>
      <c r="EG338" s="141"/>
      <c r="EH338" s="141"/>
      <c r="EI338" s="141"/>
      <c r="EJ338" s="141"/>
      <c r="EK338" s="141"/>
      <c r="EL338" s="141"/>
      <c r="EM338" s="141"/>
      <c r="EN338" s="141"/>
      <c r="EO338" s="141"/>
      <c r="EP338" s="141"/>
      <c r="EQ338" s="141"/>
      <c r="ER338" s="141"/>
      <c r="ES338" s="141"/>
      <c r="ET338" s="141"/>
      <c r="EU338" s="141"/>
      <c r="EV338" s="141"/>
      <c r="EW338" s="141"/>
      <c r="EX338" s="141"/>
      <c r="EY338" s="141"/>
      <c r="EZ338" s="141"/>
      <c r="FA338" s="141"/>
      <c r="FB338" s="141"/>
      <c r="FC338" s="141"/>
      <c r="FD338" s="141"/>
      <c r="FE338" s="141"/>
      <c r="FF338" s="141"/>
      <c r="FG338" s="141"/>
      <c r="FH338" s="141"/>
      <c r="FI338" s="141"/>
      <c r="FJ338" s="141"/>
      <c r="FK338" s="141"/>
      <c r="FL338" s="141"/>
      <c r="FM338" s="141"/>
      <c r="FN338" s="141"/>
      <c r="FO338" s="141"/>
      <c r="FP338" s="141"/>
      <c r="FQ338" s="141"/>
      <c r="FR338" s="141"/>
      <c r="FS338" s="141"/>
      <c r="FT338" s="141"/>
      <c r="FU338" s="141"/>
      <c r="FV338" s="141"/>
      <c r="FW338" s="141"/>
      <c r="FX338" s="141"/>
      <c r="FY338" s="141"/>
      <c r="FZ338" s="141"/>
      <c r="GA338" s="141"/>
      <c r="GB338" s="141"/>
      <c r="GC338" s="141"/>
      <c r="GD338" s="141"/>
      <c r="GE338" s="141"/>
      <c r="GF338" s="141"/>
      <c r="GG338" s="141"/>
      <c r="GH338" s="141"/>
      <c r="GI338" s="141"/>
      <c r="GJ338" s="141"/>
      <c r="GK338" s="141"/>
      <c r="GL338" s="141"/>
      <c r="GM338" s="141"/>
      <c r="GN338" s="141"/>
      <c r="GO338" s="141"/>
      <c r="GP338" s="141"/>
      <c r="GQ338" s="141"/>
      <c r="GR338" s="141"/>
      <c r="GS338" s="141"/>
      <c r="GT338" s="141"/>
      <c r="GU338" s="141"/>
      <c r="GV338" s="141"/>
      <c r="GW338" s="141"/>
      <c r="GX338" s="141"/>
      <c r="GY338" s="141"/>
      <c r="GZ338" s="141"/>
      <c r="HA338" s="141"/>
      <c r="HB338" s="141"/>
      <c r="HC338" s="141"/>
      <c r="HD338" s="141"/>
      <c r="HE338" s="141"/>
      <c r="HF338" s="141"/>
      <c r="HG338" s="141"/>
      <c r="HH338" s="141"/>
      <c r="HI338" s="141"/>
      <c r="HJ338" s="141"/>
      <c r="HK338" s="141"/>
      <c r="HL338" s="141"/>
      <c r="HM338" s="141"/>
      <c r="HN338" s="141"/>
      <c r="HO338" s="141"/>
      <c r="HP338" s="141"/>
      <c r="HQ338" s="141"/>
      <c r="HR338" s="141"/>
      <c r="HS338" s="141"/>
      <c r="HT338" s="141"/>
      <c r="HU338" s="141"/>
      <c r="HV338" s="141"/>
      <c r="HW338" s="141"/>
      <c r="HX338" s="141"/>
      <c r="HY338" s="141"/>
      <c r="HZ338" s="141"/>
      <c r="IA338" s="141"/>
      <c r="IB338" s="141"/>
      <c r="IC338" s="141"/>
      <c r="ID338" s="141"/>
      <c r="IE338" s="141"/>
      <c r="IF338" s="141"/>
      <c r="IG338" s="141"/>
      <c r="IH338" s="141"/>
      <c r="II338" s="141"/>
      <c r="IJ338" s="141"/>
      <c r="IK338" s="141"/>
      <c r="IL338" s="141"/>
      <c r="IM338" s="141"/>
      <c r="IN338" s="141"/>
      <c r="IO338" s="141"/>
      <c r="IP338" s="141"/>
      <c r="IQ338" s="141"/>
      <c r="IR338" s="141"/>
      <c r="IS338" s="141"/>
      <c r="IT338" s="141"/>
      <c r="IU338" s="141"/>
      <c r="IV338" s="141"/>
      <c r="IW338" s="141"/>
      <c r="IX338" s="141"/>
      <c r="IY338" s="141"/>
      <c r="IZ338" s="141"/>
      <c r="JA338" s="141"/>
      <c r="JB338" s="141"/>
      <c r="JC338" s="141"/>
      <c r="JD338" s="141"/>
      <c r="JE338" s="141"/>
      <c r="JF338" s="141"/>
      <c r="JG338" s="141"/>
      <c r="JH338" s="142"/>
      <c r="JI338" s="141"/>
      <c r="JJ338" s="141"/>
      <c r="JK338" s="141"/>
      <c r="JL338" s="141"/>
      <c r="JM338" s="141"/>
      <c r="JN338" s="141"/>
      <c r="JO338" s="141"/>
      <c r="JP338" s="141"/>
      <c r="JQ338" s="141"/>
      <c r="JR338" s="141"/>
      <c r="JS338" s="141"/>
      <c r="JT338" s="141"/>
      <c r="JU338" s="141"/>
      <c r="JV338" s="141"/>
      <c r="JW338" s="141"/>
      <c r="JX338" s="141"/>
      <c r="JY338" s="141"/>
      <c r="JZ338" s="141"/>
      <c r="KA338" s="141"/>
      <c r="KB338" s="141"/>
      <c r="KC338" s="141"/>
      <c r="KD338" s="141"/>
      <c r="KE338" s="141"/>
      <c r="KF338" s="141"/>
      <c r="KG338" s="141"/>
      <c r="KH338" s="141"/>
      <c r="KI338" s="141"/>
      <c r="KJ338" s="141"/>
      <c r="KK338" s="141"/>
      <c r="KL338" s="141"/>
      <c r="KM338" s="141"/>
      <c r="KN338" s="141"/>
      <c r="KO338" s="141"/>
      <c r="KP338" s="141"/>
      <c r="KQ338" s="141"/>
      <c r="KR338" s="141"/>
      <c r="KS338" s="141"/>
      <c r="KT338" s="141"/>
      <c r="KU338" s="141"/>
      <c r="KV338" s="141"/>
      <c r="KW338" s="141"/>
      <c r="KX338" s="141"/>
      <c r="KY338" s="141"/>
      <c r="KZ338" s="141"/>
      <c r="LA338" s="141"/>
      <c r="LB338" s="141"/>
      <c r="LC338" s="141"/>
      <c r="LD338" s="141"/>
      <c r="LE338" s="141"/>
      <c r="LF338" s="141"/>
      <c r="LG338" s="141"/>
      <c r="LH338" s="141"/>
      <c r="LI338" s="141"/>
      <c r="LJ338" s="141"/>
      <c r="LK338" s="141"/>
      <c r="LL338" s="141"/>
      <c r="LM338" s="141"/>
      <c r="LN338" s="141"/>
      <c r="LO338" s="141"/>
      <c r="LP338" s="141"/>
      <c r="LQ338" s="141"/>
      <c r="LR338" s="141"/>
      <c r="LS338" s="141"/>
      <c r="LT338" s="141"/>
      <c r="LU338" s="141"/>
      <c r="LV338" s="141"/>
      <c r="LW338" s="141"/>
      <c r="LX338" s="141"/>
      <c r="LY338" s="141"/>
      <c r="LZ338" s="141"/>
      <c r="MA338" s="141"/>
      <c r="MB338" s="141"/>
      <c r="MC338" s="141"/>
      <c r="MD338" s="141"/>
      <c r="ME338" s="141"/>
      <c r="MF338" s="141"/>
      <c r="MG338" s="141"/>
      <c r="MH338" s="141"/>
      <c r="MI338" s="141"/>
      <c r="MJ338" s="141"/>
      <c r="MK338" s="141"/>
      <c r="ML338" s="141"/>
      <c r="MM338" s="141"/>
      <c r="MN338" s="141"/>
      <c r="MO338" s="141"/>
      <c r="MP338" s="141"/>
      <c r="MQ338" s="141"/>
      <c r="MR338" s="141"/>
      <c r="MS338" s="141"/>
      <c r="MT338" s="141"/>
      <c r="MU338" s="141"/>
      <c r="MV338" s="141"/>
      <c r="MW338" s="141"/>
      <c r="MX338" s="141"/>
      <c r="MY338" s="141"/>
      <c r="MZ338" s="141"/>
      <c r="NA338" s="141"/>
      <c r="NB338" s="141"/>
      <c r="NC338" s="141"/>
      <c r="ND338" s="141"/>
      <c r="NE338" s="141"/>
      <c r="NF338" s="141"/>
      <c r="NG338" s="141"/>
      <c r="NH338" s="141"/>
      <c r="NI338" s="141"/>
      <c r="NJ338" s="141"/>
      <c r="NK338" s="141"/>
      <c r="NL338" s="141"/>
      <c r="NM338" s="141"/>
      <c r="NN338" s="141"/>
      <c r="NO338" s="141"/>
      <c r="NP338" s="141"/>
      <c r="NQ338" s="141"/>
      <c r="NR338" s="141"/>
      <c r="NS338" s="141"/>
      <c r="NT338" s="141"/>
      <c r="NU338" s="141"/>
      <c r="NV338" s="141"/>
      <c r="NW338" s="141"/>
      <c r="NX338" s="141"/>
      <c r="NY338" s="141"/>
      <c r="NZ338" s="141"/>
      <c r="OA338" s="141"/>
      <c r="OB338" s="141"/>
      <c r="OC338" s="141"/>
      <c r="OD338" s="141"/>
      <c r="OE338" s="141"/>
      <c r="OF338" s="141"/>
      <c r="OG338" s="141"/>
      <c r="OH338" s="141"/>
      <c r="OI338" s="141"/>
      <c r="OJ338" s="141"/>
      <c r="OK338" s="141"/>
      <c r="OL338" s="141"/>
      <c r="OM338" s="141"/>
      <c r="ON338" s="141"/>
      <c r="OO338" s="141"/>
      <c r="OP338" s="141"/>
      <c r="OQ338" s="141"/>
      <c r="OR338" s="141"/>
      <c r="OS338" s="141"/>
      <c r="OT338" s="141"/>
      <c r="OU338" s="141"/>
      <c r="OV338" s="141"/>
      <c r="OW338" s="141"/>
      <c r="OX338" s="141"/>
      <c r="OY338" s="141"/>
      <c r="OZ338" s="141"/>
      <c r="PA338" s="141"/>
      <c r="PB338" s="141"/>
      <c r="PC338" s="141"/>
      <c r="PD338" s="141"/>
      <c r="PE338" s="141"/>
      <c r="PF338" s="141"/>
      <c r="PG338" s="141"/>
      <c r="PH338" s="141"/>
      <c r="PI338" s="141"/>
      <c r="PJ338" s="141"/>
      <c r="PK338" s="141"/>
      <c r="PL338" s="141"/>
      <c r="PM338" s="141"/>
      <c r="PN338" s="141"/>
      <c r="PO338" s="141"/>
      <c r="PP338" s="141"/>
      <c r="PQ338" s="141"/>
      <c r="PR338" s="141"/>
      <c r="PS338" s="141"/>
      <c r="PT338" s="141"/>
      <c r="PU338" s="48"/>
      <c r="PV338" s="48"/>
      <c r="PW338" s="48"/>
      <c r="PX338" s="141"/>
      <c r="PY338" s="141"/>
      <c r="PZ338" s="141"/>
      <c r="QA338" s="141"/>
      <c r="QB338" s="141"/>
      <c r="QC338" s="141"/>
      <c r="QD338" s="141"/>
      <c r="QE338" s="141"/>
      <c r="QF338" s="141"/>
      <c r="QG338" s="141"/>
      <c r="QH338" s="141"/>
      <c r="QI338" s="141"/>
      <c r="QJ338" s="141"/>
      <c r="QK338" s="141"/>
      <c r="QL338" s="141"/>
      <c r="QM338" s="141"/>
      <c r="QN338" s="141"/>
      <c r="QO338" s="141"/>
      <c r="QP338" s="141"/>
      <c r="QQ338" s="141"/>
      <c r="QR338" s="141"/>
      <c r="QS338" s="141"/>
      <c r="QT338" s="141"/>
      <c r="QU338" s="141"/>
      <c r="QV338" s="141"/>
      <c r="QW338" s="141"/>
      <c r="QX338" s="141"/>
      <c r="QY338" s="141"/>
      <c r="QZ338" s="141"/>
      <c r="RA338" s="141"/>
      <c r="RB338" s="141"/>
      <c r="RC338" s="141"/>
      <c r="RD338" s="141"/>
      <c r="RE338" s="141"/>
      <c r="RF338" s="141"/>
      <c r="RG338" s="141"/>
      <c r="RH338" s="141"/>
      <c r="RI338" s="141"/>
      <c r="RJ338" s="141"/>
      <c r="RK338" s="141"/>
      <c r="RL338" s="141"/>
      <c r="RM338" s="141"/>
      <c r="RN338" s="141"/>
      <c r="RO338" s="141"/>
      <c r="RP338" s="141"/>
      <c r="RQ338" s="141"/>
      <c r="RR338" s="141"/>
      <c r="RS338" s="141"/>
      <c r="RT338" s="141"/>
      <c r="RU338" s="141"/>
      <c r="RV338" s="141"/>
      <c r="RW338" s="141"/>
      <c r="RX338" s="141"/>
      <c r="RY338" s="48"/>
      <c r="RZ338" s="48"/>
      <c r="SA338" s="48"/>
      <c r="SB338" s="49"/>
      <c r="SC338" s="49"/>
      <c r="SD338" s="49"/>
      <c r="SE338" s="49"/>
      <c r="SF338" s="49"/>
      <c r="SG338" s="49"/>
      <c r="SH338" s="49"/>
      <c r="SI338" s="49"/>
      <c r="SJ338" s="49"/>
      <c r="SK338" s="49"/>
      <c r="SL338" s="49"/>
      <c r="SM338" s="49"/>
      <c r="SN338" s="49"/>
      <c r="SO338" s="49"/>
      <c r="SP338" s="49"/>
    </row>
    <row r="339" spans="1:510" ht="30" customHeight="1" x14ac:dyDescent="0.25">
      <c r="A339" s="141">
        <v>0</v>
      </c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41"/>
      <c r="BC339" s="141"/>
      <c r="BD339" s="141"/>
      <c r="BE339" s="141"/>
      <c r="BF339" s="141"/>
      <c r="BG339" s="141"/>
      <c r="BH339" s="141"/>
      <c r="BI339" s="141"/>
      <c r="BJ339" s="141"/>
      <c r="BK339" s="141"/>
      <c r="BL339" s="141"/>
      <c r="BM339" s="141"/>
      <c r="BN339" s="141"/>
      <c r="BO339" s="141"/>
      <c r="BP339" s="141"/>
      <c r="BQ339" s="141"/>
      <c r="BR339" s="141"/>
      <c r="BS339" s="141"/>
      <c r="BT339" s="141"/>
      <c r="BU339" s="141"/>
      <c r="BV339" s="141"/>
      <c r="BW339" s="141"/>
      <c r="BX339" s="141"/>
      <c r="BY339" s="141"/>
      <c r="BZ339" s="141"/>
      <c r="CA339" s="141"/>
      <c r="CB339" s="141"/>
      <c r="CC339" s="141"/>
      <c r="CD339" s="141"/>
      <c r="CE339" s="141"/>
      <c r="CF339" s="141"/>
      <c r="CG339" s="141"/>
      <c r="CH339" s="141"/>
      <c r="CI339" s="141"/>
      <c r="CJ339" s="141"/>
      <c r="CK339" s="141"/>
      <c r="CL339" s="141"/>
      <c r="CM339" s="141"/>
      <c r="CN339" s="141"/>
      <c r="CO339" s="141"/>
      <c r="CP339" s="141"/>
      <c r="CQ339" s="141"/>
      <c r="CR339" s="141"/>
      <c r="CS339" s="141"/>
      <c r="CT339" s="141"/>
      <c r="CU339" s="141"/>
      <c r="CV339" s="141"/>
      <c r="CW339" s="141"/>
      <c r="CX339" s="141"/>
      <c r="CY339" s="141"/>
      <c r="CZ339" s="141"/>
      <c r="DA339" s="141"/>
      <c r="DB339" s="141"/>
      <c r="DC339" s="141"/>
      <c r="DD339" s="141"/>
      <c r="DE339" s="141"/>
      <c r="DF339" s="141"/>
      <c r="DG339" s="141"/>
      <c r="DH339" s="141"/>
      <c r="DI339" s="141"/>
      <c r="DJ339" s="141"/>
      <c r="DK339" s="141"/>
      <c r="DL339" s="141"/>
      <c r="DM339" s="141"/>
      <c r="DN339" s="141"/>
      <c r="DO339" s="141"/>
      <c r="DP339" s="141"/>
      <c r="DQ339" s="141"/>
      <c r="DR339" s="141"/>
      <c r="DS339" s="141"/>
      <c r="DT339" s="141"/>
      <c r="DU339" s="141"/>
      <c r="DV339" s="141"/>
      <c r="DW339" s="141"/>
      <c r="DX339" s="141"/>
      <c r="DY339" s="141"/>
      <c r="DZ339" s="141"/>
      <c r="EA339" s="141"/>
      <c r="EB339" s="141"/>
      <c r="EC339" s="141"/>
      <c r="ED339" s="141"/>
      <c r="EE339" s="141"/>
      <c r="EF339" s="141"/>
      <c r="EG339" s="141"/>
      <c r="EH339" s="141"/>
      <c r="EI339" s="141"/>
      <c r="EJ339" s="141"/>
      <c r="EK339" s="141"/>
      <c r="EL339" s="141"/>
      <c r="EM339" s="141"/>
      <c r="EN339" s="141"/>
      <c r="EO339" s="141"/>
      <c r="EP339" s="141"/>
      <c r="EQ339" s="141"/>
      <c r="ER339" s="141"/>
      <c r="ES339" s="141"/>
      <c r="ET339" s="141"/>
      <c r="EU339" s="141"/>
      <c r="EV339" s="141"/>
      <c r="EW339" s="141"/>
      <c r="EX339" s="141"/>
      <c r="EY339" s="141"/>
      <c r="EZ339" s="141"/>
      <c r="FA339" s="141"/>
      <c r="FB339" s="141"/>
      <c r="FC339" s="141"/>
      <c r="FD339" s="141"/>
      <c r="FE339" s="141"/>
      <c r="FF339" s="141"/>
      <c r="FG339" s="141"/>
      <c r="FH339" s="141"/>
      <c r="FI339" s="141"/>
      <c r="FJ339" s="141"/>
      <c r="FK339" s="141"/>
      <c r="FL339" s="141"/>
      <c r="FM339" s="141"/>
      <c r="FN339" s="141"/>
      <c r="FO339" s="141"/>
      <c r="FP339" s="141"/>
      <c r="FQ339" s="141"/>
      <c r="FR339" s="141"/>
      <c r="FS339" s="141"/>
      <c r="FT339" s="141"/>
      <c r="FU339" s="141"/>
      <c r="FV339" s="141"/>
      <c r="FW339" s="141"/>
      <c r="FX339" s="141"/>
      <c r="FY339" s="141"/>
      <c r="FZ339" s="141"/>
      <c r="GA339" s="141"/>
      <c r="GB339" s="141"/>
      <c r="GC339" s="141"/>
      <c r="GD339" s="141"/>
      <c r="GE339" s="141"/>
      <c r="GF339" s="141"/>
      <c r="GG339" s="141"/>
      <c r="GH339" s="141"/>
      <c r="GI339" s="141"/>
      <c r="GJ339" s="141"/>
      <c r="GK339" s="141"/>
      <c r="GL339" s="141"/>
      <c r="GM339" s="141"/>
      <c r="GN339" s="141"/>
      <c r="GO339" s="141"/>
      <c r="GP339" s="141"/>
      <c r="GQ339" s="141"/>
      <c r="GR339" s="141"/>
      <c r="GS339" s="141"/>
      <c r="GT339" s="141"/>
      <c r="GU339" s="141"/>
      <c r="GV339" s="141"/>
      <c r="GW339" s="141"/>
      <c r="GX339" s="141"/>
      <c r="GY339" s="141"/>
      <c r="GZ339" s="141"/>
      <c r="HA339" s="141"/>
      <c r="HB339" s="141"/>
      <c r="HC339" s="141"/>
      <c r="HD339" s="141"/>
      <c r="HE339" s="141"/>
      <c r="HF339" s="141"/>
      <c r="HG339" s="141"/>
      <c r="HH339" s="141"/>
      <c r="HI339" s="141"/>
      <c r="HJ339" s="141"/>
      <c r="HK339" s="141"/>
      <c r="HL339" s="141"/>
      <c r="HM339" s="141"/>
      <c r="HN339" s="141"/>
      <c r="HO339" s="141"/>
      <c r="HP339" s="141"/>
      <c r="HQ339" s="141"/>
      <c r="HR339" s="141"/>
      <c r="HS339" s="141"/>
      <c r="HT339" s="141"/>
      <c r="HU339" s="141"/>
      <c r="HV339" s="141"/>
      <c r="HW339" s="141"/>
      <c r="HX339" s="141"/>
      <c r="HY339" s="141"/>
      <c r="HZ339" s="141"/>
      <c r="IA339" s="141"/>
      <c r="IB339" s="141"/>
      <c r="IC339" s="141"/>
      <c r="ID339" s="141"/>
      <c r="IE339" s="141"/>
      <c r="IF339" s="141"/>
      <c r="IG339" s="141"/>
      <c r="IH339" s="141"/>
      <c r="II339" s="141"/>
      <c r="IJ339" s="141"/>
      <c r="IK339" s="141"/>
      <c r="IL339" s="141"/>
      <c r="IM339" s="141"/>
      <c r="IN339" s="141"/>
      <c r="IO339" s="141"/>
      <c r="IP339" s="141"/>
      <c r="IQ339" s="141"/>
      <c r="IR339" s="141"/>
      <c r="IS339" s="141"/>
      <c r="IT339" s="141"/>
      <c r="IU339" s="141"/>
      <c r="IV339" s="141"/>
      <c r="IW339" s="141"/>
      <c r="IX339" s="141"/>
      <c r="IY339" s="141"/>
      <c r="IZ339" s="141"/>
      <c r="JA339" s="141"/>
      <c r="JB339" s="141"/>
      <c r="JC339" s="141"/>
      <c r="JD339" s="141"/>
      <c r="JE339" s="141"/>
      <c r="JF339" s="141"/>
      <c r="JG339" s="141"/>
      <c r="JH339" s="141"/>
      <c r="JI339" s="141"/>
      <c r="JJ339" s="141"/>
      <c r="JK339" s="141"/>
      <c r="JL339" s="141"/>
      <c r="JM339" s="141"/>
      <c r="JN339" s="141"/>
      <c r="JO339" s="141"/>
      <c r="JP339" s="141"/>
      <c r="JQ339" s="141"/>
      <c r="JR339" s="141"/>
      <c r="JS339" s="141"/>
      <c r="JT339" s="141"/>
      <c r="JU339" s="141"/>
      <c r="JV339" s="141"/>
      <c r="JW339" s="141"/>
      <c r="JX339" s="141"/>
      <c r="JY339" s="141"/>
      <c r="JZ339" s="141"/>
      <c r="KA339" s="141"/>
      <c r="KB339" s="141"/>
      <c r="KC339" s="141"/>
      <c r="KD339" s="141"/>
      <c r="KE339" s="141"/>
      <c r="KF339" s="141"/>
      <c r="KG339" s="141"/>
      <c r="KH339" s="141"/>
      <c r="KI339" s="141"/>
      <c r="KJ339" s="141"/>
      <c r="KK339" s="141"/>
      <c r="KL339" s="141"/>
      <c r="KM339" s="141"/>
      <c r="KN339" s="141"/>
      <c r="KO339" s="141"/>
      <c r="KP339" s="141"/>
      <c r="KQ339" s="141"/>
      <c r="KR339" s="141"/>
      <c r="KS339" s="141"/>
      <c r="KT339" s="141"/>
      <c r="KU339" s="141"/>
      <c r="KV339" s="141"/>
      <c r="KW339" s="141"/>
      <c r="KX339" s="141"/>
      <c r="KY339" s="141"/>
      <c r="KZ339" s="141"/>
      <c r="LA339" s="141"/>
      <c r="LB339" s="141"/>
      <c r="LC339" s="141"/>
      <c r="LD339" s="141"/>
      <c r="LE339" s="141"/>
      <c r="LF339" s="141"/>
      <c r="LG339" s="141"/>
      <c r="LH339" s="141"/>
      <c r="LI339" s="141"/>
      <c r="LJ339" s="141"/>
      <c r="LK339" s="141"/>
      <c r="LL339" s="141"/>
      <c r="LM339" s="141"/>
      <c r="LN339" s="141"/>
      <c r="LO339" s="141"/>
      <c r="LP339" s="141"/>
      <c r="LQ339" s="141"/>
      <c r="LR339" s="141"/>
      <c r="LS339" s="141"/>
      <c r="LT339" s="141"/>
      <c r="LU339" s="141"/>
      <c r="LV339" s="141"/>
      <c r="LW339" s="141"/>
      <c r="LX339" s="141"/>
      <c r="LY339" s="141"/>
      <c r="LZ339" s="141"/>
      <c r="MA339" s="141"/>
      <c r="MB339" s="141"/>
      <c r="MC339" s="141"/>
      <c r="MD339" s="141"/>
      <c r="ME339" s="141"/>
      <c r="MF339" s="141"/>
      <c r="MG339" s="141"/>
      <c r="MH339" s="141"/>
      <c r="MI339" s="141"/>
      <c r="MJ339" s="141"/>
      <c r="MK339" s="141"/>
      <c r="ML339" s="141"/>
      <c r="MM339" s="141"/>
      <c r="MN339" s="141"/>
      <c r="MO339" s="141"/>
      <c r="MP339" s="141"/>
      <c r="MQ339" s="141"/>
      <c r="MR339" s="141"/>
      <c r="MS339" s="141"/>
      <c r="MT339" s="141"/>
      <c r="MU339" s="141"/>
      <c r="MV339" s="141"/>
      <c r="MW339" s="141"/>
      <c r="MX339" s="141"/>
      <c r="MY339" s="141"/>
      <c r="MZ339" s="141"/>
      <c r="NA339" s="141"/>
      <c r="NB339" s="141"/>
      <c r="NC339" s="141"/>
      <c r="ND339" s="141"/>
      <c r="NE339" s="141"/>
      <c r="NF339" s="141"/>
      <c r="NG339" s="141"/>
      <c r="NH339" s="141"/>
      <c r="NI339" s="141"/>
      <c r="NJ339" s="141"/>
      <c r="NK339" s="141"/>
      <c r="NL339" s="141"/>
      <c r="NM339" s="141"/>
      <c r="NN339" s="141"/>
      <c r="NO339" s="141"/>
      <c r="NP339" s="141"/>
      <c r="NQ339" s="141"/>
      <c r="NR339" s="141"/>
      <c r="NS339" s="141"/>
      <c r="NT339" s="141"/>
      <c r="NU339" s="141"/>
      <c r="NV339" s="141"/>
      <c r="NW339" s="141"/>
      <c r="NX339" s="141"/>
      <c r="NY339" s="141"/>
      <c r="NZ339" s="141"/>
      <c r="OA339" s="141"/>
      <c r="OB339" s="141"/>
      <c r="OC339" s="141"/>
      <c r="OD339" s="141"/>
      <c r="OE339" s="141"/>
      <c r="OF339" s="141"/>
      <c r="OG339" s="141"/>
      <c r="OH339" s="141"/>
      <c r="OI339" s="141"/>
      <c r="OJ339" s="141"/>
      <c r="OK339" s="141"/>
      <c r="OL339" s="141"/>
      <c r="OM339" s="141"/>
      <c r="ON339" s="141"/>
      <c r="OO339" s="141"/>
      <c r="OP339" s="141"/>
      <c r="OQ339" s="141"/>
      <c r="OR339" s="141"/>
      <c r="OS339" s="141"/>
      <c r="OT339" s="141"/>
      <c r="OU339" s="141"/>
      <c r="OV339" s="141"/>
      <c r="OW339" s="141"/>
      <c r="OX339" s="141"/>
      <c r="OY339" s="141"/>
      <c r="OZ339" s="141"/>
      <c r="PA339" s="141"/>
      <c r="PB339" s="141"/>
      <c r="PC339" s="141"/>
      <c r="PD339" s="141"/>
      <c r="PE339" s="141"/>
      <c r="PF339" s="141"/>
      <c r="PG339" s="141"/>
      <c r="PH339" s="141"/>
      <c r="PI339" s="141"/>
      <c r="PJ339" s="141"/>
      <c r="PK339" s="141"/>
      <c r="PL339" s="141"/>
      <c r="PM339" s="141"/>
      <c r="PN339" s="141"/>
      <c r="PO339" s="141"/>
      <c r="PP339" s="141"/>
      <c r="PQ339" s="141"/>
      <c r="PR339" s="141"/>
      <c r="PS339" s="141"/>
      <c r="PT339" s="141"/>
      <c r="PU339" s="48"/>
      <c r="PV339" s="48"/>
      <c r="PW339" s="48"/>
      <c r="PX339" s="141"/>
      <c r="PY339" s="141"/>
      <c r="PZ339" s="141"/>
      <c r="QA339" s="141"/>
      <c r="QB339" s="141"/>
      <c r="QC339" s="141"/>
      <c r="QD339" s="141"/>
      <c r="QE339" s="141"/>
      <c r="QF339" s="141"/>
      <c r="QG339" s="141"/>
      <c r="QH339" s="141"/>
      <c r="QI339" s="141"/>
      <c r="QJ339" s="141"/>
      <c r="QK339" s="141"/>
      <c r="QL339" s="141"/>
      <c r="QM339" s="141"/>
      <c r="QN339" s="141"/>
      <c r="QO339" s="141"/>
      <c r="QP339" s="141"/>
      <c r="QQ339" s="141"/>
      <c r="QR339" s="141"/>
      <c r="QS339" s="141"/>
      <c r="QT339" s="141"/>
      <c r="QU339" s="141"/>
      <c r="QV339" s="141"/>
      <c r="QW339" s="141"/>
      <c r="QX339" s="141"/>
      <c r="QY339" s="141"/>
      <c r="QZ339" s="141"/>
      <c r="RA339" s="141"/>
      <c r="RB339" s="141"/>
      <c r="RC339" s="141"/>
      <c r="RD339" s="141"/>
      <c r="RE339" s="141"/>
      <c r="RF339" s="141"/>
      <c r="RG339" s="141"/>
      <c r="RH339" s="141"/>
      <c r="RI339" s="141"/>
      <c r="RJ339" s="141"/>
      <c r="RK339" s="141"/>
      <c r="RL339" s="141"/>
      <c r="RM339" s="141"/>
      <c r="RN339" s="141"/>
      <c r="RO339" s="141"/>
      <c r="RP339" s="141"/>
      <c r="RQ339" s="141"/>
      <c r="RR339" s="141"/>
      <c r="RS339" s="141"/>
      <c r="RT339" s="141"/>
      <c r="RU339" s="141"/>
      <c r="RV339" s="141"/>
      <c r="RW339" s="141"/>
      <c r="RX339" s="141"/>
      <c r="RY339" s="48"/>
      <c r="RZ339" s="48"/>
      <c r="SA339" s="48"/>
      <c r="SB339" s="49"/>
      <c r="SC339" s="49"/>
      <c r="SD339" s="49"/>
      <c r="SE339" s="49"/>
      <c r="SF339" s="49"/>
      <c r="SG339" s="49"/>
      <c r="SH339" s="49"/>
      <c r="SI339" s="49"/>
      <c r="SJ339" s="49"/>
      <c r="SK339" s="49"/>
      <c r="SL339" s="49"/>
      <c r="SM339" s="49"/>
      <c r="SN339" s="49"/>
      <c r="SO339" s="49"/>
      <c r="SP339" s="49"/>
    </row>
    <row r="340" spans="1:510" ht="30" customHeight="1" x14ac:dyDescent="0.25">
      <c r="A340" s="141">
        <v>0</v>
      </c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41"/>
      <c r="BC340" s="141"/>
      <c r="BD340" s="141"/>
      <c r="BE340" s="141"/>
      <c r="BF340" s="141"/>
      <c r="BG340" s="141"/>
      <c r="BH340" s="141"/>
      <c r="BI340" s="141"/>
      <c r="BJ340" s="141"/>
      <c r="BK340" s="141"/>
      <c r="BL340" s="141"/>
      <c r="BM340" s="141"/>
      <c r="BN340" s="141"/>
      <c r="BO340" s="141"/>
      <c r="BP340" s="141"/>
      <c r="BQ340" s="141"/>
      <c r="BR340" s="141"/>
      <c r="BS340" s="141"/>
      <c r="BT340" s="141"/>
      <c r="BU340" s="141"/>
      <c r="BV340" s="141"/>
      <c r="BW340" s="141"/>
      <c r="BX340" s="141"/>
      <c r="BY340" s="141"/>
      <c r="BZ340" s="141"/>
      <c r="CA340" s="141"/>
      <c r="CB340" s="141"/>
      <c r="CC340" s="141"/>
      <c r="CD340" s="141"/>
      <c r="CE340" s="141"/>
      <c r="CF340" s="141"/>
      <c r="CG340" s="141"/>
      <c r="CH340" s="141"/>
      <c r="CI340" s="141"/>
      <c r="CJ340" s="141"/>
      <c r="CK340" s="141"/>
      <c r="CL340" s="141"/>
      <c r="CM340" s="141"/>
      <c r="CN340" s="141"/>
      <c r="CO340" s="141"/>
      <c r="CP340" s="141"/>
      <c r="CQ340" s="141"/>
      <c r="CR340" s="141"/>
      <c r="CS340" s="141"/>
      <c r="CT340" s="141"/>
      <c r="CU340" s="141"/>
      <c r="CV340" s="141"/>
      <c r="CW340" s="141"/>
      <c r="CX340" s="141"/>
      <c r="CY340" s="141"/>
      <c r="CZ340" s="141"/>
      <c r="DA340" s="141"/>
      <c r="DB340" s="141"/>
      <c r="DC340" s="141"/>
      <c r="DD340" s="141"/>
      <c r="DE340" s="141"/>
      <c r="DF340" s="141"/>
      <c r="DG340" s="141"/>
      <c r="DH340" s="141"/>
      <c r="DI340" s="141"/>
      <c r="DJ340" s="141"/>
      <c r="DK340" s="141"/>
      <c r="DL340" s="141"/>
      <c r="DM340" s="141"/>
      <c r="DN340" s="141"/>
      <c r="DO340" s="141"/>
      <c r="DP340" s="141"/>
      <c r="DQ340" s="141"/>
      <c r="DR340" s="141"/>
      <c r="DS340" s="141"/>
      <c r="DT340" s="141"/>
      <c r="DU340" s="141"/>
      <c r="DV340" s="141"/>
      <c r="DW340" s="141"/>
      <c r="DX340" s="141"/>
      <c r="DY340" s="141"/>
      <c r="DZ340" s="141"/>
      <c r="EA340" s="141"/>
      <c r="EB340" s="141"/>
      <c r="EC340" s="141"/>
      <c r="ED340" s="141"/>
      <c r="EE340" s="141"/>
      <c r="EF340" s="141"/>
      <c r="EG340" s="141"/>
      <c r="EH340" s="141"/>
      <c r="EI340" s="141"/>
      <c r="EJ340" s="141"/>
      <c r="EK340" s="141"/>
      <c r="EL340" s="141"/>
      <c r="EM340" s="141"/>
      <c r="EN340" s="141"/>
      <c r="EO340" s="141"/>
      <c r="EP340" s="141"/>
      <c r="EQ340" s="141"/>
      <c r="ER340" s="141"/>
      <c r="ES340" s="141"/>
      <c r="ET340" s="141"/>
      <c r="EU340" s="141"/>
      <c r="EV340" s="141"/>
      <c r="EW340" s="141"/>
      <c r="EX340" s="141"/>
      <c r="EY340" s="141"/>
      <c r="EZ340" s="141"/>
      <c r="FA340" s="141"/>
      <c r="FB340" s="141"/>
      <c r="FC340" s="141"/>
      <c r="FD340" s="141"/>
      <c r="FE340" s="141"/>
      <c r="FF340" s="141"/>
      <c r="FG340" s="141"/>
      <c r="FH340" s="141"/>
      <c r="FI340" s="141"/>
      <c r="FJ340" s="141"/>
      <c r="FK340" s="141"/>
      <c r="FL340" s="141"/>
      <c r="FM340" s="141"/>
      <c r="FN340" s="141"/>
      <c r="FO340" s="141"/>
      <c r="FP340" s="141"/>
      <c r="FQ340" s="141"/>
      <c r="FR340" s="141"/>
      <c r="FS340" s="141"/>
      <c r="FT340" s="141"/>
      <c r="FU340" s="141"/>
      <c r="FV340" s="141"/>
      <c r="FW340" s="141"/>
      <c r="FX340" s="141"/>
      <c r="FY340" s="141"/>
      <c r="FZ340" s="141"/>
      <c r="GA340" s="141"/>
      <c r="GB340" s="141"/>
      <c r="GC340" s="141"/>
      <c r="GD340" s="141"/>
      <c r="GE340" s="141"/>
      <c r="GF340" s="141"/>
      <c r="GG340" s="141"/>
      <c r="GH340" s="141"/>
      <c r="GI340" s="141"/>
      <c r="GJ340" s="141"/>
      <c r="GK340" s="141"/>
      <c r="GL340" s="141"/>
      <c r="GM340" s="141"/>
      <c r="GN340" s="141"/>
      <c r="GO340" s="141"/>
      <c r="GP340" s="141"/>
      <c r="GQ340" s="141"/>
      <c r="GR340" s="141"/>
      <c r="GS340" s="141"/>
      <c r="GT340" s="141"/>
      <c r="GU340" s="141"/>
      <c r="GV340" s="141"/>
      <c r="GW340" s="141"/>
      <c r="GX340" s="141"/>
      <c r="GY340" s="141"/>
      <c r="GZ340" s="141"/>
      <c r="HA340" s="141"/>
      <c r="HB340" s="141"/>
      <c r="HC340" s="141"/>
      <c r="HD340" s="141"/>
      <c r="HE340" s="141"/>
      <c r="HF340" s="141"/>
      <c r="HG340" s="141"/>
      <c r="HH340" s="141"/>
      <c r="HI340" s="141"/>
      <c r="HJ340" s="141"/>
      <c r="HK340" s="141"/>
      <c r="HL340" s="141"/>
      <c r="HM340" s="141"/>
      <c r="HN340" s="141"/>
      <c r="HO340" s="141"/>
      <c r="HP340" s="141"/>
      <c r="HQ340" s="141"/>
      <c r="HR340" s="141"/>
      <c r="HS340" s="141"/>
      <c r="HT340" s="141"/>
      <c r="HU340" s="141"/>
      <c r="HV340" s="141"/>
      <c r="HW340" s="141"/>
      <c r="HX340" s="141"/>
      <c r="HY340" s="141"/>
      <c r="HZ340" s="141"/>
      <c r="IA340" s="141"/>
      <c r="IB340" s="141"/>
      <c r="IC340" s="141"/>
      <c r="ID340" s="141"/>
      <c r="IE340" s="141"/>
      <c r="IF340" s="141"/>
      <c r="IG340" s="141"/>
      <c r="IH340" s="141"/>
      <c r="II340" s="141"/>
      <c r="IJ340" s="141"/>
      <c r="IK340" s="141"/>
      <c r="IL340" s="141"/>
      <c r="IM340" s="141"/>
      <c r="IN340" s="141"/>
      <c r="IO340" s="141"/>
      <c r="IP340" s="141"/>
      <c r="IQ340" s="141"/>
      <c r="IR340" s="141"/>
      <c r="IS340" s="141"/>
      <c r="IT340" s="141"/>
      <c r="IU340" s="141"/>
      <c r="IV340" s="141"/>
      <c r="IW340" s="141"/>
      <c r="IX340" s="141"/>
      <c r="IY340" s="141"/>
      <c r="IZ340" s="141"/>
      <c r="JA340" s="141"/>
      <c r="JB340" s="141"/>
      <c r="JC340" s="141"/>
      <c r="JD340" s="141"/>
      <c r="JE340" s="141"/>
      <c r="JF340" s="141"/>
      <c r="JG340" s="141"/>
      <c r="JH340" s="142"/>
      <c r="JI340" s="141"/>
      <c r="JJ340" s="141"/>
      <c r="JK340" s="141"/>
      <c r="JL340" s="141"/>
      <c r="JM340" s="141"/>
      <c r="JN340" s="141"/>
      <c r="JO340" s="141"/>
      <c r="JP340" s="141"/>
      <c r="JQ340" s="141"/>
      <c r="JR340" s="141"/>
      <c r="JS340" s="141"/>
      <c r="JT340" s="141"/>
      <c r="JU340" s="141"/>
      <c r="JV340" s="141"/>
      <c r="JW340" s="141"/>
      <c r="JX340" s="141"/>
      <c r="JY340" s="141"/>
      <c r="JZ340" s="141"/>
      <c r="KA340" s="141"/>
      <c r="KB340" s="141"/>
      <c r="KC340" s="141"/>
      <c r="KD340" s="141"/>
      <c r="KE340" s="141"/>
      <c r="KF340" s="141"/>
      <c r="KG340" s="141"/>
      <c r="KH340" s="141"/>
      <c r="KI340" s="141"/>
      <c r="KJ340" s="141"/>
      <c r="KK340" s="141"/>
      <c r="KL340" s="141"/>
      <c r="KM340" s="141"/>
      <c r="KN340" s="141"/>
      <c r="KO340" s="141"/>
      <c r="KP340" s="141"/>
      <c r="KQ340" s="141"/>
      <c r="KR340" s="141"/>
      <c r="KS340" s="141"/>
      <c r="KT340" s="141"/>
      <c r="KU340" s="141"/>
      <c r="KV340" s="141"/>
      <c r="KW340" s="141"/>
      <c r="KX340" s="141"/>
      <c r="KY340" s="141"/>
      <c r="KZ340" s="141"/>
      <c r="LA340" s="141"/>
      <c r="LB340" s="141"/>
      <c r="LC340" s="141"/>
      <c r="LD340" s="141"/>
      <c r="LE340" s="141"/>
      <c r="LF340" s="141"/>
      <c r="LG340" s="141"/>
      <c r="LH340" s="141"/>
      <c r="LI340" s="141"/>
      <c r="LJ340" s="141"/>
      <c r="LK340" s="141"/>
      <c r="LL340" s="141"/>
      <c r="LM340" s="141"/>
      <c r="LN340" s="141"/>
      <c r="LO340" s="141"/>
      <c r="LP340" s="141"/>
      <c r="LQ340" s="141"/>
      <c r="LR340" s="141"/>
      <c r="LS340" s="141"/>
      <c r="LT340" s="141"/>
      <c r="LU340" s="141"/>
      <c r="LV340" s="141"/>
      <c r="LW340" s="141"/>
      <c r="LX340" s="141"/>
      <c r="LY340" s="141"/>
      <c r="LZ340" s="141"/>
      <c r="MA340" s="141"/>
      <c r="MB340" s="141"/>
      <c r="MC340" s="141"/>
      <c r="MD340" s="141"/>
      <c r="ME340" s="141"/>
      <c r="MF340" s="141"/>
      <c r="MG340" s="141"/>
      <c r="MH340" s="141"/>
      <c r="MI340" s="141"/>
      <c r="MJ340" s="141"/>
      <c r="MK340" s="141"/>
      <c r="ML340" s="141"/>
      <c r="MM340" s="141"/>
      <c r="MN340" s="141"/>
      <c r="MO340" s="141"/>
      <c r="MP340" s="141"/>
      <c r="MQ340" s="141"/>
      <c r="MR340" s="141"/>
      <c r="MS340" s="141"/>
      <c r="MT340" s="141"/>
      <c r="MU340" s="141"/>
      <c r="MV340" s="141"/>
      <c r="MW340" s="141"/>
      <c r="MX340" s="141"/>
      <c r="MY340" s="141"/>
      <c r="MZ340" s="141"/>
      <c r="NA340" s="141"/>
      <c r="NB340" s="141"/>
      <c r="NC340" s="141"/>
      <c r="ND340" s="141"/>
      <c r="NE340" s="141"/>
      <c r="NF340" s="141"/>
      <c r="NG340" s="141"/>
      <c r="NH340" s="141"/>
      <c r="NI340" s="141"/>
      <c r="NJ340" s="141"/>
      <c r="NK340" s="141"/>
      <c r="NL340" s="141"/>
      <c r="NM340" s="141"/>
      <c r="NN340" s="141"/>
      <c r="NO340" s="141"/>
      <c r="NP340" s="141"/>
      <c r="NQ340" s="141"/>
      <c r="NR340" s="141"/>
      <c r="NS340" s="141"/>
      <c r="NT340" s="141"/>
      <c r="NU340" s="141"/>
      <c r="NV340" s="141"/>
      <c r="NW340" s="141"/>
      <c r="NX340" s="141"/>
      <c r="NY340" s="141"/>
      <c r="NZ340" s="141"/>
      <c r="OA340" s="141"/>
      <c r="OB340" s="141"/>
      <c r="OC340" s="141"/>
      <c r="OD340" s="141"/>
      <c r="OE340" s="141"/>
      <c r="OF340" s="141"/>
      <c r="OG340" s="141"/>
      <c r="OH340" s="141"/>
      <c r="OI340" s="141"/>
      <c r="OJ340" s="141"/>
      <c r="OK340" s="141"/>
      <c r="OL340" s="141"/>
      <c r="OM340" s="141"/>
      <c r="ON340" s="141"/>
      <c r="OO340" s="141"/>
      <c r="OP340" s="141"/>
      <c r="OQ340" s="141"/>
      <c r="OR340" s="141"/>
      <c r="OS340" s="141"/>
      <c r="OT340" s="141"/>
      <c r="OU340" s="141"/>
      <c r="OV340" s="141"/>
      <c r="OW340" s="141"/>
      <c r="OX340" s="141"/>
      <c r="OY340" s="141"/>
      <c r="OZ340" s="141"/>
      <c r="PA340" s="141"/>
      <c r="PB340" s="141"/>
      <c r="PC340" s="141"/>
      <c r="PD340" s="141"/>
      <c r="PE340" s="141"/>
      <c r="PF340" s="141"/>
      <c r="PG340" s="141"/>
      <c r="PH340" s="141"/>
      <c r="PI340" s="141"/>
      <c r="PJ340" s="141"/>
      <c r="PK340" s="141"/>
      <c r="PL340" s="141"/>
      <c r="PM340" s="141"/>
      <c r="PN340" s="141"/>
      <c r="PO340" s="141"/>
      <c r="PP340" s="141"/>
      <c r="PQ340" s="141"/>
      <c r="PR340" s="141"/>
      <c r="PS340" s="141"/>
      <c r="PT340" s="141"/>
      <c r="PU340" s="48"/>
      <c r="PV340" s="48"/>
      <c r="PW340" s="48"/>
      <c r="PX340" s="141"/>
      <c r="PY340" s="141"/>
      <c r="PZ340" s="141"/>
      <c r="QA340" s="141"/>
      <c r="QB340" s="141"/>
      <c r="QC340" s="141"/>
      <c r="QD340" s="141"/>
      <c r="QE340" s="141"/>
      <c r="QF340" s="141"/>
      <c r="QG340" s="141"/>
      <c r="QH340" s="141"/>
      <c r="QI340" s="141"/>
      <c r="QJ340" s="141"/>
      <c r="QK340" s="141"/>
      <c r="QL340" s="141"/>
      <c r="QM340" s="141"/>
      <c r="QN340" s="141"/>
      <c r="QO340" s="141"/>
      <c r="QP340" s="141"/>
      <c r="QQ340" s="141"/>
      <c r="QR340" s="141"/>
      <c r="QS340" s="141"/>
      <c r="QT340" s="141"/>
      <c r="QU340" s="141"/>
      <c r="QV340" s="141"/>
      <c r="QW340" s="141"/>
      <c r="QX340" s="141"/>
      <c r="QY340" s="141"/>
      <c r="QZ340" s="141"/>
      <c r="RA340" s="141"/>
      <c r="RB340" s="141"/>
      <c r="RC340" s="141"/>
      <c r="RD340" s="141"/>
      <c r="RE340" s="141"/>
      <c r="RF340" s="141"/>
      <c r="RG340" s="141"/>
      <c r="RH340" s="141"/>
      <c r="RI340" s="141"/>
      <c r="RJ340" s="141"/>
      <c r="RK340" s="141"/>
      <c r="RL340" s="141"/>
      <c r="RM340" s="141"/>
      <c r="RN340" s="141"/>
      <c r="RO340" s="141"/>
      <c r="RP340" s="141"/>
      <c r="RQ340" s="141"/>
      <c r="RR340" s="141"/>
      <c r="RS340" s="141"/>
      <c r="RT340" s="141"/>
      <c r="RU340" s="141"/>
      <c r="RV340" s="141"/>
      <c r="RW340" s="141"/>
      <c r="RX340" s="141"/>
      <c r="RY340" s="48"/>
      <c r="RZ340" s="48"/>
      <c r="SA340" s="48"/>
      <c r="SB340" s="49"/>
      <c r="SC340" s="49"/>
      <c r="SD340" s="49"/>
      <c r="SE340" s="49"/>
      <c r="SF340" s="49"/>
      <c r="SG340" s="49"/>
      <c r="SH340" s="49"/>
      <c r="SI340" s="49"/>
      <c r="SJ340" s="49"/>
      <c r="SK340" s="49"/>
      <c r="SL340" s="49"/>
      <c r="SM340" s="49"/>
      <c r="SN340" s="49"/>
      <c r="SO340" s="49"/>
      <c r="SP340" s="49"/>
    </row>
    <row r="341" spans="1:510" ht="30" customHeight="1" x14ac:dyDescent="0.25">
      <c r="A341" s="141">
        <v>0</v>
      </c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41"/>
      <c r="BC341" s="141"/>
      <c r="BD341" s="141"/>
      <c r="BE341" s="141"/>
      <c r="BF341" s="141"/>
      <c r="BG341" s="141"/>
      <c r="BH341" s="141"/>
      <c r="BI341" s="141"/>
      <c r="BJ341" s="141"/>
      <c r="BK341" s="141"/>
      <c r="BL341" s="141"/>
      <c r="BM341" s="141"/>
      <c r="BN341" s="141"/>
      <c r="BO341" s="141"/>
      <c r="BP341" s="141"/>
      <c r="BQ341" s="141"/>
      <c r="BR341" s="141"/>
      <c r="BS341" s="141"/>
      <c r="BT341" s="141"/>
      <c r="BU341" s="141"/>
      <c r="BV341" s="141"/>
      <c r="BW341" s="141"/>
      <c r="BX341" s="141"/>
      <c r="BY341" s="141"/>
      <c r="BZ341" s="141"/>
      <c r="CA341" s="141"/>
      <c r="CB341" s="141"/>
      <c r="CC341" s="141"/>
      <c r="CD341" s="141"/>
      <c r="CE341" s="141"/>
      <c r="CF341" s="141"/>
      <c r="CG341" s="141"/>
      <c r="CH341" s="141"/>
      <c r="CI341" s="141"/>
      <c r="CJ341" s="141"/>
      <c r="CK341" s="141"/>
      <c r="CL341" s="141"/>
      <c r="CM341" s="141"/>
      <c r="CN341" s="141"/>
      <c r="CO341" s="141"/>
      <c r="CP341" s="141"/>
      <c r="CQ341" s="141"/>
      <c r="CR341" s="141"/>
      <c r="CS341" s="141"/>
      <c r="CT341" s="141"/>
      <c r="CU341" s="141"/>
      <c r="CV341" s="141"/>
      <c r="CW341" s="141"/>
      <c r="CX341" s="141"/>
      <c r="CY341" s="141"/>
      <c r="CZ341" s="141"/>
      <c r="DA341" s="141"/>
      <c r="DB341" s="141"/>
      <c r="DC341" s="141"/>
      <c r="DD341" s="141"/>
      <c r="DE341" s="141"/>
      <c r="DF341" s="141"/>
      <c r="DG341" s="141"/>
      <c r="DH341" s="141"/>
      <c r="DI341" s="141"/>
      <c r="DJ341" s="141"/>
      <c r="DK341" s="141"/>
      <c r="DL341" s="141"/>
      <c r="DM341" s="141"/>
      <c r="DN341" s="141"/>
      <c r="DO341" s="141"/>
      <c r="DP341" s="141"/>
      <c r="DQ341" s="141"/>
      <c r="DR341" s="141"/>
      <c r="DS341" s="141"/>
      <c r="DT341" s="141"/>
      <c r="DU341" s="141"/>
      <c r="DV341" s="141"/>
      <c r="DW341" s="141"/>
      <c r="DX341" s="141"/>
      <c r="DY341" s="141"/>
      <c r="DZ341" s="141"/>
      <c r="EA341" s="141"/>
      <c r="EB341" s="141"/>
      <c r="EC341" s="141"/>
      <c r="ED341" s="141"/>
      <c r="EE341" s="141"/>
      <c r="EF341" s="141"/>
      <c r="EG341" s="141"/>
      <c r="EH341" s="141"/>
      <c r="EI341" s="141"/>
      <c r="EJ341" s="141"/>
      <c r="EK341" s="141"/>
      <c r="EL341" s="141"/>
      <c r="EM341" s="141"/>
      <c r="EN341" s="141"/>
      <c r="EO341" s="141"/>
      <c r="EP341" s="141"/>
      <c r="EQ341" s="141"/>
      <c r="ER341" s="141"/>
      <c r="ES341" s="141"/>
      <c r="ET341" s="141"/>
      <c r="EU341" s="141"/>
      <c r="EV341" s="141"/>
      <c r="EW341" s="141"/>
      <c r="EX341" s="141"/>
      <c r="EY341" s="141"/>
      <c r="EZ341" s="141"/>
      <c r="FA341" s="141"/>
      <c r="FB341" s="141"/>
      <c r="FC341" s="141"/>
      <c r="FD341" s="141"/>
      <c r="FE341" s="141"/>
      <c r="FF341" s="141"/>
      <c r="FG341" s="141"/>
      <c r="FH341" s="141"/>
      <c r="FI341" s="141"/>
      <c r="FJ341" s="141"/>
      <c r="FK341" s="141"/>
      <c r="FL341" s="141"/>
      <c r="FM341" s="141"/>
      <c r="FN341" s="141"/>
      <c r="FO341" s="141"/>
      <c r="FP341" s="141"/>
      <c r="FQ341" s="141"/>
      <c r="FR341" s="141"/>
      <c r="FS341" s="141"/>
      <c r="FT341" s="141"/>
      <c r="FU341" s="141"/>
      <c r="FV341" s="141"/>
      <c r="FW341" s="141"/>
      <c r="FX341" s="141"/>
      <c r="FY341" s="141"/>
      <c r="FZ341" s="141"/>
      <c r="GA341" s="141"/>
      <c r="GB341" s="141"/>
      <c r="GC341" s="141"/>
      <c r="GD341" s="141"/>
      <c r="GE341" s="141"/>
      <c r="GF341" s="141"/>
      <c r="GG341" s="141"/>
      <c r="GH341" s="141"/>
      <c r="GI341" s="141"/>
      <c r="GJ341" s="141"/>
      <c r="GK341" s="141"/>
      <c r="GL341" s="141"/>
      <c r="GM341" s="141"/>
      <c r="GN341" s="141"/>
      <c r="GO341" s="141"/>
      <c r="GP341" s="141"/>
      <c r="GQ341" s="141"/>
      <c r="GR341" s="141"/>
      <c r="GS341" s="141"/>
      <c r="GT341" s="141"/>
      <c r="GU341" s="141"/>
      <c r="GV341" s="141"/>
      <c r="GW341" s="141"/>
      <c r="GX341" s="141"/>
      <c r="GY341" s="141"/>
      <c r="GZ341" s="141"/>
      <c r="HA341" s="141"/>
      <c r="HB341" s="141"/>
      <c r="HC341" s="141"/>
      <c r="HD341" s="141"/>
      <c r="HE341" s="141"/>
      <c r="HF341" s="141"/>
      <c r="HG341" s="141"/>
      <c r="HH341" s="141"/>
      <c r="HI341" s="141"/>
      <c r="HJ341" s="141"/>
      <c r="HK341" s="141"/>
      <c r="HL341" s="141"/>
      <c r="HM341" s="141"/>
      <c r="HN341" s="141"/>
      <c r="HO341" s="141"/>
      <c r="HP341" s="141"/>
      <c r="HQ341" s="141"/>
      <c r="HR341" s="141"/>
      <c r="HS341" s="141"/>
      <c r="HT341" s="141"/>
      <c r="HU341" s="141"/>
      <c r="HV341" s="141"/>
      <c r="HW341" s="141"/>
      <c r="HX341" s="141"/>
      <c r="HY341" s="141"/>
      <c r="HZ341" s="141"/>
      <c r="IA341" s="141"/>
      <c r="IB341" s="141"/>
      <c r="IC341" s="141"/>
      <c r="ID341" s="141"/>
      <c r="IE341" s="141"/>
      <c r="IF341" s="141"/>
      <c r="IG341" s="141"/>
      <c r="IH341" s="141"/>
      <c r="II341" s="141"/>
      <c r="IJ341" s="141"/>
      <c r="IK341" s="141"/>
      <c r="IL341" s="141"/>
      <c r="IM341" s="141"/>
      <c r="IN341" s="141"/>
      <c r="IO341" s="141"/>
      <c r="IP341" s="141"/>
      <c r="IQ341" s="141"/>
      <c r="IR341" s="141"/>
      <c r="IS341" s="141"/>
      <c r="IT341" s="141"/>
      <c r="IU341" s="141"/>
      <c r="IV341" s="141"/>
      <c r="IW341" s="141"/>
      <c r="IX341" s="141"/>
      <c r="IY341" s="141"/>
      <c r="IZ341" s="141"/>
      <c r="JA341" s="141"/>
      <c r="JB341" s="141"/>
      <c r="JC341" s="141"/>
      <c r="JD341" s="141"/>
      <c r="JE341" s="141"/>
      <c r="JF341" s="141"/>
      <c r="JG341" s="141"/>
      <c r="JH341" s="141"/>
      <c r="JI341" s="141"/>
      <c r="JJ341" s="141"/>
      <c r="JK341" s="141"/>
      <c r="JL341" s="141"/>
      <c r="JM341" s="141"/>
      <c r="JN341" s="141"/>
      <c r="JO341" s="141"/>
      <c r="JP341" s="141"/>
      <c r="JQ341" s="141"/>
      <c r="JR341" s="141"/>
      <c r="JS341" s="141"/>
      <c r="JT341" s="141"/>
      <c r="JU341" s="141"/>
      <c r="JV341" s="141"/>
      <c r="JW341" s="141"/>
      <c r="JX341" s="141"/>
      <c r="JY341" s="141"/>
      <c r="JZ341" s="141"/>
      <c r="KA341" s="141"/>
      <c r="KB341" s="141"/>
      <c r="KC341" s="141"/>
      <c r="KD341" s="141"/>
      <c r="KE341" s="141"/>
      <c r="KF341" s="141"/>
      <c r="KG341" s="141"/>
      <c r="KH341" s="141"/>
      <c r="KI341" s="141"/>
      <c r="KJ341" s="141"/>
      <c r="KK341" s="141"/>
      <c r="KL341" s="141"/>
      <c r="KM341" s="141"/>
      <c r="KN341" s="141"/>
      <c r="KO341" s="141"/>
      <c r="KP341" s="141"/>
      <c r="KQ341" s="141"/>
      <c r="KR341" s="141"/>
      <c r="KS341" s="141"/>
      <c r="KT341" s="141"/>
      <c r="KU341" s="141"/>
      <c r="KV341" s="141"/>
      <c r="KW341" s="141"/>
      <c r="KX341" s="141"/>
      <c r="KY341" s="141"/>
      <c r="KZ341" s="141"/>
      <c r="LA341" s="141"/>
      <c r="LB341" s="141"/>
      <c r="LC341" s="141"/>
      <c r="LD341" s="141"/>
      <c r="LE341" s="141"/>
      <c r="LF341" s="141"/>
      <c r="LG341" s="141"/>
      <c r="LH341" s="141"/>
      <c r="LI341" s="141"/>
      <c r="LJ341" s="141"/>
      <c r="LK341" s="141"/>
      <c r="LL341" s="141"/>
      <c r="LM341" s="141"/>
      <c r="LN341" s="141"/>
      <c r="LO341" s="141"/>
      <c r="LP341" s="141"/>
      <c r="LQ341" s="141"/>
      <c r="LR341" s="141"/>
      <c r="LS341" s="141"/>
      <c r="LT341" s="141"/>
      <c r="LU341" s="141"/>
      <c r="LV341" s="141"/>
      <c r="LW341" s="141"/>
      <c r="LX341" s="141"/>
      <c r="LY341" s="141"/>
      <c r="LZ341" s="141"/>
      <c r="MA341" s="141"/>
      <c r="MB341" s="141"/>
      <c r="MC341" s="141"/>
      <c r="MD341" s="141"/>
      <c r="ME341" s="141"/>
      <c r="MF341" s="141"/>
      <c r="MG341" s="141"/>
      <c r="MH341" s="141"/>
      <c r="MI341" s="141"/>
      <c r="MJ341" s="141"/>
      <c r="MK341" s="141"/>
      <c r="ML341" s="141"/>
      <c r="MM341" s="141"/>
      <c r="MN341" s="141"/>
      <c r="MO341" s="141"/>
      <c r="MP341" s="141"/>
      <c r="MQ341" s="141"/>
      <c r="MR341" s="141"/>
      <c r="MS341" s="141"/>
      <c r="MT341" s="141"/>
      <c r="MU341" s="141"/>
      <c r="MV341" s="141"/>
      <c r="MW341" s="141"/>
      <c r="MX341" s="141"/>
      <c r="MY341" s="141"/>
      <c r="MZ341" s="141"/>
      <c r="NA341" s="141"/>
      <c r="NB341" s="141"/>
      <c r="NC341" s="141"/>
      <c r="ND341" s="141"/>
      <c r="NE341" s="141"/>
      <c r="NF341" s="141"/>
      <c r="NG341" s="141"/>
      <c r="NH341" s="141"/>
      <c r="NI341" s="141"/>
      <c r="NJ341" s="141"/>
      <c r="NK341" s="141"/>
      <c r="NL341" s="141"/>
      <c r="NM341" s="141"/>
      <c r="NN341" s="141"/>
      <c r="NO341" s="141"/>
      <c r="NP341" s="141"/>
      <c r="NQ341" s="141"/>
      <c r="NR341" s="141"/>
      <c r="NS341" s="141"/>
      <c r="NT341" s="141"/>
      <c r="NU341" s="141"/>
      <c r="NV341" s="141"/>
      <c r="NW341" s="141"/>
      <c r="NX341" s="141"/>
      <c r="NY341" s="141"/>
      <c r="NZ341" s="141"/>
      <c r="OA341" s="141"/>
      <c r="OB341" s="141"/>
      <c r="OC341" s="141"/>
      <c r="OD341" s="141"/>
      <c r="OE341" s="141"/>
      <c r="OF341" s="141"/>
      <c r="OG341" s="141"/>
      <c r="OH341" s="141"/>
      <c r="OI341" s="141"/>
      <c r="OJ341" s="141"/>
      <c r="OK341" s="141"/>
      <c r="OL341" s="141"/>
      <c r="OM341" s="141"/>
      <c r="ON341" s="141"/>
      <c r="OO341" s="141"/>
      <c r="OP341" s="141"/>
      <c r="OQ341" s="141"/>
      <c r="OR341" s="141"/>
      <c r="OS341" s="141"/>
      <c r="OT341" s="141"/>
      <c r="OU341" s="141"/>
      <c r="OV341" s="141"/>
      <c r="OW341" s="141"/>
      <c r="OX341" s="141"/>
      <c r="OY341" s="141"/>
      <c r="OZ341" s="141"/>
      <c r="PA341" s="141"/>
      <c r="PB341" s="141"/>
      <c r="PC341" s="141"/>
      <c r="PD341" s="141"/>
      <c r="PE341" s="141"/>
      <c r="PF341" s="141"/>
      <c r="PG341" s="141"/>
      <c r="PH341" s="141"/>
      <c r="PI341" s="141"/>
      <c r="PJ341" s="141"/>
      <c r="PK341" s="141"/>
      <c r="PL341" s="141"/>
      <c r="PM341" s="141"/>
      <c r="PN341" s="141"/>
      <c r="PO341" s="141"/>
      <c r="PP341" s="141"/>
      <c r="PQ341" s="141"/>
      <c r="PR341" s="141"/>
      <c r="PS341" s="141"/>
      <c r="PT341" s="141"/>
      <c r="PU341" s="48"/>
      <c r="PV341" s="48"/>
      <c r="PW341" s="48"/>
      <c r="PX341" s="141"/>
      <c r="PY341" s="141"/>
      <c r="PZ341" s="141"/>
      <c r="QA341" s="141"/>
      <c r="QB341" s="141"/>
      <c r="QC341" s="141"/>
      <c r="QD341" s="141"/>
      <c r="QE341" s="141"/>
      <c r="QF341" s="141"/>
      <c r="QG341" s="141"/>
      <c r="QH341" s="141"/>
      <c r="QI341" s="141"/>
      <c r="QJ341" s="141"/>
      <c r="QK341" s="141"/>
      <c r="QL341" s="141"/>
      <c r="QM341" s="141"/>
      <c r="QN341" s="141"/>
      <c r="QO341" s="141"/>
      <c r="QP341" s="141"/>
      <c r="QQ341" s="141"/>
      <c r="QR341" s="141"/>
      <c r="QS341" s="141"/>
      <c r="QT341" s="141"/>
      <c r="QU341" s="141"/>
      <c r="QV341" s="141"/>
      <c r="QW341" s="141"/>
      <c r="QX341" s="141"/>
      <c r="QY341" s="141"/>
      <c r="QZ341" s="141"/>
      <c r="RA341" s="141"/>
      <c r="RB341" s="141"/>
      <c r="RC341" s="141"/>
      <c r="RD341" s="141"/>
      <c r="RE341" s="141"/>
      <c r="RF341" s="141"/>
      <c r="RG341" s="141"/>
      <c r="RH341" s="141"/>
      <c r="RI341" s="141"/>
      <c r="RJ341" s="141"/>
      <c r="RK341" s="141"/>
      <c r="RL341" s="141"/>
      <c r="RM341" s="141"/>
      <c r="RN341" s="141"/>
      <c r="RO341" s="141"/>
      <c r="RP341" s="141"/>
      <c r="RQ341" s="141"/>
      <c r="RR341" s="141"/>
      <c r="RS341" s="141"/>
      <c r="RT341" s="141"/>
      <c r="RU341" s="141"/>
      <c r="RV341" s="141"/>
      <c r="RW341" s="141"/>
      <c r="RX341" s="141"/>
      <c r="RY341" s="48"/>
      <c r="RZ341" s="48"/>
      <c r="SA341" s="48"/>
      <c r="SB341" s="49"/>
      <c r="SC341" s="49"/>
      <c r="SD341" s="49"/>
      <c r="SE341" s="49"/>
      <c r="SF341" s="49"/>
      <c r="SG341" s="49"/>
      <c r="SH341" s="49"/>
      <c r="SI341" s="49"/>
      <c r="SJ341" s="49"/>
      <c r="SK341" s="49"/>
      <c r="SL341" s="49"/>
      <c r="SM341" s="49"/>
      <c r="SN341" s="49"/>
      <c r="SO341" s="49"/>
      <c r="SP341" s="49"/>
    </row>
    <row r="342" spans="1:510" ht="30" customHeight="1" x14ac:dyDescent="0.25">
      <c r="A342" s="141">
        <v>0</v>
      </c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41"/>
      <c r="BC342" s="141"/>
      <c r="BD342" s="141"/>
      <c r="BE342" s="141"/>
      <c r="BF342" s="141"/>
      <c r="BG342" s="141"/>
      <c r="BH342" s="141"/>
      <c r="BI342" s="141"/>
      <c r="BJ342" s="141"/>
      <c r="BK342" s="141"/>
      <c r="BL342" s="141"/>
      <c r="BM342" s="141"/>
      <c r="BN342" s="141"/>
      <c r="BO342" s="141"/>
      <c r="BP342" s="141"/>
      <c r="BQ342" s="141"/>
      <c r="BR342" s="141"/>
      <c r="BS342" s="141"/>
      <c r="BT342" s="141"/>
      <c r="BU342" s="141"/>
      <c r="BV342" s="141"/>
      <c r="BW342" s="141"/>
      <c r="BX342" s="141"/>
      <c r="BY342" s="141"/>
      <c r="BZ342" s="141"/>
      <c r="CA342" s="141"/>
      <c r="CB342" s="141"/>
      <c r="CC342" s="141"/>
      <c r="CD342" s="141"/>
      <c r="CE342" s="141"/>
      <c r="CF342" s="141"/>
      <c r="CG342" s="141"/>
      <c r="CH342" s="141"/>
      <c r="CI342" s="141"/>
      <c r="CJ342" s="141"/>
      <c r="CK342" s="141"/>
      <c r="CL342" s="141"/>
      <c r="CM342" s="141"/>
      <c r="CN342" s="141"/>
      <c r="CO342" s="141"/>
      <c r="CP342" s="141"/>
      <c r="CQ342" s="141"/>
      <c r="CR342" s="141"/>
      <c r="CS342" s="141"/>
      <c r="CT342" s="141"/>
      <c r="CU342" s="141"/>
      <c r="CV342" s="141"/>
      <c r="CW342" s="141"/>
      <c r="CX342" s="141"/>
      <c r="CY342" s="141"/>
      <c r="CZ342" s="141"/>
      <c r="DA342" s="141"/>
      <c r="DB342" s="141"/>
      <c r="DC342" s="141"/>
      <c r="DD342" s="141"/>
      <c r="DE342" s="141"/>
      <c r="DF342" s="141"/>
      <c r="DG342" s="141"/>
      <c r="DH342" s="141"/>
      <c r="DI342" s="141"/>
      <c r="DJ342" s="141"/>
      <c r="DK342" s="141"/>
      <c r="DL342" s="141"/>
      <c r="DM342" s="141"/>
      <c r="DN342" s="141"/>
      <c r="DO342" s="141"/>
      <c r="DP342" s="141"/>
      <c r="DQ342" s="141"/>
      <c r="DR342" s="141"/>
      <c r="DS342" s="141"/>
      <c r="DT342" s="141"/>
      <c r="DU342" s="141"/>
      <c r="DV342" s="141"/>
      <c r="DW342" s="141"/>
      <c r="DX342" s="141"/>
      <c r="DY342" s="141"/>
      <c r="DZ342" s="141"/>
      <c r="EA342" s="141"/>
      <c r="EB342" s="141"/>
      <c r="EC342" s="141"/>
      <c r="ED342" s="141"/>
      <c r="EE342" s="141"/>
      <c r="EF342" s="141"/>
      <c r="EG342" s="141"/>
      <c r="EH342" s="141"/>
      <c r="EI342" s="141"/>
      <c r="EJ342" s="141"/>
      <c r="EK342" s="141"/>
      <c r="EL342" s="141"/>
      <c r="EM342" s="141"/>
      <c r="EN342" s="141"/>
      <c r="EO342" s="141"/>
      <c r="EP342" s="141"/>
      <c r="EQ342" s="141"/>
      <c r="ER342" s="141"/>
      <c r="ES342" s="141"/>
      <c r="ET342" s="141"/>
      <c r="EU342" s="141"/>
      <c r="EV342" s="141"/>
      <c r="EW342" s="141"/>
      <c r="EX342" s="141"/>
      <c r="EY342" s="141"/>
      <c r="EZ342" s="141"/>
      <c r="FA342" s="141"/>
      <c r="FB342" s="141"/>
      <c r="FC342" s="141"/>
      <c r="FD342" s="141"/>
      <c r="FE342" s="141"/>
      <c r="FF342" s="141"/>
      <c r="FG342" s="141"/>
      <c r="FH342" s="141"/>
      <c r="FI342" s="141"/>
      <c r="FJ342" s="141"/>
      <c r="FK342" s="141"/>
      <c r="FL342" s="141"/>
      <c r="FM342" s="141"/>
      <c r="FN342" s="141"/>
      <c r="FO342" s="141"/>
      <c r="FP342" s="141"/>
      <c r="FQ342" s="141"/>
      <c r="FR342" s="141"/>
      <c r="FS342" s="141"/>
      <c r="FT342" s="141"/>
      <c r="FU342" s="141"/>
      <c r="FV342" s="141"/>
      <c r="FW342" s="141"/>
      <c r="FX342" s="141"/>
      <c r="FY342" s="141"/>
      <c r="FZ342" s="141"/>
      <c r="GA342" s="141"/>
      <c r="GB342" s="141"/>
      <c r="GC342" s="141"/>
      <c r="GD342" s="141"/>
      <c r="GE342" s="141"/>
      <c r="GF342" s="141"/>
      <c r="GG342" s="141"/>
      <c r="GH342" s="141"/>
      <c r="GI342" s="141"/>
      <c r="GJ342" s="141"/>
      <c r="GK342" s="141"/>
      <c r="GL342" s="141"/>
      <c r="GM342" s="141"/>
      <c r="GN342" s="141"/>
      <c r="GO342" s="141"/>
      <c r="GP342" s="141"/>
      <c r="GQ342" s="141"/>
      <c r="GR342" s="141"/>
      <c r="GS342" s="141"/>
      <c r="GT342" s="141"/>
      <c r="GU342" s="141"/>
      <c r="GV342" s="141"/>
      <c r="GW342" s="141"/>
      <c r="GX342" s="141"/>
      <c r="GY342" s="141"/>
      <c r="GZ342" s="141"/>
      <c r="HA342" s="141"/>
      <c r="HB342" s="141"/>
      <c r="HC342" s="141"/>
      <c r="HD342" s="141"/>
      <c r="HE342" s="141"/>
      <c r="HF342" s="141"/>
      <c r="HG342" s="141"/>
      <c r="HH342" s="141"/>
      <c r="HI342" s="141"/>
      <c r="HJ342" s="141"/>
      <c r="HK342" s="141"/>
      <c r="HL342" s="141"/>
      <c r="HM342" s="141"/>
      <c r="HN342" s="141"/>
      <c r="HO342" s="141"/>
      <c r="HP342" s="141"/>
      <c r="HQ342" s="141"/>
      <c r="HR342" s="141"/>
      <c r="HS342" s="141"/>
      <c r="HT342" s="141"/>
      <c r="HU342" s="141"/>
      <c r="HV342" s="141"/>
      <c r="HW342" s="141"/>
      <c r="HX342" s="141"/>
      <c r="HY342" s="141"/>
      <c r="HZ342" s="141"/>
      <c r="IA342" s="141"/>
      <c r="IB342" s="141"/>
      <c r="IC342" s="141"/>
      <c r="ID342" s="141"/>
      <c r="IE342" s="141"/>
      <c r="IF342" s="141"/>
      <c r="IG342" s="141"/>
      <c r="IH342" s="141"/>
      <c r="II342" s="141"/>
      <c r="IJ342" s="141"/>
      <c r="IK342" s="141"/>
      <c r="IL342" s="141"/>
      <c r="IM342" s="141"/>
      <c r="IN342" s="141"/>
      <c r="IO342" s="141"/>
      <c r="IP342" s="141"/>
      <c r="IQ342" s="141"/>
      <c r="IR342" s="141"/>
      <c r="IS342" s="141"/>
      <c r="IT342" s="141"/>
      <c r="IU342" s="141"/>
      <c r="IV342" s="141"/>
      <c r="IW342" s="141"/>
      <c r="IX342" s="141"/>
      <c r="IY342" s="141"/>
      <c r="IZ342" s="141"/>
      <c r="JA342" s="141"/>
      <c r="JB342" s="141"/>
      <c r="JC342" s="141"/>
      <c r="JD342" s="141"/>
      <c r="JE342" s="141"/>
      <c r="JF342" s="141"/>
      <c r="JG342" s="141"/>
      <c r="JH342" s="141"/>
      <c r="JI342" s="141"/>
      <c r="JJ342" s="141"/>
      <c r="JK342" s="141"/>
      <c r="JL342" s="141"/>
      <c r="JM342" s="141"/>
      <c r="JN342" s="141"/>
      <c r="JO342" s="141"/>
      <c r="JP342" s="141"/>
      <c r="JQ342" s="141"/>
      <c r="JR342" s="141"/>
      <c r="JS342" s="141"/>
      <c r="JT342" s="141"/>
      <c r="JU342" s="141"/>
      <c r="JV342" s="141"/>
      <c r="JW342" s="141"/>
      <c r="JX342" s="141"/>
      <c r="JY342" s="141"/>
      <c r="JZ342" s="141"/>
      <c r="KA342" s="141"/>
      <c r="KB342" s="141"/>
      <c r="KC342" s="141"/>
      <c r="KD342" s="141"/>
      <c r="KE342" s="141"/>
      <c r="KF342" s="141"/>
      <c r="KG342" s="141"/>
      <c r="KH342" s="141"/>
      <c r="KI342" s="141"/>
      <c r="KJ342" s="141"/>
      <c r="KK342" s="141"/>
      <c r="KL342" s="141"/>
      <c r="KM342" s="141"/>
      <c r="KN342" s="141"/>
      <c r="KO342" s="141"/>
      <c r="KP342" s="141"/>
      <c r="KQ342" s="141"/>
      <c r="KR342" s="141"/>
      <c r="KS342" s="141"/>
      <c r="KT342" s="141"/>
      <c r="KU342" s="141"/>
      <c r="KV342" s="141"/>
      <c r="KW342" s="141"/>
      <c r="KX342" s="141"/>
      <c r="KY342" s="141"/>
      <c r="KZ342" s="141"/>
      <c r="LA342" s="141"/>
      <c r="LB342" s="141"/>
      <c r="LC342" s="141"/>
      <c r="LD342" s="141"/>
      <c r="LE342" s="141"/>
      <c r="LF342" s="141"/>
      <c r="LG342" s="141"/>
      <c r="LH342" s="141"/>
      <c r="LI342" s="141"/>
      <c r="LJ342" s="141"/>
      <c r="LK342" s="141"/>
      <c r="LL342" s="141"/>
      <c r="LM342" s="141"/>
      <c r="LN342" s="141"/>
      <c r="LO342" s="141"/>
      <c r="LP342" s="141"/>
      <c r="LQ342" s="141"/>
      <c r="LR342" s="141"/>
      <c r="LS342" s="141"/>
      <c r="LT342" s="141"/>
      <c r="LU342" s="141"/>
      <c r="LV342" s="141"/>
      <c r="LW342" s="141"/>
      <c r="LX342" s="141"/>
      <c r="LY342" s="141"/>
      <c r="LZ342" s="141"/>
      <c r="MA342" s="141"/>
      <c r="MB342" s="141"/>
      <c r="MC342" s="141"/>
      <c r="MD342" s="141"/>
      <c r="ME342" s="141"/>
      <c r="MF342" s="141"/>
      <c r="MG342" s="141"/>
      <c r="MH342" s="141"/>
      <c r="MI342" s="141"/>
      <c r="MJ342" s="141"/>
      <c r="MK342" s="141"/>
      <c r="ML342" s="141"/>
      <c r="MM342" s="141"/>
      <c r="MN342" s="141"/>
      <c r="MO342" s="141"/>
      <c r="MP342" s="141"/>
      <c r="MQ342" s="141"/>
      <c r="MR342" s="141"/>
      <c r="MS342" s="141"/>
      <c r="MT342" s="141"/>
      <c r="MU342" s="141"/>
      <c r="MV342" s="141"/>
      <c r="MW342" s="141"/>
      <c r="MX342" s="141"/>
      <c r="MY342" s="141"/>
      <c r="MZ342" s="141"/>
      <c r="NA342" s="141"/>
      <c r="NB342" s="141"/>
      <c r="NC342" s="141"/>
      <c r="ND342" s="141"/>
      <c r="NE342" s="141"/>
      <c r="NF342" s="141"/>
      <c r="NG342" s="141"/>
      <c r="NH342" s="141"/>
      <c r="NI342" s="141"/>
      <c r="NJ342" s="141"/>
      <c r="NK342" s="141"/>
      <c r="NL342" s="141"/>
      <c r="NM342" s="141"/>
      <c r="NN342" s="141"/>
      <c r="NO342" s="141"/>
      <c r="NP342" s="141"/>
      <c r="NQ342" s="141"/>
      <c r="NR342" s="141"/>
      <c r="NS342" s="141"/>
      <c r="NT342" s="141"/>
      <c r="NU342" s="141"/>
      <c r="NV342" s="141"/>
      <c r="NW342" s="141"/>
      <c r="NX342" s="141"/>
      <c r="NY342" s="141"/>
      <c r="NZ342" s="141"/>
      <c r="OA342" s="141"/>
      <c r="OB342" s="141"/>
      <c r="OC342" s="141"/>
      <c r="OD342" s="141"/>
      <c r="OE342" s="141"/>
      <c r="OF342" s="141"/>
      <c r="OG342" s="141"/>
      <c r="OH342" s="141"/>
      <c r="OI342" s="141"/>
      <c r="OJ342" s="141"/>
      <c r="OK342" s="141"/>
      <c r="OL342" s="141"/>
      <c r="OM342" s="141"/>
      <c r="ON342" s="141"/>
      <c r="OO342" s="141"/>
      <c r="OP342" s="141"/>
      <c r="OQ342" s="141"/>
      <c r="OR342" s="141"/>
      <c r="OS342" s="141"/>
      <c r="OT342" s="141"/>
      <c r="OU342" s="141"/>
      <c r="OV342" s="141"/>
      <c r="OW342" s="141"/>
      <c r="OX342" s="141"/>
      <c r="OY342" s="141"/>
      <c r="OZ342" s="141"/>
      <c r="PA342" s="141"/>
      <c r="PB342" s="141"/>
      <c r="PC342" s="141"/>
      <c r="PD342" s="141"/>
      <c r="PE342" s="141"/>
      <c r="PF342" s="141"/>
      <c r="PG342" s="141"/>
      <c r="PH342" s="141"/>
      <c r="PI342" s="141"/>
      <c r="PJ342" s="141"/>
      <c r="PK342" s="141"/>
      <c r="PL342" s="141"/>
      <c r="PM342" s="141"/>
      <c r="PN342" s="141"/>
      <c r="PO342" s="141"/>
      <c r="PP342" s="141"/>
      <c r="PQ342" s="141"/>
      <c r="PR342" s="141"/>
      <c r="PS342" s="141"/>
      <c r="PT342" s="141"/>
      <c r="PU342" s="48"/>
      <c r="PV342" s="48"/>
      <c r="PW342" s="48"/>
      <c r="PX342" s="141"/>
      <c r="PY342" s="141"/>
      <c r="PZ342" s="141"/>
      <c r="QA342" s="141"/>
      <c r="QB342" s="141"/>
      <c r="QC342" s="141"/>
      <c r="QD342" s="141"/>
      <c r="QE342" s="141"/>
      <c r="QF342" s="141"/>
      <c r="QG342" s="141"/>
      <c r="QH342" s="141"/>
      <c r="QI342" s="141"/>
      <c r="QJ342" s="141"/>
      <c r="QK342" s="141"/>
      <c r="QL342" s="141"/>
      <c r="QM342" s="141"/>
      <c r="QN342" s="141"/>
      <c r="QO342" s="141"/>
      <c r="QP342" s="141"/>
      <c r="QQ342" s="141"/>
      <c r="QR342" s="141"/>
      <c r="QS342" s="141"/>
      <c r="QT342" s="141"/>
      <c r="QU342" s="141"/>
      <c r="QV342" s="141"/>
      <c r="QW342" s="141"/>
      <c r="QX342" s="141"/>
      <c r="QY342" s="141"/>
      <c r="QZ342" s="141"/>
      <c r="RA342" s="141"/>
      <c r="RB342" s="141"/>
      <c r="RC342" s="141"/>
      <c r="RD342" s="141"/>
      <c r="RE342" s="141"/>
      <c r="RF342" s="141"/>
      <c r="RG342" s="141"/>
      <c r="RH342" s="141"/>
      <c r="RI342" s="141"/>
      <c r="RJ342" s="141"/>
      <c r="RK342" s="141"/>
      <c r="RL342" s="141"/>
      <c r="RM342" s="141"/>
      <c r="RN342" s="141"/>
      <c r="RO342" s="141"/>
      <c r="RP342" s="141"/>
      <c r="RQ342" s="141"/>
      <c r="RR342" s="141"/>
      <c r="RS342" s="141"/>
      <c r="RT342" s="141"/>
      <c r="RU342" s="141"/>
      <c r="RV342" s="141"/>
      <c r="RW342" s="141"/>
      <c r="RX342" s="141"/>
      <c r="RY342" s="48"/>
      <c r="RZ342" s="48"/>
      <c r="SA342" s="48"/>
      <c r="SB342" s="49"/>
      <c r="SC342" s="49"/>
      <c r="SD342" s="49"/>
      <c r="SE342" s="49"/>
      <c r="SF342" s="49"/>
      <c r="SG342" s="49"/>
      <c r="SH342" s="49"/>
      <c r="SI342" s="49"/>
      <c r="SJ342" s="49"/>
      <c r="SK342" s="49"/>
      <c r="SL342" s="49"/>
      <c r="SM342" s="49"/>
      <c r="SN342" s="49"/>
      <c r="SO342" s="49"/>
      <c r="SP342" s="49"/>
    </row>
    <row r="343" spans="1:510" ht="30" customHeight="1" x14ac:dyDescent="0.25">
      <c r="A343" s="141">
        <v>0</v>
      </c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41"/>
      <c r="BC343" s="141"/>
      <c r="BD343" s="141"/>
      <c r="BE343" s="141"/>
      <c r="BF343" s="141"/>
      <c r="BG343" s="141"/>
      <c r="BH343" s="141"/>
      <c r="BI343" s="141"/>
      <c r="BJ343" s="141"/>
      <c r="BK343" s="141"/>
      <c r="BL343" s="141"/>
      <c r="BM343" s="141"/>
      <c r="BN343" s="141"/>
      <c r="BO343" s="141"/>
      <c r="BP343" s="141"/>
      <c r="BQ343" s="141"/>
      <c r="BR343" s="141"/>
      <c r="BS343" s="141"/>
      <c r="BT343" s="141"/>
      <c r="BU343" s="141"/>
      <c r="BV343" s="141"/>
      <c r="BW343" s="141"/>
      <c r="BX343" s="141"/>
      <c r="BY343" s="141"/>
      <c r="BZ343" s="141"/>
      <c r="CA343" s="141"/>
      <c r="CB343" s="141"/>
      <c r="CC343" s="141"/>
      <c r="CD343" s="141"/>
      <c r="CE343" s="141"/>
      <c r="CF343" s="141"/>
      <c r="CG343" s="141"/>
      <c r="CH343" s="141"/>
      <c r="CI343" s="141"/>
      <c r="CJ343" s="141"/>
      <c r="CK343" s="141"/>
      <c r="CL343" s="141"/>
      <c r="CM343" s="141"/>
      <c r="CN343" s="141"/>
      <c r="CO343" s="141"/>
      <c r="CP343" s="141"/>
      <c r="CQ343" s="141"/>
      <c r="CR343" s="141"/>
      <c r="CS343" s="141"/>
      <c r="CT343" s="141"/>
      <c r="CU343" s="141"/>
      <c r="CV343" s="141"/>
      <c r="CW343" s="141"/>
      <c r="CX343" s="141"/>
      <c r="CY343" s="141"/>
      <c r="CZ343" s="141"/>
      <c r="DA343" s="141"/>
      <c r="DB343" s="141"/>
      <c r="DC343" s="141"/>
      <c r="DD343" s="141"/>
      <c r="DE343" s="141"/>
      <c r="DF343" s="141"/>
      <c r="DG343" s="141"/>
      <c r="DH343" s="141"/>
      <c r="DI343" s="141"/>
      <c r="DJ343" s="141"/>
      <c r="DK343" s="141"/>
      <c r="DL343" s="141"/>
      <c r="DM343" s="141"/>
      <c r="DN343" s="141"/>
      <c r="DO343" s="141"/>
      <c r="DP343" s="141"/>
      <c r="DQ343" s="141"/>
      <c r="DR343" s="141"/>
      <c r="DS343" s="141"/>
      <c r="DT343" s="141"/>
      <c r="DU343" s="141"/>
      <c r="DV343" s="141"/>
      <c r="DW343" s="141"/>
      <c r="DX343" s="141"/>
      <c r="DY343" s="141"/>
      <c r="DZ343" s="141"/>
      <c r="EA343" s="141"/>
      <c r="EB343" s="141"/>
      <c r="EC343" s="141"/>
      <c r="ED343" s="141"/>
      <c r="EE343" s="141"/>
      <c r="EF343" s="141"/>
      <c r="EG343" s="141"/>
      <c r="EH343" s="141"/>
      <c r="EI343" s="141"/>
      <c r="EJ343" s="141"/>
      <c r="EK343" s="141"/>
      <c r="EL343" s="141"/>
      <c r="EM343" s="141"/>
      <c r="EN343" s="141"/>
      <c r="EO343" s="141"/>
      <c r="EP343" s="141"/>
      <c r="EQ343" s="141"/>
      <c r="ER343" s="141"/>
      <c r="ES343" s="141"/>
      <c r="ET343" s="141"/>
      <c r="EU343" s="141"/>
      <c r="EV343" s="141"/>
      <c r="EW343" s="141"/>
      <c r="EX343" s="141"/>
      <c r="EY343" s="141"/>
      <c r="EZ343" s="141"/>
      <c r="FA343" s="141"/>
      <c r="FB343" s="141"/>
      <c r="FC343" s="141"/>
      <c r="FD343" s="141"/>
      <c r="FE343" s="141"/>
      <c r="FF343" s="141"/>
      <c r="FG343" s="141"/>
      <c r="FH343" s="141"/>
      <c r="FI343" s="141"/>
      <c r="FJ343" s="141"/>
      <c r="FK343" s="141"/>
      <c r="FL343" s="141"/>
      <c r="FM343" s="141"/>
      <c r="FN343" s="141"/>
      <c r="FO343" s="141"/>
      <c r="FP343" s="141"/>
      <c r="FQ343" s="141"/>
      <c r="FR343" s="141"/>
      <c r="FS343" s="141"/>
      <c r="FT343" s="141"/>
      <c r="FU343" s="141"/>
      <c r="FV343" s="141"/>
      <c r="FW343" s="141"/>
      <c r="FX343" s="141"/>
      <c r="FY343" s="141"/>
      <c r="FZ343" s="141"/>
      <c r="GA343" s="141"/>
      <c r="GB343" s="141"/>
      <c r="GC343" s="141"/>
      <c r="GD343" s="141"/>
      <c r="GE343" s="141"/>
      <c r="GF343" s="141"/>
      <c r="GG343" s="141"/>
      <c r="GH343" s="141"/>
      <c r="GI343" s="141"/>
      <c r="GJ343" s="141"/>
      <c r="GK343" s="141"/>
      <c r="GL343" s="141"/>
      <c r="GM343" s="141"/>
      <c r="GN343" s="141"/>
      <c r="GO343" s="141"/>
      <c r="GP343" s="141"/>
      <c r="GQ343" s="141"/>
      <c r="GR343" s="141"/>
      <c r="GS343" s="141"/>
      <c r="GT343" s="141"/>
      <c r="GU343" s="141"/>
      <c r="GV343" s="141"/>
      <c r="GW343" s="141"/>
      <c r="GX343" s="141"/>
      <c r="GY343" s="141"/>
      <c r="GZ343" s="141"/>
      <c r="HA343" s="141"/>
      <c r="HB343" s="141"/>
      <c r="HC343" s="141"/>
      <c r="HD343" s="141"/>
      <c r="HE343" s="141"/>
      <c r="HF343" s="141"/>
      <c r="HG343" s="141"/>
      <c r="HH343" s="141"/>
      <c r="HI343" s="141"/>
      <c r="HJ343" s="141"/>
      <c r="HK343" s="141"/>
      <c r="HL343" s="141"/>
      <c r="HM343" s="141"/>
      <c r="HN343" s="141"/>
      <c r="HO343" s="141"/>
      <c r="HP343" s="141"/>
      <c r="HQ343" s="141"/>
      <c r="HR343" s="141"/>
      <c r="HS343" s="141"/>
      <c r="HT343" s="141"/>
      <c r="HU343" s="141"/>
      <c r="HV343" s="141"/>
      <c r="HW343" s="141"/>
      <c r="HX343" s="141"/>
      <c r="HY343" s="141"/>
      <c r="HZ343" s="141"/>
      <c r="IA343" s="141"/>
      <c r="IB343" s="141"/>
      <c r="IC343" s="141"/>
      <c r="ID343" s="141"/>
      <c r="IE343" s="141"/>
      <c r="IF343" s="141"/>
      <c r="IG343" s="141"/>
      <c r="IH343" s="141"/>
      <c r="II343" s="141"/>
      <c r="IJ343" s="141"/>
      <c r="IK343" s="141"/>
      <c r="IL343" s="141"/>
      <c r="IM343" s="141"/>
      <c r="IN343" s="141"/>
      <c r="IO343" s="141"/>
      <c r="IP343" s="141"/>
      <c r="IQ343" s="141"/>
      <c r="IR343" s="141"/>
      <c r="IS343" s="141"/>
      <c r="IT343" s="141"/>
      <c r="IU343" s="141"/>
      <c r="IV343" s="141"/>
      <c r="IW343" s="141"/>
      <c r="IX343" s="141"/>
      <c r="IY343" s="141"/>
      <c r="IZ343" s="141"/>
      <c r="JA343" s="141"/>
      <c r="JB343" s="141"/>
      <c r="JC343" s="141"/>
      <c r="JD343" s="141"/>
      <c r="JE343" s="141"/>
      <c r="JF343" s="141"/>
      <c r="JG343" s="141"/>
      <c r="JH343" s="141"/>
      <c r="JI343" s="141"/>
      <c r="JJ343" s="141"/>
      <c r="JK343" s="141"/>
      <c r="JL343" s="141"/>
      <c r="JM343" s="141"/>
      <c r="JN343" s="141"/>
      <c r="JO343" s="141"/>
      <c r="JP343" s="141"/>
      <c r="JQ343" s="141"/>
      <c r="JR343" s="141"/>
      <c r="JS343" s="141"/>
      <c r="JT343" s="141"/>
      <c r="JU343" s="141"/>
      <c r="JV343" s="141"/>
      <c r="JW343" s="141"/>
      <c r="JX343" s="141"/>
      <c r="JY343" s="141"/>
      <c r="JZ343" s="141"/>
      <c r="KA343" s="141"/>
      <c r="KB343" s="141"/>
      <c r="KC343" s="141"/>
      <c r="KD343" s="141"/>
      <c r="KE343" s="141"/>
      <c r="KF343" s="141"/>
      <c r="KG343" s="141"/>
      <c r="KH343" s="141"/>
      <c r="KI343" s="141"/>
      <c r="KJ343" s="141"/>
      <c r="KK343" s="141"/>
      <c r="KL343" s="141"/>
      <c r="KM343" s="141"/>
      <c r="KN343" s="141"/>
      <c r="KO343" s="141"/>
      <c r="KP343" s="141"/>
      <c r="KQ343" s="141"/>
      <c r="KR343" s="141"/>
      <c r="KS343" s="141"/>
      <c r="KT343" s="141"/>
      <c r="KU343" s="141"/>
      <c r="KV343" s="141"/>
      <c r="KW343" s="141"/>
      <c r="KX343" s="141"/>
      <c r="KY343" s="141"/>
      <c r="KZ343" s="141"/>
      <c r="LA343" s="141"/>
      <c r="LB343" s="141"/>
      <c r="LC343" s="141"/>
      <c r="LD343" s="141"/>
      <c r="LE343" s="141"/>
      <c r="LF343" s="141"/>
      <c r="LG343" s="141"/>
      <c r="LH343" s="141"/>
      <c r="LI343" s="141"/>
      <c r="LJ343" s="141"/>
      <c r="LK343" s="141"/>
      <c r="LL343" s="141"/>
      <c r="LM343" s="141"/>
      <c r="LN343" s="141"/>
      <c r="LO343" s="141"/>
      <c r="LP343" s="141"/>
      <c r="LQ343" s="141"/>
      <c r="LR343" s="141"/>
      <c r="LS343" s="141"/>
      <c r="LT343" s="141"/>
      <c r="LU343" s="141"/>
      <c r="LV343" s="141"/>
      <c r="LW343" s="141"/>
      <c r="LX343" s="141"/>
      <c r="LY343" s="141"/>
      <c r="LZ343" s="141"/>
      <c r="MA343" s="141"/>
      <c r="MB343" s="141"/>
      <c r="MC343" s="141"/>
      <c r="MD343" s="141"/>
      <c r="ME343" s="141"/>
      <c r="MF343" s="141"/>
      <c r="MG343" s="141"/>
      <c r="MH343" s="141"/>
      <c r="MI343" s="141"/>
      <c r="MJ343" s="141"/>
      <c r="MK343" s="141"/>
      <c r="ML343" s="141"/>
      <c r="MM343" s="141"/>
      <c r="MN343" s="141"/>
      <c r="MO343" s="141"/>
      <c r="MP343" s="141"/>
      <c r="MQ343" s="141"/>
      <c r="MR343" s="141"/>
      <c r="MS343" s="141"/>
      <c r="MT343" s="141"/>
      <c r="MU343" s="141"/>
      <c r="MV343" s="141"/>
      <c r="MW343" s="141"/>
      <c r="MX343" s="141"/>
      <c r="MY343" s="141"/>
      <c r="MZ343" s="141"/>
      <c r="NA343" s="141"/>
      <c r="NB343" s="141"/>
      <c r="NC343" s="141"/>
      <c r="ND343" s="141"/>
      <c r="NE343" s="141"/>
      <c r="NF343" s="141"/>
      <c r="NG343" s="141"/>
      <c r="NH343" s="141"/>
      <c r="NI343" s="141"/>
      <c r="NJ343" s="141"/>
      <c r="NK343" s="141"/>
      <c r="NL343" s="141"/>
      <c r="NM343" s="141"/>
      <c r="NN343" s="141"/>
      <c r="NO343" s="141"/>
      <c r="NP343" s="141"/>
      <c r="NQ343" s="141"/>
      <c r="NR343" s="141"/>
      <c r="NS343" s="141"/>
      <c r="NT343" s="141"/>
      <c r="NU343" s="141"/>
      <c r="NV343" s="141"/>
      <c r="NW343" s="141"/>
      <c r="NX343" s="141"/>
      <c r="NY343" s="141"/>
      <c r="NZ343" s="141"/>
      <c r="OA343" s="141"/>
      <c r="OB343" s="141"/>
      <c r="OC343" s="141"/>
      <c r="OD343" s="141"/>
      <c r="OE343" s="141"/>
      <c r="OF343" s="141"/>
      <c r="OG343" s="141"/>
      <c r="OH343" s="141"/>
      <c r="OI343" s="141"/>
      <c r="OJ343" s="141"/>
      <c r="OK343" s="141"/>
      <c r="OL343" s="141"/>
      <c r="OM343" s="141"/>
      <c r="ON343" s="141"/>
      <c r="OO343" s="141"/>
      <c r="OP343" s="141"/>
      <c r="OQ343" s="141"/>
      <c r="OR343" s="141"/>
      <c r="OS343" s="141"/>
      <c r="OT343" s="141"/>
      <c r="OU343" s="141"/>
      <c r="OV343" s="141"/>
      <c r="OW343" s="141"/>
      <c r="OX343" s="141"/>
      <c r="OY343" s="141"/>
      <c r="OZ343" s="141"/>
      <c r="PA343" s="141"/>
      <c r="PB343" s="141"/>
      <c r="PC343" s="141"/>
      <c r="PD343" s="141"/>
      <c r="PE343" s="141"/>
      <c r="PF343" s="141"/>
      <c r="PG343" s="141"/>
      <c r="PH343" s="141"/>
      <c r="PI343" s="141"/>
      <c r="PJ343" s="141"/>
      <c r="PK343" s="141"/>
      <c r="PL343" s="141"/>
      <c r="PM343" s="141"/>
      <c r="PN343" s="141"/>
      <c r="PO343" s="141"/>
      <c r="PP343" s="141"/>
      <c r="PQ343" s="141"/>
      <c r="PR343" s="141"/>
      <c r="PS343" s="141"/>
      <c r="PT343" s="141"/>
      <c r="PU343" s="48"/>
      <c r="PV343" s="48"/>
      <c r="PW343" s="48"/>
      <c r="PX343" s="141"/>
      <c r="PY343" s="141"/>
      <c r="PZ343" s="141"/>
      <c r="QA343" s="141"/>
      <c r="QB343" s="141"/>
      <c r="QC343" s="141"/>
      <c r="QD343" s="141"/>
      <c r="QE343" s="141"/>
      <c r="QF343" s="141"/>
      <c r="QG343" s="141"/>
      <c r="QH343" s="141"/>
      <c r="QI343" s="141"/>
      <c r="QJ343" s="141"/>
      <c r="QK343" s="141"/>
      <c r="QL343" s="141"/>
      <c r="QM343" s="141"/>
      <c r="QN343" s="141"/>
      <c r="QO343" s="141"/>
      <c r="QP343" s="141"/>
      <c r="QQ343" s="141"/>
      <c r="QR343" s="141"/>
      <c r="QS343" s="141"/>
      <c r="QT343" s="141"/>
      <c r="QU343" s="141"/>
      <c r="QV343" s="141"/>
      <c r="QW343" s="141"/>
      <c r="QX343" s="141"/>
      <c r="QY343" s="141"/>
      <c r="QZ343" s="141"/>
      <c r="RA343" s="141"/>
      <c r="RB343" s="141"/>
      <c r="RC343" s="141"/>
      <c r="RD343" s="141"/>
      <c r="RE343" s="141"/>
      <c r="RF343" s="141"/>
      <c r="RG343" s="141"/>
      <c r="RH343" s="141"/>
      <c r="RI343" s="141"/>
      <c r="RJ343" s="141"/>
      <c r="RK343" s="141"/>
      <c r="RL343" s="141"/>
      <c r="RM343" s="141"/>
      <c r="RN343" s="141"/>
      <c r="RO343" s="141"/>
      <c r="RP343" s="141"/>
      <c r="RQ343" s="141"/>
      <c r="RR343" s="141"/>
      <c r="RS343" s="141"/>
      <c r="RT343" s="141"/>
      <c r="RU343" s="141"/>
      <c r="RV343" s="141"/>
      <c r="RW343" s="141"/>
      <c r="RX343" s="141"/>
      <c r="RY343" s="48"/>
      <c r="RZ343" s="48"/>
      <c r="SA343" s="48"/>
      <c r="SB343" s="49"/>
      <c r="SC343" s="49"/>
      <c r="SD343" s="49"/>
      <c r="SE343" s="49"/>
      <c r="SF343" s="49"/>
      <c r="SG343" s="49"/>
      <c r="SH343" s="49"/>
      <c r="SI343" s="49"/>
      <c r="SJ343" s="49"/>
      <c r="SK343" s="49"/>
      <c r="SL343" s="49"/>
      <c r="SM343" s="49"/>
      <c r="SN343" s="49"/>
      <c r="SO343" s="49"/>
      <c r="SP343" s="49"/>
    </row>
    <row r="344" spans="1:510" ht="30" customHeight="1" x14ac:dyDescent="0.25">
      <c r="A344" s="141">
        <v>0</v>
      </c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41"/>
      <c r="BC344" s="141"/>
      <c r="BD344" s="141"/>
      <c r="BE344" s="141"/>
      <c r="BF344" s="141"/>
      <c r="BG344" s="141"/>
      <c r="BH344" s="141"/>
      <c r="BI344" s="141"/>
      <c r="BJ344" s="141"/>
      <c r="BK344" s="141"/>
      <c r="BL344" s="141"/>
      <c r="BM344" s="141"/>
      <c r="BN344" s="141"/>
      <c r="BO344" s="141"/>
      <c r="BP344" s="141"/>
      <c r="BQ344" s="141"/>
      <c r="BR344" s="141"/>
      <c r="BS344" s="141"/>
      <c r="BT344" s="141"/>
      <c r="BU344" s="141"/>
      <c r="BV344" s="141"/>
      <c r="BW344" s="141"/>
      <c r="BX344" s="141"/>
      <c r="BY344" s="141"/>
      <c r="BZ344" s="141"/>
      <c r="CA344" s="141"/>
      <c r="CB344" s="141"/>
      <c r="CC344" s="141"/>
      <c r="CD344" s="141"/>
      <c r="CE344" s="141"/>
      <c r="CF344" s="141"/>
      <c r="CG344" s="141"/>
      <c r="CH344" s="141"/>
      <c r="CI344" s="141"/>
      <c r="CJ344" s="141"/>
      <c r="CK344" s="141"/>
      <c r="CL344" s="141"/>
      <c r="CM344" s="141"/>
      <c r="CN344" s="141"/>
      <c r="CO344" s="141"/>
      <c r="CP344" s="141"/>
      <c r="CQ344" s="141"/>
      <c r="CR344" s="141"/>
      <c r="CS344" s="141"/>
      <c r="CT344" s="141"/>
      <c r="CU344" s="141"/>
      <c r="CV344" s="141"/>
      <c r="CW344" s="141"/>
      <c r="CX344" s="141"/>
      <c r="CY344" s="141"/>
      <c r="CZ344" s="141"/>
      <c r="DA344" s="141"/>
      <c r="DB344" s="141"/>
      <c r="DC344" s="141"/>
      <c r="DD344" s="141"/>
      <c r="DE344" s="141"/>
      <c r="DF344" s="141"/>
      <c r="DG344" s="141"/>
      <c r="DH344" s="141"/>
      <c r="DI344" s="141"/>
      <c r="DJ344" s="141"/>
      <c r="DK344" s="141"/>
      <c r="DL344" s="141"/>
      <c r="DM344" s="141"/>
      <c r="DN344" s="141"/>
      <c r="DO344" s="141"/>
      <c r="DP344" s="141"/>
      <c r="DQ344" s="141"/>
      <c r="DR344" s="141"/>
      <c r="DS344" s="141"/>
      <c r="DT344" s="141"/>
      <c r="DU344" s="141"/>
      <c r="DV344" s="141"/>
      <c r="DW344" s="141"/>
      <c r="DX344" s="141"/>
      <c r="DY344" s="141"/>
      <c r="DZ344" s="141"/>
      <c r="EA344" s="141"/>
      <c r="EB344" s="141"/>
      <c r="EC344" s="141"/>
      <c r="ED344" s="141"/>
      <c r="EE344" s="141"/>
      <c r="EF344" s="141"/>
      <c r="EG344" s="141"/>
      <c r="EH344" s="141"/>
      <c r="EI344" s="141"/>
      <c r="EJ344" s="141"/>
      <c r="EK344" s="141"/>
      <c r="EL344" s="141"/>
      <c r="EM344" s="141"/>
      <c r="EN344" s="141"/>
      <c r="EO344" s="141"/>
      <c r="EP344" s="141"/>
      <c r="EQ344" s="141"/>
      <c r="ER344" s="141"/>
      <c r="ES344" s="141"/>
      <c r="ET344" s="141"/>
      <c r="EU344" s="141"/>
      <c r="EV344" s="141"/>
      <c r="EW344" s="141"/>
      <c r="EX344" s="141"/>
      <c r="EY344" s="141"/>
      <c r="EZ344" s="141"/>
      <c r="FA344" s="141"/>
      <c r="FB344" s="141"/>
      <c r="FC344" s="141"/>
      <c r="FD344" s="141"/>
      <c r="FE344" s="141"/>
      <c r="FF344" s="141"/>
      <c r="FG344" s="141"/>
      <c r="FH344" s="141"/>
      <c r="FI344" s="141"/>
      <c r="FJ344" s="141"/>
      <c r="FK344" s="141"/>
      <c r="FL344" s="141"/>
      <c r="FM344" s="141"/>
      <c r="FN344" s="141"/>
      <c r="FO344" s="141"/>
      <c r="FP344" s="141"/>
      <c r="FQ344" s="141"/>
      <c r="FR344" s="141"/>
      <c r="FS344" s="141"/>
      <c r="FT344" s="141"/>
      <c r="FU344" s="141"/>
      <c r="FV344" s="141"/>
      <c r="FW344" s="141"/>
      <c r="FX344" s="141"/>
      <c r="FY344" s="141"/>
      <c r="FZ344" s="141"/>
      <c r="GA344" s="141"/>
      <c r="GB344" s="141"/>
      <c r="GC344" s="141"/>
      <c r="GD344" s="141"/>
      <c r="GE344" s="141"/>
      <c r="GF344" s="141"/>
      <c r="GG344" s="141"/>
      <c r="GH344" s="141"/>
      <c r="GI344" s="141"/>
      <c r="GJ344" s="141"/>
      <c r="GK344" s="141"/>
      <c r="GL344" s="141"/>
      <c r="GM344" s="141"/>
      <c r="GN344" s="141"/>
      <c r="GO344" s="141"/>
      <c r="GP344" s="141"/>
      <c r="GQ344" s="141"/>
      <c r="GR344" s="141"/>
      <c r="GS344" s="141"/>
      <c r="GT344" s="141"/>
      <c r="GU344" s="141"/>
      <c r="GV344" s="141"/>
      <c r="GW344" s="141"/>
      <c r="GX344" s="141"/>
      <c r="GY344" s="141"/>
      <c r="GZ344" s="141"/>
      <c r="HA344" s="141"/>
      <c r="HB344" s="141"/>
      <c r="HC344" s="141"/>
      <c r="HD344" s="141"/>
      <c r="HE344" s="141"/>
      <c r="HF344" s="141"/>
      <c r="HG344" s="141"/>
      <c r="HH344" s="141"/>
      <c r="HI344" s="141"/>
      <c r="HJ344" s="141"/>
      <c r="HK344" s="141"/>
      <c r="HL344" s="141"/>
      <c r="HM344" s="141"/>
      <c r="HN344" s="141"/>
      <c r="HO344" s="141"/>
      <c r="HP344" s="141"/>
      <c r="HQ344" s="141"/>
      <c r="HR344" s="141"/>
      <c r="HS344" s="141"/>
      <c r="HT344" s="141"/>
      <c r="HU344" s="141"/>
      <c r="HV344" s="141"/>
      <c r="HW344" s="141"/>
      <c r="HX344" s="141"/>
      <c r="HY344" s="141"/>
      <c r="HZ344" s="141"/>
      <c r="IA344" s="141"/>
      <c r="IB344" s="141"/>
      <c r="IC344" s="141"/>
      <c r="ID344" s="141"/>
      <c r="IE344" s="141"/>
      <c r="IF344" s="141"/>
      <c r="IG344" s="141"/>
      <c r="IH344" s="141"/>
      <c r="II344" s="141"/>
      <c r="IJ344" s="141"/>
      <c r="IK344" s="141"/>
      <c r="IL344" s="141"/>
      <c r="IM344" s="141"/>
      <c r="IN344" s="141"/>
      <c r="IO344" s="141"/>
      <c r="IP344" s="141"/>
      <c r="IQ344" s="141"/>
      <c r="IR344" s="141"/>
      <c r="IS344" s="141"/>
      <c r="IT344" s="141"/>
      <c r="IU344" s="141"/>
      <c r="IV344" s="141"/>
      <c r="IW344" s="141"/>
      <c r="IX344" s="141"/>
      <c r="IY344" s="141"/>
      <c r="IZ344" s="141"/>
      <c r="JA344" s="141"/>
      <c r="JB344" s="141"/>
      <c r="JC344" s="141"/>
      <c r="JD344" s="141"/>
      <c r="JE344" s="141"/>
      <c r="JF344" s="141"/>
      <c r="JG344" s="141"/>
      <c r="JH344" s="141"/>
      <c r="JI344" s="141"/>
      <c r="JJ344" s="141"/>
      <c r="JK344" s="141"/>
      <c r="JL344" s="141"/>
      <c r="JM344" s="141"/>
      <c r="JN344" s="141"/>
      <c r="JO344" s="141"/>
      <c r="JP344" s="141"/>
      <c r="JQ344" s="141"/>
      <c r="JR344" s="141"/>
      <c r="JS344" s="141"/>
      <c r="JT344" s="141"/>
      <c r="JU344" s="141"/>
      <c r="JV344" s="141"/>
      <c r="JW344" s="141"/>
      <c r="JX344" s="141"/>
      <c r="JY344" s="141"/>
      <c r="JZ344" s="141"/>
      <c r="KA344" s="141"/>
      <c r="KB344" s="141"/>
      <c r="KC344" s="141"/>
      <c r="KD344" s="141"/>
      <c r="KE344" s="141"/>
      <c r="KF344" s="141"/>
      <c r="KG344" s="141"/>
      <c r="KH344" s="141"/>
      <c r="KI344" s="141"/>
      <c r="KJ344" s="141"/>
      <c r="KK344" s="141"/>
      <c r="KL344" s="141"/>
      <c r="KM344" s="141"/>
      <c r="KN344" s="141"/>
      <c r="KO344" s="141"/>
      <c r="KP344" s="141"/>
      <c r="KQ344" s="141"/>
      <c r="KR344" s="141"/>
      <c r="KS344" s="141"/>
      <c r="KT344" s="141"/>
      <c r="KU344" s="141"/>
      <c r="KV344" s="141"/>
      <c r="KW344" s="141"/>
      <c r="KX344" s="141"/>
      <c r="KY344" s="141"/>
      <c r="KZ344" s="141"/>
      <c r="LA344" s="141"/>
      <c r="LB344" s="141"/>
      <c r="LC344" s="141"/>
      <c r="LD344" s="141"/>
      <c r="LE344" s="141"/>
      <c r="LF344" s="141"/>
      <c r="LG344" s="141"/>
      <c r="LH344" s="141"/>
      <c r="LI344" s="141"/>
      <c r="LJ344" s="141"/>
      <c r="LK344" s="141"/>
      <c r="LL344" s="141"/>
      <c r="LM344" s="141"/>
      <c r="LN344" s="141"/>
      <c r="LO344" s="141"/>
      <c r="LP344" s="141"/>
      <c r="LQ344" s="141"/>
      <c r="LR344" s="141"/>
      <c r="LS344" s="141"/>
      <c r="LT344" s="141"/>
      <c r="LU344" s="141"/>
      <c r="LV344" s="141"/>
      <c r="LW344" s="141"/>
      <c r="LX344" s="141"/>
      <c r="LY344" s="141"/>
      <c r="LZ344" s="141"/>
      <c r="MA344" s="141"/>
      <c r="MB344" s="141"/>
      <c r="MC344" s="141"/>
      <c r="MD344" s="141"/>
      <c r="ME344" s="141"/>
      <c r="MF344" s="141"/>
      <c r="MG344" s="141"/>
      <c r="MH344" s="141"/>
      <c r="MI344" s="141"/>
      <c r="MJ344" s="141"/>
      <c r="MK344" s="141"/>
      <c r="ML344" s="141"/>
      <c r="MM344" s="141"/>
      <c r="MN344" s="141"/>
      <c r="MO344" s="141"/>
      <c r="MP344" s="141"/>
      <c r="MQ344" s="141"/>
      <c r="MR344" s="141"/>
      <c r="MS344" s="141"/>
      <c r="MT344" s="141"/>
      <c r="MU344" s="141"/>
      <c r="MV344" s="141"/>
      <c r="MW344" s="141"/>
      <c r="MX344" s="141"/>
      <c r="MY344" s="141"/>
      <c r="MZ344" s="141"/>
      <c r="NA344" s="141"/>
      <c r="NB344" s="141"/>
      <c r="NC344" s="141"/>
      <c r="ND344" s="141"/>
      <c r="NE344" s="141"/>
      <c r="NF344" s="141"/>
      <c r="NG344" s="141"/>
      <c r="NH344" s="141"/>
      <c r="NI344" s="141"/>
      <c r="NJ344" s="141"/>
      <c r="NK344" s="141"/>
      <c r="NL344" s="141"/>
      <c r="NM344" s="141"/>
      <c r="NN344" s="141"/>
      <c r="NO344" s="141"/>
      <c r="NP344" s="141"/>
      <c r="NQ344" s="141"/>
      <c r="NR344" s="141"/>
      <c r="NS344" s="141"/>
      <c r="NT344" s="141"/>
      <c r="NU344" s="141"/>
      <c r="NV344" s="141"/>
      <c r="NW344" s="141"/>
      <c r="NX344" s="141"/>
      <c r="NY344" s="141"/>
      <c r="NZ344" s="141"/>
      <c r="OA344" s="141"/>
      <c r="OB344" s="141"/>
      <c r="OC344" s="141"/>
      <c r="OD344" s="141"/>
      <c r="OE344" s="141"/>
      <c r="OF344" s="141"/>
      <c r="OG344" s="141"/>
      <c r="OH344" s="141"/>
      <c r="OI344" s="141"/>
      <c r="OJ344" s="141"/>
      <c r="OK344" s="141"/>
      <c r="OL344" s="141"/>
      <c r="OM344" s="141"/>
      <c r="ON344" s="141"/>
      <c r="OO344" s="141"/>
      <c r="OP344" s="141"/>
      <c r="OQ344" s="141"/>
      <c r="OR344" s="141"/>
      <c r="OS344" s="141"/>
      <c r="OT344" s="141"/>
      <c r="OU344" s="141"/>
      <c r="OV344" s="141"/>
      <c r="OW344" s="141"/>
      <c r="OX344" s="141"/>
      <c r="OY344" s="141"/>
      <c r="OZ344" s="141"/>
      <c r="PA344" s="141"/>
      <c r="PB344" s="141"/>
      <c r="PC344" s="141"/>
      <c r="PD344" s="141"/>
      <c r="PE344" s="141"/>
      <c r="PF344" s="141"/>
      <c r="PG344" s="141"/>
      <c r="PH344" s="141"/>
      <c r="PI344" s="141"/>
      <c r="PJ344" s="141"/>
      <c r="PK344" s="141"/>
      <c r="PL344" s="141"/>
      <c r="PM344" s="141"/>
      <c r="PN344" s="141"/>
      <c r="PO344" s="141"/>
      <c r="PP344" s="141"/>
      <c r="PQ344" s="141"/>
      <c r="PR344" s="141"/>
      <c r="PS344" s="141"/>
      <c r="PT344" s="141"/>
      <c r="PU344" s="48"/>
      <c r="PV344" s="48"/>
      <c r="PW344" s="48"/>
      <c r="PX344" s="141"/>
      <c r="PY344" s="141"/>
      <c r="PZ344" s="141"/>
      <c r="QA344" s="141"/>
      <c r="QB344" s="141"/>
      <c r="QC344" s="141"/>
      <c r="QD344" s="141"/>
      <c r="QE344" s="141"/>
      <c r="QF344" s="141"/>
      <c r="QG344" s="141"/>
      <c r="QH344" s="141"/>
      <c r="QI344" s="141"/>
      <c r="QJ344" s="141"/>
      <c r="QK344" s="141"/>
      <c r="QL344" s="141"/>
      <c r="QM344" s="141"/>
      <c r="QN344" s="141"/>
      <c r="QO344" s="141"/>
      <c r="QP344" s="141"/>
      <c r="QQ344" s="141"/>
      <c r="QR344" s="141"/>
      <c r="QS344" s="141"/>
      <c r="QT344" s="141"/>
      <c r="QU344" s="141"/>
      <c r="QV344" s="141"/>
      <c r="QW344" s="141"/>
      <c r="QX344" s="141"/>
      <c r="QY344" s="141"/>
      <c r="QZ344" s="141"/>
      <c r="RA344" s="141"/>
      <c r="RB344" s="141"/>
      <c r="RC344" s="141"/>
      <c r="RD344" s="141"/>
      <c r="RE344" s="141"/>
      <c r="RF344" s="141"/>
      <c r="RG344" s="141"/>
      <c r="RH344" s="141"/>
      <c r="RI344" s="141"/>
      <c r="RJ344" s="141"/>
      <c r="RK344" s="141"/>
      <c r="RL344" s="141"/>
      <c r="RM344" s="141"/>
      <c r="RN344" s="141"/>
      <c r="RO344" s="141"/>
      <c r="RP344" s="141"/>
      <c r="RQ344" s="141"/>
      <c r="RR344" s="141"/>
      <c r="RS344" s="141"/>
      <c r="RT344" s="141"/>
      <c r="RU344" s="141"/>
      <c r="RV344" s="141"/>
      <c r="RW344" s="141"/>
      <c r="RX344" s="141"/>
      <c r="RY344" s="48"/>
      <c r="RZ344" s="48"/>
      <c r="SA344" s="48"/>
      <c r="SB344" s="49"/>
      <c r="SC344" s="49"/>
      <c r="SD344" s="49"/>
      <c r="SE344" s="49"/>
      <c r="SF344" s="49"/>
      <c r="SG344" s="49"/>
      <c r="SH344" s="49"/>
      <c r="SI344" s="49"/>
      <c r="SJ344" s="49"/>
      <c r="SK344" s="49"/>
      <c r="SL344" s="49"/>
      <c r="SM344" s="49"/>
      <c r="SN344" s="49"/>
      <c r="SO344" s="49"/>
      <c r="SP344" s="49"/>
    </row>
    <row r="345" spans="1:510" ht="30" customHeight="1" x14ac:dyDescent="0.25">
      <c r="A345" s="141">
        <v>0</v>
      </c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41"/>
      <c r="BC345" s="141"/>
      <c r="BD345" s="141"/>
      <c r="BE345" s="141"/>
      <c r="BF345" s="141"/>
      <c r="BG345" s="141"/>
      <c r="BH345" s="141"/>
      <c r="BI345" s="141"/>
      <c r="BJ345" s="141"/>
      <c r="BK345" s="141"/>
      <c r="BL345" s="141"/>
      <c r="BM345" s="141"/>
      <c r="BN345" s="141"/>
      <c r="BO345" s="141"/>
      <c r="BP345" s="141"/>
      <c r="BQ345" s="141"/>
      <c r="BR345" s="141"/>
      <c r="BS345" s="141"/>
      <c r="BT345" s="141"/>
      <c r="BU345" s="141"/>
      <c r="BV345" s="141"/>
      <c r="BW345" s="141"/>
      <c r="BX345" s="141"/>
      <c r="BY345" s="141"/>
      <c r="BZ345" s="141"/>
      <c r="CA345" s="141"/>
      <c r="CB345" s="141"/>
      <c r="CC345" s="141"/>
      <c r="CD345" s="141"/>
      <c r="CE345" s="141"/>
      <c r="CF345" s="141"/>
      <c r="CG345" s="141"/>
      <c r="CH345" s="141"/>
      <c r="CI345" s="141"/>
      <c r="CJ345" s="141"/>
      <c r="CK345" s="141"/>
      <c r="CL345" s="141"/>
      <c r="CM345" s="141"/>
      <c r="CN345" s="141"/>
      <c r="CO345" s="141"/>
      <c r="CP345" s="141"/>
      <c r="CQ345" s="141"/>
      <c r="CR345" s="141"/>
      <c r="CS345" s="141"/>
      <c r="CT345" s="141"/>
      <c r="CU345" s="141"/>
      <c r="CV345" s="141"/>
      <c r="CW345" s="141"/>
      <c r="CX345" s="141"/>
      <c r="CY345" s="141"/>
      <c r="CZ345" s="141"/>
      <c r="DA345" s="141"/>
      <c r="DB345" s="141"/>
      <c r="DC345" s="141"/>
      <c r="DD345" s="141"/>
      <c r="DE345" s="141"/>
      <c r="DF345" s="141"/>
      <c r="DG345" s="141"/>
      <c r="DH345" s="141"/>
      <c r="DI345" s="141"/>
      <c r="DJ345" s="141"/>
      <c r="DK345" s="141"/>
      <c r="DL345" s="141"/>
      <c r="DM345" s="141"/>
      <c r="DN345" s="141"/>
      <c r="DO345" s="141"/>
      <c r="DP345" s="141"/>
      <c r="DQ345" s="141"/>
      <c r="DR345" s="141"/>
      <c r="DS345" s="141"/>
      <c r="DT345" s="141"/>
      <c r="DU345" s="141"/>
      <c r="DV345" s="141"/>
      <c r="DW345" s="141"/>
      <c r="DX345" s="141"/>
      <c r="DY345" s="141"/>
      <c r="DZ345" s="141"/>
      <c r="EA345" s="141"/>
      <c r="EB345" s="141"/>
      <c r="EC345" s="141"/>
      <c r="ED345" s="141"/>
      <c r="EE345" s="141"/>
      <c r="EF345" s="141"/>
      <c r="EG345" s="141"/>
      <c r="EH345" s="141"/>
      <c r="EI345" s="141"/>
      <c r="EJ345" s="141"/>
      <c r="EK345" s="141"/>
      <c r="EL345" s="141"/>
      <c r="EM345" s="141"/>
      <c r="EN345" s="141"/>
      <c r="EO345" s="141"/>
      <c r="EP345" s="141"/>
      <c r="EQ345" s="141"/>
      <c r="ER345" s="141"/>
      <c r="ES345" s="141"/>
      <c r="ET345" s="141"/>
      <c r="EU345" s="141"/>
      <c r="EV345" s="141"/>
      <c r="EW345" s="141"/>
      <c r="EX345" s="141"/>
      <c r="EY345" s="141"/>
      <c r="EZ345" s="141"/>
      <c r="FA345" s="141"/>
      <c r="FB345" s="141"/>
      <c r="FC345" s="141"/>
      <c r="FD345" s="141"/>
      <c r="FE345" s="141"/>
      <c r="FF345" s="141"/>
      <c r="FG345" s="141"/>
      <c r="FH345" s="141"/>
      <c r="FI345" s="141"/>
      <c r="FJ345" s="141"/>
      <c r="FK345" s="141"/>
      <c r="FL345" s="141"/>
      <c r="FM345" s="141"/>
      <c r="FN345" s="141"/>
      <c r="FO345" s="141"/>
      <c r="FP345" s="141"/>
      <c r="FQ345" s="141"/>
      <c r="FR345" s="141"/>
      <c r="FS345" s="141"/>
      <c r="FT345" s="141"/>
      <c r="FU345" s="141"/>
      <c r="FV345" s="141"/>
      <c r="FW345" s="141"/>
      <c r="FX345" s="141"/>
      <c r="FY345" s="141"/>
      <c r="FZ345" s="141"/>
      <c r="GA345" s="141"/>
      <c r="GB345" s="141"/>
      <c r="GC345" s="141"/>
      <c r="GD345" s="141"/>
      <c r="GE345" s="141"/>
      <c r="GF345" s="141"/>
      <c r="GG345" s="141"/>
      <c r="GH345" s="141"/>
      <c r="GI345" s="141"/>
      <c r="GJ345" s="141"/>
      <c r="GK345" s="141"/>
      <c r="GL345" s="141"/>
      <c r="GM345" s="141"/>
      <c r="GN345" s="141"/>
      <c r="GO345" s="141"/>
      <c r="GP345" s="141"/>
      <c r="GQ345" s="141"/>
      <c r="GR345" s="141"/>
      <c r="GS345" s="141"/>
      <c r="GT345" s="141"/>
      <c r="GU345" s="141"/>
      <c r="GV345" s="141"/>
      <c r="GW345" s="141"/>
      <c r="GX345" s="141"/>
      <c r="GY345" s="141"/>
      <c r="GZ345" s="141"/>
      <c r="HA345" s="141"/>
      <c r="HB345" s="141"/>
      <c r="HC345" s="141"/>
      <c r="HD345" s="141"/>
      <c r="HE345" s="141"/>
      <c r="HF345" s="141"/>
      <c r="HG345" s="141"/>
      <c r="HH345" s="141"/>
      <c r="HI345" s="141"/>
      <c r="HJ345" s="141"/>
      <c r="HK345" s="141"/>
      <c r="HL345" s="141"/>
      <c r="HM345" s="141"/>
      <c r="HN345" s="141"/>
      <c r="HO345" s="141"/>
      <c r="HP345" s="141"/>
      <c r="HQ345" s="141"/>
      <c r="HR345" s="141"/>
      <c r="HS345" s="141"/>
      <c r="HT345" s="141"/>
      <c r="HU345" s="141"/>
      <c r="HV345" s="141"/>
      <c r="HW345" s="141"/>
      <c r="HX345" s="141"/>
      <c r="HY345" s="141"/>
      <c r="HZ345" s="141"/>
      <c r="IA345" s="141"/>
      <c r="IB345" s="141"/>
      <c r="IC345" s="141"/>
      <c r="ID345" s="141"/>
      <c r="IE345" s="141"/>
      <c r="IF345" s="141"/>
      <c r="IG345" s="141"/>
      <c r="IH345" s="141"/>
      <c r="II345" s="141"/>
      <c r="IJ345" s="141"/>
      <c r="IK345" s="141"/>
      <c r="IL345" s="141"/>
      <c r="IM345" s="141"/>
      <c r="IN345" s="141"/>
      <c r="IO345" s="141"/>
      <c r="IP345" s="141"/>
      <c r="IQ345" s="141"/>
      <c r="IR345" s="141"/>
      <c r="IS345" s="141"/>
      <c r="IT345" s="141"/>
      <c r="IU345" s="141"/>
      <c r="IV345" s="141"/>
      <c r="IW345" s="141"/>
      <c r="IX345" s="141"/>
      <c r="IY345" s="141"/>
      <c r="IZ345" s="141"/>
      <c r="JA345" s="141"/>
      <c r="JB345" s="141"/>
      <c r="JC345" s="141"/>
      <c r="JD345" s="141"/>
      <c r="JE345" s="141"/>
      <c r="JF345" s="141"/>
      <c r="JG345" s="141"/>
      <c r="JH345" s="141"/>
      <c r="JI345" s="141"/>
      <c r="JJ345" s="141"/>
      <c r="JK345" s="141"/>
      <c r="JL345" s="141"/>
      <c r="JM345" s="141"/>
      <c r="JN345" s="141"/>
      <c r="JO345" s="141"/>
      <c r="JP345" s="141"/>
      <c r="JQ345" s="141"/>
      <c r="JR345" s="141"/>
      <c r="JS345" s="141"/>
      <c r="JT345" s="141"/>
      <c r="JU345" s="141"/>
      <c r="JV345" s="141"/>
      <c r="JW345" s="141"/>
      <c r="JX345" s="141"/>
      <c r="JY345" s="141"/>
      <c r="JZ345" s="141"/>
      <c r="KA345" s="141"/>
      <c r="KB345" s="141"/>
      <c r="KC345" s="141"/>
      <c r="KD345" s="141"/>
      <c r="KE345" s="141"/>
      <c r="KF345" s="141"/>
      <c r="KG345" s="141"/>
      <c r="KH345" s="141"/>
      <c r="KI345" s="141"/>
      <c r="KJ345" s="141"/>
      <c r="KK345" s="141"/>
      <c r="KL345" s="141"/>
      <c r="KM345" s="141"/>
      <c r="KN345" s="141"/>
      <c r="KO345" s="141"/>
      <c r="KP345" s="141"/>
      <c r="KQ345" s="141"/>
      <c r="KR345" s="141"/>
      <c r="KS345" s="141"/>
      <c r="KT345" s="141"/>
      <c r="KU345" s="141"/>
      <c r="KV345" s="141"/>
      <c r="KW345" s="141"/>
      <c r="KX345" s="141"/>
      <c r="KY345" s="141"/>
      <c r="KZ345" s="141"/>
      <c r="LA345" s="141"/>
      <c r="LB345" s="141"/>
      <c r="LC345" s="141"/>
      <c r="LD345" s="141"/>
      <c r="LE345" s="141"/>
      <c r="LF345" s="141"/>
      <c r="LG345" s="141"/>
      <c r="LH345" s="141"/>
      <c r="LI345" s="141"/>
      <c r="LJ345" s="141"/>
      <c r="LK345" s="141"/>
      <c r="LL345" s="141"/>
      <c r="LM345" s="141"/>
      <c r="LN345" s="141"/>
      <c r="LO345" s="141"/>
      <c r="LP345" s="141"/>
      <c r="LQ345" s="141"/>
      <c r="LR345" s="141"/>
      <c r="LS345" s="141"/>
      <c r="LT345" s="141"/>
      <c r="LU345" s="141"/>
      <c r="LV345" s="141"/>
      <c r="LW345" s="141"/>
      <c r="LX345" s="141"/>
      <c r="LY345" s="141"/>
      <c r="LZ345" s="141"/>
      <c r="MA345" s="141"/>
      <c r="MB345" s="141"/>
      <c r="MC345" s="141"/>
      <c r="MD345" s="141"/>
      <c r="ME345" s="141"/>
      <c r="MF345" s="141"/>
      <c r="MG345" s="141"/>
      <c r="MH345" s="141"/>
      <c r="MI345" s="141"/>
      <c r="MJ345" s="141"/>
      <c r="MK345" s="141"/>
      <c r="ML345" s="141"/>
      <c r="MM345" s="141"/>
      <c r="MN345" s="141"/>
      <c r="MO345" s="141"/>
      <c r="MP345" s="141"/>
      <c r="MQ345" s="141"/>
      <c r="MR345" s="141"/>
      <c r="MS345" s="141"/>
      <c r="MT345" s="141"/>
      <c r="MU345" s="141"/>
      <c r="MV345" s="141"/>
      <c r="MW345" s="141"/>
      <c r="MX345" s="141"/>
      <c r="MY345" s="141"/>
      <c r="MZ345" s="141"/>
      <c r="NA345" s="141"/>
      <c r="NB345" s="141"/>
      <c r="NC345" s="141"/>
      <c r="ND345" s="141"/>
      <c r="NE345" s="141"/>
      <c r="NF345" s="141"/>
      <c r="NG345" s="141"/>
      <c r="NH345" s="141"/>
      <c r="NI345" s="141"/>
      <c r="NJ345" s="141"/>
      <c r="NK345" s="141"/>
      <c r="NL345" s="141"/>
      <c r="NM345" s="141"/>
      <c r="NN345" s="141"/>
      <c r="NO345" s="141"/>
      <c r="NP345" s="141"/>
      <c r="NQ345" s="141"/>
      <c r="NR345" s="141"/>
      <c r="NS345" s="141"/>
      <c r="NT345" s="141"/>
      <c r="NU345" s="141"/>
      <c r="NV345" s="141"/>
      <c r="NW345" s="141"/>
      <c r="NX345" s="141"/>
      <c r="NY345" s="141"/>
      <c r="NZ345" s="141"/>
      <c r="OA345" s="141"/>
      <c r="OB345" s="141"/>
      <c r="OC345" s="141"/>
      <c r="OD345" s="141"/>
      <c r="OE345" s="141"/>
      <c r="OF345" s="141"/>
      <c r="OG345" s="141"/>
      <c r="OH345" s="141"/>
      <c r="OI345" s="141"/>
      <c r="OJ345" s="141"/>
      <c r="OK345" s="141"/>
      <c r="OL345" s="141"/>
      <c r="OM345" s="141"/>
      <c r="ON345" s="141"/>
      <c r="OO345" s="141"/>
      <c r="OP345" s="141"/>
      <c r="OQ345" s="141"/>
      <c r="OR345" s="141"/>
      <c r="OS345" s="141"/>
      <c r="OT345" s="141"/>
      <c r="OU345" s="141"/>
      <c r="OV345" s="141"/>
      <c r="OW345" s="141"/>
      <c r="OX345" s="141"/>
      <c r="OY345" s="141"/>
      <c r="OZ345" s="141"/>
      <c r="PA345" s="141"/>
      <c r="PB345" s="141"/>
      <c r="PC345" s="141"/>
      <c r="PD345" s="141"/>
      <c r="PE345" s="141"/>
      <c r="PF345" s="141"/>
      <c r="PG345" s="141"/>
      <c r="PH345" s="141"/>
      <c r="PI345" s="141"/>
      <c r="PJ345" s="141"/>
      <c r="PK345" s="141"/>
      <c r="PL345" s="141"/>
      <c r="PM345" s="141"/>
      <c r="PN345" s="141"/>
      <c r="PO345" s="141"/>
      <c r="PP345" s="141"/>
      <c r="PQ345" s="141"/>
      <c r="PR345" s="141"/>
      <c r="PS345" s="141"/>
      <c r="PT345" s="141"/>
      <c r="PU345" s="48"/>
      <c r="PV345" s="48"/>
      <c r="PW345" s="48"/>
      <c r="PX345" s="141"/>
      <c r="PY345" s="141"/>
      <c r="PZ345" s="141"/>
      <c r="QA345" s="141"/>
      <c r="QB345" s="141"/>
      <c r="QC345" s="141"/>
      <c r="QD345" s="141"/>
      <c r="QE345" s="141"/>
      <c r="QF345" s="141"/>
      <c r="QG345" s="141"/>
      <c r="QH345" s="141"/>
      <c r="QI345" s="141"/>
      <c r="QJ345" s="141"/>
      <c r="QK345" s="141"/>
      <c r="QL345" s="141"/>
      <c r="QM345" s="141"/>
      <c r="QN345" s="141"/>
      <c r="QO345" s="141"/>
      <c r="QP345" s="141"/>
      <c r="QQ345" s="141"/>
      <c r="QR345" s="141"/>
      <c r="QS345" s="141"/>
      <c r="QT345" s="141"/>
      <c r="QU345" s="141"/>
      <c r="QV345" s="141"/>
      <c r="QW345" s="141"/>
      <c r="QX345" s="141"/>
      <c r="QY345" s="141"/>
      <c r="QZ345" s="141"/>
      <c r="RA345" s="141"/>
      <c r="RB345" s="141"/>
      <c r="RC345" s="141"/>
      <c r="RD345" s="141"/>
      <c r="RE345" s="141"/>
      <c r="RF345" s="141"/>
      <c r="RG345" s="141"/>
      <c r="RH345" s="141"/>
      <c r="RI345" s="141"/>
      <c r="RJ345" s="141"/>
      <c r="RK345" s="141"/>
      <c r="RL345" s="141"/>
      <c r="RM345" s="141"/>
      <c r="RN345" s="141"/>
      <c r="RO345" s="141"/>
      <c r="RP345" s="141"/>
      <c r="RQ345" s="141"/>
      <c r="RR345" s="141"/>
      <c r="RS345" s="141"/>
      <c r="RT345" s="141"/>
      <c r="RU345" s="141"/>
      <c r="RV345" s="141"/>
      <c r="RW345" s="141"/>
      <c r="RX345" s="141"/>
      <c r="RY345" s="48"/>
      <c r="RZ345" s="48"/>
      <c r="SA345" s="48"/>
      <c r="SB345" s="49"/>
      <c r="SC345" s="49"/>
      <c r="SD345" s="49"/>
      <c r="SE345" s="49"/>
      <c r="SF345" s="49"/>
      <c r="SG345" s="49"/>
      <c r="SH345" s="49"/>
      <c r="SI345" s="49"/>
      <c r="SJ345" s="49"/>
      <c r="SK345" s="49"/>
      <c r="SL345" s="49"/>
      <c r="SM345" s="49"/>
      <c r="SN345" s="49"/>
      <c r="SO345" s="49"/>
      <c r="SP345" s="49"/>
    </row>
    <row r="346" spans="1:510" ht="30" customHeight="1" x14ac:dyDescent="0.25">
      <c r="A346" s="141">
        <v>0</v>
      </c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  <c r="BP346" s="141"/>
      <c r="BQ346" s="141"/>
      <c r="BR346" s="141"/>
      <c r="BS346" s="141"/>
      <c r="BT346" s="141"/>
      <c r="BU346" s="141"/>
      <c r="BV346" s="141"/>
      <c r="BW346" s="141"/>
      <c r="BX346" s="141"/>
      <c r="BY346" s="141"/>
      <c r="BZ346" s="141"/>
      <c r="CA346" s="141"/>
      <c r="CB346" s="141"/>
      <c r="CC346" s="141"/>
      <c r="CD346" s="141"/>
      <c r="CE346" s="141"/>
      <c r="CF346" s="141"/>
      <c r="CG346" s="141"/>
      <c r="CH346" s="141"/>
      <c r="CI346" s="141"/>
      <c r="CJ346" s="141"/>
      <c r="CK346" s="141"/>
      <c r="CL346" s="141"/>
      <c r="CM346" s="141"/>
      <c r="CN346" s="141"/>
      <c r="CO346" s="141"/>
      <c r="CP346" s="141"/>
      <c r="CQ346" s="141"/>
      <c r="CR346" s="141"/>
      <c r="CS346" s="141"/>
      <c r="CT346" s="141"/>
      <c r="CU346" s="141"/>
      <c r="CV346" s="141"/>
      <c r="CW346" s="141"/>
      <c r="CX346" s="141"/>
      <c r="CY346" s="141"/>
      <c r="CZ346" s="141"/>
      <c r="DA346" s="141"/>
      <c r="DB346" s="141"/>
      <c r="DC346" s="141"/>
      <c r="DD346" s="141"/>
      <c r="DE346" s="141"/>
      <c r="DF346" s="141"/>
      <c r="DG346" s="141"/>
      <c r="DH346" s="141"/>
      <c r="DI346" s="141"/>
      <c r="DJ346" s="141"/>
      <c r="DK346" s="141"/>
      <c r="DL346" s="141"/>
      <c r="DM346" s="141"/>
      <c r="DN346" s="141"/>
      <c r="DO346" s="141"/>
      <c r="DP346" s="141"/>
      <c r="DQ346" s="141"/>
      <c r="DR346" s="141"/>
      <c r="DS346" s="141"/>
      <c r="DT346" s="141"/>
      <c r="DU346" s="141"/>
      <c r="DV346" s="141"/>
      <c r="DW346" s="141"/>
      <c r="DX346" s="141"/>
      <c r="DY346" s="141"/>
      <c r="DZ346" s="141"/>
      <c r="EA346" s="141"/>
      <c r="EB346" s="141"/>
      <c r="EC346" s="141"/>
      <c r="ED346" s="141"/>
      <c r="EE346" s="141"/>
      <c r="EF346" s="141"/>
      <c r="EG346" s="141"/>
      <c r="EH346" s="141"/>
      <c r="EI346" s="141"/>
      <c r="EJ346" s="141"/>
      <c r="EK346" s="141"/>
      <c r="EL346" s="141"/>
      <c r="EM346" s="141"/>
      <c r="EN346" s="141"/>
      <c r="EO346" s="141"/>
      <c r="EP346" s="141"/>
      <c r="EQ346" s="141"/>
      <c r="ER346" s="141"/>
      <c r="ES346" s="141"/>
      <c r="ET346" s="141"/>
      <c r="EU346" s="141"/>
      <c r="EV346" s="141"/>
      <c r="EW346" s="141"/>
      <c r="EX346" s="141"/>
      <c r="EY346" s="141"/>
      <c r="EZ346" s="141"/>
      <c r="FA346" s="141"/>
      <c r="FB346" s="141"/>
      <c r="FC346" s="141"/>
      <c r="FD346" s="141"/>
      <c r="FE346" s="141"/>
      <c r="FF346" s="141"/>
      <c r="FG346" s="141"/>
      <c r="FH346" s="141"/>
      <c r="FI346" s="141"/>
      <c r="FJ346" s="141"/>
      <c r="FK346" s="141"/>
      <c r="FL346" s="141"/>
      <c r="FM346" s="141"/>
      <c r="FN346" s="141"/>
      <c r="FO346" s="141"/>
      <c r="FP346" s="141"/>
      <c r="FQ346" s="141"/>
      <c r="FR346" s="141"/>
      <c r="FS346" s="141"/>
      <c r="FT346" s="141"/>
      <c r="FU346" s="141"/>
      <c r="FV346" s="141"/>
      <c r="FW346" s="141"/>
      <c r="FX346" s="141"/>
      <c r="FY346" s="141"/>
      <c r="FZ346" s="141"/>
      <c r="GA346" s="141"/>
      <c r="GB346" s="141"/>
      <c r="GC346" s="141"/>
      <c r="GD346" s="141"/>
      <c r="GE346" s="141"/>
      <c r="GF346" s="141"/>
      <c r="GG346" s="141"/>
      <c r="GH346" s="141"/>
      <c r="GI346" s="141"/>
      <c r="GJ346" s="141"/>
      <c r="GK346" s="141"/>
      <c r="GL346" s="141"/>
      <c r="GM346" s="141"/>
      <c r="GN346" s="141"/>
      <c r="GO346" s="141"/>
      <c r="GP346" s="141"/>
      <c r="GQ346" s="141"/>
      <c r="GR346" s="141"/>
      <c r="GS346" s="141"/>
      <c r="GT346" s="141"/>
      <c r="GU346" s="141"/>
      <c r="GV346" s="141"/>
      <c r="GW346" s="141"/>
      <c r="GX346" s="141"/>
      <c r="GY346" s="141"/>
      <c r="GZ346" s="141"/>
      <c r="HA346" s="141"/>
      <c r="HB346" s="141"/>
      <c r="HC346" s="141"/>
      <c r="HD346" s="141"/>
      <c r="HE346" s="141"/>
      <c r="HF346" s="141"/>
      <c r="HG346" s="141"/>
      <c r="HH346" s="141"/>
      <c r="HI346" s="141"/>
      <c r="HJ346" s="141"/>
      <c r="HK346" s="141"/>
      <c r="HL346" s="141"/>
      <c r="HM346" s="141"/>
      <c r="HN346" s="141"/>
      <c r="HO346" s="141"/>
      <c r="HP346" s="141"/>
      <c r="HQ346" s="141"/>
      <c r="HR346" s="141"/>
      <c r="HS346" s="141"/>
      <c r="HT346" s="141"/>
      <c r="HU346" s="141"/>
      <c r="HV346" s="141"/>
      <c r="HW346" s="141"/>
      <c r="HX346" s="141"/>
      <c r="HY346" s="141"/>
      <c r="HZ346" s="141"/>
      <c r="IA346" s="141"/>
      <c r="IB346" s="141"/>
      <c r="IC346" s="141"/>
      <c r="ID346" s="141"/>
      <c r="IE346" s="141"/>
      <c r="IF346" s="141"/>
      <c r="IG346" s="141"/>
      <c r="IH346" s="141"/>
      <c r="II346" s="141"/>
      <c r="IJ346" s="141"/>
      <c r="IK346" s="141"/>
      <c r="IL346" s="141"/>
      <c r="IM346" s="141"/>
      <c r="IN346" s="141"/>
      <c r="IO346" s="141"/>
      <c r="IP346" s="141"/>
      <c r="IQ346" s="141"/>
      <c r="IR346" s="141"/>
      <c r="IS346" s="141"/>
      <c r="IT346" s="141"/>
      <c r="IU346" s="141"/>
      <c r="IV346" s="141"/>
      <c r="IW346" s="141"/>
      <c r="IX346" s="141"/>
      <c r="IY346" s="141"/>
      <c r="IZ346" s="141"/>
      <c r="JA346" s="141"/>
      <c r="JB346" s="141"/>
      <c r="JC346" s="141"/>
      <c r="JD346" s="141"/>
      <c r="JE346" s="141"/>
      <c r="JF346" s="141"/>
      <c r="JG346" s="141"/>
      <c r="JH346" s="141"/>
      <c r="JI346" s="141"/>
      <c r="JJ346" s="141"/>
      <c r="JK346" s="141"/>
      <c r="JL346" s="141"/>
      <c r="JM346" s="141"/>
      <c r="JN346" s="141"/>
      <c r="JO346" s="141"/>
      <c r="JP346" s="141"/>
      <c r="JQ346" s="141"/>
      <c r="JR346" s="141"/>
      <c r="JS346" s="141"/>
      <c r="JT346" s="141"/>
      <c r="JU346" s="141"/>
      <c r="JV346" s="141"/>
      <c r="JW346" s="141"/>
      <c r="JX346" s="141"/>
      <c r="JY346" s="141"/>
      <c r="JZ346" s="141"/>
      <c r="KA346" s="141"/>
      <c r="KB346" s="141"/>
      <c r="KC346" s="141"/>
      <c r="KD346" s="141"/>
      <c r="KE346" s="141"/>
      <c r="KF346" s="141"/>
      <c r="KG346" s="141"/>
      <c r="KH346" s="141"/>
      <c r="KI346" s="141"/>
      <c r="KJ346" s="141"/>
      <c r="KK346" s="141"/>
      <c r="KL346" s="141"/>
      <c r="KM346" s="141"/>
      <c r="KN346" s="141"/>
      <c r="KO346" s="141"/>
      <c r="KP346" s="141"/>
      <c r="KQ346" s="141"/>
      <c r="KR346" s="141"/>
      <c r="KS346" s="141"/>
      <c r="KT346" s="141"/>
      <c r="KU346" s="141"/>
      <c r="KV346" s="141"/>
      <c r="KW346" s="141"/>
      <c r="KX346" s="141"/>
      <c r="KY346" s="141"/>
      <c r="KZ346" s="141"/>
      <c r="LA346" s="141"/>
      <c r="LB346" s="141"/>
      <c r="LC346" s="141"/>
      <c r="LD346" s="141"/>
      <c r="LE346" s="141"/>
      <c r="LF346" s="141"/>
      <c r="LG346" s="141"/>
      <c r="LH346" s="141"/>
      <c r="LI346" s="141"/>
      <c r="LJ346" s="141"/>
      <c r="LK346" s="141"/>
      <c r="LL346" s="141"/>
      <c r="LM346" s="141"/>
      <c r="LN346" s="141"/>
      <c r="LO346" s="141"/>
      <c r="LP346" s="141"/>
      <c r="LQ346" s="141"/>
      <c r="LR346" s="141"/>
      <c r="LS346" s="141"/>
      <c r="LT346" s="141"/>
      <c r="LU346" s="141"/>
      <c r="LV346" s="141"/>
      <c r="LW346" s="141"/>
      <c r="LX346" s="141"/>
      <c r="LY346" s="141"/>
      <c r="LZ346" s="141"/>
      <c r="MA346" s="141"/>
      <c r="MB346" s="141"/>
      <c r="MC346" s="141"/>
      <c r="MD346" s="141"/>
      <c r="ME346" s="141"/>
      <c r="MF346" s="141"/>
      <c r="MG346" s="141"/>
      <c r="MH346" s="141"/>
      <c r="MI346" s="141"/>
      <c r="MJ346" s="141"/>
      <c r="MK346" s="141"/>
      <c r="ML346" s="141"/>
      <c r="MM346" s="141"/>
      <c r="MN346" s="141"/>
      <c r="MO346" s="141"/>
      <c r="MP346" s="141"/>
      <c r="MQ346" s="141"/>
      <c r="MR346" s="141"/>
      <c r="MS346" s="141"/>
      <c r="MT346" s="141"/>
      <c r="MU346" s="141"/>
      <c r="MV346" s="141"/>
      <c r="MW346" s="141"/>
      <c r="MX346" s="141"/>
      <c r="MY346" s="141"/>
      <c r="MZ346" s="141"/>
      <c r="NA346" s="141"/>
      <c r="NB346" s="141"/>
      <c r="NC346" s="141"/>
      <c r="ND346" s="141"/>
      <c r="NE346" s="141"/>
      <c r="NF346" s="141"/>
      <c r="NG346" s="141"/>
      <c r="NH346" s="141"/>
      <c r="NI346" s="141"/>
      <c r="NJ346" s="141"/>
      <c r="NK346" s="141"/>
      <c r="NL346" s="141"/>
      <c r="NM346" s="141"/>
      <c r="NN346" s="141"/>
      <c r="NO346" s="141"/>
      <c r="NP346" s="141"/>
      <c r="NQ346" s="141"/>
      <c r="NR346" s="141"/>
      <c r="NS346" s="141"/>
      <c r="NT346" s="141"/>
      <c r="NU346" s="141"/>
      <c r="NV346" s="141"/>
      <c r="NW346" s="141"/>
      <c r="NX346" s="141"/>
      <c r="NY346" s="141"/>
      <c r="NZ346" s="141"/>
      <c r="OA346" s="141"/>
      <c r="OB346" s="141"/>
      <c r="OC346" s="141"/>
      <c r="OD346" s="141"/>
      <c r="OE346" s="141"/>
      <c r="OF346" s="141"/>
      <c r="OG346" s="141"/>
      <c r="OH346" s="141"/>
      <c r="OI346" s="141"/>
      <c r="OJ346" s="141"/>
      <c r="OK346" s="141"/>
      <c r="OL346" s="141"/>
      <c r="OM346" s="141"/>
      <c r="ON346" s="141"/>
      <c r="OO346" s="141"/>
      <c r="OP346" s="141"/>
      <c r="OQ346" s="141"/>
      <c r="OR346" s="141"/>
      <c r="OS346" s="141"/>
      <c r="OT346" s="141"/>
      <c r="OU346" s="141"/>
      <c r="OV346" s="141"/>
      <c r="OW346" s="141"/>
      <c r="OX346" s="141"/>
      <c r="OY346" s="141"/>
      <c r="OZ346" s="141"/>
      <c r="PA346" s="141"/>
      <c r="PB346" s="141"/>
      <c r="PC346" s="141"/>
      <c r="PD346" s="141"/>
      <c r="PE346" s="141"/>
      <c r="PF346" s="141"/>
      <c r="PG346" s="141"/>
      <c r="PH346" s="141"/>
      <c r="PI346" s="141"/>
      <c r="PJ346" s="141"/>
      <c r="PK346" s="141"/>
      <c r="PL346" s="141"/>
      <c r="PM346" s="141"/>
      <c r="PN346" s="141"/>
      <c r="PO346" s="141"/>
      <c r="PP346" s="141"/>
      <c r="PQ346" s="141"/>
      <c r="PR346" s="141"/>
      <c r="PS346" s="141"/>
      <c r="PT346" s="141"/>
      <c r="PU346" s="48"/>
      <c r="PV346" s="48"/>
      <c r="PW346" s="48"/>
      <c r="PX346" s="141"/>
      <c r="PY346" s="141"/>
      <c r="PZ346" s="141"/>
      <c r="QA346" s="141"/>
      <c r="QB346" s="141"/>
      <c r="QC346" s="141"/>
      <c r="QD346" s="141"/>
      <c r="QE346" s="141"/>
      <c r="QF346" s="141"/>
      <c r="QG346" s="141"/>
      <c r="QH346" s="141"/>
      <c r="QI346" s="141"/>
      <c r="QJ346" s="141"/>
      <c r="QK346" s="141"/>
      <c r="QL346" s="141"/>
      <c r="QM346" s="141"/>
      <c r="QN346" s="141"/>
      <c r="QO346" s="141"/>
      <c r="QP346" s="141"/>
      <c r="QQ346" s="141"/>
      <c r="QR346" s="141"/>
      <c r="QS346" s="141"/>
      <c r="QT346" s="141"/>
      <c r="QU346" s="141"/>
      <c r="QV346" s="141"/>
      <c r="QW346" s="141"/>
      <c r="QX346" s="141"/>
      <c r="QY346" s="141"/>
      <c r="QZ346" s="141"/>
      <c r="RA346" s="141"/>
      <c r="RB346" s="141"/>
      <c r="RC346" s="141"/>
      <c r="RD346" s="141"/>
      <c r="RE346" s="141"/>
      <c r="RF346" s="141"/>
      <c r="RG346" s="141"/>
      <c r="RH346" s="141"/>
      <c r="RI346" s="141"/>
      <c r="RJ346" s="141"/>
      <c r="RK346" s="141"/>
      <c r="RL346" s="141"/>
      <c r="RM346" s="141"/>
      <c r="RN346" s="141"/>
      <c r="RO346" s="141"/>
      <c r="RP346" s="141"/>
      <c r="RQ346" s="141"/>
      <c r="RR346" s="141"/>
      <c r="RS346" s="141"/>
      <c r="RT346" s="141"/>
      <c r="RU346" s="141"/>
      <c r="RV346" s="141"/>
      <c r="RW346" s="141"/>
      <c r="RX346" s="141"/>
      <c r="RY346" s="48"/>
      <c r="RZ346" s="48"/>
      <c r="SA346" s="48"/>
      <c r="SB346" s="49"/>
      <c r="SC346" s="49"/>
      <c r="SD346" s="49"/>
      <c r="SE346" s="49"/>
      <c r="SF346" s="49"/>
      <c r="SG346" s="49"/>
      <c r="SH346" s="49"/>
      <c r="SI346" s="49"/>
      <c r="SJ346" s="49"/>
      <c r="SK346" s="49"/>
      <c r="SL346" s="49"/>
      <c r="SM346" s="49"/>
      <c r="SN346" s="49"/>
      <c r="SO346" s="49"/>
      <c r="SP346" s="49"/>
    </row>
    <row r="347" spans="1:510" ht="30" customHeight="1" x14ac:dyDescent="0.25">
      <c r="A347" s="141">
        <v>0</v>
      </c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  <c r="BP347" s="141"/>
      <c r="BQ347" s="141"/>
      <c r="BR347" s="141"/>
      <c r="BS347" s="141"/>
      <c r="BT347" s="141"/>
      <c r="BU347" s="141"/>
      <c r="BV347" s="141"/>
      <c r="BW347" s="141"/>
      <c r="BX347" s="141"/>
      <c r="BY347" s="141"/>
      <c r="BZ347" s="141"/>
      <c r="CA347" s="141"/>
      <c r="CB347" s="141"/>
      <c r="CC347" s="141"/>
      <c r="CD347" s="141"/>
      <c r="CE347" s="141"/>
      <c r="CF347" s="141"/>
      <c r="CG347" s="141"/>
      <c r="CH347" s="141"/>
      <c r="CI347" s="141"/>
      <c r="CJ347" s="141"/>
      <c r="CK347" s="141"/>
      <c r="CL347" s="141"/>
      <c r="CM347" s="141"/>
      <c r="CN347" s="141"/>
      <c r="CO347" s="141"/>
      <c r="CP347" s="141"/>
      <c r="CQ347" s="141"/>
      <c r="CR347" s="141"/>
      <c r="CS347" s="141"/>
      <c r="CT347" s="141"/>
      <c r="CU347" s="141"/>
      <c r="CV347" s="141"/>
      <c r="CW347" s="141"/>
      <c r="CX347" s="141"/>
      <c r="CY347" s="141"/>
      <c r="CZ347" s="141"/>
      <c r="DA347" s="141"/>
      <c r="DB347" s="141"/>
      <c r="DC347" s="141"/>
      <c r="DD347" s="141"/>
      <c r="DE347" s="141"/>
      <c r="DF347" s="141"/>
      <c r="DG347" s="141"/>
      <c r="DH347" s="141"/>
      <c r="DI347" s="141"/>
      <c r="DJ347" s="141"/>
      <c r="DK347" s="141"/>
      <c r="DL347" s="141"/>
      <c r="DM347" s="141"/>
      <c r="DN347" s="141"/>
      <c r="DO347" s="141"/>
      <c r="DP347" s="141"/>
      <c r="DQ347" s="141"/>
      <c r="DR347" s="141"/>
      <c r="DS347" s="141"/>
      <c r="DT347" s="141"/>
      <c r="DU347" s="141"/>
      <c r="DV347" s="141"/>
      <c r="DW347" s="141"/>
      <c r="DX347" s="141"/>
      <c r="DY347" s="141"/>
      <c r="DZ347" s="141"/>
      <c r="EA347" s="141"/>
      <c r="EB347" s="141"/>
      <c r="EC347" s="141"/>
      <c r="ED347" s="141"/>
      <c r="EE347" s="141"/>
      <c r="EF347" s="141"/>
      <c r="EG347" s="141"/>
      <c r="EH347" s="141"/>
      <c r="EI347" s="141"/>
      <c r="EJ347" s="141"/>
      <c r="EK347" s="141"/>
      <c r="EL347" s="141"/>
      <c r="EM347" s="141"/>
      <c r="EN347" s="141"/>
      <c r="EO347" s="141"/>
      <c r="EP347" s="141"/>
      <c r="EQ347" s="141"/>
      <c r="ER347" s="141"/>
      <c r="ES347" s="141"/>
      <c r="ET347" s="141"/>
      <c r="EU347" s="141"/>
      <c r="EV347" s="141"/>
      <c r="EW347" s="141"/>
      <c r="EX347" s="141"/>
      <c r="EY347" s="141"/>
      <c r="EZ347" s="141"/>
      <c r="FA347" s="141"/>
      <c r="FB347" s="141"/>
      <c r="FC347" s="141"/>
      <c r="FD347" s="141"/>
      <c r="FE347" s="141"/>
      <c r="FF347" s="141"/>
      <c r="FG347" s="141"/>
      <c r="FH347" s="141"/>
      <c r="FI347" s="141"/>
      <c r="FJ347" s="141"/>
      <c r="FK347" s="141"/>
      <c r="FL347" s="141"/>
      <c r="FM347" s="141"/>
      <c r="FN347" s="141"/>
      <c r="FO347" s="141"/>
      <c r="FP347" s="141"/>
      <c r="FQ347" s="141"/>
      <c r="FR347" s="141"/>
      <c r="FS347" s="141"/>
      <c r="FT347" s="141"/>
      <c r="FU347" s="141"/>
      <c r="FV347" s="141"/>
      <c r="FW347" s="141"/>
      <c r="FX347" s="141"/>
      <c r="FY347" s="141"/>
      <c r="FZ347" s="141"/>
      <c r="GA347" s="141"/>
      <c r="GB347" s="141"/>
      <c r="GC347" s="141"/>
      <c r="GD347" s="141"/>
      <c r="GE347" s="141"/>
      <c r="GF347" s="141"/>
      <c r="GG347" s="141"/>
      <c r="GH347" s="141"/>
      <c r="GI347" s="141"/>
      <c r="GJ347" s="141"/>
      <c r="GK347" s="141"/>
      <c r="GL347" s="141"/>
      <c r="GM347" s="141"/>
      <c r="GN347" s="141"/>
      <c r="GO347" s="141"/>
      <c r="GP347" s="141"/>
      <c r="GQ347" s="141"/>
      <c r="GR347" s="141"/>
      <c r="GS347" s="141"/>
      <c r="GT347" s="141"/>
      <c r="GU347" s="141"/>
      <c r="GV347" s="141"/>
      <c r="GW347" s="141"/>
      <c r="GX347" s="141"/>
      <c r="GY347" s="141"/>
      <c r="GZ347" s="141"/>
      <c r="HA347" s="141"/>
      <c r="HB347" s="141"/>
      <c r="HC347" s="141"/>
      <c r="HD347" s="141"/>
      <c r="HE347" s="141"/>
      <c r="HF347" s="141"/>
      <c r="HG347" s="141"/>
      <c r="HH347" s="141"/>
      <c r="HI347" s="141"/>
      <c r="HJ347" s="141"/>
      <c r="HK347" s="141"/>
      <c r="HL347" s="141"/>
      <c r="HM347" s="141"/>
      <c r="HN347" s="141"/>
      <c r="HO347" s="141"/>
      <c r="HP347" s="141"/>
      <c r="HQ347" s="141"/>
      <c r="HR347" s="141"/>
      <c r="HS347" s="141"/>
      <c r="HT347" s="141"/>
      <c r="HU347" s="141"/>
      <c r="HV347" s="141"/>
      <c r="HW347" s="141"/>
      <c r="HX347" s="141"/>
      <c r="HY347" s="141"/>
      <c r="HZ347" s="141"/>
      <c r="IA347" s="141"/>
      <c r="IB347" s="141"/>
      <c r="IC347" s="141"/>
      <c r="ID347" s="141"/>
      <c r="IE347" s="141"/>
      <c r="IF347" s="141"/>
      <c r="IG347" s="141"/>
      <c r="IH347" s="141"/>
      <c r="II347" s="141"/>
      <c r="IJ347" s="141"/>
      <c r="IK347" s="141"/>
      <c r="IL347" s="141"/>
      <c r="IM347" s="141"/>
      <c r="IN347" s="141"/>
      <c r="IO347" s="141"/>
      <c r="IP347" s="141"/>
      <c r="IQ347" s="141"/>
      <c r="IR347" s="141"/>
      <c r="IS347" s="141"/>
      <c r="IT347" s="141"/>
      <c r="IU347" s="141"/>
      <c r="IV347" s="141"/>
      <c r="IW347" s="141"/>
      <c r="IX347" s="141"/>
      <c r="IY347" s="141"/>
      <c r="IZ347" s="141"/>
      <c r="JA347" s="141"/>
      <c r="JB347" s="141"/>
      <c r="JC347" s="141"/>
      <c r="JD347" s="141"/>
      <c r="JE347" s="141"/>
      <c r="JF347" s="141"/>
      <c r="JG347" s="141"/>
      <c r="JH347" s="141"/>
      <c r="JI347" s="141"/>
      <c r="JJ347" s="141"/>
      <c r="JK347" s="141"/>
      <c r="JL347" s="141"/>
      <c r="JM347" s="141"/>
      <c r="JN347" s="141"/>
      <c r="JO347" s="141"/>
      <c r="JP347" s="141"/>
      <c r="JQ347" s="141"/>
      <c r="JR347" s="141"/>
      <c r="JS347" s="141"/>
      <c r="JT347" s="141"/>
      <c r="JU347" s="141"/>
      <c r="JV347" s="141"/>
      <c r="JW347" s="141"/>
      <c r="JX347" s="141"/>
      <c r="JY347" s="141"/>
      <c r="JZ347" s="141"/>
      <c r="KA347" s="141"/>
      <c r="KB347" s="141"/>
      <c r="KC347" s="141"/>
      <c r="KD347" s="141"/>
      <c r="KE347" s="141"/>
      <c r="KF347" s="141"/>
      <c r="KG347" s="141"/>
      <c r="KH347" s="141"/>
      <c r="KI347" s="141"/>
      <c r="KJ347" s="141"/>
      <c r="KK347" s="141"/>
      <c r="KL347" s="141"/>
      <c r="KM347" s="141"/>
      <c r="KN347" s="141"/>
      <c r="KO347" s="141"/>
      <c r="KP347" s="141"/>
      <c r="KQ347" s="141"/>
      <c r="KR347" s="141"/>
      <c r="KS347" s="141"/>
      <c r="KT347" s="141"/>
      <c r="KU347" s="141"/>
      <c r="KV347" s="141"/>
      <c r="KW347" s="141"/>
      <c r="KX347" s="141"/>
      <c r="KY347" s="141"/>
      <c r="KZ347" s="141"/>
      <c r="LA347" s="141"/>
      <c r="LB347" s="141"/>
      <c r="LC347" s="141"/>
      <c r="LD347" s="141"/>
      <c r="LE347" s="141"/>
      <c r="LF347" s="141"/>
      <c r="LG347" s="141"/>
      <c r="LH347" s="141"/>
      <c r="LI347" s="141"/>
      <c r="LJ347" s="141"/>
      <c r="LK347" s="141"/>
      <c r="LL347" s="141"/>
      <c r="LM347" s="141"/>
      <c r="LN347" s="141"/>
      <c r="LO347" s="141"/>
      <c r="LP347" s="141"/>
      <c r="LQ347" s="141"/>
      <c r="LR347" s="141"/>
      <c r="LS347" s="141"/>
      <c r="LT347" s="141"/>
      <c r="LU347" s="141"/>
      <c r="LV347" s="141"/>
      <c r="LW347" s="141"/>
      <c r="LX347" s="141"/>
      <c r="LY347" s="141"/>
      <c r="LZ347" s="141"/>
      <c r="MA347" s="141"/>
      <c r="MB347" s="141"/>
      <c r="MC347" s="141"/>
      <c r="MD347" s="141"/>
      <c r="ME347" s="141"/>
      <c r="MF347" s="141"/>
      <c r="MG347" s="141"/>
      <c r="MH347" s="141"/>
      <c r="MI347" s="141"/>
      <c r="MJ347" s="141"/>
      <c r="MK347" s="141"/>
      <c r="ML347" s="141"/>
      <c r="MM347" s="141"/>
      <c r="MN347" s="141"/>
      <c r="MO347" s="141"/>
      <c r="MP347" s="141"/>
      <c r="MQ347" s="141"/>
      <c r="MR347" s="141"/>
      <c r="MS347" s="141"/>
      <c r="MT347" s="141"/>
      <c r="MU347" s="141"/>
      <c r="MV347" s="141"/>
      <c r="MW347" s="141"/>
      <c r="MX347" s="141"/>
      <c r="MY347" s="141"/>
      <c r="MZ347" s="141"/>
      <c r="NA347" s="141"/>
      <c r="NB347" s="141"/>
      <c r="NC347" s="141"/>
      <c r="ND347" s="141"/>
      <c r="NE347" s="141"/>
      <c r="NF347" s="141"/>
      <c r="NG347" s="141"/>
      <c r="NH347" s="141"/>
      <c r="NI347" s="141"/>
      <c r="NJ347" s="141"/>
      <c r="NK347" s="141"/>
      <c r="NL347" s="141"/>
      <c r="NM347" s="141"/>
      <c r="NN347" s="141"/>
      <c r="NO347" s="141"/>
      <c r="NP347" s="141"/>
      <c r="NQ347" s="141"/>
      <c r="NR347" s="141"/>
      <c r="NS347" s="141"/>
      <c r="NT347" s="141"/>
      <c r="NU347" s="141"/>
      <c r="NV347" s="141"/>
      <c r="NW347" s="141"/>
      <c r="NX347" s="141"/>
      <c r="NY347" s="141"/>
      <c r="NZ347" s="141"/>
      <c r="OA347" s="141"/>
      <c r="OB347" s="141"/>
      <c r="OC347" s="141"/>
      <c r="OD347" s="141"/>
      <c r="OE347" s="141"/>
      <c r="OF347" s="141"/>
      <c r="OG347" s="141"/>
      <c r="OH347" s="141"/>
      <c r="OI347" s="141"/>
      <c r="OJ347" s="141"/>
      <c r="OK347" s="141"/>
      <c r="OL347" s="141"/>
      <c r="OM347" s="141"/>
      <c r="ON347" s="141"/>
      <c r="OO347" s="141"/>
      <c r="OP347" s="141"/>
      <c r="OQ347" s="141"/>
      <c r="OR347" s="141"/>
      <c r="OS347" s="141"/>
      <c r="OT347" s="141"/>
      <c r="OU347" s="141"/>
      <c r="OV347" s="141"/>
      <c r="OW347" s="141"/>
      <c r="OX347" s="141"/>
      <c r="OY347" s="141"/>
      <c r="OZ347" s="141"/>
      <c r="PA347" s="141"/>
      <c r="PB347" s="141"/>
      <c r="PC347" s="141"/>
      <c r="PD347" s="141"/>
      <c r="PE347" s="141"/>
      <c r="PF347" s="141"/>
      <c r="PG347" s="141"/>
      <c r="PH347" s="141"/>
      <c r="PI347" s="141"/>
      <c r="PJ347" s="141"/>
      <c r="PK347" s="141"/>
      <c r="PL347" s="141"/>
      <c r="PM347" s="141"/>
      <c r="PN347" s="141"/>
      <c r="PO347" s="141"/>
      <c r="PP347" s="141"/>
      <c r="PQ347" s="141"/>
      <c r="PR347" s="141"/>
      <c r="PS347" s="141"/>
      <c r="PT347" s="141"/>
      <c r="PU347" s="48"/>
      <c r="PV347" s="48"/>
      <c r="PW347" s="48"/>
      <c r="PX347" s="141"/>
      <c r="PY347" s="141"/>
      <c r="PZ347" s="141"/>
      <c r="QA347" s="141"/>
      <c r="QB347" s="141"/>
      <c r="QC347" s="141"/>
      <c r="QD347" s="141"/>
      <c r="QE347" s="141"/>
      <c r="QF347" s="141"/>
      <c r="QG347" s="141"/>
      <c r="QH347" s="141"/>
      <c r="QI347" s="141"/>
      <c r="QJ347" s="141"/>
      <c r="QK347" s="141"/>
      <c r="QL347" s="141"/>
      <c r="QM347" s="141"/>
      <c r="QN347" s="141"/>
      <c r="QO347" s="141"/>
      <c r="QP347" s="141"/>
      <c r="QQ347" s="141"/>
      <c r="QR347" s="141"/>
      <c r="QS347" s="141"/>
      <c r="QT347" s="141"/>
      <c r="QU347" s="141"/>
      <c r="QV347" s="141"/>
      <c r="QW347" s="141"/>
      <c r="QX347" s="141"/>
      <c r="QY347" s="141"/>
      <c r="QZ347" s="141"/>
      <c r="RA347" s="141"/>
      <c r="RB347" s="141"/>
      <c r="RC347" s="141"/>
      <c r="RD347" s="141"/>
      <c r="RE347" s="141"/>
      <c r="RF347" s="141"/>
      <c r="RG347" s="141"/>
      <c r="RH347" s="141"/>
      <c r="RI347" s="141"/>
      <c r="RJ347" s="141"/>
      <c r="RK347" s="141"/>
      <c r="RL347" s="141"/>
      <c r="RM347" s="141"/>
      <c r="RN347" s="141"/>
      <c r="RO347" s="141"/>
      <c r="RP347" s="141"/>
      <c r="RQ347" s="141"/>
      <c r="RR347" s="141"/>
      <c r="RS347" s="141"/>
      <c r="RT347" s="141"/>
      <c r="RU347" s="141"/>
      <c r="RV347" s="141"/>
      <c r="RW347" s="141"/>
      <c r="RX347" s="141"/>
      <c r="RY347" s="48"/>
      <c r="RZ347" s="48"/>
      <c r="SA347" s="48"/>
      <c r="SB347" s="49"/>
      <c r="SC347" s="49"/>
      <c r="SD347" s="49"/>
      <c r="SE347" s="49"/>
      <c r="SF347" s="49"/>
      <c r="SG347" s="49"/>
      <c r="SH347" s="49"/>
      <c r="SI347" s="49"/>
      <c r="SJ347" s="49"/>
      <c r="SK347" s="49"/>
      <c r="SL347" s="49"/>
      <c r="SM347" s="49"/>
      <c r="SN347" s="49"/>
      <c r="SO347" s="49"/>
      <c r="SP347" s="49"/>
    </row>
    <row r="348" spans="1:510" ht="30" customHeight="1" x14ac:dyDescent="0.25">
      <c r="A348" s="141">
        <v>0</v>
      </c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  <c r="BP348" s="141"/>
      <c r="BQ348" s="141"/>
      <c r="BR348" s="141"/>
      <c r="BS348" s="141"/>
      <c r="BT348" s="141"/>
      <c r="BU348" s="141"/>
      <c r="BV348" s="141"/>
      <c r="BW348" s="141"/>
      <c r="BX348" s="141"/>
      <c r="BY348" s="141"/>
      <c r="BZ348" s="141"/>
      <c r="CA348" s="141"/>
      <c r="CB348" s="141"/>
      <c r="CC348" s="141"/>
      <c r="CD348" s="141"/>
      <c r="CE348" s="141"/>
      <c r="CF348" s="141"/>
      <c r="CG348" s="141"/>
      <c r="CH348" s="141"/>
      <c r="CI348" s="141"/>
      <c r="CJ348" s="141"/>
      <c r="CK348" s="141"/>
      <c r="CL348" s="141"/>
      <c r="CM348" s="141"/>
      <c r="CN348" s="141"/>
      <c r="CO348" s="141"/>
      <c r="CP348" s="141"/>
      <c r="CQ348" s="141"/>
      <c r="CR348" s="141"/>
      <c r="CS348" s="141"/>
      <c r="CT348" s="141"/>
      <c r="CU348" s="141"/>
      <c r="CV348" s="141"/>
      <c r="CW348" s="141"/>
      <c r="CX348" s="141"/>
      <c r="CY348" s="141"/>
      <c r="CZ348" s="141"/>
      <c r="DA348" s="141"/>
      <c r="DB348" s="141"/>
      <c r="DC348" s="141"/>
      <c r="DD348" s="141"/>
      <c r="DE348" s="141"/>
      <c r="DF348" s="141"/>
      <c r="DG348" s="141"/>
      <c r="DH348" s="141"/>
      <c r="DI348" s="141"/>
      <c r="DJ348" s="141"/>
      <c r="DK348" s="141"/>
      <c r="DL348" s="141"/>
      <c r="DM348" s="141"/>
      <c r="DN348" s="141"/>
      <c r="DO348" s="141"/>
      <c r="DP348" s="141"/>
      <c r="DQ348" s="141"/>
      <c r="DR348" s="141"/>
      <c r="DS348" s="141"/>
      <c r="DT348" s="141"/>
      <c r="DU348" s="141"/>
      <c r="DV348" s="141"/>
      <c r="DW348" s="141"/>
      <c r="DX348" s="141"/>
      <c r="DY348" s="141"/>
      <c r="DZ348" s="141"/>
      <c r="EA348" s="141"/>
      <c r="EB348" s="141"/>
      <c r="EC348" s="141"/>
      <c r="ED348" s="141"/>
      <c r="EE348" s="141"/>
      <c r="EF348" s="141"/>
      <c r="EG348" s="141"/>
      <c r="EH348" s="141"/>
      <c r="EI348" s="141"/>
      <c r="EJ348" s="141"/>
      <c r="EK348" s="141"/>
      <c r="EL348" s="141"/>
      <c r="EM348" s="141"/>
      <c r="EN348" s="141"/>
      <c r="EO348" s="141"/>
      <c r="EP348" s="141"/>
      <c r="EQ348" s="141"/>
      <c r="ER348" s="141"/>
      <c r="ES348" s="141"/>
      <c r="ET348" s="141"/>
      <c r="EU348" s="141"/>
      <c r="EV348" s="141"/>
      <c r="EW348" s="141"/>
      <c r="EX348" s="141"/>
      <c r="EY348" s="141"/>
      <c r="EZ348" s="141"/>
      <c r="FA348" s="141"/>
      <c r="FB348" s="141"/>
      <c r="FC348" s="141"/>
      <c r="FD348" s="141"/>
      <c r="FE348" s="141"/>
      <c r="FF348" s="141"/>
      <c r="FG348" s="141"/>
      <c r="FH348" s="141"/>
      <c r="FI348" s="141"/>
      <c r="FJ348" s="141"/>
      <c r="FK348" s="141"/>
      <c r="FL348" s="141"/>
      <c r="FM348" s="141"/>
      <c r="FN348" s="141"/>
      <c r="FO348" s="141"/>
      <c r="FP348" s="141"/>
      <c r="FQ348" s="141"/>
      <c r="FR348" s="141"/>
      <c r="FS348" s="141"/>
      <c r="FT348" s="141"/>
      <c r="FU348" s="141"/>
      <c r="FV348" s="141"/>
      <c r="FW348" s="141"/>
      <c r="FX348" s="141"/>
      <c r="FY348" s="141"/>
      <c r="FZ348" s="141"/>
      <c r="GA348" s="141"/>
      <c r="GB348" s="141"/>
      <c r="GC348" s="141"/>
      <c r="GD348" s="141"/>
      <c r="GE348" s="141"/>
      <c r="GF348" s="141"/>
      <c r="GG348" s="141"/>
      <c r="GH348" s="141"/>
      <c r="GI348" s="141"/>
      <c r="GJ348" s="141"/>
      <c r="GK348" s="141"/>
      <c r="GL348" s="141"/>
      <c r="GM348" s="141"/>
      <c r="GN348" s="141"/>
      <c r="GO348" s="141"/>
      <c r="GP348" s="141"/>
      <c r="GQ348" s="141"/>
      <c r="GR348" s="141"/>
      <c r="GS348" s="141"/>
      <c r="GT348" s="141"/>
      <c r="GU348" s="141"/>
      <c r="GV348" s="141"/>
      <c r="GW348" s="141"/>
      <c r="GX348" s="141"/>
      <c r="GY348" s="141"/>
      <c r="GZ348" s="141"/>
      <c r="HA348" s="141"/>
      <c r="HB348" s="141"/>
      <c r="HC348" s="141"/>
      <c r="HD348" s="141"/>
      <c r="HE348" s="141"/>
      <c r="HF348" s="141"/>
      <c r="HG348" s="141"/>
      <c r="HH348" s="141"/>
      <c r="HI348" s="141"/>
      <c r="HJ348" s="141"/>
      <c r="HK348" s="141"/>
      <c r="HL348" s="141"/>
      <c r="HM348" s="141"/>
      <c r="HN348" s="141"/>
      <c r="HO348" s="141"/>
      <c r="HP348" s="141"/>
      <c r="HQ348" s="141"/>
      <c r="HR348" s="141"/>
      <c r="HS348" s="141"/>
      <c r="HT348" s="141"/>
      <c r="HU348" s="141"/>
      <c r="HV348" s="141"/>
      <c r="HW348" s="141"/>
      <c r="HX348" s="141"/>
      <c r="HY348" s="141"/>
      <c r="HZ348" s="141"/>
      <c r="IA348" s="141"/>
      <c r="IB348" s="141"/>
      <c r="IC348" s="141"/>
      <c r="ID348" s="141"/>
      <c r="IE348" s="141"/>
      <c r="IF348" s="141"/>
      <c r="IG348" s="141"/>
      <c r="IH348" s="141"/>
      <c r="II348" s="141"/>
      <c r="IJ348" s="141"/>
      <c r="IK348" s="141"/>
      <c r="IL348" s="141"/>
      <c r="IM348" s="141"/>
      <c r="IN348" s="141"/>
      <c r="IO348" s="141"/>
      <c r="IP348" s="141"/>
      <c r="IQ348" s="141"/>
      <c r="IR348" s="141"/>
      <c r="IS348" s="141"/>
      <c r="IT348" s="141"/>
      <c r="IU348" s="141"/>
      <c r="IV348" s="141"/>
      <c r="IW348" s="141"/>
      <c r="IX348" s="141"/>
      <c r="IY348" s="141"/>
      <c r="IZ348" s="141"/>
      <c r="JA348" s="141"/>
      <c r="JB348" s="141"/>
      <c r="JC348" s="141"/>
      <c r="JD348" s="141"/>
      <c r="JE348" s="141"/>
      <c r="JF348" s="141"/>
      <c r="JG348" s="141"/>
      <c r="JH348" s="141"/>
      <c r="JI348" s="141"/>
      <c r="JJ348" s="141"/>
      <c r="JK348" s="141"/>
      <c r="JL348" s="141"/>
      <c r="JM348" s="141"/>
      <c r="JN348" s="141"/>
      <c r="JO348" s="141"/>
      <c r="JP348" s="141"/>
      <c r="JQ348" s="141"/>
      <c r="JR348" s="141"/>
      <c r="JS348" s="141"/>
      <c r="JT348" s="141"/>
      <c r="JU348" s="141"/>
      <c r="JV348" s="141"/>
      <c r="JW348" s="141"/>
      <c r="JX348" s="141"/>
      <c r="JY348" s="141"/>
      <c r="JZ348" s="141"/>
      <c r="KA348" s="141"/>
      <c r="KB348" s="141"/>
      <c r="KC348" s="141"/>
      <c r="KD348" s="141"/>
      <c r="KE348" s="141"/>
      <c r="KF348" s="141"/>
      <c r="KG348" s="141"/>
      <c r="KH348" s="141"/>
      <c r="KI348" s="141"/>
      <c r="KJ348" s="141"/>
      <c r="KK348" s="141"/>
      <c r="KL348" s="141"/>
      <c r="KM348" s="141"/>
      <c r="KN348" s="141"/>
      <c r="KO348" s="141"/>
      <c r="KP348" s="141"/>
      <c r="KQ348" s="141"/>
      <c r="KR348" s="141"/>
      <c r="KS348" s="141"/>
      <c r="KT348" s="141"/>
      <c r="KU348" s="141"/>
      <c r="KV348" s="141"/>
      <c r="KW348" s="141"/>
      <c r="KX348" s="141"/>
      <c r="KY348" s="141"/>
      <c r="KZ348" s="141"/>
      <c r="LA348" s="141"/>
      <c r="LB348" s="141"/>
      <c r="LC348" s="141"/>
      <c r="LD348" s="141"/>
      <c r="LE348" s="141"/>
      <c r="LF348" s="141"/>
      <c r="LG348" s="141"/>
      <c r="LH348" s="141"/>
      <c r="LI348" s="141"/>
      <c r="LJ348" s="141"/>
      <c r="LK348" s="141"/>
      <c r="LL348" s="141"/>
      <c r="LM348" s="141"/>
      <c r="LN348" s="141"/>
      <c r="LO348" s="141"/>
      <c r="LP348" s="141"/>
      <c r="LQ348" s="141"/>
      <c r="LR348" s="141"/>
      <c r="LS348" s="141"/>
      <c r="LT348" s="141"/>
      <c r="LU348" s="141"/>
      <c r="LV348" s="141"/>
      <c r="LW348" s="141"/>
      <c r="LX348" s="141"/>
      <c r="LY348" s="141"/>
      <c r="LZ348" s="141"/>
      <c r="MA348" s="141"/>
      <c r="MB348" s="141"/>
      <c r="MC348" s="141"/>
      <c r="MD348" s="141"/>
      <c r="ME348" s="141"/>
      <c r="MF348" s="141"/>
      <c r="MG348" s="141"/>
      <c r="MH348" s="141"/>
      <c r="MI348" s="141"/>
      <c r="MJ348" s="141"/>
      <c r="MK348" s="141"/>
      <c r="ML348" s="141"/>
      <c r="MM348" s="141"/>
      <c r="MN348" s="141"/>
      <c r="MO348" s="141"/>
      <c r="MP348" s="141"/>
      <c r="MQ348" s="141"/>
      <c r="MR348" s="141"/>
      <c r="MS348" s="141"/>
      <c r="MT348" s="141"/>
      <c r="MU348" s="141"/>
      <c r="MV348" s="141"/>
      <c r="MW348" s="141"/>
      <c r="MX348" s="141"/>
      <c r="MY348" s="141"/>
      <c r="MZ348" s="141"/>
      <c r="NA348" s="141"/>
      <c r="NB348" s="141"/>
      <c r="NC348" s="141"/>
      <c r="ND348" s="141"/>
      <c r="NE348" s="141"/>
      <c r="NF348" s="141"/>
      <c r="NG348" s="141"/>
      <c r="NH348" s="141"/>
      <c r="NI348" s="141"/>
      <c r="NJ348" s="141"/>
      <c r="NK348" s="141"/>
      <c r="NL348" s="141"/>
      <c r="NM348" s="141"/>
      <c r="NN348" s="141"/>
      <c r="NO348" s="141"/>
      <c r="NP348" s="141"/>
      <c r="NQ348" s="141"/>
      <c r="NR348" s="141"/>
      <c r="NS348" s="141"/>
      <c r="NT348" s="141"/>
      <c r="NU348" s="141"/>
      <c r="NV348" s="141"/>
      <c r="NW348" s="141"/>
      <c r="NX348" s="141"/>
      <c r="NY348" s="141"/>
      <c r="NZ348" s="141"/>
      <c r="OA348" s="141"/>
      <c r="OB348" s="141"/>
      <c r="OC348" s="141"/>
      <c r="OD348" s="141"/>
      <c r="OE348" s="141"/>
      <c r="OF348" s="141"/>
      <c r="OG348" s="141"/>
      <c r="OH348" s="141"/>
      <c r="OI348" s="141"/>
      <c r="OJ348" s="141"/>
      <c r="OK348" s="141"/>
      <c r="OL348" s="141"/>
      <c r="OM348" s="141"/>
      <c r="ON348" s="141"/>
      <c r="OO348" s="141"/>
      <c r="OP348" s="141"/>
      <c r="OQ348" s="141"/>
      <c r="OR348" s="141"/>
      <c r="OS348" s="141"/>
      <c r="OT348" s="141"/>
      <c r="OU348" s="141"/>
      <c r="OV348" s="141"/>
      <c r="OW348" s="141"/>
      <c r="OX348" s="141"/>
      <c r="OY348" s="141"/>
      <c r="OZ348" s="141"/>
      <c r="PA348" s="141"/>
      <c r="PB348" s="141"/>
      <c r="PC348" s="141"/>
      <c r="PD348" s="141"/>
      <c r="PE348" s="141"/>
      <c r="PF348" s="141"/>
      <c r="PG348" s="141"/>
      <c r="PH348" s="141"/>
      <c r="PI348" s="141"/>
      <c r="PJ348" s="141"/>
      <c r="PK348" s="141"/>
      <c r="PL348" s="141"/>
      <c r="PM348" s="141"/>
      <c r="PN348" s="141"/>
      <c r="PO348" s="141"/>
      <c r="PP348" s="141"/>
      <c r="PQ348" s="141"/>
      <c r="PR348" s="141"/>
      <c r="PS348" s="141"/>
      <c r="PT348" s="141"/>
      <c r="PU348" s="48"/>
      <c r="PV348" s="48"/>
      <c r="PW348" s="48"/>
      <c r="PX348" s="141"/>
      <c r="PY348" s="141"/>
      <c r="PZ348" s="141"/>
      <c r="QA348" s="141"/>
      <c r="QB348" s="141"/>
      <c r="QC348" s="141"/>
      <c r="QD348" s="141"/>
      <c r="QE348" s="141"/>
      <c r="QF348" s="141"/>
      <c r="QG348" s="141"/>
      <c r="QH348" s="141"/>
      <c r="QI348" s="141"/>
      <c r="QJ348" s="141"/>
      <c r="QK348" s="141"/>
      <c r="QL348" s="141"/>
      <c r="QM348" s="141"/>
      <c r="QN348" s="141"/>
      <c r="QO348" s="141"/>
      <c r="QP348" s="141"/>
      <c r="QQ348" s="141"/>
      <c r="QR348" s="141"/>
      <c r="QS348" s="141"/>
      <c r="QT348" s="141"/>
      <c r="QU348" s="141"/>
      <c r="QV348" s="141"/>
      <c r="QW348" s="141"/>
      <c r="QX348" s="141"/>
      <c r="QY348" s="141"/>
      <c r="QZ348" s="141"/>
      <c r="RA348" s="141"/>
      <c r="RB348" s="141"/>
      <c r="RC348" s="141"/>
      <c r="RD348" s="141"/>
      <c r="RE348" s="141"/>
      <c r="RF348" s="141"/>
      <c r="RG348" s="141"/>
      <c r="RH348" s="141"/>
      <c r="RI348" s="141"/>
      <c r="RJ348" s="141"/>
      <c r="RK348" s="141"/>
      <c r="RL348" s="141"/>
      <c r="RM348" s="141"/>
      <c r="RN348" s="141"/>
      <c r="RO348" s="141"/>
      <c r="RP348" s="141"/>
      <c r="RQ348" s="141"/>
      <c r="RR348" s="141"/>
      <c r="RS348" s="141"/>
      <c r="RT348" s="141"/>
      <c r="RU348" s="141"/>
      <c r="RV348" s="141"/>
      <c r="RW348" s="141"/>
      <c r="RX348" s="141"/>
      <c r="RY348" s="48"/>
      <c r="RZ348" s="48"/>
      <c r="SA348" s="48"/>
      <c r="SB348" s="49"/>
      <c r="SC348" s="49"/>
      <c r="SD348" s="49"/>
      <c r="SE348" s="49"/>
      <c r="SF348" s="49"/>
      <c r="SG348" s="49"/>
      <c r="SH348" s="49"/>
      <c r="SI348" s="49"/>
      <c r="SJ348" s="49"/>
      <c r="SK348" s="49"/>
      <c r="SL348" s="49"/>
      <c r="SM348" s="49"/>
      <c r="SN348" s="49"/>
      <c r="SO348" s="49"/>
      <c r="SP348" s="49"/>
    </row>
    <row r="349" spans="1:510" ht="30" customHeight="1" x14ac:dyDescent="0.25">
      <c r="A349" s="141">
        <v>0</v>
      </c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  <c r="BD349" s="141"/>
      <c r="BE349" s="141"/>
      <c r="BF349" s="141"/>
      <c r="BG349" s="141"/>
      <c r="BH349" s="141"/>
      <c r="BI349" s="141"/>
      <c r="BJ349" s="141"/>
      <c r="BK349" s="141"/>
      <c r="BL349" s="141"/>
      <c r="BM349" s="141"/>
      <c r="BN349" s="141"/>
      <c r="BO349" s="141"/>
      <c r="BP349" s="141"/>
      <c r="BQ349" s="141"/>
      <c r="BR349" s="141"/>
      <c r="BS349" s="141"/>
      <c r="BT349" s="141"/>
      <c r="BU349" s="141"/>
      <c r="BV349" s="141"/>
      <c r="BW349" s="141"/>
      <c r="BX349" s="141"/>
      <c r="BY349" s="141"/>
      <c r="BZ349" s="141"/>
      <c r="CA349" s="141"/>
      <c r="CB349" s="141"/>
      <c r="CC349" s="141"/>
      <c r="CD349" s="141"/>
      <c r="CE349" s="141"/>
      <c r="CF349" s="141"/>
      <c r="CG349" s="141"/>
      <c r="CH349" s="141"/>
      <c r="CI349" s="141"/>
      <c r="CJ349" s="141"/>
      <c r="CK349" s="141"/>
      <c r="CL349" s="141"/>
      <c r="CM349" s="141"/>
      <c r="CN349" s="141"/>
      <c r="CO349" s="141"/>
      <c r="CP349" s="141"/>
      <c r="CQ349" s="141"/>
      <c r="CR349" s="141"/>
      <c r="CS349" s="141"/>
      <c r="CT349" s="141"/>
      <c r="CU349" s="141"/>
      <c r="CV349" s="141"/>
      <c r="CW349" s="141"/>
      <c r="CX349" s="141"/>
      <c r="CY349" s="141"/>
      <c r="CZ349" s="141"/>
      <c r="DA349" s="141"/>
      <c r="DB349" s="141"/>
      <c r="DC349" s="141"/>
      <c r="DD349" s="141"/>
      <c r="DE349" s="141"/>
      <c r="DF349" s="141"/>
      <c r="DG349" s="141"/>
      <c r="DH349" s="141"/>
      <c r="DI349" s="141"/>
      <c r="DJ349" s="141"/>
      <c r="DK349" s="141"/>
      <c r="DL349" s="141"/>
      <c r="DM349" s="141"/>
      <c r="DN349" s="141"/>
      <c r="DO349" s="141"/>
      <c r="DP349" s="141"/>
      <c r="DQ349" s="141"/>
      <c r="DR349" s="141"/>
      <c r="DS349" s="141"/>
      <c r="DT349" s="141"/>
      <c r="DU349" s="141"/>
      <c r="DV349" s="141"/>
      <c r="DW349" s="141"/>
      <c r="DX349" s="141"/>
      <c r="DY349" s="141"/>
      <c r="DZ349" s="141"/>
      <c r="EA349" s="141"/>
      <c r="EB349" s="141"/>
      <c r="EC349" s="141"/>
      <c r="ED349" s="141"/>
      <c r="EE349" s="141"/>
      <c r="EF349" s="141"/>
      <c r="EG349" s="141"/>
      <c r="EH349" s="141"/>
      <c r="EI349" s="141"/>
      <c r="EJ349" s="141"/>
      <c r="EK349" s="141"/>
      <c r="EL349" s="141"/>
      <c r="EM349" s="141"/>
      <c r="EN349" s="141"/>
      <c r="EO349" s="141"/>
      <c r="EP349" s="141"/>
      <c r="EQ349" s="141"/>
      <c r="ER349" s="141"/>
      <c r="ES349" s="141"/>
      <c r="ET349" s="141"/>
      <c r="EU349" s="141"/>
      <c r="EV349" s="141"/>
      <c r="EW349" s="141"/>
      <c r="EX349" s="141"/>
      <c r="EY349" s="141"/>
      <c r="EZ349" s="141"/>
      <c r="FA349" s="141"/>
      <c r="FB349" s="141"/>
      <c r="FC349" s="141"/>
      <c r="FD349" s="141"/>
      <c r="FE349" s="141"/>
      <c r="FF349" s="141"/>
      <c r="FG349" s="141"/>
      <c r="FH349" s="141"/>
      <c r="FI349" s="141"/>
      <c r="FJ349" s="141"/>
      <c r="FK349" s="141"/>
      <c r="FL349" s="141"/>
      <c r="FM349" s="141"/>
      <c r="FN349" s="141"/>
      <c r="FO349" s="141"/>
      <c r="FP349" s="141"/>
      <c r="FQ349" s="141"/>
      <c r="FR349" s="141"/>
      <c r="FS349" s="141"/>
      <c r="FT349" s="141"/>
      <c r="FU349" s="141"/>
      <c r="FV349" s="141"/>
      <c r="FW349" s="141"/>
      <c r="FX349" s="141"/>
      <c r="FY349" s="141"/>
      <c r="FZ349" s="141"/>
      <c r="GA349" s="141"/>
      <c r="GB349" s="141"/>
      <c r="GC349" s="141"/>
      <c r="GD349" s="141"/>
      <c r="GE349" s="141"/>
      <c r="GF349" s="141"/>
      <c r="GG349" s="141"/>
      <c r="GH349" s="141"/>
      <c r="GI349" s="141"/>
      <c r="GJ349" s="141"/>
      <c r="GK349" s="141"/>
      <c r="GL349" s="141"/>
      <c r="GM349" s="141"/>
      <c r="GN349" s="141"/>
      <c r="GO349" s="141"/>
      <c r="GP349" s="141"/>
      <c r="GQ349" s="141"/>
      <c r="GR349" s="141"/>
      <c r="GS349" s="141"/>
      <c r="GT349" s="141"/>
      <c r="GU349" s="141"/>
      <c r="GV349" s="141"/>
      <c r="GW349" s="141"/>
      <c r="GX349" s="141"/>
      <c r="GY349" s="141"/>
      <c r="GZ349" s="141"/>
      <c r="HA349" s="141"/>
      <c r="HB349" s="141"/>
      <c r="HC349" s="141"/>
      <c r="HD349" s="141"/>
      <c r="HE349" s="141"/>
      <c r="HF349" s="141"/>
      <c r="HG349" s="141"/>
      <c r="HH349" s="141"/>
      <c r="HI349" s="141"/>
      <c r="HJ349" s="141"/>
      <c r="HK349" s="141"/>
      <c r="HL349" s="141"/>
      <c r="HM349" s="141"/>
      <c r="HN349" s="141"/>
      <c r="HO349" s="141"/>
      <c r="HP349" s="141"/>
      <c r="HQ349" s="141"/>
      <c r="HR349" s="141"/>
      <c r="HS349" s="141"/>
      <c r="HT349" s="141"/>
      <c r="HU349" s="141"/>
      <c r="HV349" s="141"/>
      <c r="HW349" s="141"/>
      <c r="HX349" s="141"/>
      <c r="HY349" s="141"/>
      <c r="HZ349" s="141"/>
      <c r="IA349" s="141"/>
      <c r="IB349" s="141"/>
      <c r="IC349" s="141"/>
      <c r="ID349" s="141"/>
      <c r="IE349" s="141"/>
      <c r="IF349" s="141"/>
      <c r="IG349" s="141"/>
      <c r="IH349" s="141"/>
      <c r="II349" s="141"/>
      <c r="IJ349" s="141"/>
      <c r="IK349" s="141"/>
      <c r="IL349" s="141"/>
      <c r="IM349" s="141"/>
      <c r="IN349" s="141"/>
      <c r="IO349" s="141"/>
      <c r="IP349" s="141"/>
      <c r="IQ349" s="141"/>
      <c r="IR349" s="141"/>
      <c r="IS349" s="141"/>
      <c r="IT349" s="141"/>
      <c r="IU349" s="141"/>
      <c r="IV349" s="141"/>
      <c r="IW349" s="141"/>
      <c r="IX349" s="141"/>
      <c r="IY349" s="141"/>
      <c r="IZ349" s="141"/>
      <c r="JA349" s="141"/>
      <c r="JB349" s="141"/>
      <c r="JC349" s="141"/>
      <c r="JD349" s="141"/>
      <c r="JE349" s="141"/>
      <c r="JF349" s="141"/>
      <c r="JG349" s="141"/>
      <c r="JH349" s="141"/>
      <c r="JI349" s="141"/>
      <c r="JJ349" s="141"/>
      <c r="JK349" s="141"/>
      <c r="JL349" s="141"/>
      <c r="JM349" s="141"/>
      <c r="JN349" s="141"/>
      <c r="JO349" s="141"/>
      <c r="JP349" s="141"/>
      <c r="JQ349" s="141"/>
      <c r="JR349" s="141"/>
      <c r="JS349" s="141"/>
      <c r="JT349" s="141"/>
      <c r="JU349" s="141"/>
      <c r="JV349" s="141"/>
      <c r="JW349" s="141"/>
      <c r="JX349" s="141"/>
      <c r="JY349" s="141"/>
      <c r="JZ349" s="141"/>
      <c r="KA349" s="141"/>
      <c r="KB349" s="141"/>
      <c r="KC349" s="141"/>
      <c r="KD349" s="141"/>
      <c r="KE349" s="141"/>
      <c r="KF349" s="141"/>
      <c r="KG349" s="141"/>
      <c r="KH349" s="141"/>
      <c r="KI349" s="141"/>
      <c r="KJ349" s="141"/>
      <c r="KK349" s="141"/>
      <c r="KL349" s="141"/>
      <c r="KM349" s="141"/>
      <c r="KN349" s="141"/>
      <c r="KO349" s="141"/>
      <c r="KP349" s="141"/>
      <c r="KQ349" s="141"/>
      <c r="KR349" s="141"/>
      <c r="KS349" s="141"/>
      <c r="KT349" s="141"/>
      <c r="KU349" s="141"/>
      <c r="KV349" s="141"/>
      <c r="KW349" s="141"/>
      <c r="KX349" s="141"/>
      <c r="KY349" s="141"/>
      <c r="KZ349" s="141"/>
      <c r="LA349" s="141"/>
      <c r="LB349" s="141"/>
      <c r="LC349" s="141"/>
      <c r="LD349" s="141"/>
      <c r="LE349" s="141"/>
      <c r="LF349" s="141"/>
      <c r="LG349" s="141"/>
      <c r="LH349" s="141"/>
      <c r="LI349" s="141"/>
      <c r="LJ349" s="141"/>
      <c r="LK349" s="141"/>
      <c r="LL349" s="141"/>
      <c r="LM349" s="141"/>
      <c r="LN349" s="141"/>
      <c r="LO349" s="141"/>
      <c r="LP349" s="141"/>
      <c r="LQ349" s="141"/>
      <c r="LR349" s="141"/>
      <c r="LS349" s="141"/>
      <c r="LT349" s="141"/>
      <c r="LU349" s="141"/>
      <c r="LV349" s="141"/>
      <c r="LW349" s="141"/>
      <c r="LX349" s="141"/>
      <c r="LY349" s="141"/>
      <c r="LZ349" s="141"/>
      <c r="MA349" s="141"/>
      <c r="MB349" s="141"/>
      <c r="MC349" s="141"/>
      <c r="MD349" s="141"/>
      <c r="ME349" s="141"/>
      <c r="MF349" s="141"/>
      <c r="MG349" s="141"/>
      <c r="MH349" s="141"/>
      <c r="MI349" s="141"/>
      <c r="MJ349" s="141"/>
      <c r="MK349" s="141"/>
      <c r="ML349" s="141"/>
      <c r="MM349" s="141"/>
      <c r="MN349" s="141"/>
      <c r="MO349" s="141"/>
      <c r="MP349" s="141"/>
      <c r="MQ349" s="141"/>
      <c r="MR349" s="141"/>
      <c r="MS349" s="141"/>
      <c r="MT349" s="141"/>
      <c r="MU349" s="141"/>
      <c r="MV349" s="141"/>
      <c r="MW349" s="141"/>
      <c r="MX349" s="141"/>
      <c r="MY349" s="141"/>
      <c r="MZ349" s="141"/>
      <c r="NA349" s="141"/>
      <c r="NB349" s="141"/>
      <c r="NC349" s="141"/>
      <c r="ND349" s="141"/>
      <c r="NE349" s="141"/>
      <c r="NF349" s="141"/>
      <c r="NG349" s="141"/>
      <c r="NH349" s="141"/>
      <c r="NI349" s="141"/>
      <c r="NJ349" s="141"/>
      <c r="NK349" s="141"/>
      <c r="NL349" s="141"/>
      <c r="NM349" s="141"/>
      <c r="NN349" s="141"/>
      <c r="NO349" s="141"/>
      <c r="NP349" s="141"/>
      <c r="NQ349" s="141"/>
      <c r="NR349" s="141"/>
      <c r="NS349" s="141"/>
      <c r="NT349" s="141"/>
      <c r="NU349" s="141"/>
      <c r="NV349" s="141"/>
      <c r="NW349" s="141"/>
      <c r="NX349" s="141"/>
      <c r="NY349" s="141"/>
      <c r="NZ349" s="141"/>
      <c r="OA349" s="141"/>
      <c r="OB349" s="141"/>
      <c r="OC349" s="141"/>
      <c r="OD349" s="141"/>
      <c r="OE349" s="141"/>
      <c r="OF349" s="141"/>
      <c r="OG349" s="141"/>
      <c r="OH349" s="141"/>
      <c r="OI349" s="141"/>
      <c r="OJ349" s="141"/>
      <c r="OK349" s="141"/>
      <c r="OL349" s="141"/>
      <c r="OM349" s="141"/>
      <c r="ON349" s="141"/>
      <c r="OO349" s="141"/>
      <c r="OP349" s="141"/>
      <c r="OQ349" s="141"/>
      <c r="OR349" s="141"/>
      <c r="OS349" s="141"/>
      <c r="OT349" s="141"/>
      <c r="OU349" s="141"/>
      <c r="OV349" s="141"/>
      <c r="OW349" s="141"/>
      <c r="OX349" s="141"/>
      <c r="OY349" s="141"/>
      <c r="OZ349" s="141"/>
      <c r="PA349" s="141"/>
      <c r="PB349" s="141"/>
      <c r="PC349" s="141"/>
      <c r="PD349" s="141"/>
      <c r="PE349" s="141"/>
      <c r="PF349" s="141"/>
      <c r="PG349" s="141"/>
      <c r="PH349" s="141"/>
      <c r="PI349" s="141"/>
      <c r="PJ349" s="141"/>
      <c r="PK349" s="141"/>
      <c r="PL349" s="141"/>
      <c r="PM349" s="141"/>
      <c r="PN349" s="141"/>
      <c r="PO349" s="141"/>
      <c r="PP349" s="141"/>
      <c r="PQ349" s="141"/>
      <c r="PR349" s="141"/>
      <c r="PS349" s="141"/>
      <c r="PT349" s="141"/>
      <c r="PU349" s="48"/>
      <c r="PV349" s="48"/>
      <c r="PW349" s="48"/>
      <c r="PX349" s="141"/>
      <c r="PY349" s="141"/>
      <c r="PZ349" s="141"/>
      <c r="QA349" s="141"/>
      <c r="QB349" s="141"/>
      <c r="QC349" s="141"/>
      <c r="QD349" s="141"/>
      <c r="QE349" s="141"/>
      <c r="QF349" s="141"/>
      <c r="QG349" s="141"/>
      <c r="QH349" s="141"/>
      <c r="QI349" s="141"/>
      <c r="QJ349" s="141"/>
      <c r="QK349" s="141"/>
      <c r="QL349" s="141"/>
      <c r="QM349" s="141"/>
      <c r="QN349" s="141"/>
      <c r="QO349" s="141"/>
      <c r="QP349" s="141"/>
      <c r="QQ349" s="141"/>
      <c r="QR349" s="141"/>
      <c r="QS349" s="141"/>
      <c r="QT349" s="141"/>
      <c r="QU349" s="141"/>
      <c r="QV349" s="141"/>
      <c r="QW349" s="141"/>
      <c r="QX349" s="141"/>
      <c r="QY349" s="141"/>
      <c r="QZ349" s="141"/>
      <c r="RA349" s="141"/>
      <c r="RB349" s="141"/>
      <c r="RC349" s="141"/>
      <c r="RD349" s="141"/>
      <c r="RE349" s="141"/>
      <c r="RF349" s="141"/>
      <c r="RG349" s="141"/>
      <c r="RH349" s="141"/>
      <c r="RI349" s="141"/>
      <c r="RJ349" s="141"/>
      <c r="RK349" s="141"/>
      <c r="RL349" s="141"/>
      <c r="RM349" s="141"/>
      <c r="RN349" s="141"/>
      <c r="RO349" s="141"/>
      <c r="RP349" s="141"/>
      <c r="RQ349" s="141"/>
      <c r="RR349" s="141"/>
      <c r="RS349" s="141"/>
      <c r="RT349" s="141"/>
      <c r="RU349" s="141"/>
      <c r="RV349" s="141"/>
      <c r="RW349" s="141"/>
      <c r="RX349" s="141"/>
      <c r="RY349" s="48"/>
      <c r="RZ349" s="48"/>
      <c r="SA349" s="48"/>
      <c r="SB349" s="49"/>
      <c r="SC349" s="49"/>
      <c r="SD349" s="49"/>
      <c r="SE349" s="49"/>
      <c r="SF349" s="49"/>
      <c r="SG349" s="49"/>
      <c r="SH349" s="49"/>
      <c r="SI349" s="49"/>
      <c r="SJ349" s="49"/>
      <c r="SK349" s="49"/>
      <c r="SL349" s="49"/>
      <c r="SM349" s="49"/>
      <c r="SN349" s="49"/>
      <c r="SO349" s="49"/>
      <c r="SP349" s="49"/>
    </row>
    <row r="350" spans="1:510" ht="30" customHeight="1" x14ac:dyDescent="0.25">
      <c r="A350" s="141">
        <v>0</v>
      </c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41"/>
      <c r="BC350" s="141"/>
      <c r="BD350" s="141"/>
      <c r="BE350" s="141"/>
      <c r="BF350" s="141"/>
      <c r="BG350" s="141"/>
      <c r="BH350" s="141"/>
      <c r="BI350" s="141"/>
      <c r="BJ350" s="141"/>
      <c r="BK350" s="141"/>
      <c r="BL350" s="141"/>
      <c r="BM350" s="141"/>
      <c r="BN350" s="141"/>
      <c r="BO350" s="141"/>
      <c r="BP350" s="141"/>
      <c r="BQ350" s="141"/>
      <c r="BR350" s="141"/>
      <c r="BS350" s="141"/>
      <c r="BT350" s="141"/>
      <c r="BU350" s="141"/>
      <c r="BV350" s="141"/>
      <c r="BW350" s="141"/>
      <c r="BX350" s="141"/>
      <c r="BY350" s="141"/>
      <c r="BZ350" s="141"/>
      <c r="CA350" s="141"/>
      <c r="CB350" s="141"/>
      <c r="CC350" s="141"/>
      <c r="CD350" s="141"/>
      <c r="CE350" s="141"/>
      <c r="CF350" s="141"/>
      <c r="CG350" s="141"/>
      <c r="CH350" s="141"/>
      <c r="CI350" s="141"/>
      <c r="CJ350" s="141"/>
      <c r="CK350" s="141"/>
      <c r="CL350" s="141"/>
      <c r="CM350" s="141"/>
      <c r="CN350" s="141"/>
      <c r="CO350" s="141"/>
      <c r="CP350" s="141"/>
      <c r="CQ350" s="141"/>
      <c r="CR350" s="141"/>
      <c r="CS350" s="141"/>
      <c r="CT350" s="141"/>
      <c r="CU350" s="141"/>
      <c r="CV350" s="141"/>
      <c r="CW350" s="141"/>
      <c r="CX350" s="141"/>
      <c r="CY350" s="141"/>
      <c r="CZ350" s="141"/>
      <c r="DA350" s="141"/>
      <c r="DB350" s="141"/>
      <c r="DC350" s="141"/>
      <c r="DD350" s="141"/>
      <c r="DE350" s="141"/>
      <c r="DF350" s="141"/>
      <c r="DG350" s="141"/>
      <c r="DH350" s="141"/>
      <c r="DI350" s="141"/>
      <c r="DJ350" s="141"/>
      <c r="DK350" s="141"/>
      <c r="DL350" s="141"/>
      <c r="DM350" s="141"/>
      <c r="DN350" s="141"/>
      <c r="DO350" s="141"/>
      <c r="DP350" s="141"/>
      <c r="DQ350" s="141"/>
      <c r="DR350" s="141"/>
      <c r="DS350" s="141"/>
      <c r="DT350" s="141"/>
      <c r="DU350" s="141"/>
      <c r="DV350" s="141"/>
      <c r="DW350" s="141"/>
      <c r="DX350" s="141"/>
      <c r="DY350" s="141"/>
      <c r="DZ350" s="141"/>
      <c r="EA350" s="141"/>
      <c r="EB350" s="141"/>
      <c r="EC350" s="141"/>
      <c r="ED350" s="141"/>
      <c r="EE350" s="141"/>
      <c r="EF350" s="141"/>
      <c r="EG350" s="141"/>
      <c r="EH350" s="141"/>
      <c r="EI350" s="141"/>
      <c r="EJ350" s="141"/>
      <c r="EK350" s="141"/>
      <c r="EL350" s="141"/>
      <c r="EM350" s="141"/>
      <c r="EN350" s="141"/>
      <c r="EO350" s="141"/>
      <c r="EP350" s="141"/>
      <c r="EQ350" s="141"/>
      <c r="ER350" s="141"/>
      <c r="ES350" s="141"/>
      <c r="ET350" s="141"/>
      <c r="EU350" s="141"/>
      <c r="EV350" s="141"/>
      <c r="EW350" s="141"/>
      <c r="EX350" s="141"/>
      <c r="EY350" s="141"/>
      <c r="EZ350" s="141"/>
      <c r="FA350" s="141"/>
      <c r="FB350" s="141"/>
      <c r="FC350" s="141"/>
      <c r="FD350" s="141"/>
      <c r="FE350" s="141"/>
      <c r="FF350" s="141"/>
      <c r="FG350" s="141"/>
      <c r="FH350" s="141"/>
      <c r="FI350" s="141"/>
      <c r="FJ350" s="141"/>
      <c r="FK350" s="141"/>
      <c r="FL350" s="141"/>
      <c r="FM350" s="141"/>
      <c r="FN350" s="141"/>
      <c r="FO350" s="141"/>
      <c r="FP350" s="141"/>
      <c r="FQ350" s="141"/>
      <c r="FR350" s="141"/>
      <c r="FS350" s="141"/>
      <c r="FT350" s="141"/>
      <c r="FU350" s="141"/>
      <c r="FV350" s="141"/>
      <c r="FW350" s="141"/>
      <c r="FX350" s="141"/>
      <c r="FY350" s="141"/>
      <c r="FZ350" s="141"/>
      <c r="GA350" s="141"/>
      <c r="GB350" s="141"/>
      <c r="GC350" s="141"/>
      <c r="GD350" s="141"/>
      <c r="GE350" s="141"/>
      <c r="GF350" s="141"/>
      <c r="GG350" s="141"/>
      <c r="GH350" s="141"/>
      <c r="GI350" s="141"/>
      <c r="GJ350" s="141"/>
      <c r="GK350" s="141"/>
      <c r="GL350" s="141"/>
      <c r="GM350" s="141"/>
      <c r="GN350" s="141"/>
      <c r="GO350" s="141"/>
      <c r="GP350" s="141"/>
      <c r="GQ350" s="141"/>
      <c r="GR350" s="141"/>
      <c r="GS350" s="141"/>
      <c r="GT350" s="141"/>
      <c r="GU350" s="141"/>
      <c r="GV350" s="141"/>
      <c r="GW350" s="141"/>
      <c r="GX350" s="141"/>
      <c r="GY350" s="141"/>
      <c r="GZ350" s="141"/>
      <c r="HA350" s="141"/>
      <c r="HB350" s="141"/>
      <c r="HC350" s="141"/>
      <c r="HD350" s="141"/>
      <c r="HE350" s="141"/>
      <c r="HF350" s="141"/>
      <c r="HG350" s="141"/>
      <c r="HH350" s="141"/>
      <c r="HI350" s="141"/>
      <c r="HJ350" s="141"/>
      <c r="HK350" s="141"/>
      <c r="HL350" s="141"/>
      <c r="HM350" s="141"/>
      <c r="HN350" s="141"/>
      <c r="HO350" s="141"/>
      <c r="HP350" s="141"/>
      <c r="HQ350" s="141"/>
      <c r="HR350" s="141"/>
      <c r="HS350" s="141"/>
      <c r="HT350" s="141"/>
      <c r="HU350" s="141"/>
      <c r="HV350" s="141"/>
      <c r="HW350" s="141"/>
      <c r="HX350" s="141"/>
      <c r="HY350" s="141"/>
      <c r="HZ350" s="141"/>
      <c r="IA350" s="141"/>
      <c r="IB350" s="141"/>
      <c r="IC350" s="141"/>
      <c r="ID350" s="141"/>
      <c r="IE350" s="141"/>
      <c r="IF350" s="141"/>
      <c r="IG350" s="141"/>
      <c r="IH350" s="141"/>
      <c r="II350" s="141"/>
      <c r="IJ350" s="141"/>
      <c r="IK350" s="141"/>
      <c r="IL350" s="141"/>
      <c r="IM350" s="141"/>
      <c r="IN350" s="141"/>
      <c r="IO350" s="141"/>
      <c r="IP350" s="141"/>
      <c r="IQ350" s="141"/>
      <c r="IR350" s="141"/>
      <c r="IS350" s="141"/>
      <c r="IT350" s="141"/>
      <c r="IU350" s="141"/>
      <c r="IV350" s="141"/>
      <c r="IW350" s="141"/>
      <c r="IX350" s="141"/>
      <c r="IY350" s="141"/>
      <c r="IZ350" s="141"/>
      <c r="JA350" s="141"/>
      <c r="JB350" s="141"/>
      <c r="JC350" s="141"/>
      <c r="JD350" s="141"/>
      <c r="JE350" s="141"/>
      <c r="JF350" s="141"/>
      <c r="JG350" s="141"/>
      <c r="JH350" s="141"/>
      <c r="JI350" s="141"/>
      <c r="JJ350" s="141"/>
      <c r="JK350" s="141"/>
      <c r="JL350" s="141"/>
      <c r="JM350" s="141"/>
      <c r="JN350" s="141"/>
      <c r="JO350" s="141"/>
      <c r="JP350" s="141"/>
      <c r="JQ350" s="141"/>
      <c r="JR350" s="141"/>
      <c r="JS350" s="141"/>
      <c r="JT350" s="141"/>
      <c r="JU350" s="141"/>
      <c r="JV350" s="141"/>
      <c r="JW350" s="141"/>
      <c r="JX350" s="141"/>
      <c r="JY350" s="141"/>
      <c r="JZ350" s="141"/>
      <c r="KA350" s="141"/>
      <c r="KB350" s="141"/>
      <c r="KC350" s="141"/>
      <c r="KD350" s="141"/>
      <c r="KE350" s="141"/>
      <c r="KF350" s="141"/>
      <c r="KG350" s="141"/>
      <c r="KH350" s="141"/>
      <c r="KI350" s="141"/>
      <c r="KJ350" s="141"/>
      <c r="KK350" s="141"/>
      <c r="KL350" s="141"/>
      <c r="KM350" s="141"/>
      <c r="KN350" s="141"/>
      <c r="KO350" s="141"/>
      <c r="KP350" s="141"/>
      <c r="KQ350" s="141"/>
      <c r="KR350" s="141"/>
      <c r="KS350" s="141"/>
      <c r="KT350" s="141"/>
      <c r="KU350" s="141"/>
      <c r="KV350" s="141"/>
      <c r="KW350" s="141"/>
      <c r="KX350" s="141"/>
      <c r="KY350" s="141"/>
      <c r="KZ350" s="141"/>
      <c r="LA350" s="141"/>
      <c r="LB350" s="141"/>
      <c r="LC350" s="141"/>
      <c r="LD350" s="141"/>
      <c r="LE350" s="141"/>
      <c r="LF350" s="141"/>
      <c r="LG350" s="141"/>
      <c r="LH350" s="141"/>
      <c r="LI350" s="141"/>
      <c r="LJ350" s="141"/>
      <c r="LK350" s="141"/>
      <c r="LL350" s="141"/>
      <c r="LM350" s="141"/>
      <c r="LN350" s="141"/>
      <c r="LO350" s="141"/>
      <c r="LP350" s="141"/>
      <c r="LQ350" s="141"/>
      <c r="LR350" s="141"/>
      <c r="LS350" s="141"/>
      <c r="LT350" s="141"/>
      <c r="LU350" s="141"/>
      <c r="LV350" s="141"/>
      <c r="LW350" s="141"/>
      <c r="LX350" s="141"/>
      <c r="LY350" s="141"/>
      <c r="LZ350" s="141"/>
      <c r="MA350" s="141"/>
      <c r="MB350" s="141"/>
      <c r="MC350" s="141"/>
      <c r="MD350" s="141"/>
      <c r="ME350" s="141"/>
      <c r="MF350" s="141"/>
      <c r="MG350" s="141"/>
      <c r="MH350" s="141"/>
      <c r="MI350" s="141"/>
      <c r="MJ350" s="141"/>
      <c r="MK350" s="141"/>
      <c r="ML350" s="141"/>
      <c r="MM350" s="141"/>
      <c r="MN350" s="141"/>
      <c r="MO350" s="141"/>
      <c r="MP350" s="141"/>
      <c r="MQ350" s="141"/>
      <c r="MR350" s="141"/>
      <c r="MS350" s="141"/>
      <c r="MT350" s="141"/>
      <c r="MU350" s="141"/>
      <c r="MV350" s="141"/>
      <c r="MW350" s="141"/>
      <c r="MX350" s="141"/>
      <c r="MY350" s="141"/>
      <c r="MZ350" s="141"/>
      <c r="NA350" s="141"/>
      <c r="NB350" s="141"/>
      <c r="NC350" s="141"/>
      <c r="ND350" s="141"/>
      <c r="NE350" s="141"/>
      <c r="NF350" s="141"/>
      <c r="NG350" s="141"/>
      <c r="NH350" s="141"/>
      <c r="NI350" s="141"/>
      <c r="NJ350" s="141"/>
      <c r="NK350" s="141"/>
      <c r="NL350" s="141"/>
      <c r="NM350" s="141"/>
      <c r="NN350" s="141"/>
      <c r="NO350" s="141"/>
      <c r="NP350" s="141"/>
      <c r="NQ350" s="141"/>
      <c r="NR350" s="141"/>
      <c r="NS350" s="141"/>
      <c r="NT350" s="141"/>
      <c r="NU350" s="141"/>
      <c r="NV350" s="141"/>
      <c r="NW350" s="141"/>
      <c r="NX350" s="141"/>
      <c r="NY350" s="141"/>
      <c r="NZ350" s="141"/>
      <c r="OA350" s="141"/>
      <c r="OB350" s="141"/>
      <c r="OC350" s="141"/>
      <c r="OD350" s="141"/>
      <c r="OE350" s="141"/>
      <c r="OF350" s="141"/>
      <c r="OG350" s="141"/>
      <c r="OH350" s="141"/>
      <c r="OI350" s="141"/>
      <c r="OJ350" s="141"/>
      <c r="OK350" s="141"/>
      <c r="OL350" s="141"/>
      <c r="OM350" s="141"/>
      <c r="ON350" s="141"/>
      <c r="OO350" s="141"/>
      <c r="OP350" s="141"/>
      <c r="OQ350" s="141"/>
      <c r="OR350" s="141"/>
      <c r="OS350" s="141"/>
      <c r="OT350" s="141"/>
      <c r="OU350" s="141"/>
      <c r="OV350" s="141"/>
      <c r="OW350" s="141"/>
      <c r="OX350" s="141"/>
      <c r="OY350" s="141"/>
      <c r="OZ350" s="141"/>
      <c r="PA350" s="141"/>
      <c r="PB350" s="141"/>
      <c r="PC350" s="141"/>
      <c r="PD350" s="141"/>
      <c r="PE350" s="141"/>
      <c r="PF350" s="141"/>
      <c r="PG350" s="141"/>
      <c r="PH350" s="141"/>
      <c r="PI350" s="141"/>
      <c r="PJ350" s="141"/>
      <c r="PK350" s="141"/>
      <c r="PL350" s="141"/>
      <c r="PM350" s="141"/>
      <c r="PN350" s="141"/>
      <c r="PO350" s="141"/>
      <c r="PP350" s="141"/>
      <c r="PQ350" s="141"/>
      <c r="PR350" s="141"/>
      <c r="PS350" s="141"/>
      <c r="PT350" s="141"/>
      <c r="PU350" s="48"/>
      <c r="PV350" s="48"/>
      <c r="PW350" s="48"/>
      <c r="PX350" s="141"/>
      <c r="PY350" s="141"/>
      <c r="PZ350" s="141"/>
      <c r="QA350" s="141"/>
      <c r="QB350" s="141"/>
      <c r="QC350" s="141"/>
      <c r="QD350" s="141"/>
      <c r="QE350" s="141"/>
      <c r="QF350" s="141"/>
      <c r="QG350" s="141"/>
      <c r="QH350" s="141"/>
      <c r="QI350" s="141"/>
      <c r="QJ350" s="141"/>
      <c r="QK350" s="141"/>
      <c r="QL350" s="141"/>
      <c r="QM350" s="141"/>
      <c r="QN350" s="141"/>
      <c r="QO350" s="141"/>
      <c r="QP350" s="141"/>
      <c r="QQ350" s="141"/>
      <c r="QR350" s="141"/>
      <c r="QS350" s="141"/>
      <c r="QT350" s="141"/>
      <c r="QU350" s="141"/>
      <c r="QV350" s="141"/>
      <c r="QW350" s="141"/>
      <c r="QX350" s="141"/>
      <c r="QY350" s="141"/>
      <c r="QZ350" s="141"/>
      <c r="RA350" s="141"/>
      <c r="RB350" s="141"/>
      <c r="RC350" s="141"/>
      <c r="RD350" s="141"/>
      <c r="RE350" s="141"/>
      <c r="RF350" s="141"/>
      <c r="RG350" s="141"/>
      <c r="RH350" s="141"/>
      <c r="RI350" s="141"/>
      <c r="RJ350" s="141"/>
      <c r="RK350" s="141"/>
      <c r="RL350" s="141"/>
      <c r="RM350" s="141"/>
      <c r="RN350" s="141"/>
      <c r="RO350" s="141"/>
      <c r="RP350" s="141"/>
      <c r="RQ350" s="141"/>
      <c r="RR350" s="141"/>
      <c r="RS350" s="141"/>
      <c r="RT350" s="141"/>
      <c r="RU350" s="141"/>
      <c r="RV350" s="141"/>
      <c r="RW350" s="141"/>
      <c r="RX350" s="141"/>
      <c r="RY350" s="48"/>
      <c r="RZ350" s="48"/>
      <c r="SA350" s="48"/>
      <c r="SB350" s="49"/>
      <c r="SC350" s="49"/>
      <c r="SD350" s="49"/>
      <c r="SE350" s="49"/>
      <c r="SF350" s="49"/>
      <c r="SG350" s="49"/>
      <c r="SH350" s="49"/>
      <c r="SI350" s="49"/>
      <c r="SJ350" s="49"/>
      <c r="SK350" s="49"/>
      <c r="SL350" s="49"/>
      <c r="SM350" s="49"/>
      <c r="SN350" s="49"/>
      <c r="SO350" s="49"/>
      <c r="SP350" s="49"/>
    </row>
    <row r="351" spans="1:510" ht="30" customHeight="1" x14ac:dyDescent="0.25">
      <c r="A351" s="141">
        <v>0</v>
      </c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41"/>
      <c r="BC351" s="141"/>
      <c r="BD351" s="141"/>
      <c r="BE351" s="141"/>
      <c r="BF351" s="141"/>
      <c r="BG351" s="141"/>
      <c r="BH351" s="141"/>
      <c r="BI351" s="141"/>
      <c r="BJ351" s="141"/>
      <c r="BK351" s="141"/>
      <c r="BL351" s="141"/>
      <c r="BM351" s="141"/>
      <c r="BN351" s="141"/>
      <c r="BO351" s="141"/>
      <c r="BP351" s="141"/>
      <c r="BQ351" s="141"/>
      <c r="BR351" s="141"/>
      <c r="BS351" s="141"/>
      <c r="BT351" s="141"/>
      <c r="BU351" s="141"/>
      <c r="BV351" s="141"/>
      <c r="BW351" s="141"/>
      <c r="BX351" s="141"/>
      <c r="BY351" s="141"/>
      <c r="BZ351" s="141"/>
      <c r="CA351" s="141"/>
      <c r="CB351" s="141"/>
      <c r="CC351" s="141"/>
      <c r="CD351" s="141"/>
      <c r="CE351" s="141"/>
      <c r="CF351" s="141"/>
      <c r="CG351" s="141"/>
      <c r="CH351" s="141"/>
      <c r="CI351" s="141"/>
      <c r="CJ351" s="141"/>
      <c r="CK351" s="141"/>
      <c r="CL351" s="141"/>
      <c r="CM351" s="141"/>
      <c r="CN351" s="141"/>
      <c r="CO351" s="141"/>
      <c r="CP351" s="141"/>
      <c r="CQ351" s="141"/>
      <c r="CR351" s="141"/>
      <c r="CS351" s="141"/>
      <c r="CT351" s="141"/>
      <c r="CU351" s="141"/>
      <c r="CV351" s="141"/>
      <c r="CW351" s="141"/>
      <c r="CX351" s="141"/>
      <c r="CY351" s="141"/>
      <c r="CZ351" s="141"/>
      <c r="DA351" s="141"/>
      <c r="DB351" s="141"/>
      <c r="DC351" s="141"/>
      <c r="DD351" s="141"/>
      <c r="DE351" s="141"/>
      <c r="DF351" s="141"/>
      <c r="DG351" s="141"/>
      <c r="DH351" s="141"/>
      <c r="DI351" s="141"/>
      <c r="DJ351" s="141"/>
      <c r="DK351" s="141"/>
      <c r="DL351" s="141"/>
      <c r="DM351" s="141"/>
      <c r="DN351" s="141"/>
      <c r="DO351" s="141"/>
      <c r="DP351" s="141"/>
      <c r="DQ351" s="141"/>
      <c r="DR351" s="141"/>
      <c r="DS351" s="141"/>
      <c r="DT351" s="141"/>
      <c r="DU351" s="141"/>
      <c r="DV351" s="141"/>
      <c r="DW351" s="141"/>
      <c r="DX351" s="141"/>
      <c r="DY351" s="141"/>
      <c r="DZ351" s="141"/>
      <c r="EA351" s="141"/>
      <c r="EB351" s="141"/>
      <c r="EC351" s="141"/>
      <c r="ED351" s="141"/>
      <c r="EE351" s="141"/>
      <c r="EF351" s="141"/>
      <c r="EG351" s="141"/>
      <c r="EH351" s="141"/>
      <c r="EI351" s="141"/>
      <c r="EJ351" s="141"/>
      <c r="EK351" s="141"/>
      <c r="EL351" s="141"/>
      <c r="EM351" s="141"/>
      <c r="EN351" s="141"/>
      <c r="EO351" s="141"/>
      <c r="EP351" s="141"/>
      <c r="EQ351" s="141"/>
      <c r="ER351" s="141"/>
      <c r="ES351" s="141"/>
      <c r="ET351" s="141"/>
      <c r="EU351" s="141"/>
      <c r="EV351" s="141"/>
      <c r="EW351" s="141"/>
      <c r="EX351" s="141"/>
      <c r="EY351" s="141"/>
      <c r="EZ351" s="141"/>
      <c r="FA351" s="141"/>
      <c r="FB351" s="141"/>
      <c r="FC351" s="141"/>
      <c r="FD351" s="141"/>
      <c r="FE351" s="141"/>
      <c r="FF351" s="141"/>
      <c r="FG351" s="141"/>
      <c r="FH351" s="141"/>
      <c r="FI351" s="141"/>
      <c r="FJ351" s="141"/>
      <c r="FK351" s="141"/>
      <c r="FL351" s="141"/>
      <c r="FM351" s="141"/>
      <c r="FN351" s="141"/>
      <c r="FO351" s="141"/>
      <c r="FP351" s="141"/>
      <c r="FQ351" s="141"/>
      <c r="FR351" s="141"/>
      <c r="FS351" s="141"/>
      <c r="FT351" s="141"/>
      <c r="FU351" s="141"/>
      <c r="FV351" s="141"/>
      <c r="FW351" s="141"/>
      <c r="FX351" s="141"/>
      <c r="FY351" s="141"/>
      <c r="FZ351" s="141"/>
      <c r="GA351" s="141"/>
      <c r="GB351" s="141"/>
      <c r="GC351" s="141"/>
      <c r="GD351" s="141"/>
      <c r="GE351" s="141"/>
      <c r="GF351" s="141"/>
      <c r="GG351" s="141"/>
      <c r="GH351" s="141"/>
      <c r="GI351" s="141"/>
      <c r="GJ351" s="141"/>
      <c r="GK351" s="141"/>
      <c r="GL351" s="141"/>
      <c r="GM351" s="141"/>
      <c r="GN351" s="141"/>
      <c r="GO351" s="141"/>
      <c r="GP351" s="141"/>
      <c r="GQ351" s="141"/>
      <c r="GR351" s="141"/>
      <c r="GS351" s="141"/>
      <c r="GT351" s="141"/>
      <c r="GU351" s="141"/>
      <c r="GV351" s="141"/>
      <c r="GW351" s="141"/>
      <c r="GX351" s="141"/>
      <c r="GY351" s="141"/>
      <c r="GZ351" s="141"/>
      <c r="HA351" s="141"/>
      <c r="HB351" s="141"/>
      <c r="HC351" s="141"/>
      <c r="HD351" s="141"/>
      <c r="HE351" s="141"/>
      <c r="HF351" s="141"/>
      <c r="HG351" s="141"/>
      <c r="HH351" s="141"/>
      <c r="HI351" s="141"/>
      <c r="HJ351" s="141"/>
      <c r="HK351" s="141"/>
      <c r="HL351" s="141"/>
      <c r="HM351" s="141"/>
      <c r="HN351" s="141"/>
      <c r="HO351" s="141"/>
      <c r="HP351" s="141"/>
      <c r="HQ351" s="141"/>
      <c r="HR351" s="141"/>
      <c r="HS351" s="141"/>
      <c r="HT351" s="141"/>
      <c r="HU351" s="141"/>
      <c r="HV351" s="141"/>
      <c r="HW351" s="141"/>
      <c r="HX351" s="141"/>
      <c r="HY351" s="141"/>
      <c r="HZ351" s="141"/>
      <c r="IA351" s="141"/>
      <c r="IB351" s="141"/>
      <c r="IC351" s="141"/>
      <c r="ID351" s="141"/>
      <c r="IE351" s="141"/>
      <c r="IF351" s="141"/>
      <c r="IG351" s="141"/>
      <c r="IH351" s="141"/>
      <c r="II351" s="141"/>
      <c r="IJ351" s="141"/>
      <c r="IK351" s="141"/>
      <c r="IL351" s="141"/>
      <c r="IM351" s="141"/>
      <c r="IN351" s="141"/>
      <c r="IO351" s="141"/>
      <c r="IP351" s="141"/>
      <c r="IQ351" s="141"/>
      <c r="IR351" s="141"/>
      <c r="IS351" s="141"/>
      <c r="IT351" s="141"/>
      <c r="IU351" s="141"/>
      <c r="IV351" s="141"/>
      <c r="IW351" s="141"/>
      <c r="IX351" s="141"/>
      <c r="IY351" s="141"/>
      <c r="IZ351" s="141"/>
      <c r="JA351" s="141"/>
      <c r="JB351" s="141"/>
      <c r="JC351" s="141"/>
      <c r="JD351" s="141"/>
      <c r="JE351" s="141"/>
      <c r="JF351" s="141"/>
      <c r="JG351" s="141"/>
      <c r="JH351" s="141"/>
      <c r="JI351" s="141"/>
      <c r="JJ351" s="141"/>
      <c r="JK351" s="141"/>
      <c r="JL351" s="141"/>
      <c r="JM351" s="141"/>
      <c r="JN351" s="141"/>
      <c r="JO351" s="141"/>
      <c r="JP351" s="141"/>
      <c r="JQ351" s="141"/>
      <c r="JR351" s="141"/>
      <c r="JS351" s="141"/>
      <c r="JT351" s="141"/>
      <c r="JU351" s="141"/>
      <c r="JV351" s="141"/>
      <c r="JW351" s="141"/>
      <c r="JX351" s="141"/>
      <c r="JY351" s="141"/>
      <c r="JZ351" s="141"/>
      <c r="KA351" s="141"/>
      <c r="KB351" s="141"/>
      <c r="KC351" s="141"/>
      <c r="KD351" s="141"/>
      <c r="KE351" s="141"/>
      <c r="KF351" s="141"/>
      <c r="KG351" s="141"/>
      <c r="KH351" s="141"/>
      <c r="KI351" s="141"/>
      <c r="KJ351" s="141"/>
      <c r="KK351" s="141"/>
      <c r="KL351" s="141"/>
      <c r="KM351" s="141"/>
      <c r="KN351" s="141"/>
      <c r="KO351" s="141"/>
      <c r="KP351" s="141"/>
      <c r="KQ351" s="141"/>
      <c r="KR351" s="141"/>
      <c r="KS351" s="141"/>
      <c r="KT351" s="141"/>
      <c r="KU351" s="141"/>
      <c r="KV351" s="141"/>
      <c r="KW351" s="141"/>
      <c r="KX351" s="141"/>
      <c r="KY351" s="141"/>
      <c r="KZ351" s="141"/>
      <c r="LA351" s="141"/>
      <c r="LB351" s="141"/>
      <c r="LC351" s="141"/>
      <c r="LD351" s="141"/>
      <c r="LE351" s="141"/>
      <c r="LF351" s="141"/>
      <c r="LG351" s="141"/>
      <c r="LH351" s="141"/>
      <c r="LI351" s="141"/>
      <c r="LJ351" s="141"/>
      <c r="LK351" s="141"/>
      <c r="LL351" s="141"/>
      <c r="LM351" s="141"/>
      <c r="LN351" s="141"/>
      <c r="LO351" s="141"/>
      <c r="LP351" s="141"/>
      <c r="LQ351" s="141"/>
      <c r="LR351" s="141"/>
      <c r="LS351" s="141"/>
      <c r="LT351" s="141"/>
      <c r="LU351" s="141"/>
      <c r="LV351" s="141"/>
      <c r="LW351" s="141"/>
      <c r="LX351" s="141"/>
      <c r="LY351" s="141"/>
      <c r="LZ351" s="141"/>
      <c r="MA351" s="141"/>
      <c r="MB351" s="141"/>
      <c r="MC351" s="141"/>
      <c r="MD351" s="141"/>
      <c r="ME351" s="141"/>
      <c r="MF351" s="141"/>
      <c r="MG351" s="141"/>
      <c r="MH351" s="141"/>
      <c r="MI351" s="141"/>
      <c r="MJ351" s="141"/>
      <c r="MK351" s="141"/>
      <c r="ML351" s="141"/>
      <c r="MM351" s="141"/>
      <c r="MN351" s="141"/>
      <c r="MO351" s="141"/>
      <c r="MP351" s="141"/>
      <c r="MQ351" s="141"/>
      <c r="MR351" s="141"/>
      <c r="MS351" s="141"/>
      <c r="MT351" s="141"/>
      <c r="MU351" s="141"/>
      <c r="MV351" s="141"/>
      <c r="MW351" s="141"/>
      <c r="MX351" s="141"/>
      <c r="MY351" s="141"/>
      <c r="MZ351" s="141"/>
      <c r="NA351" s="141"/>
      <c r="NB351" s="141"/>
      <c r="NC351" s="141"/>
      <c r="ND351" s="141"/>
      <c r="NE351" s="141"/>
      <c r="NF351" s="141"/>
      <c r="NG351" s="141"/>
      <c r="NH351" s="141"/>
      <c r="NI351" s="141"/>
      <c r="NJ351" s="141"/>
      <c r="NK351" s="141"/>
      <c r="NL351" s="141"/>
      <c r="NM351" s="141"/>
      <c r="NN351" s="141"/>
      <c r="NO351" s="141"/>
      <c r="NP351" s="141"/>
      <c r="NQ351" s="141"/>
      <c r="NR351" s="141"/>
      <c r="NS351" s="141"/>
      <c r="NT351" s="141"/>
      <c r="NU351" s="141"/>
      <c r="NV351" s="141"/>
      <c r="NW351" s="141"/>
      <c r="NX351" s="141"/>
      <c r="NY351" s="141"/>
      <c r="NZ351" s="141"/>
      <c r="OA351" s="141"/>
      <c r="OB351" s="141"/>
      <c r="OC351" s="141"/>
      <c r="OD351" s="141"/>
      <c r="OE351" s="141"/>
      <c r="OF351" s="141"/>
      <c r="OG351" s="141"/>
      <c r="OH351" s="141"/>
      <c r="OI351" s="141"/>
      <c r="OJ351" s="141"/>
      <c r="OK351" s="141"/>
      <c r="OL351" s="141"/>
      <c r="OM351" s="141"/>
      <c r="ON351" s="141"/>
      <c r="OO351" s="141"/>
      <c r="OP351" s="141"/>
      <c r="OQ351" s="141"/>
      <c r="OR351" s="141"/>
      <c r="OS351" s="141"/>
      <c r="OT351" s="141"/>
      <c r="OU351" s="141"/>
      <c r="OV351" s="141"/>
      <c r="OW351" s="141"/>
      <c r="OX351" s="141"/>
      <c r="OY351" s="141"/>
      <c r="OZ351" s="141"/>
      <c r="PA351" s="141"/>
      <c r="PB351" s="141"/>
      <c r="PC351" s="141"/>
      <c r="PD351" s="141"/>
      <c r="PE351" s="141"/>
      <c r="PF351" s="141"/>
      <c r="PG351" s="141"/>
      <c r="PH351" s="141"/>
      <c r="PI351" s="141"/>
      <c r="PJ351" s="141"/>
      <c r="PK351" s="141"/>
      <c r="PL351" s="141"/>
      <c r="PM351" s="141"/>
      <c r="PN351" s="141"/>
      <c r="PO351" s="141"/>
      <c r="PP351" s="141"/>
      <c r="PQ351" s="141"/>
      <c r="PR351" s="141"/>
      <c r="PS351" s="141"/>
      <c r="PT351" s="141"/>
      <c r="PU351" s="48"/>
      <c r="PV351" s="48"/>
      <c r="PW351" s="48"/>
      <c r="PX351" s="141"/>
      <c r="PY351" s="141"/>
      <c r="PZ351" s="141"/>
      <c r="QA351" s="141"/>
      <c r="QB351" s="141"/>
      <c r="QC351" s="141"/>
      <c r="QD351" s="141"/>
      <c r="QE351" s="141"/>
      <c r="QF351" s="141"/>
      <c r="QG351" s="141"/>
      <c r="QH351" s="141"/>
      <c r="QI351" s="141"/>
      <c r="QJ351" s="141"/>
      <c r="QK351" s="141"/>
      <c r="QL351" s="141"/>
      <c r="QM351" s="141"/>
      <c r="QN351" s="141"/>
      <c r="QO351" s="141"/>
      <c r="QP351" s="141"/>
      <c r="QQ351" s="141"/>
      <c r="QR351" s="141"/>
      <c r="QS351" s="141"/>
      <c r="QT351" s="141"/>
      <c r="QU351" s="141"/>
      <c r="QV351" s="141"/>
      <c r="QW351" s="141"/>
      <c r="QX351" s="141"/>
      <c r="QY351" s="141"/>
      <c r="QZ351" s="141"/>
      <c r="RA351" s="141"/>
      <c r="RB351" s="141"/>
      <c r="RC351" s="141"/>
      <c r="RD351" s="141"/>
      <c r="RE351" s="141"/>
      <c r="RF351" s="141"/>
      <c r="RG351" s="141"/>
      <c r="RH351" s="141"/>
      <c r="RI351" s="141"/>
      <c r="RJ351" s="141"/>
      <c r="RK351" s="141"/>
      <c r="RL351" s="141"/>
      <c r="RM351" s="141"/>
      <c r="RN351" s="141"/>
      <c r="RO351" s="141"/>
      <c r="RP351" s="141"/>
      <c r="RQ351" s="141"/>
      <c r="RR351" s="141"/>
      <c r="RS351" s="141"/>
      <c r="RT351" s="141"/>
      <c r="RU351" s="141"/>
      <c r="RV351" s="141"/>
      <c r="RW351" s="141"/>
      <c r="RX351" s="141"/>
      <c r="RY351" s="48"/>
      <c r="RZ351" s="48"/>
      <c r="SA351" s="48"/>
      <c r="SB351" s="49"/>
      <c r="SC351" s="49"/>
      <c r="SD351" s="49"/>
      <c r="SE351" s="49"/>
      <c r="SF351" s="49"/>
      <c r="SG351" s="49"/>
      <c r="SH351" s="49"/>
      <c r="SI351" s="49"/>
      <c r="SJ351" s="49"/>
      <c r="SK351" s="49"/>
      <c r="SL351" s="49"/>
      <c r="SM351" s="49"/>
      <c r="SN351" s="49"/>
      <c r="SO351" s="49"/>
      <c r="SP351" s="49"/>
    </row>
    <row r="352" spans="1:510" ht="30" customHeight="1" x14ac:dyDescent="0.25">
      <c r="A352" s="141">
        <v>0</v>
      </c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41"/>
      <c r="BC352" s="141"/>
      <c r="BD352" s="141"/>
      <c r="BE352" s="141"/>
      <c r="BF352" s="141"/>
      <c r="BG352" s="141"/>
      <c r="BH352" s="141"/>
      <c r="BI352" s="141"/>
      <c r="BJ352" s="141"/>
      <c r="BK352" s="141"/>
      <c r="BL352" s="141"/>
      <c r="BM352" s="141"/>
      <c r="BN352" s="141"/>
      <c r="BO352" s="141"/>
      <c r="BP352" s="141"/>
      <c r="BQ352" s="141"/>
      <c r="BR352" s="141"/>
      <c r="BS352" s="141"/>
      <c r="BT352" s="141"/>
      <c r="BU352" s="141"/>
      <c r="BV352" s="141"/>
      <c r="BW352" s="141"/>
      <c r="BX352" s="141"/>
      <c r="BY352" s="141"/>
      <c r="BZ352" s="141"/>
      <c r="CA352" s="141"/>
      <c r="CB352" s="141"/>
      <c r="CC352" s="141"/>
      <c r="CD352" s="141"/>
      <c r="CE352" s="141"/>
      <c r="CF352" s="141"/>
      <c r="CG352" s="141"/>
      <c r="CH352" s="141"/>
      <c r="CI352" s="141"/>
      <c r="CJ352" s="141"/>
      <c r="CK352" s="141"/>
      <c r="CL352" s="141"/>
      <c r="CM352" s="141"/>
      <c r="CN352" s="141"/>
      <c r="CO352" s="141"/>
      <c r="CP352" s="141"/>
      <c r="CQ352" s="141"/>
      <c r="CR352" s="141"/>
      <c r="CS352" s="141"/>
      <c r="CT352" s="141"/>
      <c r="CU352" s="141"/>
      <c r="CV352" s="141"/>
      <c r="CW352" s="141"/>
      <c r="CX352" s="141"/>
      <c r="CY352" s="141"/>
      <c r="CZ352" s="141"/>
      <c r="DA352" s="141"/>
      <c r="DB352" s="141"/>
      <c r="DC352" s="141"/>
      <c r="DD352" s="141"/>
      <c r="DE352" s="141"/>
      <c r="DF352" s="141"/>
      <c r="DG352" s="141"/>
      <c r="DH352" s="141"/>
      <c r="DI352" s="141"/>
      <c r="DJ352" s="141"/>
      <c r="DK352" s="141"/>
      <c r="DL352" s="141"/>
      <c r="DM352" s="141"/>
      <c r="DN352" s="141"/>
      <c r="DO352" s="141"/>
      <c r="DP352" s="141"/>
      <c r="DQ352" s="141"/>
      <c r="DR352" s="141"/>
      <c r="DS352" s="141"/>
      <c r="DT352" s="141"/>
      <c r="DU352" s="141"/>
      <c r="DV352" s="141"/>
      <c r="DW352" s="141"/>
      <c r="DX352" s="141"/>
      <c r="DY352" s="141"/>
      <c r="DZ352" s="141"/>
      <c r="EA352" s="141"/>
      <c r="EB352" s="141"/>
      <c r="EC352" s="141"/>
      <c r="ED352" s="141"/>
      <c r="EE352" s="141"/>
      <c r="EF352" s="141"/>
      <c r="EG352" s="141"/>
      <c r="EH352" s="141"/>
      <c r="EI352" s="141"/>
      <c r="EJ352" s="141"/>
      <c r="EK352" s="141"/>
      <c r="EL352" s="141"/>
      <c r="EM352" s="141"/>
      <c r="EN352" s="141"/>
      <c r="EO352" s="141"/>
      <c r="EP352" s="141"/>
      <c r="EQ352" s="141"/>
      <c r="ER352" s="141"/>
      <c r="ES352" s="141"/>
      <c r="ET352" s="141"/>
      <c r="EU352" s="141"/>
      <c r="EV352" s="141"/>
      <c r="EW352" s="141"/>
      <c r="EX352" s="141"/>
      <c r="EY352" s="141"/>
      <c r="EZ352" s="141"/>
      <c r="FA352" s="141"/>
      <c r="FB352" s="141"/>
      <c r="FC352" s="141"/>
      <c r="FD352" s="141"/>
      <c r="FE352" s="141"/>
      <c r="FF352" s="141"/>
      <c r="FG352" s="141"/>
      <c r="FH352" s="141"/>
      <c r="FI352" s="141"/>
      <c r="FJ352" s="141"/>
      <c r="FK352" s="141"/>
      <c r="FL352" s="141"/>
      <c r="FM352" s="141"/>
      <c r="FN352" s="141"/>
      <c r="FO352" s="141"/>
      <c r="FP352" s="141"/>
      <c r="FQ352" s="141"/>
      <c r="FR352" s="141"/>
      <c r="FS352" s="141"/>
      <c r="FT352" s="141"/>
      <c r="FU352" s="141"/>
      <c r="FV352" s="141"/>
      <c r="FW352" s="141"/>
      <c r="FX352" s="141"/>
      <c r="FY352" s="141"/>
      <c r="FZ352" s="141"/>
      <c r="GA352" s="141"/>
      <c r="GB352" s="141"/>
      <c r="GC352" s="141"/>
      <c r="GD352" s="141"/>
      <c r="GE352" s="141"/>
      <c r="GF352" s="141"/>
      <c r="GG352" s="141"/>
      <c r="GH352" s="141"/>
      <c r="GI352" s="141"/>
      <c r="GJ352" s="141"/>
      <c r="GK352" s="141"/>
      <c r="GL352" s="141"/>
      <c r="GM352" s="141"/>
      <c r="GN352" s="141"/>
      <c r="GO352" s="141"/>
      <c r="GP352" s="141"/>
      <c r="GQ352" s="141"/>
      <c r="GR352" s="141"/>
      <c r="GS352" s="141"/>
      <c r="GT352" s="141"/>
      <c r="GU352" s="141"/>
      <c r="GV352" s="141"/>
      <c r="GW352" s="141"/>
      <c r="GX352" s="141"/>
      <c r="GY352" s="141"/>
      <c r="GZ352" s="141"/>
      <c r="HA352" s="141"/>
      <c r="HB352" s="141"/>
      <c r="HC352" s="141"/>
      <c r="HD352" s="141"/>
      <c r="HE352" s="141"/>
      <c r="HF352" s="141"/>
      <c r="HG352" s="141"/>
      <c r="HH352" s="141"/>
      <c r="HI352" s="141"/>
      <c r="HJ352" s="141"/>
      <c r="HK352" s="141"/>
      <c r="HL352" s="141"/>
      <c r="HM352" s="141"/>
      <c r="HN352" s="141"/>
      <c r="HO352" s="141"/>
      <c r="HP352" s="141"/>
      <c r="HQ352" s="141"/>
      <c r="HR352" s="141"/>
      <c r="HS352" s="141"/>
      <c r="HT352" s="141"/>
      <c r="HU352" s="141"/>
      <c r="HV352" s="141"/>
      <c r="HW352" s="141"/>
      <c r="HX352" s="141"/>
      <c r="HY352" s="141"/>
      <c r="HZ352" s="141"/>
      <c r="IA352" s="141"/>
      <c r="IB352" s="141"/>
      <c r="IC352" s="141"/>
      <c r="ID352" s="141"/>
      <c r="IE352" s="141"/>
      <c r="IF352" s="141"/>
      <c r="IG352" s="141"/>
      <c r="IH352" s="141"/>
      <c r="II352" s="141"/>
      <c r="IJ352" s="141"/>
      <c r="IK352" s="141"/>
      <c r="IL352" s="141"/>
      <c r="IM352" s="141"/>
      <c r="IN352" s="141"/>
      <c r="IO352" s="141"/>
      <c r="IP352" s="141"/>
      <c r="IQ352" s="141"/>
      <c r="IR352" s="141"/>
      <c r="IS352" s="141"/>
      <c r="IT352" s="141"/>
      <c r="IU352" s="141"/>
      <c r="IV352" s="141"/>
      <c r="IW352" s="141"/>
      <c r="IX352" s="141"/>
      <c r="IY352" s="141"/>
      <c r="IZ352" s="141"/>
      <c r="JA352" s="141"/>
      <c r="JB352" s="141"/>
      <c r="JC352" s="141"/>
      <c r="JD352" s="141"/>
      <c r="JE352" s="141"/>
      <c r="JF352" s="141"/>
      <c r="JG352" s="141"/>
      <c r="JH352" s="141"/>
      <c r="JI352" s="141"/>
      <c r="JJ352" s="141"/>
      <c r="JK352" s="141"/>
      <c r="JL352" s="141"/>
      <c r="JM352" s="141"/>
      <c r="JN352" s="141"/>
      <c r="JO352" s="141"/>
      <c r="JP352" s="141"/>
      <c r="JQ352" s="141"/>
      <c r="JR352" s="141"/>
      <c r="JS352" s="141"/>
      <c r="JT352" s="141"/>
      <c r="JU352" s="141"/>
      <c r="JV352" s="141"/>
      <c r="JW352" s="141"/>
      <c r="JX352" s="141"/>
      <c r="JY352" s="141"/>
      <c r="JZ352" s="141"/>
      <c r="KA352" s="141"/>
      <c r="KB352" s="141"/>
      <c r="KC352" s="141"/>
      <c r="KD352" s="141"/>
      <c r="KE352" s="141"/>
      <c r="KF352" s="141"/>
      <c r="KG352" s="141"/>
      <c r="KH352" s="141"/>
      <c r="KI352" s="141"/>
      <c r="KJ352" s="141"/>
      <c r="KK352" s="141"/>
      <c r="KL352" s="141"/>
      <c r="KM352" s="141"/>
      <c r="KN352" s="141"/>
      <c r="KO352" s="141"/>
      <c r="KP352" s="141"/>
      <c r="KQ352" s="141"/>
      <c r="KR352" s="141"/>
      <c r="KS352" s="141"/>
      <c r="KT352" s="141"/>
      <c r="KU352" s="141"/>
      <c r="KV352" s="141"/>
      <c r="KW352" s="141"/>
      <c r="KX352" s="141"/>
      <c r="KY352" s="141"/>
      <c r="KZ352" s="141"/>
      <c r="LA352" s="141"/>
      <c r="LB352" s="141"/>
      <c r="LC352" s="141"/>
      <c r="LD352" s="141"/>
      <c r="LE352" s="141"/>
      <c r="LF352" s="141"/>
      <c r="LG352" s="141"/>
      <c r="LH352" s="141"/>
      <c r="LI352" s="141"/>
      <c r="LJ352" s="141"/>
      <c r="LK352" s="141"/>
      <c r="LL352" s="141"/>
      <c r="LM352" s="141"/>
      <c r="LN352" s="141"/>
      <c r="LO352" s="141"/>
      <c r="LP352" s="141"/>
      <c r="LQ352" s="141"/>
      <c r="LR352" s="141"/>
      <c r="LS352" s="141"/>
      <c r="LT352" s="141"/>
      <c r="LU352" s="141"/>
      <c r="LV352" s="141"/>
      <c r="LW352" s="141"/>
      <c r="LX352" s="141"/>
      <c r="LY352" s="141"/>
      <c r="LZ352" s="141"/>
      <c r="MA352" s="141"/>
      <c r="MB352" s="141"/>
      <c r="MC352" s="141"/>
      <c r="MD352" s="141"/>
      <c r="ME352" s="141"/>
      <c r="MF352" s="141"/>
      <c r="MG352" s="141"/>
      <c r="MH352" s="141"/>
      <c r="MI352" s="141"/>
      <c r="MJ352" s="141"/>
      <c r="MK352" s="141"/>
      <c r="ML352" s="141"/>
      <c r="MM352" s="141"/>
      <c r="MN352" s="141"/>
      <c r="MO352" s="141"/>
      <c r="MP352" s="141"/>
      <c r="MQ352" s="141"/>
      <c r="MR352" s="141"/>
      <c r="MS352" s="141"/>
      <c r="MT352" s="141"/>
      <c r="MU352" s="141"/>
      <c r="MV352" s="141"/>
      <c r="MW352" s="141"/>
      <c r="MX352" s="141"/>
      <c r="MY352" s="141"/>
      <c r="MZ352" s="141"/>
      <c r="NA352" s="141"/>
      <c r="NB352" s="141"/>
      <c r="NC352" s="141"/>
      <c r="ND352" s="141"/>
      <c r="NE352" s="141"/>
      <c r="NF352" s="141"/>
      <c r="NG352" s="141"/>
      <c r="NH352" s="141"/>
      <c r="NI352" s="141"/>
      <c r="NJ352" s="141"/>
      <c r="NK352" s="141"/>
      <c r="NL352" s="141"/>
      <c r="NM352" s="141"/>
      <c r="NN352" s="141"/>
      <c r="NO352" s="141"/>
      <c r="NP352" s="141"/>
      <c r="NQ352" s="141"/>
      <c r="NR352" s="141"/>
      <c r="NS352" s="141"/>
      <c r="NT352" s="141"/>
      <c r="NU352" s="141"/>
      <c r="NV352" s="141"/>
      <c r="NW352" s="141"/>
      <c r="NX352" s="141"/>
      <c r="NY352" s="141"/>
      <c r="NZ352" s="141"/>
      <c r="OA352" s="141"/>
      <c r="OB352" s="141"/>
      <c r="OC352" s="141"/>
      <c r="OD352" s="141"/>
      <c r="OE352" s="141"/>
      <c r="OF352" s="141"/>
      <c r="OG352" s="141"/>
      <c r="OH352" s="141"/>
      <c r="OI352" s="141"/>
      <c r="OJ352" s="141"/>
      <c r="OK352" s="141"/>
      <c r="OL352" s="141"/>
      <c r="OM352" s="141"/>
      <c r="ON352" s="141"/>
      <c r="OO352" s="141"/>
      <c r="OP352" s="141"/>
      <c r="OQ352" s="141"/>
      <c r="OR352" s="141"/>
      <c r="OS352" s="141"/>
      <c r="OT352" s="141"/>
      <c r="OU352" s="141"/>
      <c r="OV352" s="141"/>
      <c r="OW352" s="141"/>
      <c r="OX352" s="141"/>
      <c r="OY352" s="141"/>
      <c r="OZ352" s="141"/>
      <c r="PA352" s="141"/>
      <c r="PB352" s="141"/>
      <c r="PC352" s="141"/>
      <c r="PD352" s="141"/>
      <c r="PE352" s="141"/>
      <c r="PF352" s="141"/>
      <c r="PG352" s="141"/>
      <c r="PH352" s="141"/>
      <c r="PI352" s="141"/>
      <c r="PJ352" s="141"/>
      <c r="PK352" s="141"/>
      <c r="PL352" s="141"/>
      <c r="PM352" s="141"/>
      <c r="PN352" s="141"/>
      <c r="PO352" s="141"/>
      <c r="PP352" s="141"/>
      <c r="PQ352" s="141"/>
      <c r="PR352" s="141"/>
      <c r="PS352" s="141"/>
      <c r="PT352" s="141"/>
      <c r="PU352" s="48"/>
      <c r="PV352" s="48"/>
      <c r="PW352" s="48"/>
      <c r="PX352" s="141"/>
      <c r="PY352" s="141"/>
      <c r="PZ352" s="141"/>
      <c r="QA352" s="141"/>
      <c r="QB352" s="141"/>
      <c r="QC352" s="141"/>
      <c r="QD352" s="141"/>
      <c r="QE352" s="141"/>
      <c r="QF352" s="141"/>
      <c r="QG352" s="141"/>
      <c r="QH352" s="141"/>
      <c r="QI352" s="141"/>
      <c r="QJ352" s="141"/>
      <c r="QK352" s="141"/>
      <c r="QL352" s="141"/>
      <c r="QM352" s="141"/>
      <c r="QN352" s="141"/>
      <c r="QO352" s="141"/>
      <c r="QP352" s="141"/>
      <c r="QQ352" s="141"/>
      <c r="QR352" s="141"/>
      <c r="QS352" s="141"/>
      <c r="QT352" s="141"/>
      <c r="QU352" s="141"/>
      <c r="QV352" s="141"/>
      <c r="QW352" s="141"/>
      <c r="QX352" s="141"/>
      <c r="QY352" s="141"/>
      <c r="QZ352" s="141"/>
      <c r="RA352" s="141"/>
      <c r="RB352" s="141"/>
      <c r="RC352" s="141"/>
      <c r="RD352" s="141"/>
      <c r="RE352" s="141"/>
      <c r="RF352" s="141"/>
      <c r="RG352" s="141"/>
      <c r="RH352" s="141"/>
      <c r="RI352" s="141"/>
      <c r="RJ352" s="141"/>
      <c r="RK352" s="141"/>
      <c r="RL352" s="141"/>
      <c r="RM352" s="141"/>
      <c r="RN352" s="141"/>
      <c r="RO352" s="141"/>
      <c r="RP352" s="141"/>
      <c r="RQ352" s="141"/>
      <c r="RR352" s="141"/>
      <c r="RS352" s="141"/>
      <c r="RT352" s="141"/>
      <c r="RU352" s="141"/>
      <c r="RV352" s="141"/>
      <c r="RW352" s="141"/>
      <c r="RX352" s="141"/>
      <c r="RY352" s="48"/>
      <c r="RZ352" s="48"/>
      <c r="SA352" s="48"/>
      <c r="SB352" s="49"/>
      <c r="SC352" s="49"/>
      <c r="SD352" s="49"/>
      <c r="SE352" s="49"/>
      <c r="SF352" s="49"/>
      <c r="SG352" s="49"/>
      <c r="SH352" s="49"/>
      <c r="SI352" s="49"/>
      <c r="SJ352" s="49"/>
      <c r="SK352" s="49"/>
      <c r="SL352" s="49"/>
      <c r="SM352" s="49"/>
      <c r="SN352" s="49"/>
      <c r="SO352" s="49"/>
      <c r="SP352" s="49"/>
    </row>
    <row r="353" spans="1:510" ht="30" customHeight="1" x14ac:dyDescent="0.25">
      <c r="A353" s="141">
        <v>0</v>
      </c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  <c r="BP353" s="141"/>
      <c r="BQ353" s="141"/>
      <c r="BR353" s="141"/>
      <c r="BS353" s="141"/>
      <c r="BT353" s="141"/>
      <c r="BU353" s="141"/>
      <c r="BV353" s="141"/>
      <c r="BW353" s="141"/>
      <c r="BX353" s="141"/>
      <c r="BY353" s="141"/>
      <c r="BZ353" s="141"/>
      <c r="CA353" s="141"/>
      <c r="CB353" s="141"/>
      <c r="CC353" s="141"/>
      <c r="CD353" s="141"/>
      <c r="CE353" s="141"/>
      <c r="CF353" s="141"/>
      <c r="CG353" s="141"/>
      <c r="CH353" s="141"/>
      <c r="CI353" s="141"/>
      <c r="CJ353" s="141"/>
      <c r="CK353" s="141"/>
      <c r="CL353" s="141"/>
      <c r="CM353" s="141"/>
      <c r="CN353" s="141"/>
      <c r="CO353" s="141"/>
      <c r="CP353" s="141"/>
      <c r="CQ353" s="141"/>
      <c r="CR353" s="141"/>
      <c r="CS353" s="141"/>
      <c r="CT353" s="141"/>
      <c r="CU353" s="141"/>
      <c r="CV353" s="141"/>
      <c r="CW353" s="141"/>
      <c r="CX353" s="141"/>
      <c r="CY353" s="141"/>
      <c r="CZ353" s="141"/>
      <c r="DA353" s="141"/>
      <c r="DB353" s="141"/>
      <c r="DC353" s="141"/>
      <c r="DD353" s="141"/>
      <c r="DE353" s="141"/>
      <c r="DF353" s="141"/>
      <c r="DG353" s="141"/>
      <c r="DH353" s="141"/>
      <c r="DI353" s="141"/>
      <c r="DJ353" s="141"/>
      <c r="DK353" s="141"/>
      <c r="DL353" s="141"/>
      <c r="DM353" s="141"/>
      <c r="DN353" s="141"/>
      <c r="DO353" s="141"/>
      <c r="DP353" s="141"/>
      <c r="DQ353" s="141"/>
      <c r="DR353" s="141"/>
      <c r="DS353" s="141"/>
      <c r="DT353" s="141"/>
      <c r="DU353" s="141"/>
      <c r="DV353" s="141"/>
      <c r="DW353" s="141"/>
      <c r="DX353" s="141"/>
      <c r="DY353" s="141"/>
      <c r="DZ353" s="141"/>
      <c r="EA353" s="141"/>
      <c r="EB353" s="141"/>
      <c r="EC353" s="141"/>
      <c r="ED353" s="141"/>
      <c r="EE353" s="141"/>
      <c r="EF353" s="141"/>
      <c r="EG353" s="141"/>
      <c r="EH353" s="141"/>
      <c r="EI353" s="141"/>
      <c r="EJ353" s="141"/>
      <c r="EK353" s="141"/>
      <c r="EL353" s="141"/>
      <c r="EM353" s="141"/>
      <c r="EN353" s="141"/>
      <c r="EO353" s="141"/>
      <c r="EP353" s="141"/>
      <c r="EQ353" s="141"/>
      <c r="ER353" s="141"/>
      <c r="ES353" s="141"/>
      <c r="ET353" s="141"/>
      <c r="EU353" s="141"/>
      <c r="EV353" s="141"/>
      <c r="EW353" s="141"/>
      <c r="EX353" s="141"/>
      <c r="EY353" s="141"/>
      <c r="EZ353" s="141"/>
      <c r="FA353" s="141"/>
      <c r="FB353" s="141"/>
      <c r="FC353" s="141"/>
      <c r="FD353" s="141"/>
      <c r="FE353" s="141"/>
      <c r="FF353" s="141"/>
      <c r="FG353" s="141"/>
      <c r="FH353" s="141"/>
      <c r="FI353" s="141"/>
      <c r="FJ353" s="141"/>
      <c r="FK353" s="141"/>
      <c r="FL353" s="141"/>
      <c r="FM353" s="141"/>
      <c r="FN353" s="141"/>
      <c r="FO353" s="141"/>
      <c r="FP353" s="141"/>
      <c r="FQ353" s="141"/>
      <c r="FR353" s="141"/>
      <c r="FS353" s="141"/>
      <c r="FT353" s="141"/>
      <c r="FU353" s="141"/>
      <c r="FV353" s="141"/>
      <c r="FW353" s="141"/>
      <c r="FX353" s="141"/>
      <c r="FY353" s="141"/>
      <c r="FZ353" s="141"/>
      <c r="GA353" s="141"/>
      <c r="GB353" s="141"/>
      <c r="GC353" s="141"/>
      <c r="GD353" s="141"/>
      <c r="GE353" s="141"/>
      <c r="GF353" s="141"/>
      <c r="GG353" s="141"/>
      <c r="GH353" s="141"/>
      <c r="GI353" s="141"/>
      <c r="GJ353" s="141"/>
      <c r="GK353" s="141"/>
      <c r="GL353" s="141"/>
      <c r="GM353" s="141"/>
      <c r="GN353" s="141"/>
      <c r="GO353" s="141"/>
      <c r="GP353" s="141"/>
      <c r="GQ353" s="141"/>
      <c r="GR353" s="141"/>
      <c r="GS353" s="141"/>
      <c r="GT353" s="141"/>
      <c r="GU353" s="141"/>
      <c r="GV353" s="141"/>
      <c r="GW353" s="141"/>
      <c r="GX353" s="141"/>
      <c r="GY353" s="141"/>
      <c r="GZ353" s="141"/>
      <c r="HA353" s="141"/>
      <c r="HB353" s="141"/>
      <c r="HC353" s="141"/>
      <c r="HD353" s="141"/>
      <c r="HE353" s="141"/>
      <c r="HF353" s="141"/>
      <c r="HG353" s="141"/>
      <c r="HH353" s="141"/>
      <c r="HI353" s="141"/>
      <c r="HJ353" s="141"/>
      <c r="HK353" s="141"/>
      <c r="HL353" s="141"/>
      <c r="HM353" s="141"/>
      <c r="HN353" s="141"/>
      <c r="HO353" s="141"/>
      <c r="HP353" s="141"/>
      <c r="HQ353" s="141"/>
      <c r="HR353" s="141"/>
      <c r="HS353" s="141"/>
      <c r="HT353" s="141"/>
      <c r="HU353" s="141"/>
      <c r="HV353" s="141"/>
      <c r="HW353" s="141"/>
      <c r="HX353" s="141"/>
      <c r="HY353" s="141"/>
      <c r="HZ353" s="141"/>
      <c r="IA353" s="141"/>
      <c r="IB353" s="141"/>
      <c r="IC353" s="141"/>
      <c r="ID353" s="141"/>
      <c r="IE353" s="141"/>
      <c r="IF353" s="141"/>
      <c r="IG353" s="141"/>
      <c r="IH353" s="141"/>
      <c r="II353" s="141"/>
      <c r="IJ353" s="141"/>
      <c r="IK353" s="141"/>
      <c r="IL353" s="141"/>
      <c r="IM353" s="141"/>
      <c r="IN353" s="141"/>
      <c r="IO353" s="141"/>
      <c r="IP353" s="141"/>
      <c r="IQ353" s="141"/>
      <c r="IR353" s="141"/>
      <c r="IS353" s="141"/>
      <c r="IT353" s="141"/>
      <c r="IU353" s="141"/>
      <c r="IV353" s="141"/>
      <c r="IW353" s="141"/>
      <c r="IX353" s="141"/>
      <c r="IY353" s="141"/>
      <c r="IZ353" s="141"/>
      <c r="JA353" s="141"/>
      <c r="JB353" s="141"/>
      <c r="JC353" s="141"/>
      <c r="JD353" s="141"/>
      <c r="JE353" s="141"/>
      <c r="JF353" s="141"/>
      <c r="JG353" s="141"/>
      <c r="JH353" s="141"/>
      <c r="JI353" s="141"/>
      <c r="JJ353" s="141"/>
      <c r="JK353" s="141"/>
      <c r="JL353" s="141"/>
      <c r="JM353" s="141"/>
      <c r="JN353" s="141"/>
      <c r="JO353" s="141"/>
      <c r="JP353" s="141"/>
      <c r="JQ353" s="141"/>
      <c r="JR353" s="141"/>
      <c r="JS353" s="141"/>
      <c r="JT353" s="141"/>
      <c r="JU353" s="141"/>
      <c r="JV353" s="141"/>
      <c r="JW353" s="141"/>
      <c r="JX353" s="141"/>
      <c r="JY353" s="141"/>
      <c r="JZ353" s="141"/>
      <c r="KA353" s="141"/>
      <c r="KB353" s="141"/>
      <c r="KC353" s="141"/>
      <c r="KD353" s="141"/>
      <c r="KE353" s="141"/>
      <c r="KF353" s="141"/>
      <c r="KG353" s="141"/>
      <c r="KH353" s="141"/>
      <c r="KI353" s="141"/>
      <c r="KJ353" s="141"/>
      <c r="KK353" s="141"/>
      <c r="KL353" s="141"/>
      <c r="KM353" s="141"/>
      <c r="KN353" s="141"/>
      <c r="KO353" s="141"/>
      <c r="KP353" s="141"/>
      <c r="KQ353" s="141"/>
      <c r="KR353" s="141"/>
      <c r="KS353" s="141"/>
      <c r="KT353" s="141"/>
      <c r="KU353" s="141"/>
      <c r="KV353" s="141"/>
      <c r="KW353" s="141"/>
      <c r="KX353" s="141"/>
      <c r="KY353" s="141"/>
      <c r="KZ353" s="141"/>
      <c r="LA353" s="141"/>
      <c r="LB353" s="141"/>
      <c r="LC353" s="141"/>
      <c r="LD353" s="141"/>
      <c r="LE353" s="141"/>
      <c r="LF353" s="141"/>
      <c r="LG353" s="141"/>
      <c r="LH353" s="141"/>
      <c r="LI353" s="141"/>
      <c r="LJ353" s="141"/>
      <c r="LK353" s="141"/>
      <c r="LL353" s="141"/>
      <c r="LM353" s="141"/>
      <c r="LN353" s="141"/>
      <c r="LO353" s="141"/>
      <c r="LP353" s="141"/>
      <c r="LQ353" s="141"/>
      <c r="LR353" s="141"/>
      <c r="LS353" s="141"/>
      <c r="LT353" s="141"/>
      <c r="LU353" s="141"/>
      <c r="LV353" s="141"/>
      <c r="LW353" s="141"/>
      <c r="LX353" s="141"/>
      <c r="LY353" s="141"/>
      <c r="LZ353" s="141"/>
      <c r="MA353" s="141"/>
      <c r="MB353" s="141"/>
      <c r="MC353" s="141"/>
      <c r="MD353" s="141"/>
      <c r="ME353" s="141"/>
      <c r="MF353" s="141"/>
      <c r="MG353" s="141"/>
      <c r="MH353" s="141"/>
      <c r="MI353" s="141"/>
      <c r="MJ353" s="141"/>
      <c r="MK353" s="141"/>
      <c r="ML353" s="141"/>
      <c r="MM353" s="141"/>
      <c r="MN353" s="141"/>
      <c r="MO353" s="141"/>
      <c r="MP353" s="141"/>
      <c r="MQ353" s="141"/>
      <c r="MR353" s="141"/>
      <c r="MS353" s="141"/>
      <c r="MT353" s="141"/>
      <c r="MU353" s="141"/>
      <c r="MV353" s="141"/>
      <c r="MW353" s="141"/>
      <c r="MX353" s="141"/>
      <c r="MY353" s="141"/>
      <c r="MZ353" s="141"/>
      <c r="NA353" s="141"/>
      <c r="NB353" s="141"/>
      <c r="NC353" s="141"/>
      <c r="ND353" s="141"/>
      <c r="NE353" s="141"/>
      <c r="NF353" s="141"/>
      <c r="NG353" s="141"/>
      <c r="NH353" s="141"/>
      <c r="NI353" s="141"/>
      <c r="NJ353" s="141"/>
      <c r="NK353" s="141"/>
      <c r="NL353" s="141"/>
      <c r="NM353" s="141"/>
      <c r="NN353" s="141"/>
      <c r="NO353" s="141"/>
      <c r="NP353" s="141"/>
      <c r="NQ353" s="141"/>
      <c r="NR353" s="141"/>
      <c r="NS353" s="141"/>
      <c r="NT353" s="141"/>
      <c r="NU353" s="141"/>
      <c r="NV353" s="141"/>
      <c r="NW353" s="141"/>
      <c r="NX353" s="141"/>
      <c r="NY353" s="141"/>
      <c r="NZ353" s="141"/>
      <c r="OA353" s="141"/>
      <c r="OB353" s="141"/>
      <c r="OC353" s="141"/>
      <c r="OD353" s="141"/>
      <c r="OE353" s="141"/>
      <c r="OF353" s="141"/>
      <c r="OG353" s="141"/>
      <c r="OH353" s="141"/>
      <c r="OI353" s="141"/>
      <c r="OJ353" s="141"/>
      <c r="OK353" s="141"/>
      <c r="OL353" s="141"/>
      <c r="OM353" s="141"/>
      <c r="ON353" s="141"/>
      <c r="OO353" s="141"/>
      <c r="OP353" s="141"/>
      <c r="OQ353" s="141"/>
      <c r="OR353" s="141"/>
      <c r="OS353" s="141"/>
      <c r="OT353" s="141"/>
      <c r="OU353" s="141"/>
      <c r="OV353" s="141"/>
      <c r="OW353" s="141"/>
      <c r="OX353" s="141"/>
      <c r="OY353" s="141"/>
      <c r="OZ353" s="141"/>
      <c r="PA353" s="141"/>
      <c r="PB353" s="141"/>
      <c r="PC353" s="141"/>
      <c r="PD353" s="141"/>
      <c r="PE353" s="141"/>
      <c r="PF353" s="141"/>
      <c r="PG353" s="141"/>
      <c r="PH353" s="141"/>
      <c r="PI353" s="141"/>
      <c r="PJ353" s="141"/>
      <c r="PK353" s="141"/>
      <c r="PL353" s="141"/>
      <c r="PM353" s="141"/>
      <c r="PN353" s="141"/>
      <c r="PO353" s="141"/>
      <c r="PP353" s="141"/>
      <c r="PQ353" s="141"/>
      <c r="PR353" s="141"/>
      <c r="PS353" s="141"/>
      <c r="PT353" s="141"/>
      <c r="PU353" s="48"/>
      <c r="PV353" s="48"/>
      <c r="PW353" s="48"/>
      <c r="PX353" s="141"/>
      <c r="PY353" s="141"/>
      <c r="PZ353" s="141"/>
      <c r="QA353" s="141"/>
      <c r="QB353" s="141"/>
      <c r="QC353" s="141"/>
      <c r="QD353" s="141"/>
      <c r="QE353" s="141"/>
      <c r="QF353" s="141"/>
      <c r="QG353" s="141"/>
      <c r="QH353" s="141"/>
      <c r="QI353" s="141"/>
      <c r="QJ353" s="141"/>
      <c r="QK353" s="141"/>
      <c r="QL353" s="141"/>
      <c r="QM353" s="141"/>
      <c r="QN353" s="141"/>
      <c r="QO353" s="141"/>
      <c r="QP353" s="141"/>
      <c r="QQ353" s="141"/>
      <c r="QR353" s="141"/>
      <c r="QS353" s="141"/>
      <c r="QT353" s="141"/>
      <c r="QU353" s="141"/>
      <c r="QV353" s="141"/>
      <c r="QW353" s="141"/>
      <c r="QX353" s="141"/>
      <c r="QY353" s="141"/>
      <c r="QZ353" s="141"/>
      <c r="RA353" s="141"/>
      <c r="RB353" s="141"/>
      <c r="RC353" s="141"/>
      <c r="RD353" s="141"/>
      <c r="RE353" s="141"/>
      <c r="RF353" s="141"/>
      <c r="RG353" s="141"/>
      <c r="RH353" s="141"/>
      <c r="RI353" s="141"/>
      <c r="RJ353" s="141"/>
      <c r="RK353" s="141"/>
      <c r="RL353" s="141"/>
      <c r="RM353" s="141"/>
      <c r="RN353" s="141"/>
      <c r="RO353" s="141"/>
      <c r="RP353" s="141"/>
      <c r="RQ353" s="141"/>
      <c r="RR353" s="141"/>
      <c r="RS353" s="141"/>
      <c r="RT353" s="141"/>
      <c r="RU353" s="141"/>
      <c r="RV353" s="141"/>
      <c r="RW353" s="141"/>
      <c r="RX353" s="141"/>
      <c r="RY353" s="48"/>
      <c r="RZ353" s="48"/>
      <c r="SA353" s="48"/>
      <c r="SB353" s="49"/>
      <c r="SC353" s="49"/>
      <c r="SD353" s="49"/>
      <c r="SE353" s="49"/>
      <c r="SF353" s="49"/>
      <c r="SG353" s="49"/>
      <c r="SH353" s="49"/>
      <c r="SI353" s="49"/>
      <c r="SJ353" s="49"/>
      <c r="SK353" s="49"/>
      <c r="SL353" s="49"/>
      <c r="SM353" s="49"/>
      <c r="SN353" s="49"/>
      <c r="SO353" s="49"/>
      <c r="SP353" s="49"/>
    </row>
    <row r="354" spans="1:510" ht="30" customHeight="1" x14ac:dyDescent="0.25">
      <c r="A354" s="141">
        <v>0</v>
      </c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  <c r="BP354" s="141"/>
      <c r="BQ354" s="141"/>
      <c r="BR354" s="141"/>
      <c r="BS354" s="141"/>
      <c r="BT354" s="141"/>
      <c r="BU354" s="141"/>
      <c r="BV354" s="141"/>
      <c r="BW354" s="141"/>
      <c r="BX354" s="141"/>
      <c r="BY354" s="141"/>
      <c r="BZ354" s="141"/>
      <c r="CA354" s="141"/>
      <c r="CB354" s="141"/>
      <c r="CC354" s="141"/>
      <c r="CD354" s="141"/>
      <c r="CE354" s="141"/>
      <c r="CF354" s="141"/>
      <c r="CG354" s="141"/>
      <c r="CH354" s="141"/>
      <c r="CI354" s="141"/>
      <c r="CJ354" s="141"/>
      <c r="CK354" s="141"/>
      <c r="CL354" s="141"/>
      <c r="CM354" s="141"/>
      <c r="CN354" s="141"/>
      <c r="CO354" s="141"/>
      <c r="CP354" s="141"/>
      <c r="CQ354" s="141"/>
      <c r="CR354" s="141"/>
      <c r="CS354" s="141"/>
      <c r="CT354" s="141"/>
      <c r="CU354" s="141"/>
      <c r="CV354" s="141"/>
      <c r="CW354" s="141"/>
      <c r="CX354" s="141"/>
      <c r="CY354" s="141"/>
      <c r="CZ354" s="141"/>
      <c r="DA354" s="141"/>
      <c r="DB354" s="141"/>
      <c r="DC354" s="141"/>
      <c r="DD354" s="141"/>
      <c r="DE354" s="141"/>
      <c r="DF354" s="141"/>
      <c r="DG354" s="141"/>
      <c r="DH354" s="141"/>
      <c r="DI354" s="141"/>
      <c r="DJ354" s="141"/>
      <c r="DK354" s="141"/>
      <c r="DL354" s="141"/>
      <c r="DM354" s="141"/>
      <c r="DN354" s="141"/>
      <c r="DO354" s="141"/>
      <c r="DP354" s="141"/>
      <c r="DQ354" s="141"/>
      <c r="DR354" s="141"/>
      <c r="DS354" s="141"/>
      <c r="DT354" s="141"/>
      <c r="DU354" s="141"/>
      <c r="DV354" s="141"/>
      <c r="DW354" s="141"/>
      <c r="DX354" s="141"/>
      <c r="DY354" s="141"/>
      <c r="DZ354" s="141"/>
      <c r="EA354" s="141"/>
      <c r="EB354" s="141"/>
      <c r="EC354" s="141"/>
      <c r="ED354" s="141"/>
      <c r="EE354" s="141"/>
      <c r="EF354" s="141"/>
      <c r="EG354" s="141"/>
      <c r="EH354" s="141"/>
      <c r="EI354" s="141"/>
      <c r="EJ354" s="141"/>
      <c r="EK354" s="141"/>
      <c r="EL354" s="141"/>
      <c r="EM354" s="141"/>
      <c r="EN354" s="141"/>
      <c r="EO354" s="141"/>
      <c r="EP354" s="141"/>
      <c r="EQ354" s="141"/>
      <c r="ER354" s="141"/>
      <c r="ES354" s="141"/>
      <c r="ET354" s="141"/>
      <c r="EU354" s="141"/>
      <c r="EV354" s="141"/>
      <c r="EW354" s="141"/>
      <c r="EX354" s="141"/>
      <c r="EY354" s="141"/>
      <c r="EZ354" s="141"/>
      <c r="FA354" s="141"/>
      <c r="FB354" s="141"/>
      <c r="FC354" s="141"/>
      <c r="FD354" s="141"/>
      <c r="FE354" s="141"/>
      <c r="FF354" s="141"/>
      <c r="FG354" s="141"/>
      <c r="FH354" s="141"/>
      <c r="FI354" s="141"/>
      <c r="FJ354" s="141"/>
      <c r="FK354" s="141"/>
      <c r="FL354" s="141"/>
      <c r="FM354" s="141"/>
      <c r="FN354" s="141"/>
      <c r="FO354" s="141"/>
      <c r="FP354" s="141"/>
      <c r="FQ354" s="141"/>
      <c r="FR354" s="141"/>
      <c r="FS354" s="141"/>
      <c r="FT354" s="141"/>
      <c r="FU354" s="141"/>
      <c r="FV354" s="141"/>
      <c r="FW354" s="141"/>
      <c r="FX354" s="141"/>
      <c r="FY354" s="141"/>
      <c r="FZ354" s="141"/>
      <c r="GA354" s="141"/>
      <c r="GB354" s="141"/>
      <c r="GC354" s="141"/>
      <c r="GD354" s="141"/>
      <c r="GE354" s="141"/>
      <c r="GF354" s="141"/>
      <c r="GG354" s="141"/>
      <c r="GH354" s="141"/>
      <c r="GI354" s="141"/>
      <c r="GJ354" s="141"/>
      <c r="GK354" s="141"/>
      <c r="GL354" s="141"/>
      <c r="GM354" s="141"/>
      <c r="GN354" s="141"/>
      <c r="GO354" s="141"/>
      <c r="GP354" s="141"/>
      <c r="GQ354" s="141"/>
      <c r="GR354" s="141"/>
      <c r="GS354" s="141"/>
      <c r="GT354" s="141"/>
      <c r="GU354" s="141"/>
      <c r="GV354" s="141"/>
      <c r="GW354" s="141"/>
      <c r="GX354" s="141"/>
      <c r="GY354" s="141"/>
      <c r="GZ354" s="141"/>
      <c r="HA354" s="141"/>
      <c r="HB354" s="141"/>
      <c r="HC354" s="141"/>
      <c r="HD354" s="141"/>
      <c r="HE354" s="141"/>
      <c r="HF354" s="141"/>
      <c r="HG354" s="141"/>
      <c r="HH354" s="141"/>
      <c r="HI354" s="141"/>
      <c r="HJ354" s="141"/>
      <c r="HK354" s="141"/>
      <c r="HL354" s="141"/>
      <c r="HM354" s="141"/>
      <c r="HN354" s="141"/>
      <c r="HO354" s="141"/>
      <c r="HP354" s="141"/>
      <c r="HQ354" s="141"/>
      <c r="HR354" s="141"/>
      <c r="HS354" s="141"/>
      <c r="HT354" s="141"/>
      <c r="HU354" s="141"/>
      <c r="HV354" s="141"/>
      <c r="HW354" s="141"/>
      <c r="HX354" s="141"/>
      <c r="HY354" s="141"/>
      <c r="HZ354" s="141"/>
      <c r="IA354" s="141"/>
      <c r="IB354" s="141"/>
      <c r="IC354" s="141"/>
      <c r="ID354" s="141"/>
      <c r="IE354" s="141"/>
      <c r="IF354" s="141"/>
      <c r="IG354" s="141"/>
      <c r="IH354" s="141"/>
      <c r="II354" s="141"/>
      <c r="IJ354" s="141"/>
      <c r="IK354" s="141"/>
      <c r="IL354" s="141"/>
      <c r="IM354" s="141"/>
      <c r="IN354" s="141"/>
      <c r="IO354" s="141"/>
      <c r="IP354" s="141"/>
      <c r="IQ354" s="141"/>
      <c r="IR354" s="141"/>
      <c r="IS354" s="141"/>
      <c r="IT354" s="141"/>
      <c r="IU354" s="141"/>
      <c r="IV354" s="141"/>
      <c r="IW354" s="141"/>
      <c r="IX354" s="141"/>
      <c r="IY354" s="141"/>
      <c r="IZ354" s="141"/>
      <c r="JA354" s="141"/>
      <c r="JB354" s="141"/>
      <c r="JC354" s="141"/>
      <c r="JD354" s="141"/>
      <c r="JE354" s="141"/>
      <c r="JF354" s="141"/>
      <c r="JG354" s="141"/>
      <c r="JH354" s="141"/>
      <c r="JI354" s="141"/>
      <c r="JJ354" s="141"/>
      <c r="JK354" s="141"/>
      <c r="JL354" s="141"/>
      <c r="JM354" s="141"/>
      <c r="JN354" s="141"/>
      <c r="JO354" s="141"/>
      <c r="JP354" s="141"/>
      <c r="JQ354" s="141"/>
      <c r="JR354" s="141"/>
      <c r="JS354" s="141"/>
      <c r="JT354" s="141"/>
      <c r="JU354" s="141"/>
      <c r="JV354" s="141"/>
      <c r="JW354" s="141"/>
      <c r="JX354" s="141"/>
      <c r="JY354" s="141"/>
      <c r="JZ354" s="141"/>
      <c r="KA354" s="141"/>
      <c r="KB354" s="141"/>
      <c r="KC354" s="141"/>
      <c r="KD354" s="141"/>
      <c r="KE354" s="141"/>
      <c r="KF354" s="141"/>
      <c r="KG354" s="141"/>
      <c r="KH354" s="141"/>
      <c r="KI354" s="141"/>
      <c r="KJ354" s="141"/>
      <c r="KK354" s="141"/>
      <c r="KL354" s="141"/>
      <c r="KM354" s="141"/>
      <c r="KN354" s="141"/>
      <c r="KO354" s="141"/>
      <c r="KP354" s="141"/>
      <c r="KQ354" s="141"/>
      <c r="KR354" s="141"/>
      <c r="KS354" s="141"/>
      <c r="KT354" s="141"/>
      <c r="KU354" s="141"/>
      <c r="KV354" s="141"/>
      <c r="KW354" s="141"/>
      <c r="KX354" s="141"/>
      <c r="KY354" s="141"/>
      <c r="KZ354" s="141"/>
      <c r="LA354" s="141"/>
      <c r="LB354" s="141"/>
      <c r="LC354" s="141"/>
      <c r="LD354" s="141"/>
      <c r="LE354" s="141"/>
      <c r="LF354" s="141"/>
      <c r="LG354" s="141"/>
      <c r="LH354" s="141"/>
      <c r="LI354" s="141"/>
      <c r="LJ354" s="141"/>
      <c r="LK354" s="141"/>
      <c r="LL354" s="141"/>
      <c r="LM354" s="141"/>
      <c r="LN354" s="141"/>
      <c r="LO354" s="141"/>
      <c r="LP354" s="141"/>
      <c r="LQ354" s="141"/>
      <c r="LR354" s="141"/>
      <c r="LS354" s="141"/>
      <c r="LT354" s="141"/>
      <c r="LU354" s="141"/>
      <c r="LV354" s="141"/>
      <c r="LW354" s="141"/>
      <c r="LX354" s="141"/>
      <c r="LY354" s="141"/>
      <c r="LZ354" s="141"/>
      <c r="MA354" s="141"/>
      <c r="MB354" s="141"/>
      <c r="MC354" s="141"/>
      <c r="MD354" s="141"/>
      <c r="ME354" s="141"/>
      <c r="MF354" s="141"/>
      <c r="MG354" s="141"/>
      <c r="MH354" s="141"/>
      <c r="MI354" s="141"/>
      <c r="MJ354" s="141"/>
      <c r="MK354" s="141"/>
      <c r="ML354" s="141"/>
      <c r="MM354" s="141"/>
      <c r="MN354" s="141"/>
      <c r="MO354" s="141"/>
      <c r="MP354" s="141"/>
      <c r="MQ354" s="141"/>
      <c r="MR354" s="141"/>
      <c r="MS354" s="141"/>
      <c r="MT354" s="141"/>
      <c r="MU354" s="141"/>
      <c r="MV354" s="141"/>
      <c r="MW354" s="141"/>
      <c r="MX354" s="141"/>
      <c r="MY354" s="141"/>
      <c r="MZ354" s="141"/>
      <c r="NA354" s="141"/>
      <c r="NB354" s="141"/>
      <c r="NC354" s="141"/>
      <c r="ND354" s="141"/>
      <c r="NE354" s="141"/>
      <c r="NF354" s="141"/>
      <c r="NG354" s="141"/>
      <c r="NH354" s="141"/>
      <c r="NI354" s="141"/>
      <c r="NJ354" s="141"/>
      <c r="NK354" s="141"/>
      <c r="NL354" s="141"/>
      <c r="NM354" s="141"/>
      <c r="NN354" s="141"/>
      <c r="NO354" s="141"/>
      <c r="NP354" s="141"/>
      <c r="NQ354" s="141"/>
      <c r="NR354" s="141"/>
      <c r="NS354" s="141"/>
      <c r="NT354" s="141"/>
      <c r="NU354" s="141"/>
      <c r="NV354" s="141"/>
      <c r="NW354" s="141"/>
      <c r="NX354" s="141"/>
      <c r="NY354" s="141"/>
      <c r="NZ354" s="141"/>
      <c r="OA354" s="141"/>
      <c r="OB354" s="141"/>
      <c r="OC354" s="141"/>
      <c r="OD354" s="141"/>
      <c r="OE354" s="141"/>
      <c r="OF354" s="141"/>
      <c r="OG354" s="141"/>
      <c r="OH354" s="141"/>
      <c r="OI354" s="141"/>
      <c r="OJ354" s="141"/>
      <c r="OK354" s="141"/>
      <c r="OL354" s="141"/>
      <c r="OM354" s="141"/>
      <c r="ON354" s="141"/>
      <c r="OO354" s="141"/>
      <c r="OP354" s="141"/>
      <c r="OQ354" s="141"/>
      <c r="OR354" s="141"/>
      <c r="OS354" s="141"/>
      <c r="OT354" s="141"/>
      <c r="OU354" s="141"/>
      <c r="OV354" s="141"/>
      <c r="OW354" s="141"/>
      <c r="OX354" s="141"/>
      <c r="OY354" s="141"/>
      <c r="OZ354" s="141"/>
      <c r="PA354" s="141"/>
      <c r="PB354" s="141"/>
      <c r="PC354" s="141"/>
      <c r="PD354" s="141"/>
      <c r="PE354" s="141"/>
      <c r="PF354" s="141"/>
      <c r="PG354" s="141"/>
      <c r="PH354" s="141"/>
      <c r="PI354" s="141"/>
      <c r="PJ354" s="141"/>
      <c r="PK354" s="141"/>
      <c r="PL354" s="141"/>
      <c r="PM354" s="141"/>
      <c r="PN354" s="141"/>
      <c r="PO354" s="141"/>
      <c r="PP354" s="141"/>
      <c r="PQ354" s="141"/>
      <c r="PR354" s="141"/>
      <c r="PS354" s="141"/>
      <c r="PT354" s="141"/>
      <c r="PU354" s="48"/>
      <c r="PV354" s="48"/>
      <c r="PW354" s="48"/>
      <c r="PX354" s="141"/>
      <c r="PY354" s="141"/>
      <c r="PZ354" s="141"/>
      <c r="QA354" s="141"/>
      <c r="QB354" s="141"/>
      <c r="QC354" s="141"/>
      <c r="QD354" s="141"/>
      <c r="QE354" s="141"/>
      <c r="QF354" s="141"/>
      <c r="QG354" s="141"/>
      <c r="QH354" s="141"/>
      <c r="QI354" s="141"/>
      <c r="QJ354" s="141"/>
      <c r="QK354" s="141"/>
      <c r="QL354" s="141"/>
      <c r="QM354" s="141"/>
      <c r="QN354" s="141"/>
      <c r="QO354" s="141"/>
      <c r="QP354" s="141"/>
      <c r="QQ354" s="141"/>
      <c r="QR354" s="141"/>
      <c r="QS354" s="141"/>
      <c r="QT354" s="141"/>
      <c r="QU354" s="141"/>
      <c r="QV354" s="141"/>
      <c r="QW354" s="141"/>
      <c r="QX354" s="141"/>
      <c r="QY354" s="141"/>
      <c r="QZ354" s="141"/>
      <c r="RA354" s="141"/>
      <c r="RB354" s="141"/>
      <c r="RC354" s="141"/>
      <c r="RD354" s="141"/>
      <c r="RE354" s="141"/>
      <c r="RF354" s="141"/>
      <c r="RG354" s="141"/>
      <c r="RH354" s="141"/>
      <c r="RI354" s="141"/>
      <c r="RJ354" s="141"/>
      <c r="RK354" s="141"/>
      <c r="RL354" s="141"/>
      <c r="RM354" s="141"/>
      <c r="RN354" s="141"/>
      <c r="RO354" s="141"/>
      <c r="RP354" s="141"/>
      <c r="RQ354" s="141"/>
      <c r="RR354" s="141"/>
      <c r="RS354" s="141"/>
      <c r="RT354" s="141"/>
      <c r="RU354" s="141"/>
      <c r="RV354" s="141"/>
      <c r="RW354" s="141"/>
      <c r="RX354" s="141"/>
      <c r="RY354" s="48"/>
      <c r="RZ354" s="48"/>
      <c r="SA354" s="48"/>
      <c r="SB354" s="49"/>
      <c r="SC354" s="49"/>
      <c r="SD354" s="49"/>
      <c r="SE354" s="49"/>
      <c r="SF354" s="49"/>
      <c r="SG354" s="49"/>
      <c r="SH354" s="49"/>
      <c r="SI354" s="49"/>
      <c r="SJ354" s="49"/>
      <c r="SK354" s="49"/>
      <c r="SL354" s="49"/>
      <c r="SM354" s="49"/>
      <c r="SN354" s="49"/>
      <c r="SO354" s="49"/>
      <c r="SP354" s="49"/>
    </row>
    <row r="355" spans="1:510" ht="30" customHeight="1" x14ac:dyDescent="0.25">
      <c r="A355" s="141">
        <v>0</v>
      </c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41"/>
      <c r="BC355" s="141"/>
      <c r="BD355" s="141"/>
      <c r="BE355" s="141"/>
      <c r="BF355" s="141"/>
      <c r="BG355" s="141"/>
      <c r="BH355" s="141"/>
      <c r="BI355" s="141"/>
      <c r="BJ355" s="141"/>
      <c r="BK355" s="141"/>
      <c r="BL355" s="141"/>
      <c r="BM355" s="141"/>
      <c r="BN355" s="141"/>
      <c r="BO355" s="141"/>
      <c r="BP355" s="141"/>
      <c r="BQ355" s="141"/>
      <c r="BR355" s="141"/>
      <c r="BS355" s="141"/>
      <c r="BT355" s="141"/>
      <c r="BU355" s="141"/>
      <c r="BV355" s="141"/>
      <c r="BW355" s="141"/>
      <c r="BX355" s="141"/>
      <c r="BY355" s="141"/>
      <c r="BZ355" s="141"/>
      <c r="CA355" s="141"/>
      <c r="CB355" s="141"/>
      <c r="CC355" s="141"/>
      <c r="CD355" s="141"/>
      <c r="CE355" s="141"/>
      <c r="CF355" s="141"/>
      <c r="CG355" s="141"/>
      <c r="CH355" s="141"/>
      <c r="CI355" s="141"/>
      <c r="CJ355" s="141"/>
      <c r="CK355" s="141"/>
      <c r="CL355" s="141"/>
      <c r="CM355" s="141"/>
      <c r="CN355" s="141"/>
      <c r="CO355" s="141"/>
      <c r="CP355" s="141"/>
      <c r="CQ355" s="141"/>
      <c r="CR355" s="141"/>
      <c r="CS355" s="141"/>
      <c r="CT355" s="141"/>
      <c r="CU355" s="141"/>
      <c r="CV355" s="141"/>
      <c r="CW355" s="141"/>
      <c r="CX355" s="141"/>
      <c r="CY355" s="141"/>
      <c r="CZ355" s="141"/>
      <c r="DA355" s="141"/>
      <c r="DB355" s="141"/>
      <c r="DC355" s="141"/>
      <c r="DD355" s="141"/>
      <c r="DE355" s="141"/>
      <c r="DF355" s="141"/>
      <c r="DG355" s="141"/>
      <c r="DH355" s="141"/>
      <c r="DI355" s="141"/>
      <c r="DJ355" s="141"/>
      <c r="DK355" s="141"/>
      <c r="DL355" s="141"/>
      <c r="DM355" s="141"/>
      <c r="DN355" s="141"/>
      <c r="DO355" s="141"/>
      <c r="DP355" s="141"/>
      <c r="DQ355" s="141"/>
      <c r="DR355" s="141"/>
      <c r="DS355" s="141"/>
      <c r="DT355" s="141"/>
      <c r="DU355" s="141"/>
      <c r="DV355" s="141"/>
      <c r="DW355" s="141"/>
      <c r="DX355" s="141"/>
      <c r="DY355" s="141"/>
      <c r="DZ355" s="141"/>
      <c r="EA355" s="141"/>
      <c r="EB355" s="141"/>
      <c r="EC355" s="141"/>
      <c r="ED355" s="141"/>
      <c r="EE355" s="141"/>
      <c r="EF355" s="141"/>
      <c r="EG355" s="141"/>
      <c r="EH355" s="141"/>
      <c r="EI355" s="141"/>
      <c r="EJ355" s="141"/>
      <c r="EK355" s="141"/>
      <c r="EL355" s="141"/>
      <c r="EM355" s="141"/>
      <c r="EN355" s="141"/>
      <c r="EO355" s="141"/>
      <c r="EP355" s="141"/>
      <c r="EQ355" s="141"/>
      <c r="ER355" s="141"/>
      <c r="ES355" s="141"/>
      <c r="ET355" s="141"/>
      <c r="EU355" s="141"/>
      <c r="EV355" s="141"/>
      <c r="EW355" s="141"/>
      <c r="EX355" s="141"/>
      <c r="EY355" s="141"/>
      <c r="EZ355" s="141"/>
      <c r="FA355" s="141"/>
      <c r="FB355" s="141"/>
      <c r="FC355" s="141"/>
      <c r="FD355" s="141"/>
      <c r="FE355" s="141"/>
      <c r="FF355" s="141"/>
      <c r="FG355" s="141"/>
      <c r="FH355" s="141"/>
      <c r="FI355" s="141"/>
      <c r="FJ355" s="141"/>
      <c r="FK355" s="141"/>
      <c r="FL355" s="141"/>
      <c r="FM355" s="141"/>
      <c r="FN355" s="141"/>
      <c r="FO355" s="141"/>
      <c r="FP355" s="141"/>
      <c r="FQ355" s="141"/>
      <c r="FR355" s="141"/>
      <c r="FS355" s="141"/>
      <c r="FT355" s="141"/>
      <c r="FU355" s="141"/>
      <c r="FV355" s="141"/>
      <c r="FW355" s="141"/>
      <c r="FX355" s="141"/>
      <c r="FY355" s="141"/>
      <c r="FZ355" s="141"/>
      <c r="GA355" s="141"/>
      <c r="GB355" s="141"/>
      <c r="GC355" s="141"/>
      <c r="GD355" s="141"/>
      <c r="GE355" s="141"/>
      <c r="GF355" s="141"/>
      <c r="GG355" s="141"/>
      <c r="GH355" s="141"/>
      <c r="GI355" s="141"/>
      <c r="GJ355" s="141"/>
      <c r="GK355" s="141"/>
      <c r="GL355" s="141"/>
      <c r="GM355" s="141"/>
      <c r="GN355" s="141"/>
      <c r="GO355" s="141"/>
      <c r="GP355" s="141"/>
      <c r="GQ355" s="141"/>
      <c r="GR355" s="141"/>
      <c r="GS355" s="141"/>
      <c r="GT355" s="141"/>
      <c r="GU355" s="141"/>
      <c r="GV355" s="141"/>
      <c r="GW355" s="141"/>
      <c r="GX355" s="141"/>
      <c r="GY355" s="141"/>
      <c r="GZ355" s="141"/>
      <c r="HA355" s="141"/>
      <c r="HB355" s="141"/>
      <c r="HC355" s="141"/>
      <c r="HD355" s="141"/>
      <c r="HE355" s="141"/>
      <c r="HF355" s="141"/>
      <c r="HG355" s="141"/>
      <c r="HH355" s="141"/>
      <c r="HI355" s="141"/>
      <c r="HJ355" s="141"/>
      <c r="HK355" s="141"/>
      <c r="HL355" s="141"/>
      <c r="HM355" s="141"/>
      <c r="HN355" s="141"/>
      <c r="HO355" s="141"/>
      <c r="HP355" s="141"/>
      <c r="HQ355" s="141"/>
      <c r="HR355" s="141"/>
      <c r="HS355" s="141"/>
      <c r="HT355" s="141"/>
      <c r="HU355" s="141"/>
      <c r="HV355" s="141"/>
      <c r="HW355" s="141"/>
      <c r="HX355" s="141"/>
      <c r="HY355" s="141"/>
      <c r="HZ355" s="141"/>
      <c r="IA355" s="141"/>
      <c r="IB355" s="141"/>
      <c r="IC355" s="141"/>
      <c r="ID355" s="141"/>
      <c r="IE355" s="141"/>
      <c r="IF355" s="141"/>
      <c r="IG355" s="141"/>
      <c r="IH355" s="141"/>
      <c r="II355" s="141"/>
      <c r="IJ355" s="141"/>
      <c r="IK355" s="141"/>
      <c r="IL355" s="141"/>
      <c r="IM355" s="141"/>
      <c r="IN355" s="141"/>
      <c r="IO355" s="141"/>
      <c r="IP355" s="141"/>
      <c r="IQ355" s="141"/>
      <c r="IR355" s="141"/>
      <c r="IS355" s="141"/>
      <c r="IT355" s="141"/>
      <c r="IU355" s="141"/>
      <c r="IV355" s="141"/>
      <c r="IW355" s="141"/>
      <c r="IX355" s="141"/>
      <c r="IY355" s="141"/>
      <c r="IZ355" s="141"/>
      <c r="JA355" s="141"/>
      <c r="JB355" s="141"/>
      <c r="JC355" s="141"/>
      <c r="JD355" s="141"/>
      <c r="JE355" s="141"/>
      <c r="JF355" s="141"/>
      <c r="JG355" s="141"/>
      <c r="JH355" s="141"/>
      <c r="JI355" s="141"/>
      <c r="JJ355" s="141"/>
      <c r="JK355" s="141"/>
      <c r="JL355" s="141"/>
      <c r="JM355" s="141"/>
      <c r="JN355" s="141"/>
      <c r="JO355" s="141"/>
      <c r="JP355" s="141"/>
      <c r="JQ355" s="141"/>
      <c r="JR355" s="141"/>
      <c r="JS355" s="141"/>
      <c r="JT355" s="141"/>
      <c r="JU355" s="141"/>
      <c r="JV355" s="141"/>
      <c r="JW355" s="141"/>
      <c r="JX355" s="141"/>
      <c r="JY355" s="141"/>
      <c r="JZ355" s="141"/>
      <c r="KA355" s="141"/>
      <c r="KB355" s="141"/>
      <c r="KC355" s="141"/>
      <c r="KD355" s="141"/>
      <c r="KE355" s="141"/>
      <c r="KF355" s="141"/>
      <c r="KG355" s="141"/>
      <c r="KH355" s="141"/>
      <c r="KI355" s="141"/>
      <c r="KJ355" s="141"/>
      <c r="KK355" s="141"/>
      <c r="KL355" s="141"/>
      <c r="KM355" s="141"/>
      <c r="KN355" s="141"/>
      <c r="KO355" s="141"/>
      <c r="KP355" s="141"/>
      <c r="KQ355" s="141"/>
      <c r="KR355" s="141"/>
      <c r="KS355" s="141"/>
      <c r="KT355" s="141"/>
      <c r="KU355" s="141"/>
      <c r="KV355" s="141"/>
      <c r="KW355" s="141"/>
      <c r="KX355" s="141"/>
      <c r="KY355" s="141"/>
      <c r="KZ355" s="141"/>
      <c r="LA355" s="141"/>
      <c r="LB355" s="141"/>
      <c r="LC355" s="141"/>
      <c r="LD355" s="141"/>
      <c r="LE355" s="141"/>
      <c r="LF355" s="141"/>
      <c r="LG355" s="141"/>
      <c r="LH355" s="141"/>
      <c r="LI355" s="141"/>
      <c r="LJ355" s="141"/>
      <c r="LK355" s="141"/>
      <c r="LL355" s="141"/>
      <c r="LM355" s="141"/>
      <c r="LN355" s="141"/>
      <c r="LO355" s="141"/>
      <c r="LP355" s="141"/>
      <c r="LQ355" s="141"/>
      <c r="LR355" s="141"/>
      <c r="LS355" s="141"/>
      <c r="LT355" s="141"/>
      <c r="LU355" s="141"/>
      <c r="LV355" s="141"/>
      <c r="LW355" s="141"/>
      <c r="LX355" s="141"/>
      <c r="LY355" s="141"/>
      <c r="LZ355" s="141"/>
      <c r="MA355" s="141"/>
      <c r="MB355" s="141"/>
      <c r="MC355" s="141"/>
      <c r="MD355" s="141"/>
      <c r="ME355" s="141"/>
      <c r="MF355" s="141"/>
      <c r="MG355" s="141"/>
      <c r="MH355" s="141"/>
      <c r="MI355" s="141"/>
      <c r="MJ355" s="141"/>
      <c r="MK355" s="141"/>
      <c r="ML355" s="141"/>
      <c r="MM355" s="141"/>
      <c r="MN355" s="141"/>
      <c r="MO355" s="141"/>
      <c r="MP355" s="141"/>
      <c r="MQ355" s="141"/>
      <c r="MR355" s="141"/>
      <c r="MS355" s="141"/>
      <c r="MT355" s="141"/>
      <c r="MU355" s="141"/>
      <c r="MV355" s="141"/>
      <c r="MW355" s="141"/>
      <c r="MX355" s="141"/>
      <c r="MY355" s="141"/>
      <c r="MZ355" s="141"/>
      <c r="NA355" s="141"/>
      <c r="NB355" s="141"/>
      <c r="NC355" s="141"/>
      <c r="ND355" s="141"/>
      <c r="NE355" s="141"/>
      <c r="NF355" s="141"/>
      <c r="NG355" s="141"/>
      <c r="NH355" s="141"/>
      <c r="NI355" s="141"/>
      <c r="NJ355" s="141"/>
      <c r="NK355" s="141"/>
      <c r="NL355" s="141"/>
      <c r="NM355" s="141"/>
      <c r="NN355" s="141"/>
      <c r="NO355" s="141"/>
      <c r="NP355" s="141"/>
      <c r="NQ355" s="141"/>
      <c r="NR355" s="141"/>
      <c r="NS355" s="141"/>
      <c r="NT355" s="141"/>
      <c r="NU355" s="141"/>
      <c r="NV355" s="141"/>
      <c r="NW355" s="141"/>
      <c r="NX355" s="141"/>
      <c r="NY355" s="141"/>
      <c r="NZ355" s="141"/>
      <c r="OA355" s="141"/>
      <c r="OB355" s="141"/>
      <c r="OC355" s="141"/>
      <c r="OD355" s="141"/>
      <c r="OE355" s="141"/>
      <c r="OF355" s="141"/>
      <c r="OG355" s="141"/>
      <c r="OH355" s="141"/>
      <c r="OI355" s="141"/>
      <c r="OJ355" s="141"/>
      <c r="OK355" s="141"/>
      <c r="OL355" s="141"/>
      <c r="OM355" s="141"/>
      <c r="ON355" s="141"/>
      <c r="OO355" s="141"/>
      <c r="OP355" s="141"/>
      <c r="OQ355" s="141"/>
      <c r="OR355" s="141"/>
      <c r="OS355" s="141"/>
      <c r="OT355" s="141"/>
      <c r="OU355" s="141"/>
      <c r="OV355" s="141"/>
      <c r="OW355" s="141"/>
      <c r="OX355" s="141"/>
      <c r="OY355" s="141"/>
      <c r="OZ355" s="141"/>
      <c r="PA355" s="141"/>
      <c r="PB355" s="141"/>
      <c r="PC355" s="141"/>
      <c r="PD355" s="141"/>
      <c r="PE355" s="141"/>
      <c r="PF355" s="141"/>
      <c r="PG355" s="141"/>
      <c r="PH355" s="141"/>
      <c r="PI355" s="141"/>
      <c r="PJ355" s="141"/>
      <c r="PK355" s="141"/>
      <c r="PL355" s="141"/>
      <c r="PM355" s="141"/>
      <c r="PN355" s="141"/>
      <c r="PO355" s="141"/>
      <c r="PP355" s="141"/>
      <c r="PQ355" s="141"/>
      <c r="PR355" s="141"/>
      <c r="PS355" s="141"/>
      <c r="PT355" s="141"/>
      <c r="PU355" s="48"/>
      <c r="PV355" s="48"/>
      <c r="PW355" s="48"/>
      <c r="PX355" s="141"/>
      <c r="PY355" s="141"/>
      <c r="PZ355" s="141"/>
      <c r="QA355" s="141"/>
      <c r="QB355" s="141"/>
      <c r="QC355" s="141"/>
      <c r="QD355" s="141"/>
      <c r="QE355" s="141"/>
      <c r="QF355" s="141"/>
      <c r="QG355" s="141"/>
      <c r="QH355" s="141"/>
      <c r="QI355" s="141"/>
      <c r="QJ355" s="141"/>
      <c r="QK355" s="141"/>
      <c r="QL355" s="141"/>
      <c r="QM355" s="141"/>
      <c r="QN355" s="141"/>
      <c r="QO355" s="141"/>
      <c r="QP355" s="141"/>
      <c r="QQ355" s="141"/>
      <c r="QR355" s="141"/>
      <c r="QS355" s="141"/>
      <c r="QT355" s="141"/>
      <c r="QU355" s="141"/>
      <c r="QV355" s="141"/>
      <c r="QW355" s="141"/>
      <c r="QX355" s="141"/>
      <c r="QY355" s="141"/>
      <c r="QZ355" s="141"/>
      <c r="RA355" s="141"/>
      <c r="RB355" s="141"/>
      <c r="RC355" s="141"/>
      <c r="RD355" s="141"/>
      <c r="RE355" s="141"/>
      <c r="RF355" s="141"/>
      <c r="RG355" s="141"/>
      <c r="RH355" s="141"/>
      <c r="RI355" s="141"/>
      <c r="RJ355" s="141"/>
      <c r="RK355" s="141"/>
      <c r="RL355" s="141"/>
      <c r="RM355" s="141"/>
      <c r="RN355" s="141"/>
      <c r="RO355" s="141"/>
      <c r="RP355" s="141"/>
      <c r="RQ355" s="141"/>
      <c r="RR355" s="141"/>
      <c r="RS355" s="141"/>
      <c r="RT355" s="141"/>
      <c r="RU355" s="141"/>
      <c r="RV355" s="141"/>
      <c r="RW355" s="141"/>
      <c r="RX355" s="141"/>
      <c r="RY355" s="48"/>
      <c r="RZ355" s="48"/>
      <c r="SA355" s="48"/>
      <c r="SB355" s="49"/>
      <c r="SC355" s="49"/>
      <c r="SD355" s="49"/>
      <c r="SE355" s="49"/>
      <c r="SF355" s="49"/>
      <c r="SG355" s="49"/>
      <c r="SH355" s="49"/>
      <c r="SI355" s="49"/>
      <c r="SJ355" s="49"/>
      <c r="SK355" s="49"/>
      <c r="SL355" s="49"/>
      <c r="SM355" s="49"/>
      <c r="SN355" s="49"/>
      <c r="SO355" s="49"/>
      <c r="SP355" s="49"/>
    </row>
    <row r="356" spans="1:510" ht="30" customHeight="1" x14ac:dyDescent="0.25">
      <c r="A356" s="141">
        <v>0</v>
      </c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141"/>
      <c r="BN356" s="141"/>
      <c r="BO356" s="141"/>
      <c r="BP356" s="141"/>
      <c r="BQ356" s="141"/>
      <c r="BR356" s="141"/>
      <c r="BS356" s="141"/>
      <c r="BT356" s="141"/>
      <c r="BU356" s="141"/>
      <c r="BV356" s="141"/>
      <c r="BW356" s="141"/>
      <c r="BX356" s="141"/>
      <c r="BY356" s="141"/>
      <c r="BZ356" s="141"/>
      <c r="CA356" s="141"/>
      <c r="CB356" s="141"/>
      <c r="CC356" s="141"/>
      <c r="CD356" s="141"/>
      <c r="CE356" s="141"/>
      <c r="CF356" s="141"/>
      <c r="CG356" s="141"/>
      <c r="CH356" s="141"/>
      <c r="CI356" s="141"/>
      <c r="CJ356" s="141"/>
      <c r="CK356" s="141"/>
      <c r="CL356" s="141"/>
      <c r="CM356" s="141"/>
      <c r="CN356" s="141"/>
      <c r="CO356" s="141"/>
      <c r="CP356" s="141"/>
      <c r="CQ356" s="141"/>
      <c r="CR356" s="141"/>
      <c r="CS356" s="141"/>
      <c r="CT356" s="141"/>
      <c r="CU356" s="141"/>
      <c r="CV356" s="141"/>
      <c r="CW356" s="141"/>
      <c r="CX356" s="141"/>
      <c r="CY356" s="141"/>
      <c r="CZ356" s="141"/>
      <c r="DA356" s="141"/>
      <c r="DB356" s="141"/>
      <c r="DC356" s="141"/>
      <c r="DD356" s="141"/>
      <c r="DE356" s="141"/>
      <c r="DF356" s="141"/>
      <c r="DG356" s="141"/>
      <c r="DH356" s="141"/>
      <c r="DI356" s="141"/>
      <c r="DJ356" s="141"/>
      <c r="DK356" s="141"/>
      <c r="DL356" s="141"/>
      <c r="DM356" s="141"/>
      <c r="DN356" s="141"/>
      <c r="DO356" s="141"/>
      <c r="DP356" s="141"/>
      <c r="DQ356" s="141"/>
      <c r="DR356" s="141"/>
      <c r="DS356" s="141"/>
      <c r="DT356" s="141"/>
      <c r="DU356" s="141"/>
      <c r="DV356" s="141"/>
      <c r="DW356" s="141"/>
      <c r="DX356" s="141"/>
      <c r="DY356" s="141"/>
      <c r="DZ356" s="141"/>
      <c r="EA356" s="141"/>
      <c r="EB356" s="141"/>
      <c r="EC356" s="141"/>
      <c r="ED356" s="141"/>
      <c r="EE356" s="141"/>
      <c r="EF356" s="141"/>
      <c r="EG356" s="141"/>
      <c r="EH356" s="141"/>
      <c r="EI356" s="141"/>
      <c r="EJ356" s="141"/>
      <c r="EK356" s="141"/>
      <c r="EL356" s="141"/>
      <c r="EM356" s="141"/>
      <c r="EN356" s="141"/>
      <c r="EO356" s="141"/>
      <c r="EP356" s="141"/>
      <c r="EQ356" s="141"/>
      <c r="ER356" s="141"/>
      <c r="ES356" s="141"/>
      <c r="ET356" s="141"/>
      <c r="EU356" s="141"/>
      <c r="EV356" s="141"/>
      <c r="EW356" s="141"/>
      <c r="EX356" s="141"/>
      <c r="EY356" s="141"/>
      <c r="EZ356" s="141"/>
      <c r="FA356" s="141"/>
      <c r="FB356" s="141"/>
      <c r="FC356" s="141"/>
      <c r="FD356" s="141"/>
      <c r="FE356" s="141"/>
      <c r="FF356" s="141"/>
      <c r="FG356" s="141"/>
      <c r="FH356" s="141"/>
      <c r="FI356" s="141"/>
      <c r="FJ356" s="141"/>
      <c r="FK356" s="141"/>
      <c r="FL356" s="141"/>
      <c r="FM356" s="141"/>
      <c r="FN356" s="141"/>
      <c r="FO356" s="141"/>
      <c r="FP356" s="141"/>
      <c r="FQ356" s="141"/>
      <c r="FR356" s="141"/>
      <c r="FS356" s="141"/>
      <c r="FT356" s="141"/>
      <c r="FU356" s="141"/>
      <c r="FV356" s="141"/>
      <c r="FW356" s="141"/>
      <c r="FX356" s="141"/>
      <c r="FY356" s="141"/>
      <c r="FZ356" s="141"/>
      <c r="GA356" s="141"/>
      <c r="GB356" s="141"/>
      <c r="GC356" s="141"/>
      <c r="GD356" s="141"/>
      <c r="GE356" s="141"/>
      <c r="GF356" s="141"/>
      <c r="GG356" s="141"/>
      <c r="GH356" s="141"/>
      <c r="GI356" s="141"/>
      <c r="GJ356" s="141"/>
      <c r="GK356" s="141"/>
      <c r="GL356" s="141"/>
      <c r="GM356" s="141"/>
      <c r="GN356" s="141"/>
      <c r="GO356" s="141"/>
      <c r="GP356" s="141"/>
      <c r="GQ356" s="141"/>
      <c r="GR356" s="141"/>
      <c r="GS356" s="141"/>
      <c r="GT356" s="141"/>
      <c r="GU356" s="141"/>
      <c r="GV356" s="141"/>
      <c r="GW356" s="141"/>
      <c r="GX356" s="141"/>
      <c r="GY356" s="141"/>
      <c r="GZ356" s="141"/>
      <c r="HA356" s="141"/>
      <c r="HB356" s="141"/>
      <c r="HC356" s="141"/>
      <c r="HD356" s="141"/>
      <c r="HE356" s="141"/>
      <c r="HF356" s="141"/>
      <c r="HG356" s="141"/>
      <c r="HH356" s="141"/>
      <c r="HI356" s="141"/>
      <c r="HJ356" s="141"/>
      <c r="HK356" s="141"/>
      <c r="HL356" s="141"/>
      <c r="HM356" s="141"/>
      <c r="HN356" s="141"/>
      <c r="HO356" s="141"/>
      <c r="HP356" s="141"/>
      <c r="HQ356" s="141"/>
      <c r="HR356" s="141"/>
      <c r="HS356" s="141"/>
      <c r="HT356" s="141"/>
      <c r="HU356" s="141"/>
      <c r="HV356" s="141"/>
      <c r="HW356" s="141"/>
      <c r="HX356" s="141"/>
      <c r="HY356" s="141"/>
      <c r="HZ356" s="141"/>
      <c r="IA356" s="141"/>
      <c r="IB356" s="141"/>
      <c r="IC356" s="141"/>
      <c r="ID356" s="141"/>
      <c r="IE356" s="141"/>
      <c r="IF356" s="141"/>
      <c r="IG356" s="141"/>
      <c r="IH356" s="141"/>
      <c r="II356" s="141"/>
      <c r="IJ356" s="141"/>
      <c r="IK356" s="141"/>
      <c r="IL356" s="141"/>
      <c r="IM356" s="141"/>
      <c r="IN356" s="141"/>
      <c r="IO356" s="141"/>
      <c r="IP356" s="141"/>
      <c r="IQ356" s="141"/>
      <c r="IR356" s="141"/>
      <c r="IS356" s="141"/>
      <c r="IT356" s="141"/>
      <c r="IU356" s="141"/>
      <c r="IV356" s="142"/>
      <c r="IW356" s="141"/>
      <c r="IX356" s="141"/>
      <c r="IY356" s="141"/>
      <c r="IZ356" s="141"/>
      <c r="JA356" s="141"/>
      <c r="JB356" s="141"/>
      <c r="JC356" s="141"/>
      <c r="JD356" s="141"/>
      <c r="JE356" s="142"/>
      <c r="JF356" s="141"/>
      <c r="JG356" s="141"/>
      <c r="JH356" s="141"/>
      <c r="JI356" s="141"/>
      <c r="JJ356" s="141"/>
      <c r="JK356" s="141"/>
      <c r="JL356" s="141"/>
      <c r="JM356" s="141"/>
      <c r="JN356" s="141"/>
      <c r="JO356" s="141"/>
      <c r="JP356" s="141"/>
      <c r="JQ356" s="141"/>
      <c r="JR356" s="141"/>
      <c r="JS356" s="141"/>
      <c r="JT356" s="141"/>
      <c r="JU356" s="141"/>
      <c r="JV356" s="141"/>
      <c r="JW356" s="142"/>
      <c r="JX356" s="141"/>
      <c r="JY356" s="141"/>
      <c r="JZ356" s="141"/>
      <c r="KA356" s="141"/>
      <c r="KB356" s="141"/>
      <c r="KC356" s="141"/>
      <c r="KD356" s="141"/>
      <c r="KE356" s="141"/>
      <c r="KF356" s="142"/>
      <c r="KG356" s="141"/>
      <c r="KH356" s="141"/>
      <c r="KI356" s="141"/>
      <c r="KJ356" s="141"/>
      <c r="KK356" s="141"/>
      <c r="KL356" s="141"/>
      <c r="KM356" s="141"/>
      <c r="KN356" s="141"/>
      <c r="KO356" s="141"/>
      <c r="KP356" s="141"/>
      <c r="KQ356" s="141"/>
      <c r="KR356" s="141"/>
      <c r="KS356" s="141"/>
      <c r="KT356" s="141"/>
      <c r="KU356" s="141"/>
      <c r="KV356" s="141"/>
      <c r="KW356" s="141"/>
      <c r="KX356" s="141"/>
      <c r="KY356" s="141"/>
      <c r="KZ356" s="141"/>
      <c r="LA356" s="141"/>
      <c r="LB356" s="141"/>
      <c r="LC356" s="141"/>
      <c r="LD356" s="141"/>
      <c r="LE356" s="141"/>
      <c r="LF356" s="141"/>
      <c r="LG356" s="141"/>
      <c r="LH356" s="141"/>
      <c r="LI356" s="141"/>
      <c r="LJ356" s="141"/>
      <c r="LK356" s="141"/>
      <c r="LL356" s="141"/>
      <c r="LM356" s="141"/>
      <c r="LN356" s="141"/>
      <c r="LO356" s="141"/>
      <c r="LP356" s="141"/>
      <c r="LQ356" s="141"/>
      <c r="LR356" s="141"/>
      <c r="LS356" s="141"/>
      <c r="LT356" s="141"/>
      <c r="LU356" s="141"/>
      <c r="LV356" s="141"/>
      <c r="LW356" s="141"/>
      <c r="LX356" s="141"/>
      <c r="LY356" s="141"/>
      <c r="LZ356" s="141"/>
      <c r="MA356" s="141"/>
      <c r="MB356" s="141"/>
      <c r="MC356" s="141"/>
      <c r="MD356" s="141"/>
      <c r="ME356" s="141"/>
      <c r="MF356" s="141"/>
      <c r="MG356" s="141"/>
      <c r="MH356" s="141"/>
      <c r="MI356" s="141"/>
      <c r="MJ356" s="141"/>
      <c r="MK356" s="141"/>
      <c r="ML356" s="141"/>
      <c r="MM356" s="141"/>
      <c r="MN356" s="141"/>
      <c r="MO356" s="141"/>
      <c r="MP356" s="141"/>
      <c r="MQ356" s="141"/>
      <c r="MR356" s="141"/>
      <c r="MS356" s="141"/>
      <c r="MT356" s="141"/>
      <c r="MU356" s="141"/>
      <c r="MV356" s="141"/>
      <c r="MW356" s="141"/>
      <c r="MX356" s="141"/>
      <c r="MY356" s="141"/>
      <c r="MZ356" s="141"/>
      <c r="NA356" s="141"/>
      <c r="NB356" s="141"/>
      <c r="NC356" s="141"/>
      <c r="ND356" s="141"/>
      <c r="NE356" s="141"/>
      <c r="NF356" s="141"/>
      <c r="NG356" s="141"/>
      <c r="NH356" s="141"/>
      <c r="NI356" s="141"/>
      <c r="NJ356" s="141"/>
      <c r="NK356" s="141"/>
      <c r="NL356" s="141"/>
      <c r="NM356" s="141"/>
      <c r="NN356" s="141"/>
      <c r="NO356" s="141"/>
      <c r="NP356" s="141"/>
      <c r="NQ356" s="141"/>
      <c r="NR356" s="141"/>
      <c r="NS356" s="141"/>
      <c r="NT356" s="141"/>
      <c r="NU356" s="141"/>
      <c r="NV356" s="141"/>
      <c r="NW356" s="141"/>
      <c r="NX356" s="141"/>
      <c r="NY356" s="141"/>
      <c r="NZ356" s="141"/>
      <c r="OA356" s="141"/>
      <c r="OB356" s="141"/>
      <c r="OC356" s="141"/>
      <c r="OD356" s="141"/>
      <c r="OE356" s="141"/>
      <c r="OF356" s="141"/>
      <c r="OG356" s="141"/>
      <c r="OH356" s="141"/>
      <c r="OI356" s="141"/>
      <c r="OJ356" s="141"/>
      <c r="OK356" s="141"/>
      <c r="OL356" s="141"/>
      <c r="OM356" s="141"/>
      <c r="ON356" s="141"/>
      <c r="OO356" s="141"/>
      <c r="OP356" s="141"/>
      <c r="OQ356" s="141"/>
      <c r="OR356" s="141"/>
      <c r="OS356" s="141"/>
      <c r="OT356" s="141"/>
      <c r="OU356" s="141"/>
      <c r="OV356" s="141"/>
      <c r="OW356" s="141"/>
      <c r="OX356" s="141"/>
      <c r="OY356" s="141"/>
      <c r="OZ356" s="141"/>
      <c r="PA356" s="141"/>
      <c r="PB356" s="141"/>
      <c r="PC356" s="141"/>
      <c r="PD356" s="141"/>
      <c r="PE356" s="141"/>
      <c r="PF356" s="141"/>
      <c r="PG356" s="141"/>
      <c r="PH356" s="141"/>
      <c r="PI356" s="141"/>
      <c r="PJ356" s="141"/>
      <c r="PK356" s="141"/>
      <c r="PL356" s="141"/>
      <c r="PM356" s="141"/>
      <c r="PN356" s="141"/>
      <c r="PO356" s="141"/>
      <c r="PP356" s="141"/>
      <c r="PQ356" s="141"/>
      <c r="PR356" s="141"/>
      <c r="PS356" s="141"/>
      <c r="PT356" s="141"/>
      <c r="PU356" s="48"/>
      <c r="PV356" s="48"/>
      <c r="PW356" s="48"/>
      <c r="PX356" s="141"/>
      <c r="PY356" s="141"/>
      <c r="PZ356" s="141"/>
      <c r="QA356" s="141"/>
      <c r="QB356" s="141"/>
      <c r="QC356" s="141"/>
      <c r="QD356" s="141"/>
      <c r="QE356" s="141"/>
      <c r="QF356" s="141"/>
      <c r="QG356" s="141"/>
      <c r="QH356" s="141"/>
      <c r="QI356" s="141"/>
      <c r="QJ356" s="141"/>
      <c r="QK356" s="141"/>
      <c r="QL356" s="141"/>
      <c r="QM356" s="141"/>
      <c r="QN356" s="141"/>
      <c r="QO356" s="141"/>
      <c r="QP356" s="141"/>
      <c r="QQ356" s="141"/>
      <c r="QR356" s="141"/>
      <c r="QS356" s="141"/>
      <c r="QT356" s="141"/>
      <c r="QU356" s="141"/>
      <c r="QV356" s="141"/>
      <c r="QW356" s="141"/>
      <c r="QX356" s="141"/>
      <c r="QY356" s="141"/>
      <c r="QZ356" s="141"/>
      <c r="RA356" s="141"/>
      <c r="RB356" s="141"/>
      <c r="RC356" s="141"/>
      <c r="RD356" s="141"/>
      <c r="RE356" s="141"/>
      <c r="RF356" s="141"/>
      <c r="RG356" s="141"/>
      <c r="RH356" s="141"/>
      <c r="RI356" s="141"/>
      <c r="RJ356" s="141"/>
      <c r="RK356" s="141"/>
      <c r="RL356" s="141"/>
      <c r="RM356" s="141"/>
      <c r="RN356" s="141"/>
      <c r="RO356" s="141"/>
      <c r="RP356" s="141"/>
      <c r="RQ356" s="141"/>
      <c r="RR356" s="141"/>
      <c r="RS356" s="141"/>
      <c r="RT356" s="141"/>
      <c r="RU356" s="141"/>
      <c r="RV356" s="141"/>
      <c r="RW356" s="141"/>
      <c r="RX356" s="141"/>
      <c r="RY356" s="48"/>
      <c r="RZ356" s="48"/>
      <c r="SA356" s="48"/>
      <c r="SB356" s="49"/>
      <c r="SC356" s="49"/>
      <c r="SD356" s="49"/>
      <c r="SE356" s="49"/>
      <c r="SF356" s="49"/>
      <c r="SG356" s="49"/>
      <c r="SH356" s="49"/>
      <c r="SI356" s="49"/>
      <c r="SJ356" s="49"/>
      <c r="SK356" s="49"/>
      <c r="SL356" s="49"/>
      <c r="SM356" s="49"/>
      <c r="SN356" s="49"/>
      <c r="SO356" s="49"/>
      <c r="SP356" s="49"/>
    </row>
    <row r="357" spans="1:510" ht="30" customHeight="1" x14ac:dyDescent="0.25">
      <c r="A357" s="141">
        <v>0</v>
      </c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  <c r="BM357" s="141"/>
      <c r="BN357" s="141"/>
      <c r="BO357" s="141"/>
      <c r="BP357" s="141"/>
      <c r="BQ357" s="141"/>
      <c r="BR357" s="141"/>
      <c r="BS357" s="141"/>
      <c r="BT357" s="141"/>
      <c r="BU357" s="141"/>
      <c r="BV357" s="141"/>
      <c r="BW357" s="141"/>
      <c r="BX357" s="141"/>
      <c r="BY357" s="141"/>
      <c r="BZ357" s="141"/>
      <c r="CA357" s="141"/>
      <c r="CB357" s="141"/>
      <c r="CC357" s="141"/>
      <c r="CD357" s="141"/>
      <c r="CE357" s="141"/>
      <c r="CF357" s="141"/>
      <c r="CG357" s="141"/>
      <c r="CH357" s="141"/>
      <c r="CI357" s="141"/>
      <c r="CJ357" s="141"/>
      <c r="CK357" s="141"/>
      <c r="CL357" s="141"/>
      <c r="CM357" s="141"/>
      <c r="CN357" s="141"/>
      <c r="CO357" s="141"/>
      <c r="CP357" s="141"/>
      <c r="CQ357" s="141"/>
      <c r="CR357" s="141"/>
      <c r="CS357" s="141"/>
      <c r="CT357" s="141"/>
      <c r="CU357" s="141"/>
      <c r="CV357" s="141"/>
      <c r="CW357" s="141"/>
      <c r="CX357" s="141"/>
      <c r="CY357" s="141"/>
      <c r="CZ357" s="141"/>
      <c r="DA357" s="141"/>
      <c r="DB357" s="141"/>
      <c r="DC357" s="141"/>
      <c r="DD357" s="141"/>
      <c r="DE357" s="141"/>
      <c r="DF357" s="141"/>
      <c r="DG357" s="141"/>
      <c r="DH357" s="141"/>
      <c r="DI357" s="141"/>
      <c r="DJ357" s="141"/>
      <c r="DK357" s="141"/>
      <c r="DL357" s="141"/>
      <c r="DM357" s="141"/>
      <c r="DN357" s="141"/>
      <c r="DO357" s="141"/>
      <c r="DP357" s="141"/>
      <c r="DQ357" s="141"/>
      <c r="DR357" s="141"/>
      <c r="DS357" s="141"/>
      <c r="DT357" s="141"/>
      <c r="DU357" s="141"/>
      <c r="DV357" s="141"/>
      <c r="DW357" s="141"/>
      <c r="DX357" s="141"/>
      <c r="DY357" s="141"/>
      <c r="DZ357" s="141"/>
      <c r="EA357" s="141"/>
      <c r="EB357" s="141"/>
      <c r="EC357" s="141"/>
      <c r="ED357" s="141"/>
      <c r="EE357" s="141"/>
      <c r="EF357" s="141"/>
      <c r="EG357" s="141"/>
      <c r="EH357" s="141"/>
      <c r="EI357" s="141"/>
      <c r="EJ357" s="141"/>
      <c r="EK357" s="141"/>
      <c r="EL357" s="141"/>
      <c r="EM357" s="141"/>
      <c r="EN357" s="141"/>
      <c r="EO357" s="141"/>
      <c r="EP357" s="141"/>
      <c r="EQ357" s="141"/>
      <c r="ER357" s="141"/>
      <c r="ES357" s="141"/>
      <c r="ET357" s="141"/>
      <c r="EU357" s="141"/>
      <c r="EV357" s="141"/>
      <c r="EW357" s="141"/>
      <c r="EX357" s="141"/>
      <c r="EY357" s="141"/>
      <c r="EZ357" s="141"/>
      <c r="FA357" s="141"/>
      <c r="FB357" s="141"/>
      <c r="FC357" s="141"/>
      <c r="FD357" s="141"/>
      <c r="FE357" s="141"/>
      <c r="FF357" s="141"/>
      <c r="FG357" s="141"/>
      <c r="FH357" s="141"/>
      <c r="FI357" s="141"/>
      <c r="FJ357" s="141"/>
      <c r="FK357" s="141"/>
      <c r="FL357" s="141"/>
      <c r="FM357" s="141"/>
      <c r="FN357" s="141"/>
      <c r="FO357" s="141"/>
      <c r="FP357" s="141"/>
      <c r="FQ357" s="141"/>
      <c r="FR357" s="141"/>
      <c r="FS357" s="141"/>
      <c r="FT357" s="141"/>
      <c r="FU357" s="141"/>
      <c r="FV357" s="141"/>
      <c r="FW357" s="141"/>
      <c r="FX357" s="141"/>
      <c r="FY357" s="141"/>
      <c r="FZ357" s="141"/>
      <c r="GA357" s="141"/>
      <c r="GB357" s="141"/>
      <c r="GC357" s="141"/>
      <c r="GD357" s="141"/>
      <c r="GE357" s="141"/>
      <c r="GF357" s="141"/>
      <c r="GG357" s="141"/>
      <c r="GH357" s="141"/>
      <c r="GI357" s="141"/>
      <c r="GJ357" s="141"/>
      <c r="GK357" s="141"/>
      <c r="GL357" s="141"/>
      <c r="GM357" s="141"/>
      <c r="GN357" s="141"/>
      <c r="GO357" s="141"/>
      <c r="GP357" s="141"/>
      <c r="GQ357" s="141"/>
      <c r="GR357" s="141"/>
      <c r="GS357" s="141"/>
      <c r="GT357" s="141"/>
      <c r="GU357" s="141"/>
      <c r="GV357" s="141"/>
      <c r="GW357" s="141"/>
      <c r="GX357" s="141"/>
      <c r="GY357" s="141"/>
      <c r="GZ357" s="141"/>
      <c r="HA357" s="141"/>
      <c r="HB357" s="141"/>
      <c r="HC357" s="141"/>
      <c r="HD357" s="141"/>
      <c r="HE357" s="141"/>
      <c r="HF357" s="141"/>
      <c r="HG357" s="141"/>
      <c r="HH357" s="141"/>
      <c r="HI357" s="141"/>
      <c r="HJ357" s="141"/>
      <c r="HK357" s="141"/>
      <c r="HL357" s="141"/>
      <c r="HM357" s="141"/>
      <c r="HN357" s="141"/>
      <c r="HO357" s="141"/>
      <c r="HP357" s="141"/>
      <c r="HQ357" s="141"/>
      <c r="HR357" s="141"/>
      <c r="HS357" s="141"/>
      <c r="HT357" s="141"/>
      <c r="HU357" s="141"/>
      <c r="HV357" s="141"/>
      <c r="HW357" s="141"/>
      <c r="HX357" s="141"/>
      <c r="HY357" s="141"/>
      <c r="HZ357" s="141"/>
      <c r="IA357" s="141"/>
      <c r="IB357" s="141"/>
      <c r="IC357" s="141"/>
      <c r="ID357" s="141"/>
      <c r="IE357" s="141"/>
      <c r="IF357" s="141"/>
      <c r="IG357" s="141"/>
      <c r="IH357" s="141"/>
      <c r="II357" s="141"/>
      <c r="IJ357" s="141"/>
      <c r="IK357" s="141"/>
      <c r="IL357" s="141"/>
      <c r="IM357" s="141"/>
      <c r="IN357" s="141"/>
      <c r="IO357" s="141"/>
      <c r="IP357" s="141"/>
      <c r="IQ357" s="141"/>
      <c r="IR357" s="141"/>
      <c r="IS357" s="141"/>
      <c r="IT357" s="141"/>
      <c r="IU357" s="141"/>
      <c r="IV357" s="141"/>
      <c r="IW357" s="141"/>
      <c r="IX357" s="141"/>
      <c r="IY357" s="141"/>
      <c r="IZ357" s="141"/>
      <c r="JA357" s="141"/>
      <c r="JB357" s="141"/>
      <c r="JC357" s="141"/>
      <c r="JD357" s="141"/>
      <c r="JE357" s="141"/>
      <c r="JF357" s="141"/>
      <c r="JG357" s="141"/>
      <c r="JH357" s="141"/>
      <c r="JI357" s="141"/>
      <c r="JJ357" s="141"/>
      <c r="JK357" s="141"/>
      <c r="JL357" s="141"/>
      <c r="JM357" s="141"/>
      <c r="JN357" s="141"/>
      <c r="JO357" s="141"/>
      <c r="JP357" s="141"/>
      <c r="JQ357" s="141"/>
      <c r="JR357" s="141"/>
      <c r="JS357" s="141"/>
      <c r="JT357" s="141"/>
      <c r="JU357" s="141"/>
      <c r="JV357" s="141"/>
      <c r="JW357" s="141"/>
      <c r="JX357" s="141"/>
      <c r="JY357" s="141"/>
      <c r="JZ357" s="141"/>
      <c r="KA357" s="141"/>
      <c r="KB357" s="141"/>
      <c r="KC357" s="141"/>
      <c r="KD357" s="141"/>
      <c r="KE357" s="141"/>
      <c r="KF357" s="141"/>
      <c r="KG357" s="141"/>
      <c r="KH357" s="141"/>
      <c r="KI357" s="141"/>
      <c r="KJ357" s="141"/>
      <c r="KK357" s="141"/>
      <c r="KL357" s="141"/>
      <c r="KM357" s="141"/>
      <c r="KN357" s="141"/>
      <c r="KO357" s="141"/>
      <c r="KP357" s="141"/>
      <c r="KQ357" s="141"/>
      <c r="KR357" s="141"/>
      <c r="KS357" s="141"/>
      <c r="KT357" s="141"/>
      <c r="KU357" s="141"/>
      <c r="KV357" s="141"/>
      <c r="KW357" s="141"/>
      <c r="KX357" s="141"/>
      <c r="KY357" s="141"/>
      <c r="KZ357" s="141"/>
      <c r="LA357" s="141"/>
      <c r="LB357" s="141"/>
      <c r="LC357" s="141"/>
      <c r="LD357" s="141"/>
      <c r="LE357" s="141"/>
      <c r="LF357" s="141"/>
      <c r="LG357" s="141"/>
      <c r="LH357" s="141"/>
      <c r="LI357" s="141"/>
      <c r="LJ357" s="141"/>
      <c r="LK357" s="141"/>
      <c r="LL357" s="141"/>
      <c r="LM357" s="141"/>
      <c r="LN357" s="141"/>
      <c r="LO357" s="141"/>
      <c r="LP357" s="141"/>
      <c r="LQ357" s="141"/>
      <c r="LR357" s="141"/>
      <c r="LS357" s="141"/>
      <c r="LT357" s="141"/>
      <c r="LU357" s="141"/>
      <c r="LV357" s="141"/>
      <c r="LW357" s="141"/>
      <c r="LX357" s="141"/>
      <c r="LY357" s="141"/>
      <c r="LZ357" s="141"/>
      <c r="MA357" s="141"/>
      <c r="MB357" s="141"/>
      <c r="MC357" s="141"/>
      <c r="MD357" s="141"/>
      <c r="ME357" s="141"/>
      <c r="MF357" s="141"/>
      <c r="MG357" s="141"/>
      <c r="MH357" s="141"/>
      <c r="MI357" s="141"/>
      <c r="MJ357" s="141"/>
      <c r="MK357" s="141"/>
      <c r="ML357" s="141"/>
      <c r="MM357" s="141"/>
      <c r="MN357" s="141"/>
      <c r="MO357" s="141"/>
      <c r="MP357" s="141"/>
      <c r="MQ357" s="141"/>
      <c r="MR357" s="141"/>
      <c r="MS357" s="141"/>
      <c r="MT357" s="141"/>
      <c r="MU357" s="141"/>
      <c r="MV357" s="141"/>
      <c r="MW357" s="141"/>
      <c r="MX357" s="141"/>
      <c r="MY357" s="141"/>
      <c r="MZ357" s="141"/>
      <c r="NA357" s="141"/>
      <c r="NB357" s="141"/>
      <c r="NC357" s="141"/>
      <c r="ND357" s="141"/>
      <c r="NE357" s="141"/>
      <c r="NF357" s="141"/>
      <c r="NG357" s="141"/>
      <c r="NH357" s="141"/>
      <c r="NI357" s="141"/>
      <c r="NJ357" s="141"/>
      <c r="NK357" s="141"/>
      <c r="NL357" s="141"/>
      <c r="NM357" s="141"/>
      <c r="NN357" s="141"/>
      <c r="NO357" s="141"/>
      <c r="NP357" s="141"/>
      <c r="NQ357" s="141"/>
      <c r="NR357" s="141"/>
      <c r="NS357" s="141"/>
      <c r="NT357" s="141"/>
      <c r="NU357" s="141"/>
      <c r="NV357" s="141"/>
      <c r="NW357" s="141"/>
      <c r="NX357" s="141"/>
      <c r="NY357" s="141"/>
      <c r="NZ357" s="141"/>
      <c r="OA357" s="141"/>
      <c r="OB357" s="141"/>
      <c r="OC357" s="141"/>
      <c r="OD357" s="141"/>
      <c r="OE357" s="141"/>
      <c r="OF357" s="141"/>
      <c r="OG357" s="141"/>
      <c r="OH357" s="141"/>
      <c r="OI357" s="141"/>
      <c r="OJ357" s="141"/>
      <c r="OK357" s="141"/>
      <c r="OL357" s="141"/>
      <c r="OM357" s="141"/>
      <c r="ON357" s="141"/>
      <c r="OO357" s="141"/>
      <c r="OP357" s="141"/>
      <c r="OQ357" s="141"/>
      <c r="OR357" s="141"/>
      <c r="OS357" s="141"/>
      <c r="OT357" s="141"/>
      <c r="OU357" s="141"/>
      <c r="OV357" s="141"/>
      <c r="OW357" s="141"/>
      <c r="OX357" s="141"/>
      <c r="OY357" s="141"/>
      <c r="OZ357" s="141"/>
      <c r="PA357" s="141"/>
      <c r="PB357" s="141"/>
      <c r="PC357" s="141"/>
      <c r="PD357" s="141"/>
      <c r="PE357" s="141"/>
      <c r="PF357" s="141"/>
      <c r="PG357" s="141"/>
      <c r="PH357" s="141"/>
      <c r="PI357" s="141"/>
      <c r="PJ357" s="141"/>
      <c r="PK357" s="141"/>
      <c r="PL357" s="141"/>
      <c r="PM357" s="141"/>
      <c r="PN357" s="141"/>
      <c r="PO357" s="141"/>
      <c r="PP357" s="141"/>
      <c r="PQ357" s="141"/>
      <c r="PR357" s="141"/>
      <c r="PS357" s="141"/>
      <c r="PT357" s="141"/>
      <c r="PU357" s="48"/>
      <c r="PV357" s="48"/>
      <c r="PW357" s="48"/>
      <c r="PX357" s="141"/>
      <c r="PY357" s="141"/>
      <c r="PZ357" s="141"/>
      <c r="QA357" s="141"/>
      <c r="QB357" s="141"/>
      <c r="QC357" s="141"/>
      <c r="QD357" s="141"/>
      <c r="QE357" s="141"/>
      <c r="QF357" s="141"/>
      <c r="QG357" s="141"/>
      <c r="QH357" s="141"/>
      <c r="QI357" s="141"/>
      <c r="QJ357" s="141"/>
      <c r="QK357" s="141"/>
      <c r="QL357" s="141"/>
      <c r="QM357" s="141"/>
      <c r="QN357" s="141"/>
      <c r="QO357" s="141"/>
      <c r="QP357" s="141"/>
      <c r="QQ357" s="141"/>
      <c r="QR357" s="141"/>
      <c r="QS357" s="141"/>
      <c r="QT357" s="141"/>
      <c r="QU357" s="141"/>
      <c r="QV357" s="141"/>
      <c r="QW357" s="141"/>
      <c r="QX357" s="141"/>
      <c r="QY357" s="141"/>
      <c r="QZ357" s="141"/>
      <c r="RA357" s="141"/>
      <c r="RB357" s="141"/>
      <c r="RC357" s="141"/>
      <c r="RD357" s="141"/>
      <c r="RE357" s="141"/>
      <c r="RF357" s="141"/>
      <c r="RG357" s="141"/>
      <c r="RH357" s="141"/>
      <c r="RI357" s="141"/>
      <c r="RJ357" s="141"/>
      <c r="RK357" s="141"/>
      <c r="RL357" s="141"/>
      <c r="RM357" s="141"/>
      <c r="RN357" s="141"/>
      <c r="RO357" s="141"/>
      <c r="RP357" s="141"/>
      <c r="RQ357" s="141"/>
      <c r="RR357" s="141"/>
      <c r="RS357" s="141"/>
      <c r="RT357" s="141"/>
      <c r="RU357" s="141"/>
      <c r="RV357" s="141"/>
      <c r="RW357" s="141"/>
      <c r="RX357" s="141"/>
      <c r="RY357" s="48"/>
      <c r="RZ357" s="48"/>
      <c r="SA357" s="48"/>
      <c r="SB357" s="49"/>
      <c r="SC357" s="49"/>
      <c r="SD357" s="49"/>
      <c r="SE357" s="49"/>
      <c r="SF357" s="49"/>
      <c r="SG357" s="49"/>
      <c r="SH357" s="49"/>
      <c r="SI357" s="49"/>
      <c r="SJ357" s="49"/>
      <c r="SK357" s="49"/>
      <c r="SL357" s="49"/>
      <c r="SM357" s="49"/>
      <c r="SN357" s="49"/>
      <c r="SO357" s="49"/>
      <c r="SP357" s="49"/>
    </row>
    <row r="358" spans="1:510" ht="30" customHeight="1" x14ac:dyDescent="0.25">
      <c r="A358" s="141">
        <v>0</v>
      </c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41"/>
      <c r="BC358" s="141"/>
      <c r="BD358" s="141"/>
      <c r="BE358" s="141"/>
      <c r="BF358" s="141"/>
      <c r="BG358" s="141"/>
      <c r="BH358" s="141"/>
      <c r="BI358" s="141"/>
      <c r="BJ358" s="141"/>
      <c r="BK358" s="141"/>
      <c r="BL358" s="141"/>
      <c r="BM358" s="141"/>
      <c r="BN358" s="141"/>
      <c r="BO358" s="141"/>
      <c r="BP358" s="141"/>
      <c r="BQ358" s="141"/>
      <c r="BR358" s="141"/>
      <c r="BS358" s="141"/>
      <c r="BT358" s="141"/>
      <c r="BU358" s="141"/>
      <c r="BV358" s="141"/>
      <c r="BW358" s="141"/>
      <c r="BX358" s="141"/>
      <c r="BY358" s="141"/>
      <c r="BZ358" s="141"/>
      <c r="CA358" s="141"/>
      <c r="CB358" s="141"/>
      <c r="CC358" s="141"/>
      <c r="CD358" s="141"/>
      <c r="CE358" s="141"/>
      <c r="CF358" s="141"/>
      <c r="CG358" s="141"/>
      <c r="CH358" s="141"/>
      <c r="CI358" s="141"/>
      <c r="CJ358" s="141"/>
      <c r="CK358" s="141"/>
      <c r="CL358" s="141"/>
      <c r="CM358" s="141"/>
      <c r="CN358" s="141"/>
      <c r="CO358" s="141"/>
      <c r="CP358" s="141"/>
      <c r="CQ358" s="141"/>
      <c r="CR358" s="141"/>
      <c r="CS358" s="141"/>
      <c r="CT358" s="141"/>
      <c r="CU358" s="141"/>
      <c r="CV358" s="141"/>
      <c r="CW358" s="141"/>
      <c r="CX358" s="141"/>
      <c r="CY358" s="141"/>
      <c r="CZ358" s="141"/>
      <c r="DA358" s="141"/>
      <c r="DB358" s="141"/>
      <c r="DC358" s="141"/>
      <c r="DD358" s="141"/>
      <c r="DE358" s="141"/>
      <c r="DF358" s="141"/>
      <c r="DG358" s="141"/>
      <c r="DH358" s="141"/>
      <c r="DI358" s="141"/>
      <c r="DJ358" s="141"/>
      <c r="DK358" s="141"/>
      <c r="DL358" s="141"/>
      <c r="DM358" s="141"/>
      <c r="DN358" s="141"/>
      <c r="DO358" s="141"/>
      <c r="DP358" s="141"/>
      <c r="DQ358" s="141"/>
      <c r="DR358" s="141"/>
      <c r="DS358" s="141"/>
      <c r="DT358" s="141"/>
      <c r="DU358" s="141"/>
      <c r="DV358" s="141"/>
      <c r="DW358" s="141"/>
      <c r="DX358" s="141"/>
      <c r="DY358" s="141"/>
      <c r="DZ358" s="141"/>
      <c r="EA358" s="141"/>
      <c r="EB358" s="141"/>
      <c r="EC358" s="141"/>
      <c r="ED358" s="141"/>
      <c r="EE358" s="141"/>
      <c r="EF358" s="141"/>
      <c r="EG358" s="141"/>
      <c r="EH358" s="141"/>
      <c r="EI358" s="141"/>
      <c r="EJ358" s="141"/>
      <c r="EK358" s="141"/>
      <c r="EL358" s="141"/>
      <c r="EM358" s="141"/>
      <c r="EN358" s="141"/>
      <c r="EO358" s="141"/>
      <c r="EP358" s="141"/>
      <c r="EQ358" s="141"/>
      <c r="ER358" s="141"/>
      <c r="ES358" s="141"/>
      <c r="ET358" s="141"/>
      <c r="EU358" s="141"/>
      <c r="EV358" s="141"/>
      <c r="EW358" s="141"/>
      <c r="EX358" s="141"/>
      <c r="EY358" s="141"/>
      <c r="EZ358" s="141"/>
      <c r="FA358" s="141"/>
      <c r="FB358" s="141"/>
      <c r="FC358" s="141"/>
      <c r="FD358" s="141"/>
      <c r="FE358" s="141"/>
      <c r="FF358" s="141"/>
      <c r="FG358" s="141"/>
      <c r="FH358" s="141"/>
      <c r="FI358" s="141"/>
      <c r="FJ358" s="141"/>
      <c r="FK358" s="141"/>
      <c r="FL358" s="141"/>
      <c r="FM358" s="141"/>
      <c r="FN358" s="141"/>
      <c r="FO358" s="141"/>
      <c r="FP358" s="141"/>
      <c r="FQ358" s="141"/>
      <c r="FR358" s="141"/>
      <c r="FS358" s="141"/>
      <c r="FT358" s="141"/>
      <c r="FU358" s="141"/>
      <c r="FV358" s="141"/>
      <c r="FW358" s="141"/>
      <c r="FX358" s="141"/>
      <c r="FY358" s="141"/>
      <c r="FZ358" s="141"/>
      <c r="GA358" s="141"/>
      <c r="GB358" s="141"/>
      <c r="GC358" s="141"/>
      <c r="GD358" s="141"/>
      <c r="GE358" s="141"/>
      <c r="GF358" s="141"/>
      <c r="GG358" s="141"/>
      <c r="GH358" s="141"/>
      <c r="GI358" s="141"/>
      <c r="GJ358" s="141"/>
      <c r="GK358" s="141"/>
      <c r="GL358" s="141"/>
      <c r="GM358" s="141"/>
      <c r="GN358" s="141"/>
      <c r="GO358" s="141"/>
      <c r="GP358" s="141"/>
      <c r="GQ358" s="141"/>
      <c r="GR358" s="141"/>
      <c r="GS358" s="141"/>
      <c r="GT358" s="141"/>
      <c r="GU358" s="141"/>
      <c r="GV358" s="141"/>
      <c r="GW358" s="141"/>
      <c r="GX358" s="141"/>
      <c r="GY358" s="141"/>
      <c r="GZ358" s="141"/>
      <c r="HA358" s="141"/>
      <c r="HB358" s="141"/>
      <c r="HC358" s="141"/>
      <c r="HD358" s="141"/>
      <c r="HE358" s="141"/>
      <c r="HF358" s="141"/>
      <c r="HG358" s="141"/>
      <c r="HH358" s="141"/>
      <c r="HI358" s="141"/>
      <c r="HJ358" s="141"/>
      <c r="HK358" s="141"/>
      <c r="HL358" s="141"/>
      <c r="HM358" s="141"/>
      <c r="HN358" s="141"/>
      <c r="HO358" s="141"/>
      <c r="HP358" s="141"/>
      <c r="HQ358" s="141"/>
      <c r="HR358" s="141"/>
      <c r="HS358" s="141"/>
      <c r="HT358" s="141"/>
      <c r="HU358" s="141"/>
      <c r="HV358" s="141"/>
      <c r="HW358" s="141"/>
      <c r="HX358" s="141"/>
      <c r="HY358" s="141"/>
      <c r="HZ358" s="141"/>
      <c r="IA358" s="141"/>
      <c r="IB358" s="141"/>
      <c r="IC358" s="141"/>
      <c r="ID358" s="141"/>
      <c r="IE358" s="141"/>
      <c r="IF358" s="141"/>
      <c r="IG358" s="141"/>
      <c r="IH358" s="141"/>
      <c r="II358" s="141"/>
      <c r="IJ358" s="141"/>
      <c r="IK358" s="141"/>
      <c r="IL358" s="141"/>
      <c r="IM358" s="141"/>
      <c r="IN358" s="141"/>
      <c r="IO358" s="141"/>
      <c r="IP358" s="141"/>
      <c r="IQ358" s="141"/>
      <c r="IR358" s="141"/>
      <c r="IS358" s="141"/>
      <c r="IT358" s="141"/>
      <c r="IU358" s="141"/>
      <c r="IV358" s="141"/>
      <c r="IW358" s="141"/>
      <c r="IX358" s="141"/>
      <c r="IY358" s="141"/>
      <c r="IZ358" s="141"/>
      <c r="JA358" s="141"/>
      <c r="JB358" s="141"/>
      <c r="JC358" s="141"/>
      <c r="JD358" s="141"/>
      <c r="JE358" s="141"/>
      <c r="JF358" s="141"/>
      <c r="JG358" s="141"/>
      <c r="JH358" s="141"/>
      <c r="JI358" s="141"/>
      <c r="JJ358" s="141"/>
      <c r="JK358" s="141"/>
      <c r="JL358" s="141"/>
      <c r="JM358" s="141"/>
      <c r="JN358" s="141"/>
      <c r="JO358" s="141"/>
      <c r="JP358" s="141"/>
      <c r="JQ358" s="141"/>
      <c r="JR358" s="141"/>
      <c r="JS358" s="141"/>
      <c r="JT358" s="141"/>
      <c r="JU358" s="141"/>
      <c r="JV358" s="141"/>
      <c r="JW358" s="141"/>
      <c r="JX358" s="141"/>
      <c r="JY358" s="141"/>
      <c r="JZ358" s="141"/>
      <c r="KA358" s="141"/>
      <c r="KB358" s="141"/>
      <c r="KC358" s="141"/>
      <c r="KD358" s="141"/>
      <c r="KE358" s="141"/>
      <c r="KF358" s="141"/>
      <c r="KG358" s="141"/>
      <c r="KH358" s="141"/>
      <c r="KI358" s="141"/>
      <c r="KJ358" s="141"/>
      <c r="KK358" s="141"/>
      <c r="KL358" s="141"/>
      <c r="KM358" s="141"/>
      <c r="KN358" s="141"/>
      <c r="KO358" s="141"/>
      <c r="KP358" s="141"/>
      <c r="KQ358" s="141"/>
      <c r="KR358" s="141"/>
      <c r="KS358" s="141"/>
      <c r="KT358" s="141"/>
      <c r="KU358" s="141"/>
      <c r="KV358" s="141"/>
      <c r="KW358" s="141"/>
      <c r="KX358" s="141"/>
      <c r="KY358" s="141"/>
      <c r="KZ358" s="141"/>
      <c r="LA358" s="141"/>
      <c r="LB358" s="141"/>
      <c r="LC358" s="141"/>
      <c r="LD358" s="141"/>
      <c r="LE358" s="141"/>
      <c r="LF358" s="141"/>
      <c r="LG358" s="141"/>
      <c r="LH358" s="141"/>
      <c r="LI358" s="141"/>
      <c r="LJ358" s="141"/>
      <c r="LK358" s="141"/>
      <c r="LL358" s="141"/>
      <c r="LM358" s="141"/>
      <c r="LN358" s="141"/>
      <c r="LO358" s="141"/>
      <c r="LP358" s="141"/>
      <c r="LQ358" s="141"/>
      <c r="LR358" s="141"/>
      <c r="LS358" s="141"/>
      <c r="LT358" s="141"/>
      <c r="LU358" s="141"/>
      <c r="LV358" s="141"/>
      <c r="LW358" s="141"/>
      <c r="LX358" s="141"/>
      <c r="LY358" s="141"/>
      <c r="LZ358" s="141"/>
      <c r="MA358" s="141"/>
      <c r="MB358" s="141"/>
      <c r="MC358" s="141"/>
      <c r="MD358" s="141"/>
      <c r="ME358" s="141"/>
      <c r="MF358" s="141"/>
      <c r="MG358" s="141"/>
      <c r="MH358" s="141"/>
      <c r="MI358" s="141"/>
      <c r="MJ358" s="141"/>
      <c r="MK358" s="141"/>
      <c r="ML358" s="141"/>
      <c r="MM358" s="141"/>
      <c r="MN358" s="141"/>
      <c r="MO358" s="141"/>
      <c r="MP358" s="141"/>
      <c r="MQ358" s="141"/>
      <c r="MR358" s="141"/>
      <c r="MS358" s="141"/>
      <c r="MT358" s="141"/>
      <c r="MU358" s="141"/>
      <c r="MV358" s="141"/>
      <c r="MW358" s="141"/>
      <c r="MX358" s="141"/>
      <c r="MY358" s="141"/>
      <c r="MZ358" s="141"/>
      <c r="NA358" s="141"/>
      <c r="NB358" s="141"/>
      <c r="NC358" s="141"/>
      <c r="ND358" s="141"/>
      <c r="NE358" s="141"/>
      <c r="NF358" s="141"/>
      <c r="NG358" s="141"/>
      <c r="NH358" s="141"/>
      <c r="NI358" s="141"/>
      <c r="NJ358" s="141"/>
      <c r="NK358" s="141"/>
      <c r="NL358" s="141"/>
      <c r="NM358" s="141"/>
      <c r="NN358" s="141"/>
      <c r="NO358" s="141"/>
      <c r="NP358" s="141"/>
      <c r="NQ358" s="141"/>
      <c r="NR358" s="141"/>
      <c r="NS358" s="141"/>
      <c r="NT358" s="141"/>
      <c r="NU358" s="141"/>
      <c r="NV358" s="141"/>
      <c r="NW358" s="141"/>
      <c r="NX358" s="141"/>
      <c r="NY358" s="141"/>
      <c r="NZ358" s="141"/>
      <c r="OA358" s="141"/>
      <c r="OB358" s="141"/>
      <c r="OC358" s="141"/>
      <c r="OD358" s="141"/>
      <c r="OE358" s="141"/>
      <c r="OF358" s="141"/>
      <c r="OG358" s="141"/>
      <c r="OH358" s="141"/>
      <c r="OI358" s="141"/>
      <c r="OJ358" s="141"/>
      <c r="OK358" s="141"/>
      <c r="OL358" s="141"/>
      <c r="OM358" s="141"/>
      <c r="ON358" s="141"/>
      <c r="OO358" s="141"/>
      <c r="OP358" s="141"/>
      <c r="OQ358" s="141"/>
      <c r="OR358" s="141"/>
      <c r="OS358" s="141"/>
      <c r="OT358" s="141"/>
      <c r="OU358" s="141"/>
      <c r="OV358" s="141"/>
      <c r="OW358" s="141"/>
      <c r="OX358" s="141"/>
      <c r="OY358" s="141"/>
      <c r="OZ358" s="141"/>
      <c r="PA358" s="141"/>
      <c r="PB358" s="141"/>
      <c r="PC358" s="141"/>
      <c r="PD358" s="141"/>
      <c r="PE358" s="141"/>
      <c r="PF358" s="141"/>
      <c r="PG358" s="141"/>
      <c r="PH358" s="141"/>
      <c r="PI358" s="141"/>
      <c r="PJ358" s="141"/>
      <c r="PK358" s="141"/>
      <c r="PL358" s="141"/>
      <c r="PM358" s="141"/>
      <c r="PN358" s="141"/>
      <c r="PO358" s="141"/>
      <c r="PP358" s="141"/>
      <c r="PQ358" s="141"/>
      <c r="PR358" s="141"/>
      <c r="PS358" s="141"/>
      <c r="PT358" s="141"/>
      <c r="PU358" s="48"/>
      <c r="PV358" s="48"/>
      <c r="PW358" s="48"/>
      <c r="PX358" s="141"/>
      <c r="PY358" s="141"/>
      <c r="PZ358" s="141"/>
      <c r="QA358" s="141"/>
      <c r="QB358" s="141"/>
      <c r="QC358" s="141"/>
      <c r="QD358" s="141"/>
      <c r="QE358" s="141"/>
      <c r="QF358" s="141"/>
      <c r="QG358" s="141"/>
      <c r="QH358" s="141"/>
      <c r="QI358" s="141"/>
      <c r="QJ358" s="141"/>
      <c r="QK358" s="141"/>
      <c r="QL358" s="141"/>
      <c r="QM358" s="141"/>
      <c r="QN358" s="141"/>
      <c r="QO358" s="141"/>
      <c r="QP358" s="141"/>
      <c r="QQ358" s="141"/>
      <c r="QR358" s="141"/>
      <c r="QS358" s="141"/>
      <c r="QT358" s="141"/>
      <c r="QU358" s="141"/>
      <c r="QV358" s="141"/>
      <c r="QW358" s="141"/>
      <c r="QX358" s="141"/>
      <c r="QY358" s="141"/>
      <c r="QZ358" s="141"/>
      <c r="RA358" s="141"/>
      <c r="RB358" s="141"/>
      <c r="RC358" s="141"/>
      <c r="RD358" s="141"/>
      <c r="RE358" s="141"/>
      <c r="RF358" s="141"/>
      <c r="RG358" s="141"/>
      <c r="RH358" s="141"/>
      <c r="RI358" s="141"/>
      <c r="RJ358" s="141"/>
      <c r="RK358" s="141"/>
      <c r="RL358" s="141"/>
      <c r="RM358" s="141"/>
      <c r="RN358" s="141"/>
      <c r="RO358" s="141"/>
      <c r="RP358" s="141"/>
      <c r="RQ358" s="141"/>
      <c r="RR358" s="141"/>
      <c r="RS358" s="141"/>
      <c r="RT358" s="141"/>
      <c r="RU358" s="141"/>
      <c r="RV358" s="141"/>
      <c r="RW358" s="141"/>
      <c r="RX358" s="141"/>
      <c r="RY358" s="48"/>
      <c r="RZ358" s="48"/>
      <c r="SA358" s="48"/>
      <c r="SB358" s="49"/>
      <c r="SC358" s="49"/>
      <c r="SD358" s="49"/>
      <c r="SE358" s="49"/>
      <c r="SF358" s="49"/>
      <c r="SG358" s="49"/>
      <c r="SH358" s="49"/>
      <c r="SI358" s="49"/>
      <c r="SJ358" s="49"/>
      <c r="SK358" s="49"/>
      <c r="SL358" s="49"/>
      <c r="SM358" s="49"/>
      <c r="SN358" s="49"/>
      <c r="SO358" s="49"/>
      <c r="SP358" s="49"/>
    </row>
    <row r="359" spans="1:510" ht="30" customHeight="1" x14ac:dyDescent="0.25">
      <c r="A359" s="141">
        <v>0</v>
      </c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41"/>
      <c r="BC359" s="141"/>
      <c r="BD359" s="141"/>
      <c r="BE359" s="141"/>
      <c r="BF359" s="141"/>
      <c r="BG359" s="141"/>
      <c r="BH359" s="141"/>
      <c r="BI359" s="141"/>
      <c r="BJ359" s="141"/>
      <c r="BK359" s="141"/>
      <c r="BL359" s="141"/>
      <c r="BM359" s="141"/>
      <c r="BN359" s="141"/>
      <c r="BO359" s="141"/>
      <c r="BP359" s="141"/>
      <c r="BQ359" s="141"/>
      <c r="BR359" s="141"/>
      <c r="BS359" s="141"/>
      <c r="BT359" s="141"/>
      <c r="BU359" s="141"/>
      <c r="BV359" s="141"/>
      <c r="BW359" s="141"/>
      <c r="BX359" s="141"/>
      <c r="BY359" s="141"/>
      <c r="BZ359" s="141"/>
      <c r="CA359" s="141"/>
      <c r="CB359" s="141"/>
      <c r="CC359" s="141"/>
      <c r="CD359" s="141"/>
      <c r="CE359" s="141"/>
      <c r="CF359" s="141"/>
      <c r="CG359" s="141"/>
      <c r="CH359" s="141"/>
      <c r="CI359" s="141"/>
      <c r="CJ359" s="141"/>
      <c r="CK359" s="141"/>
      <c r="CL359" s="141"/>
      <c r="CM359" s="141"/>
      <c r="CN359" s="141"/>
      <c r="CO359" s="141"/>
      <c r="CP359" s="141"/>
      <c r="CQ359" s="141"/>
      <c r="CR359" s="141"/>
      <c r="CS359" s="141"/>
      <c r="CT359" s="141"/>
      <c r="CU359" s="141"/>
      <c r="CV359" s="141"/>
      <c r="CW359" s="141"/>
      <c r="CX359" s="141"/>
      <c r="CY359" s="141"/>
      <c r="CZ359" s="141"/>
      <c r="DA359" s="141"/>
      <c r="DB359" s="141"/>
      <c r="DC359" s="141"/>
      <c r="DD359" s="141"/>
      <c r="DE359" s="141"/>
      <c r="DF359" s="141"/>
      <c r="DG359" s="141"/>
      <c r="DH359" s="141"/>
      <c r="DI359" s="141"/>
      <c r="DJ359" s="141"/>
      <c r="DK359" s="141"/>
      <c r="DL359" s="141"/>
      <c r="DM359" s="141"/>
      <c r="DN359" s="141"/>
      <c r="DO359" s="141"/>
      <c r="DP359" s="141"/>
      <c r="DQ359" s="141"/>
      <c r="DR359" s="141"/>
      <c r="DS359" s="141"/>
      <c r="DT359" s="141"/>
      <c r="DU359" s="141"/>
      <c r="DV359" s="141"/>
      <c r="DW359" s="141"/>
      <c r="DX359" s="141"/>
      <c r="DY359" s="141"/>
      <c r="DZ359" s="141"/>
      <c r="EA359" s="141"/>
      <c r="EB359" s="141"/>
      <c r="EC359" s="141"/>
      <c r="ED359" s="141"/>
      <c r="EE359" s="141"/>
      <c r="EF359" s="141"/>
      <c r="EG359" s="141"/>
      <c r="EH359" s="141"/>
      <c r="EI359" s="141"/>
      <c r="EJ359" s="141"/>
      <c r="EK359" s="141"/>
      <c r="EL359" s="141"/>
      <c r="EM359" s="141"/>
      <c r="EN359" s="141"/>
      <c r="EO359" s="141"/>
      <c r="EP359" s="141"/>
      <c r="EQ359" s="141"/>
      <c r="ER359" s="141"/>
      <c r="ES359" s="141"/>
      <c r="ET359" s="141"/>
      <c r="EU359" s="141"/>
      <c r="EV359" s="141"/>
      <c r="EW359" s="141"/>
      <c r="EX359" s="141"/>
      <c r="EY359" s="141"/>
      <c r="EZ359" s="141"/>
      <c r="FA359" s="141"/>
      <c r="FB359" s="141"/>
      <c r="FC359" s="141"/>
      <c r="FD359" s="141"/>
      <c r="FE359" s="141"/>
      <c r="FF359" s="141"/>
      <c r="FG359" s="141"/>
      <c r="FH359" s="141"/>
      <c r="FI359" s="141"/>
      <c r="FJ359" s="141"/>
      <c r="FK359" s="141"/>
      <c r="FL359" s="141"/>
      <c r="FM359" s="141"/>
      <c r="FN359" s="141"/>
      <c r="FO359" s="141"/>
      <c r="FP359" s="141"/>
      <c r="FQ359" s="141"/>
      <c r="FR359" s="141"/>
      <c r="FS359" s="141"/>
      <c r="FT359" s="141"/>
      <c r="FU359" s="141"/>
      <c r="FV359" s="141"/>
      <c r="FW359" s="141"/>
      <c r="FX359" s="141"/>
      <c r="FY359" s="141"/>
      <c r="FZ359" s="141"/>
      <c r="GA359" s="141"/>
      <c r="GB359" s="141"/>
      <c r="GC359" s="141"/>
      <c r="GD359" s="141"/>
      <c r="GE359" s="141"/>
      <c r="GF359" s="141"/>
      <c r="GG359" s="141"/>
      <c r="GH359" s="141"/>
      <c r="GI359" s="141"/>
      <c r="GJ359" s="141"/>
      <c r="GK359" s="141"/>
      <c r="GL359" s="141"/>
      <c r="GM359" s="141"/>
      <c r="GN359" s="141"/>
      <c r="GO359" s="141"/>
      <c r="GP359" s="141"/>
      <c r="GQ359" s="141"/>
      <c r="GR359" s="141"/>
      <c r="GS359" s="141"/>
      <c r="GT359" s="141"/>
      <c r="GU359" s="141"/>
      <c r="GV359" s="141"/>
      <c r="GW359" s="141"/>
      <c r="GX359" s="141"/>
      <c r="GY359" s="141"/>
      <c r="GZ359" s="141"/>
      <c r="HA359" s="141"/>
      <c r="HB359" s="141"/>
      <c r="HC359" s="141"/>
      <c r="HD359" s="141"/>
      <c r="HE359" s="141"/>
      <c r="HF359" s="141"/>
      <c r="HG359" s="141"/>
      <c r="HH359" s="141"/>
      <c r="HI359" s="141"/>
      <c r="HJ359" s="141"/>
      <c r="HK359" s="141"/>
      <c r="HL359" s="141"/>
      <c r="HM359" s="141"/>
      <c r="HN359" s="141"/>
      <c r="HO359" s="141"/>
      <c r="HP359" s="141"/>
      <c r="HQ359" s="141"/>
      <c r="HR359" s="141"/>
      <c r="HS359" s="141"/>
      <c r="HT359" s="141"/>
      <c r="HU359" s="141"/>
      <c r="HV359" s="141"/>
      <c r="HW359" s="141"/>
      <c r="HX359" s="141"/>
      <c r="HY359" s="141"/>
      <c r="HZ359" s="141"/>
      <c r="IA359" s="141"/>
      <c r="IB359" s="141"/>
      <c r="IC359" s="141"/>
      <c r="ID359" s="141"/>
      <c r="IE359" s="141"/>
      <c r="IF359" s="141"/>
      <c r="IG359" s="141"/>
      <c r="IH359" s="141"/>
      <c r="II359" s="141"/>
      <c r="IJ359" s="141"/>
      <c r="IK359" s="141"/>
      <c r="IL359" s="141"/>
      <c r="IM359" s="141"/>
      <c r="IN359" s="141"/>
      <c r="IO359" s="141"/>
      <c r="IP359" s="141"/>
      <c r="IQ359" s="141"/>
      <c r="IR359" s="141"/>
      <c r="IS359" s="141"/>
      <c r="IT359" s="141"/>
      <c r="IU359" s="141"/>
      <c r="IV359" s="141"/>
      <c r="IW359" s="141"/>
      <c r="IX359" s="141"/>
      <c r="IY359" s="141"/>
      <c r="IZ359" s="141"/>
      <c r="JA359" s="141"/>
      <c r="JB359" s="141"/>
      <c r="JC359" s="141"/>
      <c r="JD359" s="141"/>
      <c r="JE359" s="141"/>
      <c r="JF359" s="141"/>
      <c r="JG359" s="141"/>
      <c r="JH359" s="141"/>
      <c r="JI359" s="141"/>
      <c r="JJ359" s="141"/>
      <c r="JK359" s="141"/>
      <c r="JL359" s="141"/>
      <c r="JM359" s="141"/>
      <c r="JN359" s="141"/>
      <c r="JO359" s="141"/>
      <c r="JP359" s="141"/>
      <c r="JQ359" s="141"/>
      <c r="JR359" s="141"/>
      <c r="JS359" s="141"/>
      <c r="JT359" s="141"/>
      <c r="JU359" s="141"/>
      <c r="JV359" s="141"/>
      <c r="JW359" s="141"/>
      <c r="JX359" s="141"/>
      <c r="JY359" s="141"/>
      <c r="JZ359" s="141"/>
      <c r="KA359" s="141"/>
      <c r="KB359" s="141"/>
      <c r="KC359" s="141"/>
      <c r="KD359" s="141"/>
      <c r="KE359" s="141"/>
      <c r="KF359" s="141"/>
      <c r="KG359" s="141"/>
      <c r="KH359" s="141"/>
      <c r="KI359" s="141"/>
      <c r="KJ359" s="141"/>
      <c r="KK359" s="141"/>
      <c r="KL359" s="141"/>
      <c r="KM359" s="141"/>
      <c r="KN359" s="141"/>
      <c r="KO359" s="141"/>
      <c r="KP359" s="141"/>
      <c r="KQ359" s="141"/>
      <c r="KR359" s="141"/>
      <c r="KS359" s="141"/>
      <c r="KT359" s="141"/>
      <c r="KU359" s="141"/>
      <c r="KV359" s="141"/>
      <c r="KW359" s="141"/>
      <c r="KX359" s="141"/>
      <c r="KY359" s="141"/>
      <c r="KZ359" s="141"/>
      <c r="LA359" s="141"/>
      <c r="LB359" s="141"/>
      <c r="LC359" s="141"/>
      <c r="LD359" s="141"/>
      <c r="LE359" s="141"/>
      <c r="LF359" s="141"/>
      <c r="LG359" s="141"/>
      <c r="LH359" s="141"/>
      <c r="LI359" s="141"/>
      <c r="LJ359" s="141"/>
      <c r="LK359" s="141"/>
      <c r="LL359" s="141"/>
      <c r="LM359" s="141"/>
      <c r="LN359" s="141"/>
      <c r="LO359" s="141"/>
      <c r="LP359" s="141"/>
      <c r="LQ359" s="141"/>
      <c r="LR359" s="141"/>
      <c r="LS359" s="141"/>
      <c r="LT359" s="141"/>
      <c r="LU359" s="141"/>
      <c r="LV359" s="141"/>
      <c r="LW359" s="141"/>
      <c r="LX359" s="141"/>
      <c r="LY359" s="141"/>
      <c r="LZ359" s="141"/>
      <c r="MA359" s="141"/>
      <c r="MB359" s="141"/>
      <c r="MC359" s="141"/>
      <c r="MD359" s="141"/>
      <c r="ME359" s="141"/>
      <c r="MF359" s="141"/>
      <c r="MG359" s="141"/>
      <c r="MH359" s="141"/>
      <c r="MI359" s="141"/>
      <c r="MJ359" s="141"/>
      <c r="MK359" s="141"/>
      <c r="ML359" s="141"/>
      <c r="MM359" s="141"/>
      <c r="MN359" s="141"/>
      <c r="MO359" s="141"/>
      <c r="MP359" s="141"/>
      <c r="MQ359" s="141"/>
      <c r="MR359" s="141"/>
      <c r="MS359" s="141"/>
      <c r="MT359" s="141"/>
      <c r="MU359" s="141"/>
      <c r="MV359" s="141"/>
      <c r="MW359" s="141"/>
      <c r="MX359" s="141"/>
      <c r="MY359" s="141"/>
      <c r="MZ359" s="141"/>
      <c r="NA359" s="141"/>
      <c r="NB359" s="141"/>
      <c r="NC359" s="141"/>
      <c r="ND359" s="141"/>
      <c r="NE359" s="141"/>
      <c r="NF359" s="141"/>
      <c r="NG359" s="141"/>
      <c r="NH359" s="141"/>
      <c r="NI359" s="141"/>
      <c r="NJ359" s="141"/>
      <c r="NK359" s="141"/>
      <c r="NL359" s="141"/>
      <c r="NM359" s="141"/>
      <c r="NN359" s="141"/>
      <c r="NO359" s="141"/>
      <c r="NP359" s="141"/>
      <c r="NQ359" s="141"/>
      <c r="NR359" s="141"/>
      <c r="NS359" s="141"/>
      <c r="NT359" s="141"/>
      <c r="NU359" s="141"/>
      <c r="NV359" s="141"/>
      <c r="NW359" s="141"/>
      <c r="NX359" s="141"/>
      <c r="NY359" s="141"/>
      <c r="NZ359" s="141"/>
      <c r="OA359" s="141"/>
      <c r="OB359" s="141"/>
      <c r="OC359" s="141"/>
      <c r="OD359" s="141"/>
      <c r="OE359" s="141"/>
      <c r="OF359" s="141"/>
      <c r="OG359" s="141"/>
      <c r="OH359" s="141"/>
      <c r="OI359" s="141"/>
      <c r="OJ359" s="141"/>
      <c r="OK359" s="141"/>
      <c r="OL359" s="141"/>
      <c r="OM359" s="141"/>
      <c r="ON359" s="141"/>
      <c r="OO359" s="141"/>
      <c r="OP359" s="141"/>
      <c r="OQ359" s="141"/>
      <c r="OR359" s="141"/>
      <c r="OS359" s="141"/>
      <c r="OT359" s="141"/>
      <c r="OU359" s="141"/>
      <c r="OV359" s="141"/>
      <c r="OW359" s="141"/>
      <c r="OX359" s="141"/>
      <c r="OY359" s="141"/>
      <c r="OZ359" s="141"/>
      <c r="PA359" s="141"/>
      <c r="PB359" s="141"/>
      <c r="PC359" s="141"/>
      <c r="PD359" s="141"/>
      <c r="PE359" s="141"/>
      <c r="PF359" s="141"/>
      <c r="PG359" s="141"/>
      <c r="PH359" s="141"/>
      <c r="PI359" s="141"/>
      <c r="PJ359" s="141"/>
      <c r="PK359" s="141"/>
      <c r="PL359" s="141"/>
      <c r="PM359" s="141"/>
      <c r="PN359" s="141"/>
      <c r="PO359" s="141"/>
      <c r="PP359" s="141"/>
      <c r="PQ359" s="141"/>
      <c r="PR359" s="141"/>
      <c r="PS359" s="141"/>
      <c r="PT359" s="141"/>
      <c r="PU359" s="48"/>
      <c r="PV359" s="48"/>
      <c r="PW359" s="48"/>
      <c r="PX359" s="141"/>
      <c r="PY359" s="141"/>
      <c r="PZ359" s="141"/>
      <c r="QA359" s="141"/>
      <c r="QB359" s="141"/>
      <c r="QC359" s="141"/>
      <c r="QD359" s="141"/>
      <c r="QE359" s="141"/>
      <c r="QF359" s="141"/>
      <c r="QG359" s="141"/>
      <c r="QH359" s="141"/>
      <c r="QI359" s="141"/>
      <c r="QJ359" s="141"/>
      <c r="QK359" s="141"/>
      <c r="QL359" s="141"/>
      <c r="QM359" s="141"/>
      <c r="QN359" s="141"/>
      <c r="QO359" s="141"/>
      <c r="QP359" s="141"/>
      <c r="QQ359" s="141"/>
      <c r="QR359" s="141"/>
      <c r="QS359" s="141"/>
      <c r="QT359" s="141"/>
      <c r="QU359" s="141"/>
      <c r="QV359" s="141"/>
      <c r="QW359" s="141"/>
      <c r="QX359" s="141"/>
      <c r="QY359" s="141"/>
      <c r="QZ359" s="141"/>
      <c r="RA359" s="141"/>
      <c r="RB359" s="141"/>
      <c r="RC359" s="141"/>
      <c r="RD359" s="141"/>
      <c r="RE359" s="141"/>
      <c r="RF359" s="141"/>
      <c r="RG359" s="141"/>
      <c r="RH359" s="141"/>
      <c r="RI359" s="141"/>
      <c r="RJ359" s="141"/>
      <c r="RK359" s="141"/>
      <c r="RL359" s="141"/>
      <c r="RM359" s="141"/>
      <c r="RN359" s="141"/>
      <c r="RO359" s="141"/>
      <c r="RP359" s="141"/>
      <c r="RQ359" s="141"/>
      <c r="RR359" s="141"/>
      <c r="RS359" s="141"/>
      <c r="RT359" s="141"/>
      <c r="RU359" s="141"/>
      <c r="RV359" s="141"/>
      <c r="RW359" s="141"/>
      <c r="RX359" s="141"/>
      <c r="RY359" s="48"/>
      <c r="RZ359" s="48"/>
      <c r="SA359" s="48"/>
      <c r="SB359" s="49"/>
      <c r="SC359" s="49"/>
      <c r="SD359" s="49"/>
      <c r="SE359" s="49"/>
      <c r="SF359" s="49"/>
      <c r="SG359" s="49"/>
      <c r="SH359" s="49"/>
      <c r="SI359" s="49"/>
      <c r="SJ359" s="49"/>
      <c r="SK359" s="49"/>
      <c r="SL359" s="49"/>
      <c r="SM359" s="49"/>
      <c r="SN359" s="49"/>
      <c r="SO359" s="49"/>
      <c r="SP359" s="49"/>
    </row>
    <row r="360" spans="1:510" ht="30" customHeight="1" x14ac:dyDescent="0.25">
      <c r="A360" s="141">
        <v>0</v>
      </c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41"/>
      <c r="BC360" s="141"/>
      <c r="BD360" s="141"/>
      <c r="BE360" s="141"/>
      <c r="BF360" s="141"/>
      <c r="BG360" s="141"/>
      <c r="BH360" s="141"/>
      <c r="BI360" s="141"/>
      <c r="BJ360" s="141"/>
      <c r="BK360" s="141"/>
      <c r="BL360" s="141"/>
      <c r="BM360" s="141"/>
      <c r="BN360" s="141"/>
      <c r="BO360" s="141"/>
      <c r="BP360" s="141"/>
      <c r="BQ360" s="141"/>
      <c r="BR360" s="141"/>
      <c r="BS360" s="141"/>
      <c r="BT360" s="141"/>
      <c r="BU360" s="141"/>
      <c r="BV360" s="141"/>
      <c r="BW360" s="141"/>
      <c r="BX360" s="141"/>
      <c r="BY360" s="141"/>
      <c r="BZ360" s="141"/>
      <c r="CA360" s="141"/>
      <c r="CB360" s="141"/>
      <c r="CC360" s="141"/>
      <c r="CD360" s="141"/>
      <c r="CE360" s="141"/>
      <c r="CF360" s="141"/>
      <c r="CG360" s="141"/>
      <c r="CH360" s="141"/>
      <c r="CI360" s="141"/>
      <c r="CJ360" s="141"/>
      <c r="CK360" s="141"/>
      <c r="CL360" s="141"/>
      <c r="CM360" s="141"/>
      <c r="CN360" s="141"/>
      <c r="CO360" s="141"/>
      <c r="CP360" s="141"/>
      <c r="CQ360" s="141"/>
      <c r="CR360" s="141"/>
      <c r="CS360" s="141"/>
      <c r="CT360" s="141"/>
      <c r="CU360" s="141"/>
      <c r="CV360" s="141"/>
      <c r="CW360" s="141"/>
      <c r="CX360" s="141"/>
      <c r="CY360" s="141"/>
      <c r="CZ360" s="141"/>
      <c r="DA360" s="141"/>
      <c r="DB360" s="141"/>
      <c r="DC360" s="141"/>
      <c r="DD360" s="141"/>
      <c r="DE360" s="141"/>
      <c r="DF360" s="141"/>
      <c r="DG360" s="141"/>
      <c r="DH360" s="141"/>
      <c r="DI360" s="141"/>
      <c r="DJ360" s="141"/>
      <c r="DK360" s="141"/>
      <c r="DL360" s="141"/>
      <c r="DM360" s="141"/>
      <c r="DN360" s="141"/>
      <c r="DO360" s="141"/>
      <c r="DP360" s="141"/>
      <c r="DQ360" s="141"/>
      <c r="DR360" s="141"/>
      <c r="DS360" s="141"/>
      <c r="DT360" s="141"/>
      <c r="DU360" s="141"/>
      <c r="DV360" s="141"/>
      <c r="DW360" s="141"/>
      <c r="DX360" s="141"/>
      <c r="DY360" s="141"/>
      <c r="DZ360" s="141"/>
      <c r="EA360" s="141"/>
      <c r="EB360" s="141"/>
      <c r="EC360" s="141"/>
      <c r="ED360" s="141"/>
      <c r="EE360" s="141"/>
      <c r="EF360" s="141"/>
      <c r="EG360" s="141"/>
      <c r="EH360" s="141"/>
      <c r="EI360" s="141"/>
      <c r="EJ360" s="141"/>
      <c r="EK360" s="141"/>
      <c r="EL360" s="141"/>
      <c r="EM360" s="141"/>
      <c r="EN360" s="141"/>
      <c r="EO360" s="141"/>
      <c r="EP360" s="141"/>
      <c r="EQ360" s="141"/>
      <c r="ER360" s="141"/>
      <c r="ES360" s="141"/>
      <c r="ET360" s="141"/>
      <c r="EU360" s="141"/>
      <c r="EV360" s="141"/>
      <c r="EW360" s="141"/>
      <c r="EX360" s="141"/>
      <c r="EY360" s="141"/>
      <c r="EZ360" s="141"/>
      <c r="FA360" s="141"/>
      <c r="FB360" s="141"/>
      <c r="FC360" s="141"/>
      <c r="FD360" s="141"/>
      <c r="FE360" s="141"/>
      <c r="FF360" s="141"/>
      <c r="FG360" s="141"/>
      <c r="FH360" s="141"/>
      <c r="FI360" s="141"/>
      <c r="FJ360" s="141"/>
      <c r="FK360" s="141"/>
      <c r="FL360" s="141"/>
      <c r="FM360" s="141"/>
      <c r="FN360" s="141"/>
      <c r="FO360" s="141"/>
      <c r="FP360" s="141"/>
      <c r="FQ360" s="141"/>
      <c r="FR360" s="141"/>
      <c r="FS360" s="141"/>
      <c r="FT360" s="141"/>
      <c r="FU360" s="141"/>
      <c r="FV360" s="141"/>
      <c r="FW360" s="141"/>
      <c r="FX360" s="141"/>
      <c r="FY360" s="141"/>
      <c r="FZ360" s="141"/>
      <c r="GA360" s="141"/>
      <c r="GB360" s="141"/>
      <c r="GC360" s="141"/>
      <c r="GD360" s="141"/>
      <c r="GE360" s="141"/>
      <c r="GF360" s="141"/>
      <c r="GG360" s="141"/>
      <c r="GH360" s="141"/>
      <c r="GI360" s="141"/>
      <c r="GJ360" s="141"/>
      <c r="GK360" s="141"/>
      <c r="GL360" s="141"/>
      <c r="GM360" s="141"/>
      <c r="GN360" s="141"/>
      <c r="GO360" s="141"/>
      <c r="GP360" s="141"/>
      <c r="GQ360" s="141"/>
      <c r="GR360" s="141"/>
      <c r="GS360" s="141"/>
      <c r="GT360" s="141"/>
      <c r="GU360" s="141"/>
      <c r="GV360" s="141"/>
      <c r="GW360" s="141"/>
      <c r="GX360" s="141"/>
      <c r="GY360" s="141"/>
      <c r="GZ360" s="141"/>
      <c r="HA360" s="141"/>
      <c r="HB360" s="141"/>
      <c r="HC360" s="141"/>
      <c r="HD360" s="141"/>
      <c r="HE360" s="141"/>
      <c r="HF360" s="141"/>
      <c r="HG360" s="141"/>
      <c r="HH360" s="141"/>
      <c r="HI360" s="141"/>
      <c r="HJ360" s="141"/>
      <c r="HK360" s="141"/>
      <c r="HL360" s="141"/>
      <c r="HM360" s="141"/>
      <c r="HN360" s="141"/>
      <c r="HO360" s="141"/>
      <c r="HP360" s="141"/>
      <c r="HQ360" s="141"/>
      <c r="HR360" s="141"/>
      <c r="HS360" s="141"/>
      <c r="HT360" s="141"/>
      <c r="HU360" s="141"/>
      <c r="HV360" s="141"/>
      <c r="HW360" s="141"/>
      <c r="HX360" s="141"/>
      <c r="HY360" s="141"/>
      <c r="HZ360" s="141"/>
      <c r="IA360" s="141"/>
      <c r="IB360" s="141"/>
      <c r="IC360" s="141"/>
      <c r="ID360" s="141"/>
      <c r="IE360" s="141"/>
      <c r="IF360" s="141"/>
      <c r="IG360" s="141"/>
      <c r="IH360" s="141"/>
      <c r="II360" s="141"/>
      <c r="IJ360" s="141"/>
      <c r="IK360" s="141"/>
      <c r="IL360" s="141"/>
      <c r="IM360" s="141"/>
      <c r="IN360" s="141"/>
      <c r="IO360" s="141"/>
      <c r="IP360" s="141"/>
      <c r="IQ360" s="141"/>
      <c r="IR360" s="141"/>
      <c r="IS360" s="141"/>
      <c r="IT360" s="141"/>
      <c r="IU360" s="141"/>
      <c r="IV360" s="141"/>
      <c r="IW360" s="141"/>
      <c r="IX360" s="141"/>
      <c r="IY360" s="141"/>
      <c r="IZ360" s="141"/>
      <c r="JA360" s="141"/>
      <c r="JB360" s="141"/>
      <c r="JC360" s="141"/>
      <c r="JD360" s="141"/>
      <c r="JE360" s="141"/>
      <c r="JF360" s="141"/>
      <c r="JG360" s="141"/>
      <c r="JH360" s="141"/>
      <c r="JI360" s="141"/>
      <c r="JJ360" s="141"/>
      <c r="JK360" s="141"/>
      <c r="JL360" s="141"/>
      <c r="JM360" s="141"/>
      <c r="JN360" s="141"/>
      <c r="JO360" s="141"/>
      <c r="JP360" s="141"/>
      <c r="JQ360" s="141"/>
      <c r="JR360" s="141"/>
      <c r="JS360" s="141"/>
      <c r="JT360" s="141"/>
      <c r="JU360" s="141"/>
      <c r="JV360" s="141"/>
      <c r="JW360" s="141"/>
      <c r="JX360" s="141"/>
      <c r="JY360" s="141"/>
      <c r="JZ360" s="141"/>
      <c r="KA360" s="141"/>
      <c r="KB360" s="141"/>
      <c r="KC360" s="141"/>
      <c r="KD360" s="141"/>
      <c r="KE360" s="141"/>
      <c r="KF360" s="141"/>
      <c r="KG360" s="141"/>
      <c r="KH360" s="141"/>
      <c r="KI360" s="141"/>
      <c r="KJ360" s="141"/>
      <c r="KK360" s="141"/>
      <c r="KL360" s="141"/>
      <c r="KM360" s="141"/>
      <c r="KN360" s="141"/>
      <c r="KO360" s="141"/>
      <c r="KP360" s="141"/>
      <c r="KQ360" s="141"/>
      <c r="KR360" s="141"/>
      <c r="KS360" s="141"/>
      <c r="KT360" s="141"/>
      <c r="KU360" s="141"/>
      <c r="KV360" s="141"/>
      <c r="KW360" s="141"/>
      <c r="KX360" s="141"/>
      <c r="KY360" s="141"/>
      <c r="KZ360" s="141"/>
      <c r="LA360" s="141"/>
      <c r="LB360" s="141"/>
      <c r="LC360" s="141"/>
      <c r="LD360" s="141"/>
      <c r="LE360" s="141"/>
      <c r="LF360" s="141"/>
      <c r="LG360" s="141"/>
      <c r="LH360" s="141"/>
      <c r="LI360" s="141"/>
      <c r="LJ360" s="141"/>
      <c r="LK360" s="141"/>
      <c r="LL360" s="141"/>
      <c r="LM360" s="141"/>
      <c r="LN360" s="141"/>
      <c r="LO360" s="141"/>
      <c r="LP360" s="141"/>
      <c r="LQ360" s="141"/>
      <c r="LR360" s="141"/>
      <c r="LS360" s="141"/>
      <c r="LT360" s="141"/>
      <c r="LU360" s="141"/>
      <c r="LV360" s="141"/>
      <c r="LW360" s="141"/>
      <c r="LX360" s="141"/>
      <c r="LY360" s="141"/>
      <c r="LZ360" s="141"/>
      <c r="MA360" s="141"/>
      <c r="MB360" s="141"/>
      <c r="MC360" s="141"/>
      <c r="MD360" s="141"/>
      <c r="ME360" s="141"/>
      <c r="MF360" s="141"/>
      <c r="MG360" s="141"/>
      <c r="MH360" s="141"/>
      <c r="MI360" s="141"/>
      <c r="MJ360" s="141"/>
      <c r="MK360" s="141"/>
      <c r="ML360" s="141"/>
      <c r="MM360" s="141"/>
      <c r="MN360" s="141"/>
      <c r="MO360" s="141"/>
      <c r="MP360" s="141"/>
      <c r="MQ360" s="141"/>
      <c r="MR360" s="141"/>
      <c r="MS360" s="141"/>
      <c r="MT360" s="141"/>
      <c r="MU360" s="141"/>
      <c r="MV360" s="141"/>
      <c r="MW360" s="141"/>
      <c r="MX360" s="141"/>
      <c r="MY360" s="141"/>
      <c r="MZ360" s="141"/>
      <c r="NA360" s="141"/>
      <c r="NB360" s="141"/>
      <c r="NC360" s="141"/>
      <c r="ND360" s="141"/>
      <c r="NE360" s="141"/>
      <c r="NF360" s="141"/>
      <c r="NG360" s="141"/>
      <c r="NH360" s="141"/>
      <c r="NI360" s="141"/>
      <c r="NJ360" s="141"/>
      <c r="NK360" s="141"/>
      <c r="NL360" s="141"/>
      <c r="NM360" s="141"/>
      <c r="NN360" s="141"/>
      <c r="NO360" s="141"/>
      <c r="NP360" s="141"/>
      <c r="NQ360" s="141"/>
      <c r="NR360" s="141"/>
      <c r="NS360" s="141"/>
      <c r="NT360" s="141"/>
      <c r="NU360" s="141"/>
      <c r="NV360" s="141"/>
      <c r="NW360" s="141"/>
      <c r="NX360" s="141"/>
      <c r="NY360" s="141"/>
      <c r="NZ360" s="141"/>
      <c r="OA360" s="141"/>
      <c r="OB360" s="141"/>
      <c r="OC360" s="141"/>
      <c r="OD360" s="141"/>
      <c r="OE360" s="141"/>
      <c r="OF360" s="141"/>
      <c r="OG360" s="141"/>
      <c r="OH360" s="141"/>
      <c r="OI360" s="141"/>
      <c r="OJ360" s="141"/>
      <c r="OK360" s="141"/>
      <c r="OL360" s="141"/>
      <c r="OM360" s="141"/>
      <c r="ON360" s="141"/>
      <c r="OO360" s="141"/>
      <c r="OP360" s="141"/>
      <c r="OQ360" s="141"/>
      <c r="OR360" s="141"/>
      <c r="OS360" s="141"/>
      <c r="OT360" s="141"/>
      <c r="OU360" s="141"/>
      <c r="OV360" s="141"/>
      <c r="OW360" s="141"/>
      <c r="OX360" s="141"/>
      <c r="OY360" s="141"/>
      <c r="OZ360" s="141"/>
      <c r="PA360" s="141"/>
      <c r="PB360" s="141"/>
      <c r="PC360" s="141"/>
      <c r="PD360" s="141"/>
      <c r="PE360" s="141"/>
      <c r="PF360" s="141"/>
      <c r="PG360" s="141"/>
      <c r="PH360" s="141"/>
      <c r="PI360" s="141"/>
      <c r="PJ360" s="141"/>
      <c r="PK360" s="141"/>
      <c r="PL360" s="141"/>
      <c r="PM360" s="141"/>
      <c r="PN360" s="141"/>
      <c r="PO360" s="141"/>
      <c r="PP360" s="141"/>
      <c r="PQ360" s="141"/>
      <c r="PR360" s="141"/>
      <c r="PS360" s="141"/>
      <c r="PT360" s="141"/>
      <c r="PU360" s="48"/>
      <c r="PV360" s="48"/>
      <c r="PW360" s="48"/>
      <c r="PX360" s="141"/>
      <c r="PY360" s="141"/>
      <c r="PZ360" s="141"/>
      <c r="QA360" s="141"/>
      <c r="QB360" s="141"/>
      <c r="QC360" s="141"/>
      <c r="QD360" s="141"/>
      <c r="QE360" s="141"/>
      <c r="QF360" s="141"/>
      <c r="QG360" s="141"/>
      <c r="QH360" s="141"/>
      <c r="QI360" s="141"/>
      <c r="QJ360" s="141"/>
      <c r="QK360" s="141"/>
      <c r="QL360" s="141"/>
      <c r="QM360" s="141"/>
      <c r="QN360" s="141"/>
      <c r="QO360" s="141"/>
      <c r="QP360" s="141"/>
      <c r="QQ360" s="141"/>
      <c r="QR360" s="141"/>
      <c r="QS360" s="141"/>
      <c r="QT360" s="141"/>
      <c r="QU360" s="141"/>
      <c r="QV360" s="141"/>
      <c r="QW360" s="141"/>
      <c r="QX360" s="141"/>
      <c r="QY360" s="141"/>
      <c r="QZ360" s="141"/>
      <c r="RA360" s="141"/>
      <c r="RB360" s="141"/>
      <c r="RC360" s="141"/>
      <c r="RD360" s="141"/>
      <c r="RE360" s="141"/>
      <c r="RF360" s="141"/>
      <c r="RG360" s="141"/>
      <c r="RH360" s="141"/>
      <c r="RI360" s="141"/>
      <c r="RJ360" s="141"/>
      <c r="RK360" s="141"/>
      <c r="RL360" s="141"/>
      <c r="RM360" s="141"/>
      <c r="RN360" s="141"/>
      <c r="RO360" s="141"/>
      <c r="RP360" s="141"/>
      <c r="RQ360" s="141"/>
      <c r="RR360" s="141"/>
      <c r="RS360" s="141"/>
      <c r="RT360" s="141"/>
      <c r="RU360" s="141"/>
      <c r="RV360" s="141"/>
      <c r="RW360" s="141"/>
      <c r="RX360" s="141"/>
      <c r="RY360" s="48"/>
      <c r="RZ360" s="48"/>
      <c r="SA360" s="48"/>
      <c r="SB360" s="49"/>
      <c r="SC360" s="49"/>
      <c r="SD360" s="49"/>
      <c r="SE360" s="49"/>
      <c r="SF360" s="49"/>
      <c r="SG360" s="49"/>
      <c r="SH360" s="49"/>
      <c r="SI360" s="49"/>
      <c r="SJ360" s="49"/>
      <c r="SK360" s="49"/>
      <c r="SL360" s="49"/>
      <c r="SM360" s="49"/>
      <c r="SN360" s="49"/>
      <c r="SO360" s="49"/>
      <c r="SP360" s="49"/>
    </row>
    <row r="361" spans="1:510" ht="30" customHeight="1" x14ac:dyDescent="0.25">
      <c r="A361" s="141">
        <v>0</v>
      </c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  <c r="BD361" s="141"/>
      <c r="BE361" s="141"/>
      <c r="BF361" s="141"/>
      <c r="BG361" s="141"/>
      <c r="BH361" s="141"/>
      <c r="BI361" s="141"/>
      <c r="BJ361" s="141"/>
      <c r="BK361" s="141"/>
      <c r="BL361" s="141"/>
      <c r="BM361" s="141"/>
      <c r="BN361" s="141"/>
      <c r="BO361" s="141"/>
      <c r="BP361" s="141"/>
      <c r="BQ361" s="141"/>
      <c r="BR361" s="141"/>
      <c r="BS361" s="141"/>
      <c r="BT361" s="141"/>
      <c r="BU361" s="141"/>
      <c r="BV361" s="141"/>
      <c r="BW361" s="141"/>
      <c r="BX361" s="141"/>
      <c r="BY361" s="141"/>
      <c r="BZ361" s="141"/>
      <c r="CA361" s="141"/>
      <c r="CB361" s="141"/>
      <c r="CC361" s="141"/>
      <c r="CD361" s="141"/>
      <c r="CE361" s="141"/>
      <c r="CF361" s="141"/>
      <c r="CG361" s="141"/>
      <c r="CH361" s="141"/>
      <c r="CI361" s="141"/>
      <c r="CJ361" s="141"/>
      <c r="CK361" s="141"/>
      <c r="CL361" s="141"/>
      <c r="CM361" s="141"/>
      <c r="CN361" s="141"/>
      <c r="CO361" s="141"/>
      <c r="CP361" s="141"/>
      <c r="CQ361" s="141"/>
      <c r="CR361" s="141"/>
      <c r="CS361" s="141"/>
      <c r="CT361" s="141"/>
      <c r="CU361" s="141"/>
      <c r="CV361" s="141"/>
      <c r="CW361" s="141"/>
      <c r="CX361" s="141"/>
      <c r="CY361" s="141"/>
      <c r="CZ361" s="141"/>
      <c r="DA361" s="141"/>
      <c r="DB361" s="141"/>
      <c r="DC361" s="141"/>
      <c r="DD361" s="141"/>
      <c r="DE361" s="141"/>
      <c r="DF361" s="141"/>
      <c r="DG361" s="141"/>
      <c r="DH361" s="141"/>
      <c r="DI361" s="141"/>
      <c r="DJ361" s="141"/>
      <c r="DK361" s="141"/>
      <c r="DL361" s="141"/>
      <c r="DM361" s="141"/>
      <c r="DN361" s="141"/>
      <c r="DO361" s="141"/>
      <c r="DP361" s="141"/>
      <c r="DQ361" s="141"/>
      <c r="DR361" s="141"/>
      <c r="DS361" s="141"/>
      <c r="DT361" s="141"/>
      <c r="DU361" s="141"/>
      <c r="DV361" s="141"/>
      <c r="DW361" s="141"/>
      <c r="DX361" s="141"/>
      <c r="DY361" s="141"/>
      <c r="DZ361" s="141"/>
      <c r="EA361" s="141"/>
      <c r="EB361" s="141"/>
      <c r="EC361" s="141"/>
      <c r="ED361" s="141"/>
      <c r="EE361" s="141"/>
      <c r="EF361" s="141"/>
      <c r="EG361" s="141"/>
      <c r="EH361" s="141"/>
      <c r="EI361" s="141"/>
      <c r="EJ361" s="141"/>
      <c r="EK361" s="141"/>
      <c r="EL361" s="141"/>
      <c r="EM361" s="141"/>
      <c r="EN361" s="141"/>
      <c r="EO361" s="141"/>
      <c r="EP361" s="141"/>
      <c r="EQ361" s="141"/>
      <c r="ER361" s="141"/>
      <c r="ES361" s="141"/>
      <c r="ET361" s="141"/>
      <c r="EU361" s="141"/>
      <c r="EV361" s="141"/>
      <c r="EW361" s="141"/>
      <c r="EX361" s="141"/>
      <c r="EY361" s="141"/>
      <c r="EZ361" s="141"/>
      <c r="FA361" s="141"/>
      <c r="FB361" s="141"/>
      <c r="FC361" s="141"/>
      <c r="FD361" s="141"/>
      <c r="FE361" s="141"/>
      <c r="FF361" s="141"/>
      <c r="FG361" s="141"/>
      <c r="FH361" s="141"/>
      <c r="FI361" s="141"/>
      <c r="FJ361" s="141"/>
      <c r="FK361" s="141"/>
      <c r="FL361" s="141"/>
      <c r="FM361" s="141"/>
      <c r="FN361" s="141"/>
      <c r="FO361" s="141"/>
      <c r="FP361" s="141"/>
      <c r="FQ361" s="141"/>
      <c r="FR361" s="141"/>
      <c r="FS361" s="141"/>
      <c r="FT361" s="141"/>
      <c r="FU361" s="141"/>
      <c r="FV361" s="141"/>
      <c r="FW361" s="141"/>
      <c r="FX361" s="141"/>
      <c r="FY361" s="141"/>
      <c r="FZ361" s="141"/>
      <c r="GA361" s="141"/>
      <c r="GB361" s="141"/>
      <c r="GC361" s="141"/>
      <c r="GD361" s="141"/>
      <c r="GE361" s="141"/>
      <c r="GF361" s="141"/>
      <c r="GG361" s="141"/>
      <c r="GH361" s="141"/>
      <c r="GI361" s="141"/>
      <c r="GJ361" s="141"/>
      <c r="GK361" s="141"/>
      <c r="GL361" s="141"/>
      <c r="GM361" s="141"/>
      <c r="GN361" s="141"/>
      <c r="GO361" s="141"/>
      <c r="GP361" s="141"/>
      <c r="GQ361" s="141"/>
      <c r="GR361" s="141"/>
      <c r="GS361" s="141"/>
      <c r="GT361" s="141"/>
      <c r="GU361" s="141"/>
      <c r="GV361" s="141"/>
      <c r="GW361" s="141"/>
      <c r="GX361" s="141"/>
      <c r="GY361" s="141"/>
      <c r="GZ361" s="141"/>
      <c r="HA361" s="141"/>
      <c r="HB361" s="141"/>
      <c r="HC361" s="141"/>
      <c r="HD361" s="141"/>
      <c r="HE361" s="141"/>
      <c r="HF361" s="141"/>
      <c r="HG361" s="141"/>
      <c r="HH361" s="141"/>
      <c r="HI361" s="141"/>
      <c r="HJ361" s="141"/>
      <c r="HK361" s="141"/>
      <c r="HL361" s="141"/>
      <c r="HM361" s="141"/>
      <c r="HN361" s="141"/>
      <c r="HO361" s="141"/>
      <c r="HP361" s="141"/>
      <c r="HQ361" s="141"/>
      <c r="HR361" s="141"/>
      <c r="HS361" s="141"/>
      <c r="HT361" s="141"/>
      <c r="HU361" s="141"/>
      <c r="HV361" s="141"/>
      <c r="HW361" s="141"/>
      <c r="HX361" s="141"/>
      <c r="HY361" s="141"/>
      <c r="HZ361" s="141"/>
      <c r="IA361" s="141"/>
      <c r="IB361" s="141"/>
      <c r="IC361" s="141"/>
      <c r="ID361" s="141"/>
      <c r="IE361" s="141"/>
      <c r="IF361" s="141"/>
      <c r="IG361" s="141"/>
      <c r="IH361" s="141"/>
      <c r="II361" s="141"/>
      <c r="IJ361" s="141"/>
      <c r="IK361" s="141"/>
      <c r="IL361" s="141"/>
      <c r="IM361" s="141"/>
      <c r="IN361" s="141"/>
      <c r="IO361" s="141"/>
      <c r="IP361" s="141"/>
      <c r="IQ361" s="141"/>
      <c r="IR361" s="141"/>
      <c r="IS361" s="141"/>
      <c r="IT361" s="141"/>
      <c r="IU361" s="141"/>
      <c r="IV361" s="141"/>
      <c r="IW361" s="141"/>
      <c r="IX361" s="141"/>
      <c r="IY361" s="141"/>
      <c r="IZ361" s="141"/>
      <c r="JA361" s="141"/>
      <c r="JB361" s="141"/>
      <c r="JC361" s="141"/>
      <c r="JD361" s="141"/>
      <c r="JE361" s="141"/>
      <c r="JF361" s="141"/>
      <c r="JG361" s="141"/>
      <c r="JH361" s="141"/>
      <c r="JI361" s="141"/>
      <c r="JJ361" s="141"/>
      <c r="JK361" s="141"/>
      <c r="JL361" s="141"/>
      <c r="JM361" s="141"/>
      <c r="JN361" s="141"/>
      <c r="JO361" s="141"/>
      <c r="JP361" s="141"/>
      <c r="JQ361" s="141"/>
      <c r="JR361" s="141"/>
      <c r="JS361" s="141"/>
      <c r="JT361" s="141"/>
      <c r="JU361" s="141"/>
      <c r="JV361" s="141"/>
      <c r="JW361" s="141"/>
      <c r="JX361" s="141"/>
      <c r="JY361" s="141"/>
      <c r="JZ361" s="141"/>
      <c r="KA361" s="141"/>
      <c r="KB361" s="141"/>
      <c r="KC361" s="141"/>
      <c r="KD361" s="141"/>
      <c r="KE361" s="141"/>
      <c r="KF361" s="141"/>
      <c r="KG361" s="141"/>
      <c r="KH361" s="141"/>
      <c r="KI361" s="141"/>
      <c r="KJ361" s="141"/>
      <c r="KK361" s="141"/>
      <c r="KL361" s="141"/>
      <c r="KM361" s="141"/>
      <c r="KN361" s="141"/>
      <c r="KO361" s="141"/>
      <c r="KP361" s="141"/>
      <c r="KQ361" s="141"/>
      <c r="KR361" s="141"/>
      <c r="KS361" s="141"/>
      <c r="KT361" s="141"/>
      <c r="KU361" s="141"/>
      <c r="KV361" s="141"/>
      <c r="KW361" s="141"/>
      <c r="KX361" s="141"/>
      <c r="KY361" s="141"/>
      <c r="KZ361" s="141"/>
      <c r="LA361" s="141"/>
      <c r="LB361" s="141"/>
      <c r="LC361" s="141"/>
      <c r="LD361" s="141"/>
      <c r="LE361" s="141"/>
      <c r="LF361" s="141"/>
      <c r="LG361" s="141"/>
      <c r="LH361" s="141"/>
      <c r="LI361" s="141"/>
      <c r="LJ361" s="141"/>
      <c r="LK361" s="141"/>
      <c r="LL361" s="141"/>
      <c r="LM361" s="141"/>
      <c r="LN361" s="141"/>
      <c r="LO361" s="141"/>
      <c r="LP361" s="141"/>
      <c r="LQ361" s="141"/>
      <c r="LR361" s="141"/>
      <c r="LS361" s="141"/>
      <c r="LT361" s="141"/>
      <c r="LU361" s="141"/>
      <c r="LV361" s="141"/>
      <c r="LW361" s="141"/>
      <c r="LX361" s="141"/>
      <c r="LY361" s="141"/>
      <c r="LZ361" s="141"/>
      <c r="MA361" s="141"/>
      <c r="MB361" s="141"/>
      <c r="MC361" s="141"/>
      <c r="MD361" s="141"/>
      <c r="ME361" s="141"/>
      <c r="MF361" s="141"/>
      <c r="MG361" s="141"/>
      <c r="MH361" s="141"/>
      <c r="MI361" s="141"/>
      <c r="MJ361" s="141"/>
      <c r="MK361" s="141"/>
      <c r="ML361" s="141"/>
      <c r="MM361" s="141"/>
      <c r="MN361" s="141"/>
      <c r="MO361" s="141"/>
      <c r="MP361" s="141"/>
      <c r="MQ361" s="141"/>
      <c r="MR361" s="141"/>
      <c r="MS361" s="141"/>
      <c r="MT361" s="141"/>
      <c r="MU361" s="141"/>
      <c r="MV361" s="141"/>
      <c r="MW361" s="141"/>
      <c r="MX361" s="141"/>
      <c r="MY361" s="141"/>
      <c r="MZ361" s="141"/>
      <c r="NA361" s="141"/>
      <c r="NB361" s="141"/>
      <c r="NC361" s="141"/>
      <c r="ND361" s="141"/>
      <c r="NE361" s="141"/>
      <c r="NF361" s="141"/>
      <c r="NG361" s="141"/>
      <c r="NH361" s="141"/>
      <c r="NI361" s="141"/>
      <c r="NJ361" s="141"/>
      <c r="NK361" s="141"/>
      <c r="NL361" s="141"/>
      <c r="NM361" s="141"/>
      <c r="NN361" s="141"/>
      <c r="NO361" s="141"/>
      <c r="NP361" s="141"/>
      <c r="NQ361" s="141"/>
      <c r="NR361" s="141"/>
      <c r="NS361" s="141"/>
      <c r="NT361" s="141"/>
      <c r="NU361" s="141"/>
      <c r="NV361" s="141"/>
      <c r="NW361" s="141"/>
      <c r="NX361" s="141"/>
      <c r="NY361" s="141"/>
      <c r="NZ361" s="141"/>
      <c r="OA361" s="141"/>
      <c r="OB361" s="141"/>
      <c r="OC361" s="141"/>
      <c r="OD361" s="141"/>
      <c r="OE361" s="141"/>
      <c r="OF361" s="141"/>
      <c r="OG361" s="141"/>
      <c r="OH361" s="141"/>
      <c r="OI361" s="141"/>
      <c r="OJ361" s="141"/>
      <c r="OK361" s="141"/>
      <c r="OL361" s="141"/>
      <c r="OM361" s="141"/>
      <c r="ON361" s="141"/>
      <c r="OO361" s="141"/>
      <c r="OP361" s="141"/>
      <c r="OQ361" s="141"/>
      <c r="OR361" s="141"/>
      <c r="OS361" s="141"/>
      <c r="OT361" s="141"/>
      <c r="OU361" s="141"/>
      <c r="OV361" s="141"/>
      <c r="OW361" s="141"/>
      <c r="OX361" s="141"/>
      <c r="OY361" s="141"/>
      <c r="OZ361" s="141"/>
      <c r="PA361" s="141"/>
      <c r="PB361" s="141"/>
      <c r="PC361" s="141"/>
      <c r="PD361" s="141"/>
      <c r="PE361" s="141"/>
      <c r="PF361" s="141"/>
      <c r="PG361" s="141"/>
      <c r="PH361" s="141"/>
      <c r="PI361" s="141"/>
      <c r="PJ361" s="141"/>
      <c r="PK361" s="141"/>
      <c r="PL361" s="141"/>
      <c r="PM361" s="141"/>
      <c r="PN361" s="141"/>
      <c r="PO361" s="141"/>
      <c r="PP361" s="141"/>
      <c r="PQ361" s="141"/>
      <c r="PR361" s="141"/>
      <c r="PS361" s="141"/>
      <c r="PT361" s="141"/>
      <c r="PU361" s="48"/>
      <c r="PV361" s="48"/>
      <c r="PW361" s="48"/>
      <c r="PX361" s="141"/>
      <c r="PY361" s="141"/>
      <c r="PZ361" s="141"/>
      <c r="QA361" s="141"/>
      <c r="QB361" s="141"/>
      <c r="QC361" s="141"/>
      <c r="QD361" s="141"/>
      <c r="QE361" s="141"/>
      <c r="QF361" s="141"/>
      <c r="QG361" s="141"/>
      <c r="QH361" s="141"/>
      <c r="QI361" s="141"/>
      <c r="QJ361" s="141"/>
      <c r="QK361" s="141"/>
      <c r="QL361" s="141"/>
      <c r="QM361" s="141"/>
      <c r="QN361" s="141"/>
      <c r="QO361" s="141"/>
      <c r="QP361" s="141"/>
      <c r="QQ361" s="141"/>
      <c r="QR361" s="141"/>
      <c r="QS361" s="141"/>
      <c r="QT361" s="141"/>
      <c r="QU361" s="141"/>
      <c r="QV361" s="141"/>
      <c r="QW361" s="141"/>
      <c r="QX361" s="141"/>
      <c r="QY361" s="141"/>
      <c r="QZ361" s="141"/>
      <c r="RA361" s="141"/>
      <c r="RB361" s="141"/>
      <c r="RC361" s="141"/>
      <c r="RD361" s="141"/>
      <c r="RE361" s="141"/>
      <c r="RF361" s="141"/>
      <c r="RG361" s="141"/>
      <c r="RH361" s="141"/>
      <c r="RI361" s="141"/>
      <c r="RJ361" s="141"/>
      <c r="RK361" s="141"/>
      <c r="RL361" s="141"/>
      <c r="RM361" s="141"/>
      <c r="RN361" s="141"/>
      <c r="RO361" s="141"/>
      <c r="RP361" s="141"/>
      <c r="RQ361" s="141"/>
      <c r="RR361" s="141"/>
      <c r="RS361" s="141"/>
      <c r="RT361" s="141"/>
      <c r="RU361" s="141"/>
      <c r="RV361" s="141"/>
      <c r="RW361" s="141"/>
      <c r="RX361" s="141"/>
      <c r="RY361" s="48"/>
      <c r="RZ361" s="48"/>
      <c r="SA361" s="48"/>
      <c r="SB361" s="49"/>
      <c r="SC361" s="49"/>
      <c r="SD361" s="49"/>
      <c r="SE361" s="49"/>
      <c r="SF361" s="49"/>
      <c r="SG361" s="49"/>
      <c r="SH361" s="49"/>
      <c r="SI361" s="49"/>
      <c r="SJ361" s="49"/>
      <c r="SK361" s="49"/>
      <c r="SL361" s="49"/>
      <c r="SM361" s="49"/>
      <c r="SN361" s="49"/>
      <c r="SO361" s="49"/>
      <c r="SP361" s="49"/>
    </row>
    <row r="362" spans="1:510" ht="30" customHeight="1" x14ac:dyDescent="0.25">
      <c r="A362" s="141">
        <v>0</v>
      </c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41"/>
      <c r="BC362" s="141"/>
      <c r="BD362" s="141"/>
      <c r="BE362" s="141"/>
      <c r="BF362" s="141"/>
      <c r="BG362" s="141"/>
      <c r="BH362" s="141"/>
      <c r="BI362" s="141"/>
      <c r="BJ362" s="141"/>
      <c r="BK362" s="141"/>
      <c r="BL362" s="141"/>
      <c r="BM362" s="141"/>
      <c r="BN362" s="141"/>
      <c r="BO362" s="141"/>
      <c r="BP362" s="141"/>
      <c r="BQ362" s="141"/>
      <c r="BR362" s="141"/>
      <c r="BS362" s="141"/>
      <c r="BT362" s="141"/>
      <c r="BU362" s="141"/>
      <c r="BV362" s="141"/>
      <c r="BW362" s="141"/>
      <c r="BX362" s="141"/>
      <c r="BY362" s="141"/>
      <c r="BZ362" s="141"/>
      <c r="CA362" s="141"/>
      <c r="CB362" s="141"/>
      <c r="CC362" s="141"/>
      <c r="CD362" s="141"/>
      <c r="CE362" s="141"/>
      <c r="CF362" s="141"/>
      <c r="CG362" s="141"/>
      <c r="CH362" s="141"/>
      <c r="CI362" s="141"/>
      <c r="CJ362" s="141"/>
      <c r="CK362" s="141"/>
      <c r="CL362" s="141"/>
      <c r="CM362" s="141"/>
      <c r="CN362" s="141"/>
      <c r="CO362" s="141"/>
      <c r="CP362" s="141"/>
      <c r="CQ362" s="141"/>
      <c r="CR362" s="141"/>
      <c r="CS362" s="141"/>
      <c r="CT362" s="141"/>
      <c r="CU362" s="141"/>
      <c r="CV362" s="141"/>
      <c r="CW362" s="141"/>
      <c r="CX362" s="141"/>
      <c r="CY362" s="141"/>
      <c r="CZ362" s="141"/>
      <c r="DA362" s="141"/>
      <c r="DB362" s="141"/>
      <c r="DC362" s="141"/>
      <c r="DD362" s="141"/>
      <c r="DE362" s="141"/>
      <c r="DF362" s="141"/>
      <c r="DG362" s="141"/>
      <c r="DH362" s="141"/>
      <c r="DI362" s="141"/>
      <c r="DJ362" s="141"/>
      <c r="DK362" s="141"/>
      <c r="DL362" s="141"/>
      <c r="DM362" s="141"/>
      <c r="DN362" s="141"/>
      <c r="DO362" s="141"/>
      <c r="DP362" s="141"/>
      <c r="DQ362" s="141"/>
      <c r="DR362" s="141"/>
      <c r="DS362" s="141"/>
      <c r="DT362" s="141"/>
      <c r="DU362" s="141"/>
      <c r="DV362" s="141"/>
      <c r="DW362" s="141"/>
      <c r="DX362" s="141"/>
      <c r="DY362" s="141"/>
      <c r="DZ362" s="141"/>
      <c r="EA362" s="141"/>
      <c r="EB362" s="141"/>
      <c r="EC362" s="141"/>
      <c r="ED362" s="141"/>
      <c r="EE362" s="141"/>
      <c r="EF362" s="141"/>
      <c r="EG362" s="141"/>
      <c r="EH362" s="141"/>
      <c r="EI362" s="141"/>
      <c r="EJ362" s="141"/>
      <c r="EK362" s="141"/>
      <c r="EL362" s="141"/>
      <c r="EM362" s="141"/>
      <c r="EN362" s="141"/>
      <c r="EO362" s="141"/>
      <c r="EP362" s="141"/>
      <c r="EQ362" s="141"/>
      <c r="ER362" s="141"/>
      <c r="ES362" s="141"/>
      <c r="ET362" s="141"/>
      <c r="EU362" s="141"/>
      <c r="EV362" s="141"/>
      <c r="EW362" s="141"/>
      <c r="EX362" s="141"/>
      <c r="EY362" s="141"/>
      <c r="EZ362" s="141"/>
      <c r="FA362" s="141"/>
      <c r="FB362" s="141"/>
      <c r="FC362" s="141"/>
      <c r="FD362" s="141"/>
      <c r="FE362" s="141"/>
      <c r="FF362" s="141"/>
      <c r="FG362" s="141"/>
      <c r="FH362" s="141"/>
      <c r="FI362" s="141"/>
      <c r="FJ362" s="141"/>
      <c r="FK362" s="141"/>
      <c r="FL362" s="141"/>
      <c r="FM362" s="141"/>
      <c r="FN362" s="141"/>
      <c r="FO362" s="141"/>
      <c r="FP362" s="141"/>
      <c r="FQ362" s="141"/>
      <c r="FR362" s="141"/>
      <c r="FS362" s="141"/>
      <c r="FT362" s="141"/>
      <c r="FU362" s="141"/>
      <c r="FV362" s="141"/>
      <c r="FW362" s="141"/>
      <c r="FX362" s="141"/>
      <c r="FY362" s="141"/>
      <c r="FZ362" s="141"/>
      <c r="GA362" s="141"/>
      <c r="GB362" s="141"/>
      <c r="GC362" s="141"/>
      <c r="GD362" s="141"/>
      <c r="GE362" s="141"/>
      <c r="GF362" s="141"/>
      <c r="GG362" s="141"/>
      <c r="GH362" s="141"/>
      <c r="GI362" s="141"/>
      <c r="GJ362" s="141"/>
      <c r="GK362" s="141"/>
      <c r="GL362" s="141"/>
      <c r="GM362" s="141"/>
      <c r="GN362" s="141"/>
      <c r="GO362" s="141"/>
      <c r="GP362" s="141"/>
      <c r="GQ362" s="141"/>
      <c r="GR362" s="141"/>
      <c r="GS362" s="141"/>
      <c r="GT362" s="141"/>
      <c r="GU362" s="141"/>
      <c r="GV362" s="141"/>
      <c r="GW362" s="141"/>
      <c r="GX362" s="141"/>
      <c r="GY362" s="141"/>
      <c r="GZ362" s="141"/>
      <c r="HA362" s="141"/>
      <c r="HB362" s="141"/>
      <c r="HC362" s="141"/>
      <c r="HD362" s="141"/>
      <c r="HE362" s="141"/>
      <c r="HF362" s="141"/>
      <c r="HG362" s="141"/>
      <c r="HH362" s="141"/>
      <c r="HI362" s="141"/>
      <c r="HJ362" s="141"/>
      <c r="HK362" s="141"/>
      <c r="HL362" s="141"/>
      <c r="HM362" s="141"/>
      <c r="HN362" s="141"/>
      <c r="HO362" s="141"/>
      <c r="HP362" s="141"/>
      <c r="HQ362" s="141"/>
      <c r="HR362" s="141"/>
      <c r="HS362" s="141"/>
      <c r="HT362" s="141"/>
      <c r="HU362" s="141"/>
      <c r="HV362" s="141"/>
      <c r="HW362" s="141"/>
      <c r="HX362" s="141"/>
      <c r="HY362" s="141"/>
      <c r="HZ362" s="141"/>
      <c r="IA362" s="141"/>
      <c r="IB362" s="141"/>
      <c r="IC362" s="141"/>
      <c r="ID362" s="141"/>
      <c r="IE362" s="141"/>
      <c r="IF362" s="141"/>
      <c r="IG362" s="141"/>
      <c r="IH362" s="141"/>
      <c r="II362" s="141"/>
      <c r="IJ362" s="141"/>
      <c r="IK362" s="141"/>
      <c r="IL362" s="141"/>
      <c r="IM362" s="141"/>
      <c r="IN362" s="141"/>
      <c r="IO362" s="141"/>
      <c r="IP362" s="141"/>
      <c r="IQ362" s="141"/>
      <c r="IR362" s="141"/>
      <c r="IS362" s="141"/>
      <c r="IT362" s="141"/>
      <c r="IU362" s="141"/>
      <c r="IV362" s="141"/>
      <c r="IW362" s="141"/>
      <c r="IX362" s="141"/>
      <c r="IY362" s="141"/>
      <c r="IZ362" s="141"/>
      <c r="JA362" s="141"/>
      <c r="JB362" s="141"/>
      <c r="JC362" s="141"/>
      <c r="JD362" s="141"/>
      <c r="JE362" s="141"/>
      <c r="JF362" s="141"/>
      <c r="JG362" s="141"/>
      <c r="JH362" s="141"/>
      <c r="JI362" s="141"/>
      <c r="JJ362" s="141"/>
      <c r="JK362" s="141"/>
      <c r="JL362" s="141"/>
      <c r="JM362" s="141"/>
      <c r="JN362" s="141"/>
      <c r="JO362" s="141"/>
      <c r="JP362" s="141"/>
      <c r="JQ362" s="141"/>
      <c r="JR362" s="141"/>
      <c r="JS362" s="141"/>
      <c r="JT362" s="141"/>
      <c r="JU362" s="141"/>
      <c r="JV362" s="141"/>
      <c r="JW362" s="141"/>
      <c r="JX362" s="141"/>
      <c r="JY362" s="141"/>
      <c r="JZ362" s="141"/>
      <c r="KA362" s="141"/>
      <c r="KB362" s="141"/>
      <c r="KC362" s="141"/>
      <c r="KD362" s="141"/>
      <c r="KE362" s="141"/>
      <c r="KF362" s="141"/>
      <c r="KG362" s="141"/>
      <c r="KH362" s="141"/>
      <c r="KI362" s="141"/>
      <c r="KJ362" s="141"/>
      <c r="KK362" s="141"/>
      <c r="KL362" s="141"/>
      <c r="KM362" s="141"/>
      <c r="KN362" s="141"/>
      <c r="KO362" s="141"/>
      <c r="KP362" s="141"/>
      <c r="KQ362" s="141"/>
      <c r="KR362" s="141"/>
      <c r="KS362" s="141"/>
      <c r="KT362" s="141"/>
      <c r="KU362" s="141"/>
      <c r="KV362" s="141"/>
      <c r="KW362" s="141"/>
      <c r="KX362" s="141"/>
      <c r="KY362" s="141"/>
      <c r="KZ362" s="141"/>
      <c r="LA362" s="141"/>
      <c r="LB362" s="141"/>
      <c r="LC362" s="141"/>
      <c r="LD362" s="141"/>
      <c r="LE362" s="141"/>
      <c r="LF362" s="141"/>
      <c r="LG362" s="141"/>
      <c r="LH362" s="141"/>
      <c r="LI362" s="141"/>
      <c r="LJ362" s="141"/>
      <c r="LK362" s="141"/>
      <c r="LL362" s="141"/>
      <c r="LM362" s="141"/>
      <c r="LN362" s="141"/>
      <c r="LO362" s="141"/>
      <c r="LP362" s="141"/>
      <c r="LQ362" s="141"/>
      <c r="LR362" s="141"/>
      <c r="LS362" s="141"/>
      <c r="LT362" s="141"/>
      <c r="LU362" s="141"/>
      <c r="LV362" s="141"/>
      <c r="LW362" s="141"/>
      <c r="LX362" s="141"/>
      <c r="LY362" s="141"/>
      <c r="LZ362" s="141"/>
      <c r="MA362" s="141"/>
      <c r="MB362" s="141"/>
      <c r="MC362" s="141"/>
      <c r="MD362" s="141"/>
      <c r="ME362" s="141"/>
      <c r="MF362" s="141"/>
      <c r="MG362" s="141"/>
      <c r="MH362" s="141"/>
      <c r="MI362" s="141"/>
      <c r="MJ362" s="141"/>
      <c r="MK362" s="141"/>
      <c r="ML362" s="141"/>
      <c r="MM362" s="141"/>
      <c r="MN362" s="141"/>
      <c r="MO362" s="141"/>
      <c r="MP362" s="141"/>
      <c r="MQ362" s="141"/>
      <c r="MR362" s="141"/>
      <c r="MS362" s="141"/>
      <c r="MT362" s="141"/>
      <c r="MU362" s="141"/>
      <c r="MV362" s="141"/>
      <c r="MW362" s="141"/>
      <c r="MX362" s="141"/>
      <c r="MY362" s="141"/>
      <c r="MZ362" s="141"/>
      <c r="NA362" s="141"/>
      <c r="NB362" s="141"/>
      <c r="NC362" s="141"/>
      <c r="ND362" s="141"/>
      <c r="NE362" s="141"/>
      <c r="NF362" s="141"/>
      <c r="NG362" s="141"/>
      <c r="NH362" s="141"/>
      <c r="NI362" s="141"/>
      <c r="NJ362" s="141"/>
      <c r="NK362" s="141"/>
      <c r="NL362" s="141"/>
      <c r="NM362" s="141"/>
      <c r="NN362" s="141"/>
      <c r="NO362" s="141"/>
      <c r="NP362" s="141"/>
      <c r="NQ362" s="141"/>
      <c r="NR362" s="141"/>
      <c r="NS362" s="141"/>
      <c r="NT362" s="141"/>
      <c r="NU362" s="141"/>
      <c r="NV362" s="141"/>
      <c r="NW362" s="141"/>
      <c r="NX362" s="141"/>
      <c r="NY362" s="141"/>
      <c r="NZ362" s="141"/>
      <c r="OA362" s="141"/>
      <c r="OB362" s="141"/>
      <c r="OC362" s="141"/>
      <c r="OD362" s="141"/>
      <c r="OE362" s="141"/>
      <c r="OF362" s="141"/>
      <c r="OG362" s="141"/>
      <c r="OH362" s="141"/>
      <c r="OI362" s="141"/>
      <c r="OJ362" s="141"/>
      <c r="OK362" s="141"/>
      <c r="OL362" s="141"/>
      <c r="OM362" s="141"/>
      <c r="ON362" s="141"/>
      <c r="OO362" s="141"/>
      <c r="OP362" s="141"/>
      <c r="OQ362" s="141"/>
      <c r="OR362" s="141"/>
      <c r="OS362" s="141"/>
      <c r="OT362" s="141"/>
      <c r="OU362" s="141"/>
      <c r="OV362" s="141"/>
      <c r="OW362" s="141"/>
      <c r="OX362" s="141"/>
      <c r="OY362" s="141"/>
      <c r="OZ362" s="141"/>
      <c r="PA362" s="141"/>
      <c r="PB362" s="141"/>
      <c r="PC362" s="141"/>
      <c r="PD362" s="141"/>
      <c r="PE362" s="141"/>
      <c r="PF362" s="141"/>
      <c r="PG362" s="141"/>
      <c r="PH362" s="141"/>
      <c r="PI362" s="141"/>
      <c r="PJ362" s="141"/>
      <c r="PK362" s="141"/>
      <c r="PL362" s="141"/>
      <c r="PM362" s="141"/>
      <c r="PN362" s="141"/>
      <c r="PO362" s="141"/>
      <c r="PP362" s="141"/>
      <c r="PQ362" s="141"/>
      <c r="PR362" s="141"/>
      <c r="PS362" s="141"/>
      <c r="PT362" s="141"/>
      <c r="PU362" s="48"/>
      <c r="PV362" s="48"/>
      <c r="PW362" s="48"/>
      <c r="PX362" s="141"/>
      <c r="PY362" s="141"/>
      <c r="PZ362" s="141"/>
      <c r="QA362" s="141"/>
      <c r="QB362" s="141"/>
      <c r="QC362" s="141"/>
      <c r="QD362" s="141"/>
      <c r="QE362" s="141"/>
      <c r="QF362" s="141"/>
      <c r="QG362" s="141"/>
      <c r="QH362" s="141"/>
      <c r="QI362" s="141"/>
      <c r="QJ362" s="141"/>
      <c r="QK362" s="141"/>
      <c r="QL362" s="141"/>
      <c r="QM362" s="141"/>
      <c r="QN362" s="141"/>
      <c r="QO362" s="141"/>
      <c r="QP362" s="141"/>
      <c r="QQ362" s="141"/>
      <c r="QR362" s="141"/>
      <c r="QS362" s="141"/>
      <c r="QT362" s="141"/>
      <c r="QU362" s="141"/>
      <c r="QV362" s="141"/>
      <c r="QW362" s="141"/>
      <c r="QX362" s="141"/>
      <c r="QY362" s="141"/>
      <c r="QZ362" s="141"/>
      <c r="RA362" s="141"/>
      <c r="RB362" s="141"/>
      <c r="RC362" s="141"/>
      <c r="RD362" s="141"/>
      <c r="RE362" s="141"/>
      <c r="RF362" s="141"/>
      <c r="RG362" s="141"/>
      <c r="RH362" s="141"/>
      <c r="RI362" s="141"/>
      <c r="RJ362" s="141"/>
      <c r="RK362" s="141"/>
      <c r="RL362" s="141"/>
      <c r="RM362" s="141"/>
      <c r="RN362" s="141"/>
      <c r="RO362" s="141"/>
      <c r="RP362" s="141"/>
      <c r="RQ362" s="141"/>
      <c r="RR362" s="141"/>
      <c r="RS362" s="141"/>
      <c r="RT362" s="141"/>
      <c r="RU362" s="141"/>
      <c r="RV362" s="141"/>
      <c r="RW362" s="141"/>
      <c r="RX362" s="141"/>
      <c r="RY362" s="48"/>
      <c r="RZ362" s="48"/>
      <c r="SA362" s="48"/>
      <c r="SB362" s="49"/>
      <c r="SC362" s="49"/>
      <c r="SD362" s="49"/>
      <c r="SE362" s="49"/>
      <c r="SF362" s="49"/>
      <c r="SG362" s="49"/>
      <c r="SH362" s="49"/>
      <c r="SI362" s="49"/>
      <c r="SJ362" s="49"/>
      <c r="SK362" s="49"/>
      <c r="SL362" s="49"/>
      <c r="SM362" s="49"/>
      <c r="SN362" s="49"/>
      <c r="SO362" s="49"/>
      <c r="SP362" s="49"/>
    </row>
    <row r="363" spans="1:510" ht="30" customHeight="1" x14ac:dyDescent="0.25">
      <c r="A363" s="141">
        <v>0</v>
      </c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41"/>
      <c r="BC363" s="141"/>
      <c r="BD363" s="141"/>
      <c r="BE363" s="141"/>
      <c r="BF363" s="141"/>
      <c r="BG363" s="141"/>
      <c r="BH363" s="141"/>
      <c r="BI363" s="141"/>
      <c r="BJ363" s="141"/>
      <c r="BK363" s="141"/>
      <c r="BL363" s="141"/>
      <c r="BM363" s="141"/>
      <c r="BN363" s="141"/>
      <c r="BO363" s="141"/>
      <c r="BP363" s="141"/>
      <c r="BQ363" s="141"/>
      <c r="BR363" s="141"/>
      <c r="BS363" s="141"/>
      <c r="BT363" s="141"/>
      <c r="BU363" s="141"/>
      <c r="BV363" s="141"/>
      <c r="BW363" s="141"/>
      <c r="BX363" s="141"/>
      <c r="BY363" s="141"/>
      <c r="BZ363" s="141"/>
      <c r="CA363" s="141"/>
      <c r="CB363" s="141"/>
      <c r="CC363" s="141"/>
      <c r="CD363" s="141"/>
      <c r="CE363" s="141"/>
      <c r="CF363" s="141"/>
      <c r="CG363" s="141"/>
      <c r="CH363" s="141"/>
      <c r="CI363" s="141"/>
      <c r="CJ363" s="141"/>
      <c r="CK363" s="141"/>
      <c r="CL363" s="141"/>
      <c r="CM363" s="141"/>
      <c r="CN363" s="141"/>
      <c r="CO363" s="141"/>
      <c r="CP363" s="141"/>
      <c r="CQ363" s="141"/>
      <c r="CR363" s="141"/>
      <c r="CS363" s="141"/>
      <c r="CT363" s="141"/>
      <c r="CU363" s="141"/>
      <c r="CV363" s="141"/>
      <c r="CW363" s="141"/>
      <c r="CX363" s="141"/>
      <c r="CY363" s="141"/>
      <c r="CZ363" s="141"/>
      <c r="DA363" s="141"/>
      <c r="DB363" s="141"/>
      <c r="DC363" s="141"/>
      <c r="DD363" s="141"/>
      <c r="DE363" s="141"/>
      <c r="DF363" s="141"/>
      <c r="DG363" s="141"/>
      <c r="DH363" s="141"/>
      <c r="DI363" s="141"/>
      <c r="DJ363" s="141"/>
      <c r="DK363" s="141"/>
      <c r="DL363" s="141"/>
      <c r="DM363" s="141"/>
      <c r="DN363" s="141"/>
      <c r="DO363" s="141"/>
      <c r="DP363" s="141"/>
      <c r="DQ363" s="141"/>
      <c r="DR363" s="141"/>
      <c r="DS363" s="141"/>
      <c r="DT363" s="141"/>
      <c r="DU363" s="141"/>
      <c r="DV363" s="141"/>
      <c r="DW363" s="141"/>
      <c r="DX363" s="141"/>
      <c r="DY363" s="141"/>
      <c r="DZ363" s="141"/>
      <c r="EA363" s="141"/>
      <c r="EB363" s="141"/>
      <c r="EC363" s="141"/>
      <c r="ED363" s="141"/>
      <c r="EE363" s="141"/>
      <c r="EF363" s="141"/>
      <c r="EG363" s="141"/>
      <c r="EH363" s="141"/>
      <c r="EI363" s="141"/>
      <c r="EJ363" s="141"/>
      <c r="EK363" s="141"/>
      <c r="EL363" s="141"/>
      <c r="EM363" s="141"/>
      <c r="EN363" s="141"/>
      <c r="EO363" s="141"/>
      <c r="EP363" s="141"/>
      <c r="EQ363" s="141"/>
      <c r="ER363" s="141"/>
      <c r="ES363" s="141"/>
      <c r="ET363" s="141"/>
      <c r="EU363" s="141"/>
      <c r="EV363" s="141"/>
      <c r="EW363" s="141"/>
      <c r="EX363" s="141"/>
      <c r="EY363" s="141"/>
      <c r="EZ363" s="141"/>
      <c r="FA363" s="141"/>
      <c r="FB363" s="141"/>
      <c r="FC363" s="141"/>
      <c r="FD363" s="141"/>
      <c r="FE363" s="141"/>
      <c r="FF363" s="141"/>
      <c r="FG363" s="141"/>
      <c r="FH363" s="141"/>
      <c r="FI363" s="141"/>
      <c r="FJ363" s="141"/>
      <c r="FK363" s="141"/>
      <c r="FL363" s="141"/>
      <c r="FM363" s="141"/>
      <c r="FN363" s="141"/>
      <c r="FO363" s="141"/>
      <c r="FP363" s="141"/>
      <c r="FQ363" s="141"/>
      <c r="FR363" s="141"/>
      <c r="FS363" s="141"/>
      <c r="FT363" s="141"/>
      <c r="FU363" s="141"/>
      <c r="FV363" s="141"/>
      <c r="FW363" s="141"/>
      <c r="FX363" s="141"/>
      <c r="FY363" s="141"/>
      <c r="FZ363" s="141"/>
      <c r="GA363" s="141"/>
      <c r="GB363" s="141"/>
      <c r="GC363" s="141"/>
      <c r="GD363" s="141"/>
      <c r="GE363" s="141"/>
      <c r="GF363" s="141"/>
      <c r="GG363" s="141"/>
      <c r="GH363" s="141"/>
      <c r="GI363" s="141"/>
      <c r="GJ363" s="141"/>
      <c r="GK363" s="141"/>
      <c r="GL363" s="141"/>
      <c r="GM363" s="141"/>
      <c r="GN363" s="141"/>
      <c r="GO363" s="141"/>
      <c r="GP363" s="141"/>
      <c r="GQ363" s="141"/>
      <c r="GR363" s="141"/>
      <c r="GS363" s="141"/>
      <c r="GT363" s="141"/>
      <c r="GU363" s="141"/>
      <c r="GV363" s="141"/>
      <c r="GW363" s="141"/>
      <c r="GX363" s="141"/>
      <c r="GY363" s="141"/>
      <c r="GZ363" s="141"/>
      <c r="HA363" s="141"/>
      <c r="HB363" s="141"/>
      <c r="HC363" s="141"/>
      <c r="HD363" s="141"/>
      <c r="HE363" s="141"/>
      <c r="HF363" s="141"/>
      <c r="HG363" s="141"/>
      <c r="HH363" s="141"/>
      <c r="HI363" s="141"/>
      <c r="HJ363" s="141"/>
      <c r="HK363" s="141"/>
      <c r="HL363" s="141"/>
      <c r="HM363" s="141"/>
      <c r="HN363" s="141"/>
      <c r="HO363" s="141"/>
      <c r="HP363" s="141"/>
      <c r="HQ363" s="141"/>
      <c r="HR363" s="141"/>
      <c r="HS363" s="141"/>
      <c r="HT363" s="141"/>
      <c r="HU363" s="141"/>
      <c r="HV363" s="141"/>
      <c r="HW363" s="141"/>
      <c r="HX363" s="141"/>
      <c r="HY363" s="141"/>
      <c r="HZ363" s="141"/>
      <c r="IA363" s="141"/>
      <c r="IB363" s="141"/>
      <c r="IC363" s="141"/>
      <c r="ID363" s="141"/>
      <c r="IE363" s="141"/>
      <c r="IF363" s="141"/>
      <c r="IG363" s="141"/>
      <c r="IH363" s="141"/>
      <c r="II363" s="141"/>
      <c r="IJ363" s="141"/>
      <c r="IK363" s="141"/>
      <c r="IL363" s="141"/>
      <c r="IM363" s="141"/>
      <c r="IN363" s="141"/>
      <c r="IO363" s="141"/>
      <c r="IP363" s="141"/>
      <c r="IQ363" s="141"/>
      <c r="IR363" s="141"/>
      <c r="IS363" s="141"/>
      <c r="IT363" s="141"/>
      <c r="IU363" s="141"/>
      <c r="IV363" s="141"/>
      <c r="IW363" s="141"/>
      <c r="IX363" s="141"/>
      <c r="IY363" s="141"/>
      <c r="IZ363" s="141"/>
      <c r="JA363" s="141"/>
      <c r="JB363" s="141"/>
      <c r="JC363" s="141"/>
      <c r="JD363" s="141"/>
      <c r="JE363" s="141"/>
      <c r="JF363" s="141"/>
      <c r="JG363" s="141"/>
      <c r="JH363" s="141"/>
      <c r="JI363" s="141"/>
      <c r="JJ363" s="141"/>
      <c r="JK363" s="141"/>
      <c r="JL363" s="141"/>
      <c r="JM363" s="141"/>
      <c r="JN363" s="141"/>
      <c r="JO363" s="141"/>
      <c r="JP363" s="141"/>
      <c r="JQ363" s="141"/>
      <c r="JR363" s="141"/>
      <c r="JS363" s="141"/>
      <c r="JT363" s="141"/>
      <c r="JU363" s="141"/>
      <c r="JV363" s="141"/>
      <c r="JW363" s="141"/>
      <c r="JX363" s="141"/>
      <c r="JY363" s="141"/>
      <c r="JZ363" s="141"/>
      <c r="KA363" s="141"/>
      <c r="KB363" s="141"/>
      <c r="KC363" s="141"/>
      <c r="KD363" s="141"/>
      <c r="KE363" s="141"/>
      <c r="KF363" s="141"/>
      <c r="KG363" s="141"/>
      <c r="KH363" s="141"/>
      <c r="KI363" s="141"/>
      <c r="KJ363" s="141"/>
      <c r="KK363" s="141"/>
      <c r="KL363" s="141"/>
      <c r="KM363" s="141"/>
      <c r="KN363" s="141"/>
      <c r="KO363" s="141"/>
      <c r="KP363" s="141"/>
      <c r="KQ363" s="141"/>
      <c r="KR363" s="141"/>
      <c r="KS363" s="141"/>
      <c r="KT363" s="141"/>
      <c r="KU363" s="141"/>
      <c r="KV363" s="141"/>
      <c r="KW363" s="141"/>
      <c r="KX363" s="141"/>
      <c r="KY363" s="141"/>
      <c r="KZ363" s="141"/>
      <c r="LA363" s="141"/>
      <c r="LB363" s="141"/>
      <c r="LC363" s="141"/>
      <c r="LD363" s="141"/>
      <c r="LE363" s="141"/>
      <c r="LF363" s="141"/>
      <c r="LG363" s="141"/>
      <c r="LH363" s="141"/>
      <c r="LI363" s="141"/>
      <c r="LJ363" s="141"/>
      <c r="LK363" s="141"/>
      <c r="LL363" s="141"/>
      <c r="LM363" s="141"/>
      <c r="LN363" s="141"/>
      <c r="LO363" s="141"/>
      <c r="LP363" s="141"/>
      <c r="LQ363" s="141"/>
      <c r="LR363" s="141"/>
      <c r="LS363" s="141"/>
      <c r="LT363" s="141"/>
      <c r="LU363" s="141"/>
      <c r="LV363" s="141"/>
      <c r="LW363" s="141"/>
      <c r="LX363" s="141"/>
      <c r="LY363" s="141"/>
      <c r="LZ363" s="141"/>
      <c r="MA363" s="141"/>
      <c r="MB363" s="141"/>
      <c r="MC363" s="141"/>
      <c r="MD363" s="141"/>
      <c r="ME363" s="141"/>
      <c r="MF363" s="141"/>
      <c r="MG363" s="141"/>
      <c r="MH363" s="141"/>
      <c r="MI363" s="141"/>
      <c r="MJ363" s="141"/>
      <c r="MK363" s="141"/>
      <c r="ML363" s="141"/>
      <c r="MM363" s="141"/>
      <c r="MN363" s="141"/>
      <c r="MO363" s="141"/>
      <c r="MP363" s="141"/>
      <c r="MQ363" s="141"/>
      <c r="MR363" s="141"/>
      <c r="MS363" s="141"/>
      <c r="MT363" s="141"/>
      <c r="MU363" s="141"/>
      <c r="MV363" s="141"/>
      <c r="MW363" s="141"/>
      <c r="MX363" s="141"/>
      <c r="MY363" s="141"/>
      <c r="MZ363" s="141"/>
      <c r="NA363" s="141"/>
      <c r="NB363" s="141"/>
      <c r="NC363" s="141"/>
      <c r="ND363" s="141"/>
      <c r="NE363" s="141"/>
      <c r="NF363" s="141"/>
      <c r="NG363" s="141"/>
      <c r="NH363" s="141"/>
      <c r="NI363" s="141"/>
      <c r="NJ363" s="141"/>
      <c r="NK363" s="141"/>
      <c r="NL363" s="141"/>
      <c r="NM363" s="141"/>
      <c r="NN363" s="141"/>
      <c r="NO363" s="141"/>
      <c r="NP363" s="141"/>
      <c r="NQ363" s="141"/>
      <c r="NR363" s="141"/>
      <c r="NS363" s="141"/>
      <c r="NT363" s="141"/>
      <c r="NU363" s="141"/>
      <c r="NV363" s="141"/>
      <c r="NW363" s="141"/>
      <c r="NX363" s="141"/>
      <c r="NY363" s="141"/>
      <c r="NZ363" s="141"/>
      <c r="OA363" s="141"/>
      <c r="OB363" s="141"/>
      <c r="OC363" s="141"/>
      <c r="OD363" s="141"/>
      <c r="OE363" s="141"/>
      <c r="OF363" s="141"/>
      <c r="OG363" s="141"/>
      <c r="OH363" s="141"/>
      <c r="OI363" s="141"/>
      <c r="OJ363" s="141"/>
      <c r="OK363" s="141"/>
      <c r="OL363" s="141"/>
      <c r="OM363" s="141"/>
      <c r="ON363" s="141"/>
      <c r="OO363" s="141"/>
      <c r="OP363" s="141"/>
      <c r="OQ363" s="141"/>
      <c r="OR363" s="141"/>
      <c r="OS363" s="141"/>
      <c r="OT363" s="141"/>
      <c r="OU363" s="141"/>
      <c r="OV363" s="141"/>
      <c r="OW363" s="141"/>
      <c r="OX363" s="141"/>
      <c r="OY363" s="141"/>
      <c r="OZ363" s="141"/>
      <c r="PA363" s="141"/>
      <c r="PB363" s="141"/>
      <c r="PC363" s="141"/>
      <c r="PD363" s="141"/>
      <c r="PE363" s="141"/>
      <c r="PF363" s="141"/>
      <c r="PG363" s="141"/>
      <c r="PH363" s="141"/>
      <c r="PI363" s="141"/>
      <c r="PJ363" s="141"/>
      <c r="PK363" s="141"/>
      <c r="PL363" s="141"/>
      <c r="PM363" s="141"/>
      <c r="PN363" s="141"/>
      <c r="PO363" s="141"/>
      <c r="PP363" s="141"/>
      <c r="PQ363" s="141"/>
      <c r="PR363" s="141"/>
      <c r="PS363" s="141"/>
      <c r="PT363" s="141"/>
      <c r="PU363" s="48"/>
      <c r="PV363" s="48"/>
      <c r="PW363" s="48"/>
      <c r="PX363" s="141"/>
      <c r="PY363" s="141"/>
      <c r="PZ363" s="141"/>
      <c r="QA363" s="141"/>
      <c r="QB363" s="141"/>
      <c r="QC363" s="141"/>
      <c r="QD363" s="141"/>
      <c r="QE363" s="141"/>
      <c r="QF363" s="141"/>
      <c r="QG363" s="141"/>
      <c r="QH363" s="141"/>
      <c r="QI363" s="141"/>
      <c r="QJ363" s="141"/>
      <c r="QK363" s="141"/>
      <c r="QL363" s="141"/>
      <c r="QM363" s="141"/>
      <c r="QN363" s="141"/>
      <c r="QO363" s="141"/>
      <c r="QP363" s="141"/>
      <c r="QQ363" s="141"/>
      <c r="QR363" s="141"/>
      <c r="QS363" s="141"/>
      <c r="QT363" s="141"/>
      <c r="QU363" s="141"/>
      <c r="QV363" s="141"/>
      <c r="QW363" s="141"/>
      <c r="QX363" s="141"/>
      <c r="QY363" s="141"/>
      <c r="QZ363" s="141"/>
      <c r="RA363" s="141"/>
      <c r="RB363" s="141"/>
      <c r="RC363" s="141"/>
      <c r="RD363" s="141"/>
      <c r="RE363" s="141"/>
      <c r="RF363" s="141"/>
      <c r="RG363" s="141"/>
      <c r="RH363" s="141"/>
      <c r="RI363" s="141"/>
      <c r="RJ363" s="141"/>
      <c r="RK363" s="141"/>
      <c r="RL363" s="141"/>
      <c r="RM363" s="141"/>
      <c r="RN363" s="141"/>
      <c r="RO363" s="141"/>
      <c r="RP363" s="141"/>
      <c r="RQ363" s="141"/>
      <c r="RR363" s="141"/>
      <c r="RS363" s="141"/>
      <c r="RT363" s="141"/>
      <c r="RU363" s="141"/>
      <c r="RV363" s="141"/>
      <c r="RW363" s="141"/>
      <c r="RX363" s="141"/>
      <c r="RY363" s="48"/>
      <c r="RZ363" s="48"/>
      <c r="SA363" s="48"/>
      <c r="SB363" s="49"/>
      <c r="SC363" s="49"/>
      <c r="SD363" s="49"/>
      <c r="SE363" s="49"/>
      <c r="SF363" s="49"/>
      <c r="SG363" s="49"/>
      <c r="SH363" s="49"/>
      <c r="SI363" s="49"/>
      <c r="SJ363" s="49"/>
      <c r="SK363" s="49"/>
      <c r="SL363" s="49"/>
      <c r="SM363" s="49"/>
      <c r="SN363" s="49"/>
      <c r="SO363" s="49"/>
      <c r="SP363" s="49"/>
    </row>
    <row r="364" spans="1:510" ht="30" customHeight="1" x14ac:dyDescent="0.25">
      <c r="A364" s="141">
        <v>0</v>
      </c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41"/>
      <c r="BC364" s="141"/>
      <c r="BD364" s="141"/>
      <c r="BE364" s="141"/>
      <c r="BF364" s="141"/>
      <c r="BG364" s="141"/>
      <c r="BH364" s="141"/>
      <c r="BI364" s="141"/>
      <c r="BJ364" s="141"/>
      <c r="BK364" s="141"/>
      <c r="BL364" s="141"/>
      <c r="BM364" s="141"/>
      <c r="BN364" s="141"/>
      <c r="BO364" s="141"/>
      <c r="BP364" s="141"/>
      <c r="BQ364" s="141"/>
      <c r="BR364" s="141"/>
      <c r="BS364" s="141"/>
      <c r="BT364" s="141"/>
      <c r="BU364" s="141"/>
      <c r="BV364" s="141"/>
      <c r="BW364" s="141"/>
      <c r="BX364" s="141"/>
      <c r="BY364" s="141"/>
      <c r="BZ364" s="141"/>
      <c r="CA364" s="141"/>
      <c r="CB364" s="141"/>
      <c r="CC364" s="141"/>
      <c r="CD364" s="141"/>
      <c r="CE364" s="141"/>
      <c r="CF364" s="141"/>
      <c r="CG364" s="141"/>
      <c r="CH364" s="141"/>
      <c r="CI364" s="141"/>
      <c r="CJ364" s="141"/>
      <c r="CK364" s="141"/>
      <c r="CL364" s="141"/>
      <c r="CM364" s="141"/>
      <c r="CN364" s="141"/>
      <c r="CO364" s="141"/>
      <c r="CP364" s="141"/>
      <c r="CQ364" s="141"/>
      <c r="CR364" s="141"/>
      <c r="CS364" s="141"/>
      <c r="CT364" s="141"/>
      <c r="CU364" s="141"/>
      <c r="CV364" s="141"/>
      <c r="CW364" s="141"/>
      <c r="CX364" s="141"/>
      <c r="CY364" s="141"/>
      <c r="CZ364" s="141"/>
      <c r="DA364" s="141"/>
      <c r="DB364" s="141"/>
      <c r="DC364" s="141"/>
      <c r="DD364" s="141"/>
      <c r="DE364" s="141"/>
      <c r="DF364" s="141"/>
      <c r="DG364" s="141"/>
      <c r="DH364" s="141"/>
      <c r="DI364" s="141"/>
      <c r="DJ364" s="141"/>
      <c r="DK364" s="141"/>
      <c r="DL364" s="141"/>
      <c r="DM364" s="141"/>
      <c r="DN364" s="141"/>
      <c r="DO364" s="141"/>
      <c r="DP364" s="141"/>
      <c r="DQ364" s="141"/>
      <c r="DR364" s="141"/>
      <c r="DS364" s="141"/>
      <c r="DT364" s="141"/>
      <c r="DU364" s="141"/>
      <c r="DV364" s="141"/>
      <c r="DW364" s="141"/>
      <c r="DX364" s="141"/>
      <c r="DY364" s="141"/>
      <c r="DZ364" s="141"/>
      <c r="EA364" s="141"/>
      <c r="EB364" s="141"/>
      <c r="EC364" s="141"/>
      <c r="ED364" s="141"/>
      <c r="EE364" s="141"/>
      <c r="EF364" s="141"/>
      <c r="EG364" s="141"/>
      <c r="EH364" s="141"/>
      <c r="EI364" s="141"/>
      <c r="EJ364" s="141"/>
      <c r="EK364" s="141"/>
      <c r="EL364" s="141"/>
      <c r="EM364" s="141"/>
      <c r="EN364" s="141"/>
      <c r="EO364" s="141"/>
      <c r="EP364" s="141"/>
      <c r="EQ364" s="141"/>
      <c r="ER364" s="141"/>
      <c r="ES364" s="141"/>
      <c r="ET364" s="141"/>
      <c r="EU364" s="141"/>
      <c r="EV364" s="141"/>
      <c r="EW364" s="141"/>
      <c r="EX364" s="141"/>
      <c r="EY364" s="141"/>
      <c r="EZ364" s="141"/>
      <c r="FA364" s="141"/>
      <c r="FB364" s="141"/>
      <c r="FC364" s="141"/>
      <c r="FD364" s="141"/>
      <c r="FE364" s="141"/>
      <c r="FF364" s="141"/>
      <c r="FG364" s="141"/>
      <c r="FH364" s="141"/>
      <c r="FI364" s="141"/>
      <c r="FJ364" s="141"/>
      <c r="FK364" s="141"/>
      <c r="FL364" s="141"/>
      <c r="FM364" s="141"/>
      <c r="FN364" s="141"/>
      <c r="FO364" s="141"/>
      <c r="FP364" s="141"/>
      <c r="FQ364" s="141"/>
      <c r="FR364" s="141"/>
      <c r="FS364" s="141"/>
      <c r="FT364" s="141"/>
      <c r="FU364" s="141"/>
      <c r="FV364" s="141"/>
      <c r="FW364" s="141"/>
      <c r="FX364" s="141"/>
      <c r="FY364" s="141"/>
      <c r="FZ364" s="141"/>
      <c r="GA364" s="141"/>
      <c r="GB364" s="141"/>
      <c r="GC364" s="141"/>
      <c r="GD364" s="141"/>
      <c r="GE364" s="141"/>
      <c r="GF364" s="141"/>
      <c r="GG364" s="141"/>
      <c r="GH364" s="141"/>
      <c r="GI364" s="141"/>
      <c r="GJ364" s="141"/>
      <c r="GK364" s="141"/>
      <c r="GL364" s="141"/>
      <c r="GM364" s="141"/>
      <c r="GN364" s="141"/>
      <c r="GO364" s="141"/>
      <c r="GP364" s="141"/>
      <c r="GQ364" s="141"/>
      <c r="GR364" s="141"/>
      <c r="GS364" s="141"/>
      <c r="GT364" s="141"/>
      <c r="GU364" s="141"/>
      <c r="GV364" s="141"/>
      <c r="GW364" s="141"/>
      <c r="GX364" s="141"/>
      <c r="GY364" s="141"/>
      <c r="GZ364" s="141"/>
      <c r="HA364" s="141"/>
      <c r="HB364" s="141"/>
      <c r="HC364" s="141"/>
      <c r="HD364" s="141"/>
      <c r="HE364" s="141"/>
      <c r="HF364" s="141"/>
      <c r="HG364" s="141"/>
      <c r="HH364" s="141"/>
      <c r="HI364" s="141"/>
      <c r="HJ364" s="141"/>
      <c r="HK364" s="141"/>
      <c r="HL364" s="141"/>
      <c r="HM364" s="141"/>
      <c r="HN364" s="141"/>
      <c r="HO364" s="141"/>
      <c r="HP364" s="141"/>
      <c r="HQ364" s="141"/>
      <c r="HR364" s="141"/>
      <c r="HS364" s="141"/>
      <c r="HT364" s="141"/>
      <c r="HU364" s="141"/>
      <c r="HV364" s="141"/>
      <c r="HW364" s="141"/>
      <c r="HX364" s="141"/>
      <c r="HY364" s="141"/>
      <c r="HZ364" s="141"/>
      <c r="IA364" s="141"/>
      <c r="IB364" s="141"/>
      <c r="IC364" s="141"/>
      <c r="ID364" s="141"/>
      <c r="IE364" s="141"/>
      <c r="IF364" s="141"/>
      <c r="IG364" s="141"/>
      <c r="IH364" s="141"/>
      <c r="II364" s="141"/>
      <c r="IJ364" s="141"/>
      <c r="IK364" s="141"/>
      <c r="IL364" s="141"/>
      <c r="IM364" s="141"/>
      <c r="IN364" s="141"/>
      <c r="IO364" s="141"/>
      <c r="IP364" s="141"/>
      <c r="IQ364" s="141"/>
      <c r="IR364" s="141"/>
      <c r="IS364" s="141"/>
      <c r="IT364" s="141"/>
      <c r="IU364" s="141"/>
      <c r="IV364" s="141"/>
      <c r="IW364" s="141"/>
      <c r="IX364" s="141"/>
      <c r="IY364" s="141"/>
      <c r="IZ364" s="141"/>
      <c r="JA364" s="141"/>
      <c r="JB364" s="141"/>
      <c r="JC364" s="141"/>
      <c r="JD364" s="141"/>
      <c r="JE364" s="141"/>
      <c r="JF364" s="141"/>
      <c r="JG364" s="141"/>
      <c r="JH364" s="141"/>
      <c r="JI364" s="141"/>
      <c r="JJ364" s="141"/>
      <c r="JK364" s="141"/>
      <c r="JL364" s="141"/>
      <c r="JM364" s="141"/>
      <c r="JN364" s="141"/>
      <c r="JO364" s="141"/>
      <c r="JP364" s="141"/>
      <c r="JQ364" s="141"/>
      <c r="JR364" s="141"/>
      <c r="JS364" s="141"/>
      <c r="JT364" s="141"/>
      <c r="JU364" s="141"/>
      <c r="JV364" s="141"/>
      <c r="JW364" s="141"/>
      <c r="JX364" s="141"/>
      <c r="JY364" s="141"/>
      <c r="JZ364" s="141"/>
      <c r="KA364" s="141"/>
      <c r="KB364" s="141"/>
      <c r="KC364" s="141"/>
      <c r="KD364" s="141"/>
      <c r="KE364" s="141"/>
      <c r="KF364" s="141"/>
      <c r="KG364" s="141"/>
      <c r="KH364" s="141"/>
      <c r="KI364" s="141"/>
      <c r="KJ364" s="141"/>
      <c r="KK364" s="141"/>
      <c r="KL364" s="141"/>
      <c r="KM364" s="141"/>
      <c r="KN364" s="141"/>
      <c r="KO364" s="141"/>
      <c r="KP364" s="141"/>
      <c r="KQ364" s="141"/>
      <c r="KR364" s="141"/>
      <c r="KS364" s="141"/>
      <c r="KT364" s="141"/>
      <c r="KU364" s="141"/>
      <c r="KV364" s="141"/>
      <c r="KW364" s="141"/>
      <c r="KX364" s="141"/>
      <c r="KY364" s="141"/>
      <c r="KZ364" s="141"/>
      <c r="LA364" s="141"/>
      <c r="LB364" s="141"/>
      <c r="LC364" s="141"/>
      <c r="LD364" s="141"/>
      <c r="LE364" s="141"/>
      <c r="LF364" s="141"/>
      <c r="LG364" s="141"/>
      <c r="LH364" s="141"/>
      <c r="LI364" s="141"/>
      <c r="LJ364" s="141"/>
      <c r="LK364" s="141"/>
      <c r="LL364" s="141"/>
      <c r="LM364" s="141"/>
      <c r="LN364" s="141"/>
      <c r="LO364" s="141"/>
      <c r="LP364" s="141"/>
      <c r="LQ364" s="141"/>
      <c r="LR364" s="141"/>
      <c r="LS364" s="141"/>
      <c r="LT364" s="141"/>
      <c r="LU364" s="141"/>
      <c r="LV364" s="141"/>
      <c r="LW364" s="141"/>
      <c r="LX364" s="141"/>
      <c r="LY364" s="141"/>
      <c r="LZ364" s="141"/>
      <c r="MA364" s="141"/>
      <c r="MB364" s="141"/>
      <c r="MC364" s="141"/>
      <c r="MD364" s="141"/>
      <c r="ME364" s="141"/>
      <c r="MF364" s="141"/>
      <c r="MG364" s="141"/>
      <c r="MH364" s="141"/>
      <c r="MI364" s="141"/>
      <c r="MJ364" s="141"/>
      <c r="MK364" s="141"/>
      <c r="ML364" s="141"/>
      <c r="MM364" s="141"/>
      <c r="MN364" s="141"/>
      <c r="MO364" s="141"/>
      <c r="MP364" s="141"/>
      <c r="MQ364" s="141"/>
      <c r="MR364" s="141"/>
      <c r="MS364" s="141"/>
      <c r="MT364" s="141"/>
      <c r="MU364" s="141"/>
      <c r="MV364" s="141"/>
      <c r="MW364" s="141"/>
      <c r="MX364" s="141"/>
      <c r="MY364" s="141"/>
      <c r="MZ364" s="141"/>
      <c r="NA364" s="141"/>
      <c r="NB364" s="141"/>
      <c r="NC364" s="141"/>
      <c r="ND364" s="141"/>
      <c r="NE364" s="141"/>
      <c r="NF364" s="141"/>
      <c r="NG364" s="141"/>
      <c r="NH364" s="141"/>
      <c r="NI364" s="141"/>
      <c r="NJ364" s="141"/>
      <c r="NK364" s="141"/>
      <c r="NL364" s="141"/>
      <c r="NM364" s="141"/>
      <c r="NN364" s="141"/>
      <c r="NO364" s="141"/>
      <c r="NP364" s="141"/>
      <c r="NQ364" s="141"/>
      <c r="NR364" s="141"/>
      <c r="NS364" s="141"/>
      <c r="NT364" s="141"/>
      <c r="NU364" s="141"/>
      <c r="NV364" s="141"/>
      <c r="NW364" s="141"/>
      <c r="NX364" s="141"/>
      <c r="NY364" s="141"/>
      <c r="NZ364" s="141"/>
      <c r="OA364" s="141"/>
      <c r="OB364" s="141"/>
      <c r="OC364" s="141"/>
      <c r="OD364" s="141"/>
      <c r="OE364" s="141"/>
      <c r="OF364" s="141"/>
      <c r="OG364" s="141"/>
      <c r="OH364" s="141"/>
      <c r="OI364" s="141"/>
      <c r="OJ364" s="141"/>
      <c r="OK364" s="141"/>
      <c r="OL364" s="141"/>
      <c r="OM364" s="141"/>
      <c r="ON364" s="141"/>
      <c r="OO364" s="141"/>
      <c r="OP364" s="141"/>
      <c r="OQ364" s="141"/>
      <c r="OR364" s="141"/>
      <c r="OS364" s="141"/>
      <c r="OT364" s="141"/>
      <c r="OU364" s="141"/>
      <c r="OV364" s="141"/>
      <c r="OW364" s="141"/>
      <c r="OX364" s="141"/>
      <c r="OY364" s="141"/>
      <c r="OZ364" s="141"/>
      <c r="PA364" s="141"/>
      <c r="PB364" s="141"/>
      <c r="PC364" s="141"/>
      <c r="PD364" s="141"/>
      <c r="PE364" s="141"/>
      <c r="PF364" s="141"/>
      <c r="PG364" s="141"/>
      <c r="PH364" s="141"/>
      <c r="PI364" s="141"/>
      <c r="PJ364" s="141"/>
      <c r="PK364" s="141"/>
      <c r="PL364" s="141"/>
      <c r="PM364" s="141"/>
      <c r="PN364" s="141"/>
      <c r="PO364" s="141"/>
      <c r="PP364" s="141"/>
      <c r="PQ364" s="141"/>
      <c r="PR364" s="141"/>
      <c r="PS364" s="141"/>
      <c r="PT364" s="141"/>
      <c r="PU364" s="48"/>
      <c r="PV364" s="48"/>
      <c r="PW364" s="48"/>
      <c r="PX364" s="141"/>
      <c r="PY364" s="141"/>
      <c r="PZ364" s="141"/>
      <c r="QA364" s="141"/>
      <c r="QB364" s="141"/>
      <c r="QC364" s="141"/>
      <c r="QD364" s="141"/>
      <c r="QE364" s="141"/>
      <c r="QF364" s="141"/>
      <c r="QG364" s="141"/>
      <c r="QH364" s="141"/>
      <c r="QI364" s="141"/>
      <c r="QJ364" s="141"/>
      <c r="QK364" s="141"/>
      <c r="QL364" s="141"/>
      <c r="QM364" s="141"/>
      <c r="QN364" s="141"/>
      <c r="QO364" s="141"/>
      <c r="QP364" s="141"/>
      <c r="QQ364" s="141"/>
      <c r="QR364" s="141"/>
      <c r="QS364" s="141"/>
      <c r="QT364" s="141"/>
      <c r="QU364" s="141"/>
      <c r="QV364" s="141"/>
      <c r="QW364" s="141"/>
      <c r="QX364" s="141"/>
      <c r="QY364" s="141"/>
      <c r="QZ364" s="141"/>
      <c r="RA364" s="141"/>
      <c r="RB364" s="141"/>
      <c r="RC364" s="141"/>
      <c r="RD364" s="141"/>
      <c r="RE364" s="141"/>
      <c r="RF364" s="141"/>
      <c r="RG364" s="141"/>
      <c r="RH364" s="141"/>
      <c r="RI364" s="141"/>
      <c r="RJ364" s="141"/>
      <c r="RK364" s="141"/>
      <c r="RL364" s="141"/>
      <c r="RM364" s="141"/>
      <c r="RN364" s="141"/>
      <c r="RO364" s="141"/>
      <c r="RP364" s="141"/>
      <c r="RQ364" s="141"/>
      <c r="RR364" s="141"/>
      <c r="RS364" s="141"/>
      <c r="RT364" s="141"/>
      <c r="RU364" s="141"/>
      <c r="RV364" s="141"/>
      <c r="RW364" s="141"/>
      <c r="RX364" s="141"/>
      <c r="RY364" s="48"/>
      <c r="RZ364" s="48"/>
      <c r="SA364" s="48"/>
      <c r="SB364" s="49"/>
      <c r="SC364" s="49"/>
      <c r="SD364" s="49"/>
      <c r="SE364" s="49"/>
      <c r="SF364" s="49"/>
      <c r="SG364" s="49"/>
      <c r="SH364" s="49"/>
      <c r="SI364" s="49"/>
      <c r="SJ364" s="49"/>
      <c r="SK364" s="49"/>
      <c r="SL364" s="49"/>
      <c r="SM364" s="49"/>
      <c r="SN364" s="49"/>
      <c r="SO364" s="49"/>
      <c r="SP364" s="49"/>
    </row>
    <row r="365" spans="1:510" ht="30" customHeight="1" x14ac:dyDescent="0.25">
      <c r="A365" s="141">
        <v>0</v>
      </c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41"/>
      <c r="BC365" s="141"/>
      <c r="BD365" s="141"/>
      <c r="BE365" s="141"/>
      <c r="BF365" s="141"/>
      <c r="BG365" s="141"/>
      <c r="BH365" s="141"/>
      <c r="BI365" s="141"/>
      <c r="BJ365" s="141"/>
      <c r="BK365" s="141"/>
      <c r="BL365" s="141"/>
      <c r="BM365" s="141"/>
      <c r="BN365" s="141"/>
      <c r="BO365" s="141"/>
      <c r="BP365" s="141"/>
      <c r="BQ365" s="141"/>
      <c r="BR365" s="141"/>
      <c r="BS365" s="141"/>
      <c r="BT365" s="141"/>
      <c r="BU365" s="141"/>
      <c r="BV365" s="141"/>
      <c r="BW365" s="141"/>
      <c r="BX365" s="141"/>
      <c r="BY365" s="141"/>
      <c r="BZ365" s="141"/>
      <c r="CA365" s="141"/>
      <c r="CB365" s="141"/>
      <c r="CC365" s="141"/>
      <c r="CD365" s="141"/>
      <c r="CE365" s="141"/>
      <c r="CF365" s="141"/>
      <c r="CG365" s="141"/>
      <c r="CH365" s="141"/>
      <c r="CI365" s="141"/>
      <c r="CJ365" s="141"/>
      <c r="CK365" s="141"/>
      <c r="CL365" s="141"/>
      <c r="CM365" s="141"/>
      <c r="CN365" s="141"/>
      <c r="CO365" s="141"/>
      <c r="CP365" s="141"/>
      <c r="CQ365" s="141"/>
      <c r="CR365" s="141"/>
      <c r="CS365" s="141"/>
      <c r="CT365" s="141"/>
      <c r="CU365" s="141"/>
      <c r="CV365" s="141"/>
      <c r="CW365" s="141"/>
      <c r="CX365" s="141"/>
      <c r="CY365" s="141"/>
      <c r="CZ365" s="141"/>
      <c r="DA365" s="141"/>
      <c r="DB365" s="141"/>
      <c r="DC365" s="141"/>
      <c r="DD365" s="141"/>
      <c r="DE365" s="141"/>
      <c r="DF365" s="141"/>
      <c r="DG365" s="141"/>
      <c r="DH365" s="141"/>
      <c r="DI365" s="141"/>
      <c r="DJ365" s="141"/>
      <c r="DK365" s="141"/>
      <c r="DL365" s="141"/>
      <c r="DM365" s="141"/>
      <c r="DN365" s="141"/>
      <c r="DO365" s="141"/>
      <c r="DP365" s="141"/>
      <c r="DQ365" s="141"/>
      <c r="DR365" s="141"/>
      <c r="DS365" s="141"/>
      <c r="DT365" s="141"/>
      <c r="DU365" s="141"/>
      <c r="DV365" s="141"/>
      <c r="DW365" s="141"/>
      <c r="DX365" s="141"/>
      <c r="DY365" s="141"/>
      <c r="DZ365" s="141"/>
      <c r="EA365" s="141"/>
      <c r="EB365" s="141"/>
      <c r="EC365" s="141"/>
      <c r="ED365" s="141"/>
      <c r="EE365" s="141"/>
      <c r="EF365" s="141"/>
      <c r="EG365" s="141"/>
      <c r="EH365" s="141"/>
      <c r="EI365" s="141"/>
      <c r="EJ365" s="141"/>
      <c r="EK365" s="141"/>
      <c r="EL365" s="141"/>
      <c r="EM365" s="141"/>
      <c r="EN365" s="141"/>
      <c r="EO365" s="141"/>
      <c r="EP365" s="141"/>
      <c r="EQ365" s="141"/>
      <c r="ER365" s="141"/>
      <c r="ES365" s="141"/>
      <c r="ET365" s="141"/>
      <c r="EU365" s="141"/>
      <c r="EV365" s="141"/>
      <c r="EW365" s="141"/>
      <c r="EX365" s="141"/>
      <c r="EY365" s="141"/>
      <c r="EZ365" s="141"/>
      <c r="FA365" s="141"/>
      <c r="FB365" s="141"/>
      <c r="FC365" s="141"/>
      <c r="FD365" s="141"/>
      <c r="FE365" s="141"/>
      <c r="FF365" s="141"/>
      <c r="FG365" s="141"/>
      <c r="FH365" s="141"/>
      <c r="FI365" s="141"/>
      <c r="FJ365" s="141"/>
      <c r="FK365" s="141"/>
      <c r="FL365" s="141"/>
      <c r="FM365" s="141"/>
      <c r="FN365" s="141"/>
      <c r="FO365" s="141"/>
      <c r="FP365" s="141"/>
      <c r="FQ365" s="141"/>
      <c r="FR365" s="141"/>
      <c r="FS365" s="141"/>
      <c r="FT365" s="141"/>
      <c r="FU365" s="141"/>
      <c r="FV365" s="141"/>
      <c r="FW365" s="141"/>
      <c r="FX365" s="141"/>
      <c r="FY365" s="141"/>
      <c r="FZ365" s="141"/>
      <c r="GA365" s="141"/>
      <c r="GB365" s="141"/>
      <c r="GC365" s="141"/>
      <c r="GD365" s="141"/>
      <c r="GE365" s="141"/>
      <c r="GF365" s="141"/>
      <c r="GG365" s="141"/>
      <c r="GH365" s="141"/>
      <c r="GI365" s="141"/>
      <c r="GJ365" s="141"/>
      <c r="GK365" s="141"/>
      <c r="GL365" s="141"/>
      <c r="GM365" s="141"/>
      <c r="GN365" s="141"/>
      <c r="GO365" s="141"/>
      <c r="GP365" s="141"/>
      <c r="GQ365" s="141"/>
      <c r="GR365" s="141"/>
      <c r="GS365" s="141"/>
      <c r="GT365" s="141"/>
      <c r="GU365" s="141"/>
      <c r="GV365" s="141"/>
      <c r="GW365" s="141"/>
      <c r="GX365" s="141"/>
      <c r="GY365" s="141"/>
      <c r="GZ365" s="141"/>
      <c r="HA365" s="141"/>
      <c r="HB365" s="141"/>
      <c r="HC365" s="141"/>
      <c r="HD365" s="141"/>
      <c r="HE365" s="141"/>
      <c r="HF365" s="141"/>
      <c r="HG365" s="141"/>
      <c r="HH365" s="141"/>
      <c r="HI365" s="141"/>
      <c r="HJ365" s="141"/>
      <c r="HK365" s="141"/>
      <c r="HL365" s="141"/>
      <c r="HM365" s="141"/>
      <c r="HN365" s="141"/>
      <c r="HO365" s="141"/>
      <c r="HP365" s="141"/>
      <c r="HQ365" s="141"/>
      <c r="HR365" s="141"/>
      <c r="HS365" s="141"/>
      <c r="HT365" s="141"/>
      <c r="HU365" s="141"/>
      <c r="HV365" s="141"/>
      <c r="HW365" s="141"/>
      <c r="HX365" s="141"/>
      <c r="HY365" s="141"/>
      <c r="HZ365" s="141"/>
      <c r="IA365" s="141"/>
      <c r="IB365" s="141"/>
      <c r="IC365" s="141"/>
      <c r="ID365" s="141"/>
      <c r="IE365" s="141"/>
      <c r="IF365" s="141"/>
      <c r="IG365" s="141"/>
      <c r="IH365" s="141"/>
      <c r="II365" s="141"/>
      <c r="IJ365" s="141"/>
      <c r="IK365" s="141"/>
      <c r="IL365" s="141"/>
      <c r="IM365" s="141"/>
      <c r="IN365" s="141"/>
      <c r="IO365" s="141"/>
      <c r="IP365" s="141"/>
      <c r="IQ365" s="141"/>
      <c r="IR365" s="141"/>
      <c r="IS365" s="141"/>
      <c r="IT365" s="141"/>
      <c r="IU365" s="141"/>
      <c r="IV365" s="141"/>
      <c r="IW365" s="141"/>
      <c r="IX365" s="141"/>
      <c r="IY365" s="141"/>
      <c r="IZ365" s="141"/>
      <c r="JA365" s="141"/>
      <c r="JB365" s="141"/>
      <c r="JC365" s="141"/>
      <c r="JD365" s="141"/>
      <c r="JE365" s="141"/>
      <c r="JF365" s="141"/>
      <c r="JG365" s="141"/>
      <c r="JH365" s="141"/>
      <c r="JI365" s="141"/>
      <c r="JJ365" s="141"/>
      <c r="JK365" s="141"/>
      <c r="JL365" s="141"/>
      <c r="JM365" s="141"/>
      <c r="JN365" s="141"/>
      <c r="JO365" s="141"/>
      <c r="JP365" s="141"/>
      <c r="JQ365" s="141"/>
      <c r="JR365" s="141"/>
      <c r="JS365" s="141"/>
      <c r="JT365" s="141"/>
      <c r="JU365" s="141"/>
      <c r="JV365" s="141"/>
      <c r="JW365" s="141"/>
      <c r="JX365" s="141"/>
      <c r="JY365" s="141"/>
      <c r="JZ365" s="141"/>
      <c r="KA365" s="141"/>
      <c r="KB365" s="141"/>
      <c r="KC365" s="141"/>
      <c r="KD365" s="141"/>
      <c r="KE365" s="141"/>
      <c r="KF365" s="141"/>
      <c r="KG365" s="141"/>
      <c r="KH365" s="141"/>
      <c r="KI365" s="141"/>
      <c r="KJ365" s="141"/>
      <c r="KK365" s="141"/>
      <c r="KL365" s="141"/>
      <c r="KM365" s="141"/>
      <c r="KN365" s="141"/>
      <c r="KO365" s="141"/>
      <c r="KP365" s="141"/>
      <c r="KQ365" s="141"/>
      <c r="KR365" s="141"/>
      <c r="KS365" s="141"/>
      <c r="KT365" s="141"/>
      <c r="KU365" s="141"/>
      <c r="KV365" s="141"/>
      <c r="KW365" s="141"/>
      <c r="KX365" s="141"/>
      <c r="KY365" s="141"/>
      <c r="KZ365" s="141"/>
      <c r="LA365" s="141"/>
      <c r="LB365" s="141"/>
      <c r="LC365" s="141"/>
      <c r="LD365" s="141"/>
      <c r="LE365" s="141"/>
      <c r="LF365" s="141"/>
      <c r="LG365" s="141"/>
      <c r="LH365" s="141"/>
      <c r="LI365" s="141"/>
      <c r="LJ365" s="141"/>
      <c r="LK365" s="141"/>
      <c r="LL365" s="141"/>
      <c r="LM365" s="141"/>
      <c r="LN365" s="141"/>
      <c r="LO365" s="141"/>
      <c r="LP365" s="141"/>
      <c r="LQ365" s="141"/>
      <c r="LR365" s="141"/>
      <c r="LS365" s="141"/>
      <c r="LT365" s="141"/>
      <c r="LU365" s="141"/>
      <c r="LV365" s="141"/>
      <c r="LW365" s="141"/>
      <c r="LX365" s="141"/>
      <c r="LY365" s="141"/>
      <c r="LZ365" s="141"/>
      <c r="MA365" s="141"/>
      <c r="MB365" s="141"/>
      <c r="MC365" s="141"/>
      <c r="MD365" s="141"/>
      <c r="ME365" s="141"/>
      <c r="MF365" s="141"/>
      <c r="MG365" s="141"/>
      <c r="MH365" s="141"/>
      <c r="MI365" s="141"/>
      <c r="MJ365" s="141"/>
      <c r="MK365" s="141"/>
      <c r="ML365" s="141"/>
      <c r="MM365" s="141"/>
      <c r="MN365" s="141"/>
      <c r="MO365" s="141"/>
      <c r="MP365" s="141"/>
      <c r="MQ365" s="141"/>
      <c r="MR365" s="141"/>
      <c r="MS365" s="141"/>
      <c r="MT365" s="141"/>
      <c r="MU365" s="141"/>
      <c r="MV365" s="141"/>
      <c r="MW365" s="141"/>
      <c r="MX365" s="141"/>
      <c r="MY365" s="141"/>
      <c r="MZ365" s="141"/>
      <c r="NA365" s="141"/>
      <c r="NB365" s="141"/>
      <c r="NC365" s="141"/>
      <c r="ND365" s="141"/>
      <c r="NE365" s="141"/>
      <c r="NF365" s="141"/>
      <c r="NG365" s="141"/>
      <c r="NH365" s="141"/>
      <c r="NI365" s="141"/>
      <c r="NJ365" s="141"/>
      <c r="NK365" s="141"/>
      <c r="NL365" s="141"/>
      <c r="NM365" s="141"/>
      <c r="NN365" s="141"/>
      <c r="NO365" s="141"/>
      <c r="NP365" s="141"/>
      <c r="NQ365" s="141"/>
      <c r="NR365" s="141"/>
      <c r="NS365" s="141"/>
      <c r="NT365" s="141"/>
      <c r="NU365" s="141"/>
      <c r="NV365" s="141"/>
      <c r="NW365" s="141"/>
      <c r="NX365" s="141"/>
      <c r="NY365" s="141"/>
      <c r="NZ365" s="141"/>
      <c r="OA365" s="141"/>
      <c r="OB365" s="141"/>
      <c r="OC365" s="141"/>
      <c r="OD365" s="141"/>
      <c r="OE365" s="141"/>
      <c r="OF365" s="141"/>
      <c r="OG365" s="141"/>
      <c r="OH365" s="141"/>
      <c r="OI365" s="141"/>
      <c r="OJ365" s="141"/>
      <c r="OK365" s="141"/>
      <c r="OL365" s="141"/>
      <c r="OM365" s="141"/>
      <c r="ON365" s="141"/>
      <c r="OO365" s="141"/>
      <c r="OP365" s="141"/>
      <c r="OQ365" s="141"/>
      <c r="OR365" s="141"/>
      <c r="OS365" s="141"/>
      <c r="OT365" s="141"/>
      <c r="OU365" s="141"/>
      <c r="OV365" s="141"/>
      <c r="OW365" s="141"/>
      <c r="OX365" s="141"/>
      <c r="OY365" s="141"/>
      <c r="OZ365" s="141"/>
      <c r="PA365" s="141"/>
      <c r="PB365" s="141"/>
      <c r="PC365" s="141"/>
      <c r="PD365" s="141"/>
      <c r="PE365" s="141"/>
      <c r="PF365" s="141"/>
      <c r="PG365" s="141"/>
      <c r="PH365" s="141"/>
      <c r="PI365" s="141"/>
      <c r="PJ365" s="141"/>
      <c r="PK365" s="141"/>
      <c r="PL365" s="141"/>
      <c r="PM365" s="141"/>
      <c r="PN365" s="141"/>
      <c r="PO365" s="141"/>
      <c r="PP365" s="141"/>
      <c r="PQ365" s="141"/>
      <c r="PR365" s="141"/>
      <c r="PS365" s="141"/>
      <c r="PT365" s="141"/>
      <c r="PU365" s="48"/>
      <c r="PV365" s="48"/>
      <c r="PW365" s="48"/>
      <c r="PX365" s="141"/>
      <c r="PY365" s="141"/>
      <c r="PZ365" s="141"/>
      <c r="QA365" s="141"/>
      <c r="QB365" s="141"/>
      <c r="QC365" s="141"/>
      <c r="QD365" s="141"/>
      <c r="QE365" s="141"/>
      <c r="QF365" s="141"/>
      <c r="QG365" s="141"/>
      <c r="QH365" s="141"/>
      <c r="QI365" s="141"/>
      <c r="QJ365" s="141"/>
      <c r="QK365" s="141"/>
      <c r="QL365" s="141"/>
      <c r="QM365" s="141"/>
      <c r="QN365" s="141"/>
      <c r="QO365" s="141"/>
      <c r="QP365" s="141"/>
      <c r="QQ365" s="141"/>
      <c r="QR365" s="141"/>
      <c r="QS365" s="141"/>
      <c r="QT365" s="141"/>
      <c r="QU365" s="141"/>
      <c r="QV365" s="141"/>
      <c r="QW365" s="141"/>
      <c r="QX365" s="141"/>
      <c r="QY365" s="141"/>
      <c r="QZ365" s="141"/>
      <c r="RA365" s="141"/>
      <c r="RB365" s="141"/>
      <c r="RC365" s="141"/>
      <c r="RD365" s="141"/>
      <c r="RE365" s="141"/>
      <c r="RF365" s="141"/>
      <c r="RG365" s="141"/>
      <c r="RH365" s="141"/>
      <c r="RI365" s="141"/>
      <c r="RJ365" s="141"/>
      <c r="RK365" s="141"/>
      <c r="RL365" s="141"/>
      <c r="RM365" s="141"/>
      <c r="RN365" s="141"/>
      <c r="RO365" s="141"/>
      <c r="RP365" s="141"/>
      <c r="RQ365" s="141"/>
      <c r="RR365" s="141"/>
      <c r="RS365" s="141"/>
      <c r="RT365" s="141"/>
      <c r="RU365" s="141"/>
      <c r="RV365" s="141"/>
      <c r="RW365" s="141"/>
      <c r="RX365" s="141"/>
      <c r="RY365" s="48"/>
      <c r="RZ365" s="48"/>
      <c r="SA365" s="48"/>
      <c r="SB365" s="49"/>
      <c r="SC365" s="49"/>
      <c r="SD365" s="49"/>
      <c r="SE365" s="49"/>
      <c r="SF365" s="49"/>
      <c r="SG365" s="49"/>
      <c r="SH365" s="49"/>
      <c r="SI365" s="49"/>
      <c r="SJ365" s="49"/>
      <c r="SK365" s="49"/>
      <c r="SL365" s="49"/>
      <c r="SM365" s="49"/>
      <c r="SN365" s="49"/>
      <c r="SO365" s="49"/>
      <c r="SP365" s="49"/>
    </row>
    <row r="366" spans="1:510" ht="30" customHeight="1" x14ac:dyDescent="0.25">
      <c r="A366" s="141">
        <v>0</v>
      </c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41"/>
      <c r="BC366" s="141"/>
      <c r="BD366" s="141"/>
      <c r="BE366" s="141"/>
      <c r="BF366" s="141"/>
      <c r="BG366" s="141"/>
      <c r="BH366" s="141"/>
      <c r="BI366" s="141"/>
      <c r="BJ366" s="141"/>
      <c r="BK366" s="141"/>
      <c r="BL366" s="141"/>
      <c r="BM366" s="141"/>
      <c r="BN366" s="141"/>
      <c r="BO366" s="141"/>
      <c r="BP366" s="141"/>
      <c r="BQ366" s="141"/>
      <c r="BR366" s="141"/>
      <c r="BS366" s="141"/>
      <c r="BT366" s="141"/>
      <c r="BU366" s="141"/>
      <c r="BV366" s="141"/>
      <c r="BW366" s="141"/>
      <c r="BX366" s="141"/>
      <c r="BY366" s="141"/>
      <c r="BZ366" s="141"/>
      <c r="CA366" s="141"/>
      <c r="CB366" s="141"/>
      <c r="CC366" s="141"/>
      <c r="CD366" s="141"/>
      <c r="CE366" s="141"/>
      <c r="CF366" s="141"/>
      <c r="CG366" s="141"/>
      <c r="CH366" s="141"/>
      <c r="CI366" s="141"/>
      <c r="CJ366" s="141"/>
      <c r="CK366" s="141"/>
      <c r="CL366" s="141"/>
      <c r="CM366" s="141"/>
      <c r="CN366" s="141"/>
      <c r="CO366" s="141"/>
      <c r="CP366" s="141"/>
      <c r="CQ366" s="141"/>
      <c r="CR366" s="141"/>
      <c r="CS366" s="141"/>
      <c r="CT366" s="141"/>
      <c r="CU366" s="141"/>
      <c r="CV366" s="141"/>
      <c r="CW366" s="141"/>
      <c r="CX366" s="141"/>
      <c r="CY366" s="141"/>
      <c r="CZ366" s="141"/>
      <c r="DA366" s="141"/>
      <c r="DB366" s="141"/>
      <c r="DC366" s="141"/>
      <c r="DD366" s="141"/>
      <c r="DE366" s="141"/>
      <c r="DF366" s="141"/>
      <c r="DG366" s="141"/>
      <c r="DH366" s="141"/>
      <c r="DI366" s="141"/>
      <c r="DJ366" s="141"/>
      <c r="DK366" s="141"/>
      <c r="DL366" s="141"/>
      <c r="DM366" s="141"/>
      <c r="DN366" s="141"/>
      <c r="DO366" s="141"/>
      <c r="DP366" s="141"/>
      <c r="DQ366" s="141"/>
      <c r="DR366" s="141"/>
      <c r="DS366" s="141"/>
      <c r="DT366" s="141"/>
      <c r="DU366" s="141"/>
      <c r="DV366" s="141"/>
      <c r="DW366" s="141"/>
      <c r="DX366" s="141"/>
      <c r="DY366" s="141"/>
      <c r="DZ366" s="141"/>
      <c r="EA366" s="141"/>
      <c r="EB366" s="141"/>
      <c r="EC366" s="141"/>
      <c r="ED366" s="141"/>
      <c r="EE366" s="141"/>
      <c r="EF366" s="141"/>
      <c r="EG366" s="141"/>
      <c r="EH366" s="141"/>
      <c r="EI366" s="141"/>
      <c r="EJ366" s="141"/>
      <c r="EK366" s="141"/>
      <c r="EL366" s="141"/>
      <c r="EM366" s="141"/>
      <c r="EN366" s="141"/>
      <c r="EO366" s="141"/>
      <c r="EP366" s="141"/>
      <c r="EQ366" s="141"/>
      <c r="ER366" s="141"/>
      <c r="ES366" s="141"/>
      <c r="ET366" s="141"/>
      <c r="EU366" s="141"/>
      <c r="EV366" s="141"/>
      <c r="EW366" s="141"/>
      <c r="EX366" s="141"/>
      <c r="EY366" s="141"/>
      <c r="EZ366" s="141"/>
      <c r="FA366" s="141"/>
      <c r="FB366" s="141"/>
      <c r="FC366" s="141"/>
      <c r="FD366" s="141"/>
      <c r="FE366" s="141"/>
      <c r="FF366" s="141"/>
      <c r="FG366" s="141"/>
      <c r="FH366" s="141"/>
      <c r="FI366" s="141"/>
      <c r="FJ366" s="141"/>
      <c r="FK366" s="141"/>
      <c r="FL366" s="141"/>
      <c r="FM366" s="141"/>
      <c r="FN366" s="141"/>
      <c r="FO366" s="141"/>
      <c r="FP366" s="141"/>
      <c r="FQ366" s="141"/>
      <c r="FR366" s="141"/>
      <c r="FS366" s="141"/>
      <c r="FT366" s="141"/>
      <c r="FU366" s="141"/>
      <c r="FV366" s="141"/>
      <c r="FW366" s="141"/>
      <c r="FX366" s="141"/>
      <c r="FY366" s="141"/>
      <c r="FZ366" s="141"/>
      <c r="GA366" s="141"/>
      <c r="GB366" s="141"/>
      <c r="GC366" s="141"/>
      <c r="GD366" s="141"/>
      <c r="GE366" s="141"/>
      <c r="GF366" s="141"/>
      <c r="GG366" s="141"/>
      <c r="GH366" s="141"/>
      <c r="GI366" s="141"/>
      <c r="GJ366" s="141"/>
      <c r="GK366" s="141"/>
      <c r="GL366" s="141"/>
      <c r="GM366" s="141"/>
      <c r="GN366" s="141"/>
      <c r="GO366" s="141"/>
      <c r="GP366" s="141"/>
      <c r="GQ366" s="141"/>
      <c r="GR366" s="141"/>
      <c r="GS366" s="141"/>
      <c r="GT366" s="141"/>
      <c r="GU366" s="141"/>
      <c r="GV366" s="141"/>
      <c r="GW366" s="141"/>
      <c r="GX366" s="141"/>
      <c r="GY366" s="141"/>
      <c r="GZ366" s="141"/>
      <c r="HA366" s="141"/>
      <c r="HB366" s="141"/>
      <c r="HC366" s="141"/>
      <c r="HD366" s="141"/>
      <c r="HE366" s="141"/>
      <c r="HF366" s="141"/>
      <c r="HG366" s="141"/>
      <c r="HH366" s="141"/>
      <c r="HI366" s="141"/>
      <c r="HJ366" s="141"/>
      <c r="HK366" s="141"/>
      <c r="HL366" s="141"/>
      <c r="HM366" s="141"/>
      <c r="HN366" s="141"/>
      <c r="HO366" s="141"/>
      <c r="HP366" s="141"/>
      <c r="HQ366" s="141"/>
      <c r="HR366" s="141"/>
      <c r="HS366" s="141"/>
      <c r="HT366" s="141"/>
      <c r="HU366" s="141"/>
      <c r="HV366" s="141"/>
      <c r="HW366" s="141"/>
      <c r="HX366" s="141"/>
      <c r="HY366" s="141"/>
      <c r="HZ366" s="141"/>
      <c r="IA366" s="141"/>
      <c r="IB366" s="141"/>
      <c r="IC366" s="141"/>
      <c r="ID366" s="141"/>
      <c r="IE366" s="141"/>
      <c r="IF366" s="141"/>
      <c r="IG366" s="141"/>
      <c r="IH366" s="141"/>
      <c r="II366" s="141"/>
      <c r="IJ366" s="141"/>
      <c r="IK366" s="141"/>
      <c r="IL366" s="141"/>
      <c r="IM366" s="141"/>
      <c r="IN366" s="141"/>
      <c r="IO366" s="141"/>
      <c r="IP366" s="141"/>
      <c r="IQ366" s="141"/>
      <c r="IR366" s="141"/>
      <c r="IS366" s="141"/>
      <c r="IT366" s="141"/>
      <c r="IU366" s="141"/>
      <c r="IV366" s="141"/>
      <c r="IW366" s="141"/>
      <c r="IX366" s="141"/>
      <c r="IY366" s="141"/>
      <c r="IZ366" s="141"/>
      <c r="JA366" s="141"/>
      <c r="JB366" s="141"/>
      <c r="JC366" s="141"/>
      <c r="JD366" s="141"/>
      <c r="JE366" s="141"/>
      <c r="JF366" s="141"/>
      <c r="JG366" s="141"/>
      <c r="JH366" s="141"/>
      <c r="JI366" s="141"/>
      <c r="JJ366" s="141"/>
      <c r="JK366" s="141"/>
      <c r="JL366" s="141"/>
      <c r="JM366" s="141"/>
      <c r="JN366" s="141"/>
      <c r="JO366" s="141"/>
      <c r="JP366" s="141"/>
      <c r="JQ366" s="141"/>
      <c r="JR366" s="141"/>
      <c r="JS366" s="141"/>
      <c r="JT366" s="141"/>
      <c r="JU366" s="141"/>
      <c r="JV366" s="141"/>
      <c r="JW366" s="141"/>
      <c r="JX366" s="141"/>
      <c r="JY366" s="141"/>
      <c r="JZ366" s="141"/>
      <c r="KA366" s="141"/>
      <c r="KB366" s="141"/>
      <c r="KC366" s="141"/>
      <c r="KD366" s="141"/>
      <c r="KE366" s="141"/>
      <c r="KF366" s="141"/>
      <c r="KG366" s="141"/>
      <c r="KH366" s="141"/>
      <c r="KI366" s="141"/>
      <c r="KJ366" s="141"/>
      <c r="KK366" s="141"/>
      <c r="KL366" s="141"/>
      <c r="KM366" s="141"/>
      <c r="KN366" s="141"/>
      <c r="KO366" s="141"/>
      <c r="KP366" s="141"/>
      <c r="KQ366" s="141"/>
      <c r="KR366" s="141"/>
      <c r="KS366" s="141"/>
      <c r="KT366" s="141"/>
      <c r="KU366" s="141"/>
      <c r="KV366" s="141"/>
      <c r="KW366" s="141"/>
      <c r="KX366" s="141"/>
      <c r="KY366" s="141"/>
      <c r="KZ366" s="141"/>
      <c r="LA366" s="141"/>
      <c r="LB366" s="141"/>
      <c r="LC366" s="141"/>
      <c r="LD366" s="141"/>
      <c r="LE366" s="141"/>
      <c r="LF366" s="141"/>
      <c r="LG366" s="141"/>
      <c r="LH366" s="141"/>
      <c r="LI366" s="141"/>
      <c r="LJ366" s="141"/>
      <c r="LK366" s="141"/>
      <c r="LL366" s="141"/>
      <c r="LM366" s="141"/>
      <c r="LN366" s="141"/>
      <c r="LO366" s="141"/>
      <c r="LP366" s="141"/>
      <c r="LQ366" s="141"/>
      <c r="LR366" s="141"/>
      <c r="LS366" s="141"/>
      <c r="LT366" s="141"/>
      <c r="LU366" s="141"/>
      <c r="LV366" s="141"/>
      <c r="LW366" s="141"/>
      <c r="LX366" s="141"/>
      <c r="LY366" s="141"/>
      <c r="LZ366" s="141"/>
      <c r="MA366" s="141"/>
      <c r="MB366" s="141"/>
      <c r="MC366" s="141"/>
      <c r="MD366" s="141"/>
      <c r="ME366" s="141"/>
      <c r="MF366" s="141"/>
      <c r="MG366" s="141"/>
      <c r="MH366" s="141"/>
      <c r="MI366" s="141"/>
      <c r="MJ366" s="141"/>
      <c r="MK366" s="141"/>
      <c r="ML366" s="141"/>
      <c r="MM366" s="141"/>
      <c r="MN366" s="141"/>
      <c r="MO366" s="141"/>
      <c r="MP366" s="141"/>
      <c r="MQ366" s="141"/>
      <c r="MR366" s="141"/>
      <c r="MS366" s="141"/>
      <c r="MT366" s="141"/>
      <c r="MU366" s="141"/>
      <c r="MV366" s="141"/>
      <c r="MW366" s="141"/>
      <c r="MX366" s="141"/>
      <c r="MY366" s="141"/>
      <c r="MZ366" s="141"/>
      <c r="NA366" s="141"/>
      <c r="NB366" s="141"/>
      <c r="NC366" s="141"/>
      <c r="ND366" s="141"/>
      <c r="NE366" s="141"/>
      <c r="NF366" s="141"/>
      <c r="NG366" s="141"/>
      <c r="NH366" s="141"/>
      <c r="NI366" s="141"/>
      <c r="NJ366" s="141"/>
      <c r="NK366" s="141"/>
      <c r="NL366" s="141"/>
      <c r="NM366" s="141"/>
      <c r="NN366" s="141"/>
      <c r="NO366" s="141"/>
      <c r="NP366" s="141"/>
      <c r="NQ366" s="141"/>
      <c r="NR366" s="141"/>
      <c r="NS366" s="141"/>
      <c r="NT366" s="141"/>
      <c r="NU366" s="141"/>
      <c r="NV366" s="141"/>
      <c r="NW366" s="141"/>
      <c r="NX366" s="141"/>
      <c r="NY366" s="141"/>
      <c r="NZ366" s="141"/>
      <c r="OA366" s="141"/>
      <c r="OB366" s="141"/>
      <c r="OC366" s="141"/>
      <c r="OD366" s="141"/>
      <c r="OE366" s="141"/>
      <c r="OF366" s="141"/>
      <c r="OG366" s="141"/>
      <c r="OH366" s="141"/>
      <c r="OI366" s="141"/>
      <c r="OJ366" s="141"/>
      <c r="OK366" s="141"/>
      <c r="OL366" s="141"/>
      <c r="OM366" s="141"/>
      <c r="ON366" s="141"/>
      <c r="OO366" s="141"/>
      <c r="OP366" s="141"/>
      <c r="OQ366" s="141"/>
      <c r="OR366" s="141"/>
      <c r="OS366" s="141"/>
      <c r="OT366" s="141"/>
      <c r="OU366" s="141"/>
      <c r="OV366" s="141"/>
      <c r="OW366" s="141"/>
      <c r="OX366" s="141"/>
      <c r="OY366" s="141"/>
      <c r="OZ366" s="141"/>
      <c r="PA366" s="141"/>
      <c r="PB366" s="141"/>
      <c r="PC366" s="141"/>
      <c r="PD366" s="141"/>
      <c r="PE366" s="141"/>
      <c r="PF366" s="141"/>
      <c r="PG366" s="141"/>
      <c r="PH366" s="141"/>
      <c r="PI366" s="141"/>
      <c r="PJ366" s="141"/>
      <c r="PK366" s="141"/>
      <c r="PL366" s="141"/>
      <c r="PM366" s="141"/>
      <c r="PN366" s="141"/>
      <c r="PO366" s="141"/>
      <c r="PP366" s="141"/>
      <c r="PQ366" s="141"/>
      <c r="PR366" s="141"/>
      <c r="PS366" s="141"/>
      <c r="PT366" s="141"/>
      <c r="PU366" s="48"/>
      <c r="PV366" s="48"/>
      <c r="PW366" s="48"/>
      <c r="PX366" s="141"/>
      <c r="PY366" s="141"/>
      <c r="PZ366" s="141"/>
      <c r="QA366" s="141"/>
      <c r="QB366" s="141"/>
      <c r="QC366" s="141"/>
      <c r="QD366" s="141"/>
      <c r="QE366" s="141"/>
      <c r="QF366" s="141"/>
      <c r="QG366" s="141"/>
      <c r="QH366" s="141"/>
      <c r="QI366" s="141"/>
      <c r="QJ366" s="141"/>
      <c r="QK366" s="141"/>
      <c r="QL366" s="141"/>
      <c r="QM366" s="141"/>
      <c r="QN366" s="141"/>
      <c r="QO366" s="141"/>
      <c r="QP366" s="141"/>
      <c r="QQ366" s="141"/>
      <c r="QR366" s="141"/>
      <c r="QS366" s="141"/>
      <c r="QT366" s="141"/>
      <c r="QU366" s="141"/>
      <c r="QV366" s="141"/>
      <c r="QW366" s="141"/>
      <c r="QX366" s="141"/>
      <c r="QY366" s="141"/>
      <c r="QZ366" s="141"/>
      <c r="RA366" s="141"/>
      <c r="RB366" s="141"/>
      <c r="RC366" s="141"/>
      <c r="RD366" s="141"/>
      <c r="RE366" s="141"/>
      <c r="RF366" s="141"/>
      <c r="RG366" s="141"/>
      <c r="RH366" s="141"/>
      <c r="RI366" s="141"/>
      <c r="RJ366" s="141"/>
      <c r="RK366" s="141"/>
      <c r="RL366" s="141"/>
      <c r="RM366" s="141"/>
      <c r="RN366" s="141"/>
      <c r="RO366" s="141"/>
      <c r="RP366" s="141"/>
      <c r="RQ366" s="141"/>
      <c r="RR366" s="141"/>
      <c r="RS366" s="141"/>
      <c r="RT366" s="141"/>
      <c r="RU366" s="141"/>
      <c r="RV366" s="141"/>
      <c r="RW366" s="141"/>
      <c r="RX366" s="141"/>
      <c r="RY366" s="48"/>
      <c r="RZ366" s="48"/>
      <c r="SA366" s="48"/>
      <c r="SB366" s="49"/>
      <c r="SC366" s="49"/>
      <c r="SD366" s="49"/>
      <c r="SE366" s="49"/>
      <c r="SF366" s="49"/>
      <c r="SG366" s="49"/>
      <c r="SH366" s="49"/>
      <c r="SI366" s="49"/>
      <c r="SJ366" s="49"/>
      <c r="SK366" s="49"/>
      <c r="SL366" s="49"/>
      <c r="SM366" s="49"/>
      <c r="SN366" s="49"/>
      <c r="SO366" s="49"/>
      <c r="SP366" s="49"/>
    </row>
    <row r="367" spans="1:510" ht="30" customHeight="1" x14ac:dyDescent="0.25">
      <c r="A367" s="141">
        <v>0</v>
      </c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41"/>
      <c r="BC367" s="141"/>
      <c r="BD367" s="141"/>
      <c r="BE367" s="141"/>
      <c r="BF367" s="141"/>
      <c r="BG367" s="141"/>
      <c r="BH367" s="141"/>
      <c r="BI367" s="141"/>
      <c r="BJ367" s="141"/>
      <c r="BK367" s="141"/>
      <c r="BL367" s="141"/>
      <c r="BM367" s="141"/>
      <c r="BN367" s="141"/>
      <c r="BO367" s="141"/>
      <c r="BP367" s="141"/>
      <c r="BQ367" s="141"/>
      <c r="BR367" s="141"/>
      <c r="BS367" s="141"/>
      <c r="BT367" s="141"/>
      <c r="BU367" s="141"/>
      <c r="BV367" s="141"/>
      <c r="BW367" s="141"/>
      <c r="BX367" s="141"/>
      <c r="BY367" s="141"/>
      <c r="BZ367" s="141"/>
      <c r="CA367" s="141"/>
      <c r="CB367" s="141"/>
      <c r="CC367" s="141"/>
      <c r="CD367" s="141"/>
      <c r="CE367" s="141"/>
      <c r="CF367" s="141"/>
      <c r="CG367" s="141"/>
      <c r="CH367" s="141"/>
      <c r="CI367" s="141"/>
      <c r="CJ367" s="141"/>
      <c r="CK367" s="141"/>
      <c r="CL367" s="141"/>
      <c r="CM367" s="141"/>
      <c r="CN367" s="141"/>
      <c r="CO367" s="141"/>
      <c r="CP367" s="141"/>
      <c r="CQ367" s="141"/>
      <c r="CR367" s="141"/>
      <c r="CS367" s="141"/>
      <c r="CT367" s="141"/>
      <c r="CU367" s="141"/>
      <c r="CV367" s="141"/>
      <c r="CW367" s="141"/>
      <c r="CX367" s="141"/>
      <c r="CY367" s="141"/>
      <c r="CZ367" s="141"/>
      <c r="DA367" s="141"/>
      <c r="DB367" s="141"/>
      <c r="DC367" s="141"/>
      <c r="DD367" s="141"/>
      <c r="DE367" s="141"/>
      <c r="DF367" s="141"/>
      <c r="DG367" s="141"/>
      <c r="DH367" s="141"/>
      <c r="DI367" s="141"/>
      <c r="DJ367" s="141"/>
      <c r="DK367" s="141"/>
      <c r="DL367" s="141"/>
      <c r="DM367" s="141"/>
      <c r="DN367" s="141"/>
      <c r="DO367" s="141"/>
      <c r="DP367" s="141"/>
      <c r="DQ367" s="141"/>
      <c r="DR367" s="141"/>
      <c r="DS367" s="141"/>
      <c r="DT367" s="141"/>
      <c r="DU367" s="141"/>
      <c r="DV367" s="141"/>
      <c r="DW367" s="141"/>
      <c r="DX367" s="141"/>
      <c r="DY367" s="141"/>
      <c r="DZ367" s="141"/>
      <c r="EA367" s="141"/>
      <c r="EB367" s="141"/>
      <c r="EC367" s="141"/>
      <c r="ED367" s="141"/>
      <c r="EE367" s="141"/>
      <c r="EF367" s="141"/>
      <c r="EG367" s="141"/>
      <c r="EH367" s="141"/>
      <c r="EI367" s="141"/>
      <c r="EJ367" s="141"/>
      <c r="EK367" s="141"/>
      <c r="EL367" s="141"/>
      <c r="EM367" s="141"/>
      <c r="EN367" s="141"/>
      <c r="EO367" s="141"/>
      <c r="EP367" s="141"/>
      <c r="EQ367" s="141"/>
      <c r="ER367" s="141"/>
      <c r="ES367" s="141"/>
      <c r="ET367" s="141"/>
      <c r="EU367" s="141"/>
      <c r="EV367" s="141"/>
      <c r="EW367" s="141"/>
      <c r="EX367" s="141"/>
      <c r="EY367" s="141"/>
      <c r="EZ367" s="141"/>
      <c r="FA367" s="141"/>
      <c r="FB367" s="141"/>
      <c r="FC367" s="141"/>
      <c r="FD367" s="141"/>
      <c r="FE367" s="141"/>
      <c r="FF367" s="141"/>
      <c r="FG367" s="141"/>
      <c r="FH367" s="141"/>
      <c r="FI367" s="141"/>
      <c r="FJ367" s="141"/>
      <c r="FK367" s="141"/>
      <c r="FL367" s="141"/>
      <c r="FM367" s="141"/>
      <c r="FN367" s="141"/>
      <c r="FO367" s="141"/>
      <c r="FP367" s="141"/>
      <c r="FQ367" s="141"/>
      <c r="FR367" s="141"/>
      <c r="FS367" s="141"/>
      <c r="FT367" s="141"/>
      <c r="FU367" s="141"/>
      <c r="FV367" s="141"/>
      <c r="FW367" s="141"/>
      <c r="FX367" s="141"/>
      <c r="FY367" s="141"/>
      <c r="FZ367" s="141"/>
      <c r="GA367" s="141"/>
      <c r="GB367" s="141"/>
      <c r="GC367" s="141"/>
      <c r="GD367" s="141"/>
      <c r="GE367" s="141"/>
      <c r="GF367" s="141"/>
      <c r="GG367" s="141"/>
      <c r="GH367" s="141"/>
      <c r="GI367" s="141"/>
      <c r="GJ367" s="141"/>
      <c r="GK367" s="141"/>
      <c r="GL367" s="141"/>
      <c r="GM367" s="141"/>
      <c r="GN367" s="141"/>
      <c r="GO367" s="141"/>
      <c r="GP367" s="141"/>
      <c r="GQ367" s="141"/>
      <c r="GR367" s="141"/>
      <c r="GS367" s="141"/>
      <c r="GT367" s="141"/>
      <c r="GU367" s="141"/>
      <c r="GV367" s="141"/>
      <c r="GW367" s="141"/>
      <c r="GX367" s="141"/>
      <c r="GY367" s="141"/>
      <c r="GZ367" s="141"/>
      <c r="HA367" s="141"/>
      <c r="HB367" s="141"/>
      <c r="HC367" s="141"/>
      <c r="HD367" s="141"/>
      <c r="HE367" s="141"/>
      <c r="HF367" s="141"/>
      <c r="HG367" s="141"/>
      <c r="HH367" s="141"/>
      <c r="HI367" s="141"/>
      <c r="HJ367" s="141"/>
      <c r="HK367" s="141"/>
      <c r="HL367" s="141"/>
      <c r="HM367" s="141"/>
      <c r="HN367" s="141"/>
      <c r="HO367" s="141"/>
      <c r="HP367" s="141"/>
      <c r="HQ367" s="141"/>
      <c r="HR367" s="141"/>
      <c r="HS367" s="141"/>
      <c r="HT367" s="141"/>
      <c r="HU367" s="141"/>
      <c r="HV367" s="141"/>
      <c r="HW367" s="141"/>
      <c r="HX367" s="141"/>
      <c r="HY367" s="141"/>
      <c r="HZ367" s="141"/>
      <c r="IA367" s="141"/>
      <c r="IB367" s="141"/>
      <c r="IC367" s="141"/>
      <c r="ID367" s="141"/>
      <c r="IE367" s="141"/>
      <c r="IF367" s="141"/>
      <c r="IG367" s="141"/>
      <c r="IH367" s="141"/>
      <c r="II367" s="141"/>
      <c r="IJ367" s="141"/>
      <c r="IK367" s="141"/>
      <c r="IL367" s="141"/>
      <c r="IM367" s="141"/>
      <c r="IN367" s="141"/>
      <c r="IO367" s="141"/>
      <c r="IP367" s="141"/>
      <c r="IQ367" s="141"/>
      <c r="IR367" s="141"/>
      <c r="IS367" s="141"/>
      <c r="IT367" s="141"/>
      <c r="IU367" s="141"/>
      <c r="IV367" s="141"/>
      <c r="IW367" s="141"/>
      <c r="IX367" s="141"/>
      <c r="IY367" s="141"/>
      <c r="IZ367" s="141"/>
      <c r="JA367" s="141"/>
      <c r="JB367" s="141"/>
      <c r="JC367" s="141"/>
      <c r="JD367" s="141"/>
      <c r="JE367" s="141"/>
      <c r="JF367" s="141"/>
      <c r="JG367" s="141"/>
      <c r="JH367" s="141"/>
      <c r="JI367" s="141"/>
      <c r="JJ367" s="141"/>
      <c r="JK367" s="141"/>
      <c r="JL367" s="141"/>
      <c r="JM367" s="141"/>
      <c r="JN367" s="141"/>
      <c r="JO367" s="141"/>
      <c r="JP367" s="141"/>
      <c r="JQ367" s="141"/>
      <c r="JR367" s="141"/>
      <c r="JS367" s="141"/>
      <c r="JT367" s="141"/>
      <c r="JU367" s="141"/>
      <c r="JV367" s="141"/>
      <c r="JW367" s="141"/>
      <c r="JX367" s="141"/>
      <c r="JY367" s="141"/>
      <c r="JZ367" s="141"/>
      <c r="KA367" s="141"/>
      <c r="KB367" s="141"/>
      <c r="KC367" s="141"/>
      <c r="KD367" s="141"/>
      <c r="KE367" s="141"/>
      <c r="KF367" s="141"/>
      <c r="KG367" s="141"/>
      <c r="KH367" s="141"/>
      <c r="KI367" s="141"/>
      <c r="KJ367" s="141"/>
      <c r="KK367" s="141"/>
      <c r="KL367" s="141"/>
      <c r="KM367" s="141"/>
      <c r="KN367" s="141"/>
      <c r="KO367" s="141"/>
      <c r="KP367" s="141"/>
      <c r="KQ367" s="141"/>
      <c r="KR367" s="141"/>
      <c r="KS367" s="141"/>
      <c r="KT367" s="141"/>
      <c r="KU367" s="141"/>
      <c r="KV367" s="141"/>
      <c r="KW367" s="141"/>
      <c r="KX367" s="141"/>
      <c r="KY367" s="141"/>
      <c r="KZ367" s="141"/>
      <c r="LA367" s="141"/>
      <c r="LB367" s="141"/>
      <c r="LC367" s="141"/>
      <c r="LD367" s="141"/>
      <c r="LE367" s="141"/>
      <c r="LF367" s="141"/>
      <c r="LG367" s="141"/>
      <c r="LH367" s="141"/>
      <c r="LI367" s="141"/>
      <c r="LJ367" s="141"/>
      <c r="LK367" s="141"/>
      <c r="LL367" s="141"/>
      <c r="LM367" s="141"/>
      <c r="LN367" s="141"/>
      <c r="LO367" s="141"/>
      <c r="LP367" s="141"/>
      <c r="LQ367" s="141"/>
      <c r="LR367" s="141"/>
      <c r="LS367" s="141"/>
      <c r="LT367" s="141"/>
      <c r="LU367" s="141"/>
      <c r="LV367" s="141"/>
      <c r="LW367" s="141"/>
      <c r="LX367" s="141"/>
      <c r="LY367" s="141"/>
      <c r="LZ367" s="141"/>
      <c r="MA367" s="141"/>
      <c r="MB367" s="141"/>
      <c r="MC367" s="141"/>
      <c r="MD367" s="141"/>
      <c r="ME367" s="141"/>
      <c r="MF367" s="141"/>
      <c r="MG367" s="141"/>
      <c r="MH367" s="141"/>
      <c r="MI367" s="141"/>
      <c r="MJ367" s="141"/>
      <c r="MK367" s="141"/>
      <c r="ML367" s="141"/>
      <c r="MM367" s="141"/>
      <c r="MN367" s="141"/>
      <c r="MO367" s="141"/>
      <c r="MP367" s="141"/>
      <c r="MQ367" s="141"/>
      <c r="MR367" s="141"/>
      <c r="MS367" s="141"/>
      <c r="MT367" s="141"/>
      <c r="MU367" s="141"/>
      <c r="MV367" s="141"/>
      <c r="MW367" s="141"/>
      <c r="MX367" s="141"/>
      <c r="MY367" s="141"/>
      <c r="MZ367" s="141"/>
      <c r="NA367" s="141"/>
      <c r="NB367" s="141"/>
      <c r="NC367" s="141"/>
      <c r="ND367" s="141"/>
      <c r="NE367" s="141"/>
      <c r="NF367" s="141"/>
      <c r="NG367" s="141"/>
      <c r="NH367" s="141"/>
      <c r="NI367" s="141"/>
      <c r="NJ367" s="141"/>
      <c r="NK367" s="141"/>
      <c r="NL367" s="141"/>
      <c r="NM367" s="141"/>
      <c r="NN367" s="141"/>
      <c r="NO367" s="141"/>
      <c r="NP367" s="141"/>
      <c r="NQ367" s="141"/>
      <c r="NR367" s="141"/>
      <c r="NS367" s="141"/>
      <c r="NT367" s="141"/>
      <c r="NU367" s="141"/>
      <c r="NV367" s="141"/>
      <c r="NW367" s="141"/>
      <c r="NX367" s="141"/>
      <c r="NY367" s="141"/>
      <c r="NZ367" s="141"/>
      <c r="OA367" s="141"/>
      <c r="OB367" s="141"/>
      <c r="OC367" s="141"/>
      <c r="OD367" s="141"/>
      <c r="OE367" s="141"/>
      <c r="OF367" s="141"/>
      <c r="OG367" s="141"/>
      <c r="OH367" s="141"/>
      <c r="OI367" s="141"/>
      <c r="OJ367" s="141"/>
      <c r="OK367" s="141"/>
      <c r="OL367" s="141"/>
      <c r="OM367" s="141"/>
      <c r="ON367" s="141"/>
      <c r="OO367" s="141"/>
      <c r="OP367" s="141"/>
      <c r="OQ367" s="141"/>
      <c r="OR367" s="141"/>
      <c r="OS367" s="141"/>
      <c r="OT367" s="141"/>
      <c r="OU367" s="141"/>
      <c r="OV367" s="141"/>
      <c r="OW367" s="141"/>
      <c r="OX367" s="141"/>
      <c r="OY367" s="141"/>
      <c r="OZ367" s="141"/>
      <c r="PA367" s="141"/>
      <c r="PB367" s="141"/>
      <c r="PC367" s="141"/>
      <c r="PD367" s="141"/>
      <c r="PE367" s="141"/>
      <c r="PF367" s="141"/>
      <c r="PG367" s="141"/>
      <c r="PH367" s="141"/>
      <c r="PI367" s="141"/>
      <c r="PJ367" s="141"/>
      <c r="PK367" s="141"/>
      <c r="PL367" s="141"/>
      <c r="PM367" s="141"/>
      <c r="PN367" s="141"/>
      <c r="PO367" s="141"/>
      <c r="PP367" s="141"/>
      <c r="PQ367" s="141"/>
      <c r="PR367" s="141"/>
      <c r="PS367" s="141"/>
      <c r="PT367" s="141"/>
      <c r="PU367" s="48"/>
      <c r="PV367" s="48"/>
      <c r="PW367" s="48"/>
      <c r="PX367" s="141"/>
      <c r="PY367" s="141"/>
      <c r="PZ367" s="141"/>
      <c r="QA367" s="141"/>
      <c r="QB367" s="141"/>
      <c r="QC367" s="141"/>
      <c r="QD367" s="141"/>
      <c r="QE367" s="141"/>
      <c r="QF367" s="141"/>
      <c r="QG367" s="141"/>
      <c r="QH367" s="141"/>
      <c r="QI367" s="141"/>
      <c r="QJ367" s="141"/>
      <c r="QK367" s="141"/>
      <c r="QL367" s="141"/>
      <c r="QM367" s="141"/>
      <c r="QN367" s="141"/>
      <c r="QO367" s="141"/>
      <c r="QP367" s="141"/>
      <c r="QQ367" s="141"/>
      <c r="QR367" s="141"/>
      <c r="QS367" s="141"/>
      <c r="QT367" s="141"/>
      <c r="QU367" s="141"/>
      <c r="QV367" s="141"/>
      <c r="QW367" s="141"/>
      <c r="QX367" s="141"/>
      <c r="QY367" s="141"/>
      <c r="QZ367" s="141"/>
      <c r="RA367" s="141"/>
      <c r="RB367" s="141"/>
      <c r="RC367" s="141"/>
      <c r="RD367" s="141"/>
      <c r="RE367" s="141"/>
      <c r="RF367" s="141"/>
      <c r="RG367" s="141"/>
      <c r="RH367" s="141"/>
      <c r="RI367" s="141"/>
      <c r="RJ367" s="141"/>
      <c r="RK367" s="141"/>
      <c r="RL367" s="141"/>
      <c r="RM367" s="141"/>
      <c r="RN367" s="141"/>
      <c r="RO367" s="141"/>
      <c r="RP367" s="141"/>
      <c r="RQ367" s="141"/>
      <c r="RR367" s="141"/>
      <c r="RS367" s="141"/>
      <c r="RT367" s="141"/>
      <c r="RU367" s="141"/>
      <c r="RV367" s="141"/>
      <c r="RW367" s="141"/>
      <c r="RX367" s="141"/>
      <c r="RY367" s="48"/>
      <c r="RZ367" s="48"/>
      <c r="SA367" s="48"/>
      <c r="SB367" s="49"/>
      <c r="SC367" s="49"/>
      <c r="SD367" s="49"/>
      <c r="SE367" s="49"/>
      <c r="SF367" s="49"/>
      <c r="SG367" s="49"/>
      <c r="SH367" s="49"/>
      <c r="SI367" s="49"/>
      <c r="SJ367" s="49"/>
      <c r="SK367" s="49"/>
      <c r="SL367" s="49"/>
      <c r="SM367" s="49"/>
      <c r="SN367" s="49"/>
      <c r="SO367" s="49"/>
      <c r="SP367" s="49"/>
    </row>
    <row r="368" spans="1:510" ht="30" customHeight="1" x14ac:dyDescent="0.25">
      <c r="A368" s="141">
        <v>0</v>
      </c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41"/>
      <c r="BC368" s="141"/>
      <c r="BD368" s="141"/>
      <c r="BE368" s="141"/>
      <c r="BF368" s="141"/>
      <c r="BG368" s="141"/>
      <c r="BH368" s="141"/>
      <c r="BI368" s="141"/>
      <c r="BJ368" s="141"/>
      <c r="BK368" s="141"/>
      <c r="BL368" s="141"/>
      <c r="BM368" s="141"/>
      <c r="BN368" s="141"/>
      <c r="BO368" s="141"/>
      <c r="BP368" s="141"/>
      <c r="BQ368" s="141"/>
      <c r="BR368" s="141"/>
      <c r="BS368" s="141"/>
      <c r="BT368" s="141"/>
      <c r="BU368" s="141"/>
      <c r="BV368" s="141"/>
      <c r="BW368" s="141"/>
      <c r="BX368" s="141"/>
      <c r="BY368" s="141"/>
      <c r="BZ368" s="141"/>
      <c r="CA368" s="141"/>
      <c r="CB368" s="141"/>
      <c r="CC368" s="141"/>
      <c r="CD368" s="141"/>
      <c r="CE368" s="141"/>
      <c r="CF368" s="141"/>
      <c r="CG368" s="141"/>
      <c r="CH368" s="141"/>
      <c r="CI368" s="141"/>
      <c r="CJ368" s="141"/>
      <c r="CK368" s="141"/>
      <c r="CL368" s="141"/>
      <c r="CM368" s="141"/>
      <c r="CN368" s="141"/>
      <c r="CO368" s="141"/>
      <c r="CP368" s="141"/>
      <c r="CQ368" s="141"/>
      <c r="CR368" s="141"/>
      <c r="CS368" s="141"/>
      <c r="CT368" s="141"/>
      <c r="CU368" s="141"/>
      <c r="CV368" s="141"/>
      <c r="CW368" s="141"/>
      <c r="CX368" s="141"/>
      <c r="CY368" s="141"/>
      <c r="CZ368" s="141"/>
      <c r="DA368" s="141"/>
      <c r="DB368" s="141"/>
      <c r="DC368" s="141"/>
      <c r="DD368" s="141"/>
      <c r="DE368" s="141"/>
      <c r="DF368" s="141"/>
      <c r="DG368" s="141"/>
      <c r="DH368" s="141"/>
      <c r="DI368" s="141"/>
      <c r="DJ368" s="141"/>
      <c r="DK368" s="141"/>
      <c r="DL368" s="141"/>
      <c r="DM368" s="141"/>
      <c r="DN368" s="141"/>
      <c r="DO368" s="141"/>
      <c r="DP368" s="141"/>
      <c r="DQ368" s="141"/>
      <c r="DR368" s="141"/>
      <c r="DS368" s="141"/>
      <c r="DT368" s="141"/>
      <c r="DU368" s="141"/>
      <c r="DV368" s="141"/>
      <c r="DW368" s="141"/>
      <c r="DX368" s="141"/>
      <c r="DY368" s="141"/>
      <c r="DZ368" s="141"/>
      <c r="EA368" s="141"/>
      <c r="EB368" s="141"/>
      <c r="EC368" s="141"/>
      <c r="ED368" s="141"/>
      <c r="EE368" s="141"/>
      <c r="EF368" s="141"/>
      <c r="EG368" s="141"/>
      <c r="EH368" s="141"/>
      <c r="EI368" s="141"/>
      <c r="EJ368" s="141"/>
      <c r="EK368" s="141"/>
      <c r="EL368" s="141"/>
      <c r="EM368" s="141"/>
      <c r="EN368" s="141"/>
      <c r="EO368" s="141"/>
      <c r="EP368" s="141"/>
      <c r="EQ368" s="141"/>
      <c r="ER368" s="141"/>
      <c r="ES368" s="141"/>
      <c r="ET368" s="141"/>
      <c r="EU368" s="141"/>
      <c r="EV368" s="141"/>
      <c r="EW368" s="141"/>
      <c r="EX368" s="141"/>
      <c r="EY368" s="141"/>
      <c r="EZ368" s="141"/>
      <c r="FA368" s="141"/>
      <c r="FB368" s="141"/>
      <c r="FC368" s="141"/>
      <c r="FD368" s="141"/>
      <c r="FE368" s="141"/>
      <c r="FF368" s="141"/>
      <c r="FG368" s="141"/>
      <c r="FH368" s="141"/>
      <c r="FI368" s="141"/>
      <c r="FJ368" s="141"/>
      <c r="FK368" s="141"/>
      <c r="FL368" s="141"/>
      <c r="FM368" s="141"/>
      <c r="FN368" s="141"/>
      <c r="FO368" s="141"/>
      <c r="FP368" s="141"/>
      <c r="FQ368" s="141"/>
      <c r="FR368" s="141"/>
      <c r="FS368" s="141"/>
      <c r="FT368" s="141"/>
      <c r="FU368" s="141"/>
      <c r="FV368" s="141"/>
      <c r="FW368" s="141"/>
      <c r="FX368" s="141"/>
      <c r="FY368" s="141"/>
      <c r="FZ368" s="141"/>
      <c r="GA368" s="141"/>
      <c r="GB368" s="141"/>
      <c r="GC368" s="141"/>
      <c r="GD368" s="141"/>
      <c r="GE368" s="141"/>
      <c r="GF368" s="141"/>
      <c r="GG368" s="141"/>
      <c r="GH368" s="141"/>
      <c r="GI368" s="141"/>
      <c r="GJ368" s="141"/>
      <c r="GK368" s="141"/>
      <c r="GL368" s="141"/>
      <c r="GM368" s="141"/>
      <c r="GN368" s="141"/>
      <c r="GO368" s="141"/>
      <c r="GP368" s="141"/>
      <c r="GQ368" s="141"/>
      <c r="GR368" s="141"/>
      <c r="GS368" s="141"/>
      <c r="GT368" s="141"/>
      <c r="GU368" s="141"/>
      <c r="GV368" s="141"/>
      <c r="GW368" s="141"/>
      <c r="GX368" s="141"/>
      <c r="GY368" s="141"/>
      <c r="GZ368" s="141"/>
      <c r="HA368" s="141"/>
      <c r="HB368" s="141"/>
      <c r="HC368" s="141"/>
      <c r="HD368" s="141"/>
      <c r="HE368" s="141"/>
      <c r="HF368" s="141"/>
      <c r="HG368" s="141"/>
      <c r="HH368" s="141"/>
      <c r="HI368" s="141"/>
      <c r="HJ368" s="141"/>
      <c r="HK368" s="141"/>
      <c r="HL368" s="141"/>
      <c r="HM368" s="141"/>
      <c r="HN368" s="141"/>
      <c r="HO368" s="141"/>
      <c r="HP368" s="141"/>
      <c r="HQ368" s="141"/>
      <c r="HR368" s="141"/>
      <c r="HS368" s="141"/>
      <c r="HT368" s="141"/>
      <c r="HU368" s="141"/>
      <c r="HV368" s="141"/>
      <c r="HW368" s="141"/>
      <c r="HX368" s="141"/>
      <c r="HY368" s="141"/>
      <c r="HZ368" s="141"/>
      <c r="IA368" s="141"/>
      <c r="IB368" s="141"/>
      <c r="IC368" s="141"/>
      <c r="ID368" s="141"/>
      <c r="IE368" s="141"/>
      <c r="IF368" s="141"/>
      <c r="IG368" s="141"/>
      <c r="IH368" s="141"/>
      <c r="II368" s="141"/>
      <c r="IJ368" s="141"/>
      <c r="IK368" s="141"/>
      <c r="IL368" s="141"/>
      <c r="IM368" s="141"/>
      <c r="IN368" s="141"/>
      <c r="IO368" s="141"/>
      <c r="IP368" s="141"/>
      <c r="IQ368" s="141"/>
      <c r="IR368" s="141"/>
      <c r="IS368" s="141"/>
      <c r="IT368" s="141"/>
      <c r="IU368" s="141"/>
      <c r="IV368" s="141"/>
      <c r="IW368" s="141"/>
      <c r="IX368" s="141"/>
      <c r="IY368" s="141"/>
      <c r="IZ368" s="141"/>
      <c r="JA368" s="141"/>
      <c r="JB368" s="141"/>
      <c r="JC368" s="141"/>
      <c r="JD368" s="141"/>
      <c r="JE368" s="141"/>
      <c r="JF368" s="141"/>
      <c r="JG368" s="141"/>
      <c r="JH368" s="141"/>
      <c r="JI368" s="141"/>
      <c r="JJ368" s="141"/>
      <c r="JK368" s="141"/>
      <c r="JL368" s="141"/>
      <c r="JM368" s="141"/>
      <c r="JN368" s="141"/>
      <c r="JO368" s="141"/>
      <c r="JP368" s="141"/>
      <c r="JQ368" s="141"/>
      <c r="JR368" s="141"/>
      <c r="JS368" s="141"/>
      <c r="JT368" s="141"/>
      <c r="JU368" s="141"/>
      <c r="JV368" s="141"/>
      <c r="JW368" s="141"/>
      <c r="JX368" s="141"/>
      <c r="JY368" s="141"/>
      <c r="JZ368" s="141"/>
      <c r="KA368" s="141"/>
      <c r="KB368" s="141"/>
      <c r="KC368" s="141"/>
      <c r="KD368" s="141"/>
      <c r="KE368" s="141"/>
      <c r="KF368" s="141"/>
      <c r="KG368" s="141"/>
      <c r="KH368" s="141"/>
      <c r="KI368" s="141"/>
      <c r="KJ368" s="141"/>
      <c r="KK368" s="141"/>
      <c r="KL368" s="141"/>
      <c r="KM368" s="141"/>
      <c r="KN368" s="141"/>
      <c r="KO368" s="141"/>
      <c r="KP368" s="141"/>
      <c r="KQ368" s="141"/>
      <c r="KR368" s="141"/>
      <c r="KS368" s="141"/>
      <c r="KT368" s="141"/>
      <c r="KU368" s="141"/>
      <c r="KV368" s="141"/>
      <c r="KW368" s="141"/>
      <c r="KX368" s="141"/>
      <c r="KY368" s="141"/>
      <c r="KZ368" s="141"/>
      <c r="LA368" s="141"/>
      <c r="LB368" s="141"/>
      <c r="LC368" s="141"/>
      <c r="LD368" s="141"/>
      <c r="LE368" s="141"/>
      <c r="LF368" s="141"/>
      <c r="LG368" s="141"/>
      <c r="LH368" s="141"/>
      <c r="LI368" s="141"/>
      <c r="LJ368" s="141"/>
      <c r="LK368" s="141"/>
      <c r="LL368" s="141"/>
      <c r="LM368" s="141"/>
      <c r="LN368" s="141"/>
      <c r="LO368" s="141"/>
      <c r="LP368" s="141"/>
      <c r="LQ368" s="141"/>
      <c r="LR368" s="141"/>
      <c r="LS368" s="141"/>
      <c r="LT368" s="141"/>
      <c r="LU368" s="141"/>
      <c r="LV368" s="141"/>
      <c r="LW368" s="141"/>
      <c r="LX368" s="141"/>
      <c r="LY368" s="141"/>
      <c r="LZ368" s="141"/>
      <c r="MA368" s="141"/>
      <c r="MB368" s="141"/>
      <c r="MC368" s="141"/>
      <c r="MD368" s="141"/>
      <c r="ME368" s="141"/>
      <c r="MF368" s="141"/>
      <c r="MG368" s="141"/>
      <c r="MH368" s="141"/>
      <c r="MI368" s="141"/>
      <c r="MJ368" s="141"/>
      <c r="MK368" s="141"/>
      <c r="ML368" s="141"/>
      <c r="MM368" s="141"/>
      <c r="MN368" s="141"/>
      <c r="MO368" s="141"/>
      <c r="MP368" s="141"/>
      <c r="MQ368" s="141"/>
      <c r="MR368" s="141"/>
      <c r="MS368" s="141"/>
      <c r="MT368" s="141"/>
      <c r="MU368" s="141"/>
      <c r="MV368" s="141"/>
      <c r="MW368" s="141"/>
      <c r="MX368" s="141"/>
      <c r="MY368" s="141"/>
      <c r="MZ368" s="141"/>
      <c r="NA368" s="141"/>
      <c r="NB368" s="141"/>
      <c r="NC368" s="141"/>
      <c r="ND368" s="141"/>
      <c r="NE368" s="141"/>
      <c r="NF368" s="141"/>
      <c r="NG368" s="141"/>
      <c r="NH368" s="141"/>
      <c r="NI368" s="141"/>
      <c r="NJ368" s="141"/>
      <c r="NK368" s="141"/>
      <c r="NL368" s="141"/>
      <c r="NM368" s="141"/>
      <c r="NN368" s="141"/>
      <c r="NO368" s="141"/>
      <c r="NP368" s="141"/>
      <c r="NQ368" s="141"/>
      <c r="NR368" s="141"/>
      <c r="NS368" s="141"/>
      <c r="NT368" s="141"/>
      <c r="NU368" s="141"/>
      <c r="NV368" s="141"/>
      <c r="NW368" s="141"/>
      <c r="NX368" s="141"/>
      <c r="NY368" s="141"/>
      <c r="NZ368" s="141"/>
      <c r="OA368" s="141"/>
      <c r="OB368" s="141"/>
      <c r="OC368" s="141"/>
      <c r="OD368" s="141"/>
      <c r="OE368" s="141"/>
      <c r="OF368" s="141"/>
      <c r="OG368" s="141"/>
      <c r="OH368" s="141"/>
      <c r="OI368" s="141"/>
      <c r="OJ368" s="141"/>
      <c r="OK368" s="141"/>
      <c r="OL368" s="141"/>
      <c r="OM368" s="141"/>
      <c r="ON368" s="141"/>
      <c r="OO368" s="141"/>
      <c r="OP368" s="141"/>
      <c r="OQ368" s="141"/>
      <c r="OR368" s="141"/>
      <c r="OS368" s="141"/>
      <c r="OT368" s="141"/>
      <c r="OU368" s="141"/>
      <c r="OV368" s="141"/>
      <c r="OW368" s="141"/>
      <c r="OX368" s="141"/>
      <c r="OY368" s="141"/>
      <c r="OZ368" s="141"/>
      <c r="PA368" s="141"/>
      <c r="PB368" s="141"/>
      <c r="PC368" s="141"/>
      <c r="PD368" s="141"/>
      <c r="PE368" s="141"/>
      <c r="PF368" s="141"/>
      <c r="PG368" s="141"/>
      <c r="PH368" s="141"/>
      <c r="PI368" s="141"/>
      <c r="PJ368" s="141"/>
      <c r="PK368" s="141"/>
      <c r="PL368" s="141"/>
      <c r="PM368" s="141"/>
      <c r="PN368" s="141"/>
      <c r="PO368" s="141"/>
      <c r="PP368" s="141"/>
      <c r="PQ368" s="141"/>
      <c r="PR368" s="141"/>
      <c r="PS368" s="141"/>
      <c r="PT368" s="141"/>
      <c r="PU368" s="48"/>
      <c r="PV368" s="48"/>
      <c r="PW368" s="48"/>
      <c r="PX368" s="141"/>
      <c r="PY368" s="141"/>
      <c r="PZ368" s="141"/>
      <c r="QA368" s="141"/>
      <c r="QB368" s="141"/>
      <c r="QC368" s="141"/>
      <c r="QD368" s="141"/>
      <c r="QE368" s="141"/>
      <c r="QF368" s="141"/>
      <c r="QG368" s="141"/>
      <c r="QH368" s="141"/>
      <c r="QI368" s="141"/>
      <c r="QJ368" s="141"/>
      <c r="QK368" s="141"/>
      <c r="QL368" s="141"/>
      <c r="QM368" s="141"/>
      <c r="QN368" s="141"/>
      <c r="QO368" s="141"/>
      <c r="QP368" s="141"/>
      <c r="QQ368" s="141"/>
      <c r="QR368" s="141"/>
      <c r="QS368" s="141"/>
      <c r="QT368" s="141"/>
      <c r="QU368" s="141"/>
      <c r="QV368" s="141"/>
      <c r="QW368" s="141"/>
      <c r="QX368" s="141"/>
      <c r="QY368" s="141"/>
      <c r="QZ368" s="141"/>
      <c r="RA368" s="141"/>
      <c r="RB368" s="141"/>
      <c r="RC368" s="141"/>
      <c r="RD368" s="141"/>
      <c r="RE368" s="141"/>
      <c r="RF368" s="141"/>
      <c r="RG368" s="141"/>
      <c r="RH368" s="141"/>
      <c r="RI368" s="141"/>
      <c r="RJ368" s="141"/>
      <c r="RK368" s="141"/>
      <c r="RL368" s="141"/>
      <c r="RM368" s="141"/>
      <c r="RN368" s="141"/>
      <c r="RO368" s="141"/>
      <c r="RP368" s="141"/>
      <c r="RQ368" s="141"/>
      <c r="RR368" s="141"/>
      <c r="RS368" s="141"/>
      <c r="RT368" s="141"/>
      <c r="RU368" s="141"/>
      <c r="RV368" s="141"/>
      <c r="RW368" s="141"/>
      <c r="RX368" s="141"/>
      <c r="RY368" s="48"/>
      <c r="RZ368" s="48"/>
      <c r="SA368" s="48"/>
      <c r="SB368" s="49"/>
      <c r="SC368" s="49"/>
      <c r="SD368" s="49"/>
      <c r="SE368" s="49"/>
      <c r="SF368" s="49"/>
      <c r="SG368" s="49"/>
      <c r="SH368" s="49"/>
      <c r="SI368" s="49"/>
      <c r="SJ368" s="49"/>
      <c r="SK368" s="49"/>
      <c r="SL368" s="49"/>
      <c r="SM368" s="49"/>
      <c r="SN368" s="49"/>
      <c r="SO368" s="49"/>
      <c r="SP368" s="49"/>
    </row>
    <row r="369" spans="1:510" ht="30" customHeight="1" x14ac:dyDescent="0.25">
      <c r="A369" s="141">
        <v>0</v>
      </c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41"/>
      <c r="BC369" s="141"/>
      <c r="BD369" s="141"/>
      <c r="BE369" s="141"/>
      <c r="BF369" s="141"/>
      <c r="BG369" s="141"/>
      <c r="BH369" s="141"/>
      <c r="BI369" s="141"/>
      <c r="BJ369" s="141"/>
      <c r="BK369" s="141"/>
      <c r="BL369" s="141"/>
      <c r="BM369" s="141"/>
      <c r="BN369" s="141"/>
      <c r="BO369" s="141"/>
      <c r="BP369" s="141"/>
      <c r="BQ369" s="141"/>
      <c r="BR369" s="141"/>
      <c r="BS369" s="141"/>
      <c r="BT369" s="141"/>
      <c r="BU369" s="141"/>
      <c r="BV369" s="141"/>
      <c r="BW369" s="141"/>
      <c r="BX369" s="141"/>
      <c r="BY369" s="141"/>
      <c r="BZ369" s="141"/>
      <c r="CA369" s="141"/>
      <c r="CB369" s="141"/>
      <c r="CC369" s="141"/>
      <c r="CD369" s="141"/>
      <c r="CE369" s="141"/>
      <c r="CF369" s="141"/>
      <c r="CG369" s="141"/>
      <c r="CH369" s="141"/>
      <c r="CI369" s="141"/>
      <c r="CJ369" s="141"/>
      <c r="CK369" s="141"/>
      <c r="CL369" s="141"/>
      <c r="CM369" s="141"/>
      <c r="CN369" s="141"/>
      <c r="CO369" s="141"/>
      <c r="CP369" s="141"/>
      <c r="CQ369" s="141"/>
      <c r="CR369" s="141"/>
      <c r="CS369" s="141"/>
      <c r="CT369" s="141"/>
      <c r="CU369" s="141"/>
      <c r="CV369" s="141"/>
      <c r="CW369" s="141"/>
      <c r="CX369" s="141"/>
      <c r="CY369" s="141"/>
      <c r="CZ369" s="141"/>
      <c r="DA369" s="141"/>
      <c r="DB369" s="141"/>
      <c r="DC369" s="141"/>
      <c r="DD369" s="141"/>
      <c r="DE369" s="141"/>
      <c r="DF369" s="141"/>
      <c r="DG369" s="141"/>
      <c r="DH369" s="141"/>
      <c r="DI369" s="141"/>
      <c r="DJ369" s="141"/>
      <c r="DK369" s="141"/>
      <c r="DL369" s="141"/>
      <c r="DM369" s="141"/>
      <c r="DN369" s="141"/>
      <c r="DO369" s="141"/>
      <c r="DP369" s="141"/>
      <c r="DQ369" s="141"/>
      <c r="DR369" s="141"/>
      <c r="DS369" s="141"/>
      <c r="DT369" s="141"/>
      <c r="DU369" s="141"/>
      <c r="DV369" s="141"/>
      <c r="DW369" s="141"/>
      <c r="DX369" s="141"/>
      <c r="DY369" s="141"/>
      <c r="DZ369" s="141"/>
      <c r="EA369" s="141"/>
      <c r="EB369" s="141"/>
      <c r="EC369" s="141"/>
      <c r="ED369" s="141"/>
      <c r="EE369" s="141"/>
      <c r="EF369" s="141"/>
      <c r="EG369" s="141"/>
      <c r="EH369" s="141"/>
      <c r="EI369" s="141"/>
      <c r="EJ369" s="141"/>
      <c r="EK369" s="141"/>
      <c r="EL369" s="141"/>
      <c r="EM369" s="141"/>
      <c r="EN369" s="141"/>
      <c r="EO369" s="141"/>
      <c r="EP369" s="141"/>
      <c r="EQ369" s="141"/>
      <c r="ER369" s="141"/>
      <c r="ES369" s="141"/>
      <c r="ET369" s="141"/>
      <c r="EU369" s="141"/>
      <c r="EV369" s="141"/>
      <c r="EW369" s="141"/>
      <c r="EX369" s="141"/>
      <c r="EY369" s="141"/>
      <c r="EZ369" s="141"/>
      <c r="FA369" s="141"/>
      <c r="FB369" s="141"/>
      <c r="FC369" s="141"/>
      <c r="FD369" s="141"/>
      <c r="FE369" s="141"/>
      <c r="FF369" s="141"/>
      <c r="FG369" s="141"/>
      <c r="FH369" s="141"/>
      <c r="FI369" s="141"/>
      <c r="FJ369" s="141"/>
      <c r="FK369" s="141"/>
      <c r="FL369" s="141"/>
      <c r="FM369" s="141"/>
      <c r="FN369" s="141"/>
      <c r="FO369" s="141"/>
      <c r="FP369" s="141"/>
      <c r="FQ369" s="141"/>
      <c r="FR369" s="141"/>
      <c r="FS369" s="141"/>
      <c r="FT369" s="141"/>
      <c r="FU369" s="141"/>
      <c r="FV369" s="141"/>
      <c r="FW369" s="141"/>
      <c r="FX369" s="141"/>
      <c r="FY369" s="141"/>
      <c r="FZ369" s="141"/>
      <c r="GA369" s="141"/>
      <c r="GB369" s="141"/>
      <c r="GC369" s="141"/>
      <c r="GD369" s="141"/>
      <c r="GE369" s="141"/>
      <c r="GF369" s="141"/>
      <c r="GG369" s="141"/>
      <c r="GH369" s="141"/>
      <c r="GI369" s="141"/>
      <c r="GJ369" s="141"/>
      <c r="GK369" s="141"/>
      <c r="GL369" s="141"/>
      <c r="GM369" s="141"/>
      <c r="GN369" s="141"/>
      <c r="GO369" s="141"/>
      <c r="GP369" s="141"/>
      <c r="GQ369" s="141"/>
      <c r="GR369" s="141"/>
      <c r="GS369" s="141"/>
      <c r="GT369" s="141"/>
      <c r="GU369" s="141"/>
      <c r="GV369" s="141"/>
      <c r="GW369" s="141"/>
      <c r="GX369" s="141"/>
      <c r="GY369" s="141"/>
      <c r="GZ369" s="141"/>
      <c r="HA369" s="141"/>
      <c r="HB369" s="141"/>
      <c r="HC369" s="141"/>
      <c r="HD369" s="141"/>
      <c r="HE369" s="141"/>
      <c r="HF369" s="141"/>
      <c r="HG369" s="141"/>
      <c r="HH369" s="141"/>
      <c r="HI369" s="141"/>
      <c r="HJ369" s="141"/>
      <c r="HK369" s="141"/>
      <c r="HL369" s="141"/>
      <c r="HM369" s="141"/>
      <c r="HN369" s="141"/>
      <c r="HO369" s="141"/>
      <c r="HP369" s="141"/>
      <c r="HQ369" s="141"/>
      <c r="HR369" s="141"/>
      <c r="HS369" s="141"/>
      <c r="HT369" s="141"/>
      <c r="HU369" s="141"/>
      <c r="HV369" s="141"/>
      <c r="HW369" s="141"/>
      <c r="HX369" s="141"/>
      <c r="HY369" s="141"/>
      <c r="HZ369" s="141"/>
      <c r="IA369" s="141"/>
      <c r="IB369" s="141"/>
      <c r="IC369" s="141"/>
      <c r="ID369" s="141"/>
      <c r="IE369" s="141"/>
      <c r="IF369" s="141"/>
      <c r="IG369" s="141"/>
      <c r="IH369" s="141"/>
      <c r="II369" s="141"/>
      <c r="IJ369" s="141"/>
      <c r="IK369" s="141"/>
      <c r="IL369" s="141"/>
      <c r="IM369" s="141"/>
      <c r="IN369" s="141"/>
      <c r="IO369" s="141"/>
      <c r="IP369" s="141"/>
      <c r="IQ369" s="141"/>
      <c r="IR369" s="141"/>
      <c r="IS369" s="141"/>
      <c r="IT369" s="141"/>
      <c r="IU369" s="141"/>
      <c r="IV369" s="141"/>
      <c r="IW369" s="141"/>
      <c r="IX369" s="141"/>
      <c r="IY369" s="141"/>
      <c r="IZ369" s="141"/>
      <c r="JA369" s="141"/>
      <c r="JB369" s="141"/>
      <c r="JC369" s="141"/>
      <c r="JD369" s="141"/>
      <c r="JE369" s="141"/>
      <c r="JF369" s="141"/>
      <c r="JG369" s="141"/>
      <c r="JH369" s="141"/>
      <c r="JI369" s="141"/>
      <c r="JJ369" s="141"/>
      <c r="JK369" s="141"/>
      <c r="JL369" s="141"/>
      <c r="JM369" s="141"/>
      <c r="JN369" s="141"/>
      <c r="JO369" s="141"/>
      <c r="JP369" s="141"/>
      <c r="JQ369" s="141"/>
      <c r="JR369" s="141"/>
      <c r="JS369" s="141"/>
      <c r="JT369" s="141"/>
      <c r="JU369" s="141"/>
      <c r="JV369" s="141"/>
      <c r="JW369" s="141"/>
      <c r="JX369" s="141"/>
      <c r="JY369" s="141"/>
      <c r="JZ369" s="141"/>
      <c r="KA369" s="141"/>
      <c r="KB369" s="141"/>
      <c r="KC369" s="141"/>
      <c r="KD369" s="141"/>
      <c r="KE369" s="141"/>
      <c r="KF369" s="141"/>
      <c r="KG369" s="141"/>
      <c r="KH369" s="141"/>
      <c r="KI369" s="141"/>
      <c r="KJ369" s="141"/>
      <c r="KK369" s="141"/>
      <c r="KL369" s="141"/>
      <c r="KM369" s="141"/>
      <c r="KN369" s="141"/>
      <c r="KO369" s="141"/>
      <c r="KP369" s="141"/>
      <c r="KQ369" s="141"/>
      <c r="KR369" s="141"/>
      <c r="KS369" s="141"/>
      <c r="KT369" s="141"/>
      <c r="KU369" s="141"/>
      <c r="KV369" s="141"/>
      <c r="KW369" s="141"/>
      <c r="KX369" s="141"/>
      <c r="KY369" s="141"/>
      <c r="KZ369" s="141"/>
      <c r="LA369" s="141"/>
      <c r="LB369" s="141"/>
      <c r="LC369" s="141"/>
      <c r="LD369" s="141"/>
      <c r="LE369" s="141"/>
      <c r="LF369" s="141"/>
      <c r="LG369" s="141"/>
      <c r="LH369" s="141"/>
      <c r="LI369" s="141"/>
      <c r="LJ369" s="141"/>
      <c r="LK369" s="141"/>
      <c r="LL369" s="141"/>
      <c r="LM369" s="141"/>
      <c r="LN369" s="141"/>
      <c r="LO369" s="141"/>
      <c r="LP369" s="141"/>
      <c r="LQ369" s="141"/>
      <c r="LR369" s="141"/>
      <c r="LS369" s="141"/>
      <c r="LT369" s="141"/>
      <c r="LU369" s="141"/>
      <c r="LV369" s="141"/>
      <c r="LW369" s="141"/>
      <c r="LX369" s="141"/>
      <c r="LY369" s="141"/>
      <c r="LZ369" s="141"/>
      <c r="MA369" s="141"/>
      <c r="MB369" s="141"/>
      <c r="MC369" s="141"/>
      <c r="MD369" s="141"/>
      <c r="ME369" s="141"/>
      <c r="MF369" s="141"/>
      <c r="MG369" s="141"/>
      <c r="MH369" s="141"/>
      <c r="MI369" s="141"/>
      <c r="MJ369" s="141"/>
      <c r="MK369" s="141"/>
      <c r="ML369" s="141"/>
      <c r="MM369" s="141"/>
      <c r="MN369" s="141"/>
      <c r="MO369" s="141"/>
      <c r="MP369" s="141"/>
      <c r="MQ369" s="141"/>
      <c r="MR369" s="141"/>
      <c r="MS369" s="141"/>
      <c r="MT369" s="141"/>
      <c r="MU369" s="141"/>
      <c r="MV369" s="141"/>
      <c r="MW369" s="141"/>
      <c r="MX369" s="141"/>
      <c r="MY369" s="141"/>
      <c r="MZ369" s="141"/>
      <c r="NA369" s="141"/>
      <c r="NB369" s="141"/>
      <c r="NC369" s="141"/>
      <c r="ND369" s="141"/>
      <c r="NE369" s="141"/>
      <c r="NF369" s="141"/>
      <c r="NG369" s="141"/>
      <c r="NH369" s="141"/>
      <c r="NI369" s="141"/>
      <c r="NJ369" s="141"/>
      <c r="NK369" s="141"/>
      <c r="NL369" s="141"/>
      <c r="NM369" s="141"/>
      <c r="NN369" s="141"/>
      <c r="NO369" s="141"/>
      <c r="NP369" s="141"/>
      <c r="NQ369" s="141"/>
      <c r="NR369" s="141"/>
      <c r="NS369" s="141"/>
      <c r="NT369" s="141"/>
      <c r="NU369" s="141"/>
      <c r="NV369" s="141"/>
      <c r="NW369" s="141"/>
      <c r="NX369" s="141"/>
      <c r="NY369" s="141"/>
      <c r="NZ369" s="141"/>
      <c r="OA369" s="141"/>
      <c r="OB369" s="141"/>
      <c r="OC369" s="141"/>
      <c r="OD369" s="141"/>
      <c r="OE369" s="141"/>
      <c r="OF369" s="141"/>
      <c r="OG369" s="141"/>
      <c r="OH369" s="141"/>
      <c r="OI369" s="141"/>
      <c r="OJ369" s="141"/>
      <c r="OK369" s="141"/>
      <c r="OL369" s="141"/>
      <c r="OM369" s="141"/>
      <c r="ON369" s="141"/>
      <c r="OO369" s="141"/>
      <c r="OP369" s="141"/>
      <c r="OQ369" s="141"/>
      <c r="OR369" s="141"/>
      <c r="OS369" s="141"/>
      <c r="OT369" s="141"/>
      <c r="OU369" s="141"/>
      <c r="OV369" s="141"/>
      <c r="OW369" s="141"/>
      <c r="OX369" s="141"/>
      <c r="OY369" s="141"/>
      <c r="OZ369" s="141"/>
      <c r="PA369" s="141"/>
      <c r="PB369" s="141"/>
      <c r="PC369" s="141"/>
      <c r="PD369" s="141"/>
      <c r="PE369" s="141"/>
      <c r="PF369" s="141"/>
      <c r="PG369" s="141"/>
      <c r="PH369" s="141"/>
      <c r="PI369" s="141"/>
      <c r="PJ369" s="141"/>
      <c r="PK369" s="141"/>
      <c r="PL369" s="141"/>
      <c r="PM369" s="141"/>
      <c r="PN369" s="141"/>
      <c r="PO369" s="141"/>
      <c r="PP369" s="141"/>
      <c r="PQ369" s="141"/>
      <c r="PR369" s="141"/>
      <c r="PS369" s="141"/>
      <c r="PT369" s="141"/>
      <c r="PU369" s="48"/>
      <c r="PV369" s="48"/>
      <c r="PW369" s="48"/>
      <c r="PX369" s="141"/>
      <c r="PY369" s="141"/>
      <c r="PZ369" s="141"/>
      <c r="QA369" s="141"/>
      <c r="QB369" s="141"/>
      <c r="QC369" s="141"/>
      <c r="QD369" s="141"/>
      <c r="QE369" s="141"/>
      <c r="QF369" s="141"/>
      <c r="QG369" s="141"/>
      <c r="QH369" s="141"/>
      <c r="QI369" s="141"/>
      <c r="QJ369" s="141"/>
      <c r="QK369" s="141"/>
      <c r="QL369" s="141"/>
      <c r="QM369" s="141"/>
      <c r="QN369" s="141"/>
      <c r="QO369" s="141"/>
      <c r="QP369" s="141"/>
      <c r="QQ369" s="141"/>
      <c r="QR369" s="141"/>
      <c r="QS369" s="141"/>
      <c r="QT369" s="141"/>
      <c r="QU369" s="141"/>
      <c r="QV369" s="141"/>
      <c r="QW369" s="141"/>
      <c r="QX369" s="141"/>
      <c r="QY369" s="141"/>
      <c r="QZ369" s="141"/>
      <c r="RA369" s="141"/>
      <c r="RB369" s="141"/>
      <c r="RC369" s="141"/>
      <c r="RD369" s="141"/>
      <c r="RE369" s="141"/>
      <c r="RF369" s="141"/>
      <c r="RG369" s="141"/>
      <c r="RH369" s="141"/>
      <c r="RI369" s="141"/>
      <c r="RJ369" s="141"/>
      <c r="RK369" s="141"/>
      <c r="RL369" s="141"/>
      <c r="RM369" s="141"/>
      <c r="RN369" s="141"/>
      <c r="RO369" s="141"/>
      <c r="RP369" s="141"/>
      <c r="RQ369" s="141"/>
      <c r="RR369" s="141"/>
      <c r="RS369" s="141"/>
      <c r="RT369" s="141"/>
      <c r="RU369" s="141"/>
      <c r="RV369" s="141"/>
      <c r="RW369" s="141"/>
      <c r="RX369" s="141"/>
      <c r="RY369" s="48"/>
      <c r="RZ369" s="48"/>
      <c r="SA369" s="48"/>
      <c r="SB369" s="49"/>
      <c r="SC369" s="49"/>
      <c r="SD369" s="49"/>
      <c r="SE369" s="49"/>
      <c r="SF369" s="49"/>
      <c r="SG369" s="49"/>
      <c r="SH369" s="49"/>
      <c r="SI369" s="49"/>
      <c r="SJ369" s="49"/>
      <c r="SK369" s="49"/>
      <c r="SL369" s="49"/>
      <c r="SM369" s="49"/>
      <c r="SN369" s="49"/>
      <c r="SO369" s="49"/>
      <c r="SP369" s="49"/>
    </row>
    <row r="370" spans="1:510" ht="30" customHeight="1" x14ac:dyDescent="0.25">
      <c r="A370" s="141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41"/>
      <c r="BC370" s="141"/>
      <c r="BD370" s="141"/>
      <c r="BE370" s="141"/>
      <c r="BF370" s="141"/>
      <c r="BG370" s="141"/>
      <c r="BH370" s="141"/>
      <c r="BI370" s="141"/>
      <c r="BJ370" s="141"/>
      <c r="BK370" s="141"/>
      <c r="BL370" s="141"/>
      <c r="BM370" s="141"/>
      <c r="BN370" s="141"/>
      <c r="BO370" s="141"/>
      <c r="BP370" s="141"/>
      <c r="BQ370" s="141"/>
      <c r="BR370" s="141"/>
      <c r="BS370" s="141"/>
      <c r="BT370" s="141"/>
      <c r="BU370" s="141"/>
      <c r="BV370" s="141"/>
      <c r="BW370" s="141"/>
      <c r="BX370" s="141"/>
      <c r="BY370" s="141"/>
      <c r="BZ370" s="141"/>
      <c r="CA370" s="141"/>
      <c r="CB370" s="141"/>
      <c r="CC370" s="141"/>
      <c r="CD370" s="141"/>
      <c r="CE370" s="141"/>
      <c r="CF370" s="141"/>
      <c r="CG370" s="141"/>
      <c r="CH370" s="141"/>
      <c r="CI370" s="141"/>
      <c r="CJ370" s="141"/>
      <c r="CK370" s="141"/>
      <c r="CL370" s="141"/>
      <c r="CM370" s="141"/>
      <c r="CN370" s="141"/>
      <c r="CO370" s="141"/>
      <c r="CP370" s="141"/>
      <c r="CQ370" s="141"/>
      <c r="CR370" s="141"/>
      <c r="CS370" s="141"/>
      <c r="CT370" s="141"/>
      <c r="CU370" s="141"/>
      <c r="CV370" s="141"/>
      <c r="CW370" s="141"/>
      <c r="CX370" s="141"/>
      <c r="CY370" s="141"/>
      <c r="CZ370" s="141"/>
      <c r="DA370" s="141"/>
      <c r="DB370" s="141"/>
      <c r="DC370" s="141"/>
      <c r="DD370" s="141"/>
      <c r="DE370" s="141"/>
      <c r="DF370" s="141"/>
      <c r="DG370" s="141"/>
      <c r="DH370" s="141"/>
      <c r="DI370" s="141"/>
      <c r="DJ370" s="141"/>
      <c r="DK370" s="141"/>
      <c r="DL370" s="141"/>
      <c r="DM370" s="141"/>
      <c r="DN370" s="141"/>
      <c r="DO370" s="141"/>
      <c r="DP370" s="141"/>
      <c r="DQ370" s="141"/>
      <c r="DR370" s="141"/>
      <c r="DS370" s="141"/>
      <c r="DT370" s="141"/>
      <c r="DU370" s="141"/>
      <c r="DV370" s="141"/>
      <c r="DW370" s="141"/>
      <c r="DX370" s="141"/>
      <c r="DY370" s="141"/>
      <c r="DZ370" s="141"/>
      <c r="EA370" s="141"/>
      <c r="EB370" s="141"/>
      <c r="EC370" s="141"/>
      <c r="ED370" s="141"/>
      <c r="EE370" s="141"/>
      <c r="EF370" s="141"/>
      <c r="EG370" s="141"/>
      <c r="EH370" s="141"/>
      <c r="EI370" s="141"/>
      <c r="EJ370" s="141"/>
      <c r="EK370" s="141"/>
      <c r="EL370" s="141"/>
      <c r="EM370" s="141"/>
      <c r="EN370" s="141"/>
      <c r="EO370" s="141"/>
      <c r="EP370" s="141"/>
      <c r="EQ370" s="141"/>
      <c r="ER370" s="141"/>
      <c r="ES370" s="141"/>
      <c r="ET370" s="141"/>
      <c r="EU370" s="141"/>
      <c r="EV370" s="141"/>
      <c r="EW370" s="141"/>
      <c r="EX370" s="141"/>
      <c r="EY370" s="141"/>
      <c r="EZ370" s="141"/>
      <c r="FA370" s="141"/>
      <c r="FB370" s="141"/>
      <c r="FC370" s="141"/>
      <c r="FD370" s="141"/>
      <c r="FE370" s="141"/>
      <c r="FF370" s="141"/>
      <c r="FG370" s="141"/>
      <c r="FH370" s="141"/>
      <c r="FI370" s="141"/>
      <c r="FJ370" s="141"/>
      <c r="FK370" s="141"/>
      <c r="FL370" s="141"/>
      <c r="FM370" s="141"/>
      <c r="FN370" s="141"/>
      <c r="FO370" s="141"/>
      <c r="FP370" s="141"/>
      <c r="FQ370" s="141"/>
      <c r="FR370" s="141"/>
      <c r="FS370" s="141"/>
      <c r="FT370" s="141"/>
      <c r="FU370" s="141"/>
      <c r="FV370" s="141"/>
      <c r="FW370" s="141"/>
      <c r="FX370" s="141"/>
      <c r="FY370" s="141"/>
      <c r="FZ370" s="141"/>
      <c r="GA370" s="141"/>
      <c r="GB370" s="141"/>
      <c r="GC370" s="141"/>
      <c r="GD370" s="141"/>
      <c r="GE370" s="141"/>
      <c r="GF370" s="141"/>
      <c r="GG370" s="141"/>
      <c r="GH370" s="141"/>
      <c r="GI370" s="141"/>
      <c r="GJ370" s="141"/>
      <c r="GK370" s="141"/>
      <c r="GL370" s="141"/>
      <c r="GM370" s="141"/>
      <c r="GN370" s="141"/>
      <c r="GO370" s="141"/>
      <c r="GP370" s="141"/>
      <c r="GQ370" s="141"/>
      <c r="GR370" s="141"/>
      <c r="GS370" s="141"/>
      <c r="GT370" s="141"/>
      <c r="GU370" s="141"/>
      <c r="GV370" s="141"/>
      <c r="GW370" s="141"/>
      <c r="GX370" s="141"/>
      <c r="GY370" s="141"/>
      <c r="GZ370" s="141"/>
      <c r="HA370" s="141"/>
      <c r="HB370" s="141"/>
      <c r="HC370" s="141"/>
      <c r="HD370" s="141"/>
      <c r="HE370" s="141"/>
      <c r="HF370" s="141"/>
      <c r="HG370" s="141"/>
      <c r="HH370" s="141"/>
      <c r="HI370" s="141"/>
      <c r="HJ370" s="141"/>
      <c r="HK370" s="141"/>
      <c r="HL370" s="141"/>
      <c r="HM370" s="141"/>
      <c r="HN370" s="141"/>
      <c r="HO370" s="141"/>
      <c r="HP370" s="141"/>
      <c r="HQ370" s="141"/>
      <c r="HR370" s="141"/>
      <c r="HS370" s="141"/>
      <c r="HT370" s="141"/>
      <c r="HU370" s="141"/>
      <c r="HV370" s="141"/>
      <c r="HW370" s="141"/>
      <c r="HX370" s="141"/>
      <c r="HY370" s="141"/>
      <c r="HZ370" s="141"/>
      <c r="IA370" s="141"/>
      <c r="IB370" s="141"/>
      <c r="IC370" s="141"/>
      <c r="ID370" s="141"/>
      <c r="IE370" s="141"/>
      <c r="IF370" s="141"/>
      <c r="IG370" s="141"/>
      <c r="IH370" s="141"/>
      <c r="II370" s="141"/>
      <c r="IJ370" s="141"/>
      <c r="IK370" s="141"/>
      <c r="IL370" s="141"/>
      <c r="IM370" s="141"/>
      <c r="IN370" s="141"/>
      <c r="IO370" s="141"/>
      <c r="IP370" s="141"/>
      <c r="IQ370" s="141"/>
      <c r="IR370" s="141"/>
      <c r="IS370" s="141"/>
      <c r="IT370" s="141"/>
      <c r="IU370" s="141"/>
      <c r="IV370" s="141"/>
      <c r="IW370" s="141"/>
      <c r="IX370" s="141"/>
      <c r="IY370" s="141"/>
      <c r="IZ370" s="141"/>
      <c r="JA370" s="141"/>
      <c r="JB370" s="141"/>
      <c r="JC370" s="141"/>
      <c r="JD370" s="141"/>
      <c r="JE370" s="141"/>
      <c r="JF370" s="141"/>
      <c r="JG370" s="141"/>
      <c r="JH370" s="141"/>
      <c r="JI370" s="141"/>
      <c r="JJ370" s="141"/>
      <c r="JK370" s="141"/>
      <c r="JL370" s="141"/>
      <c r="JM370" s="141"/>
      <c r="JN370" s="141"/>
      <c r="JO370" s="141"/>
      <c r="JP370" s="141"/>
      <c r="JQ370" s="141"/>
      <c r="JR370" s="141"/>
      <c r="JS370" s="141"/>
      <c r="JT370" s="141"/>
      <c r="JU370" s="141"/>
      <c r="JV370" s="141"/>
      <c r="JW370" s="141"/>
      <c r="JX370" s="141"/>
      <c r="JY370" s="141"/>
      <c r="JZ370" s="141"/>
      <c r="KA370" s="141"/>
      <c r="KB370" s="141"/>
      <c r="KC370" s="141"/>
      <c r="KD370" s="141"/>
      <c r="KE370" s="141"/>
      <c r="KF370" s="141"/>
      <c r="KG370" s="141"/>
      <c r="KH370" s="141"/>
      <c r="KI370" s="141"/>
      <c r="KJ370" s="141"/>
      <c r="KK370" s="141"/>
      <c r="KL370" s="141"/>
      <c r="KM370" s="141"/>
      <c r="KN370" s="141"/>
      <c r="KO370" s="141"/>
      <c r="KP370" s="141"/>
      <c r="KQ370" s="141"/>
      <c r="KR370" s="141"/>
      <c r="KS370" s="141"/>
      <c r="KT370" s="141"/>
      <c r="KU370" s="141"/>
      <c r="KV370" s="141"/>
      <c r="KW370" s="141"/>
      <c r="KX370" s="141"/>
      <c r="KY370" s="141"/>
      <c r="KZ370" s="141"/>
      <c r="LA370" s="141"/>
      <c r="LB370" s="141"/>
      <c r="LC370" s="141"/>
      <c r="LD370" s="141"/>
      <c r="LE370" s="141"/>
      <c r="LF370" s="141"/>
      <c r="LG370" s="141"/>
      <c r="LH370" s="141"/>
      <c r="LI370" s="141"/>
      <c r="LJ370" s="141"/>
      <c r="LK370" s="141"/>
      <c r="LL370" s="141"/>
      <c r="LM370" s="141"/>
      <c r="LN370" s="141"/>
      <c r="LO370" s="141"/>
      <c r="LP370" s="141"/>
      <c r="LQ370" s="141"/>
      <c r="LR370" s="141"/>
      <c r="LS370" s="141"/>
      <c r="LT370" s="141"/>
      <c r="LU370" s="141"/>
      <c r="LV370" s="141"/>
      <c r="LW370" s="141"/>
      <c r="LX370" s="141"/>
      <c r="LY370" s="141"/>
      <c r="LZ370" s="141"/>
      <c r="MA370" s="141"/>
      <c r="MB370" s="141"/>
      <c r="MC370" s="141"/>
      <c r="MD370" s="141"/>
      <c r="ME370" s="141"/>
      <c r="MF370" s="141"/>
      <c r="MG370" s="141"/>
      <c r="MH370" s="141"/>
      <c r="MI370" s="141"/>
      <c r="MJ370" s="141"/>
      <c r="MK370" s="141"/>
      <c r="ML370" s="141"/>
      <c r="MM370" s="141"/>
      <c r="MN370" s="141"/>
      <c r="MO370" s="141"/>
      <c r="MP370" s="141"/>
      <c r="MQ370" s="141"/>
      <c r="MR370" s="141"/>
      <c r="MS370" s="141"/>
      <c r="MT370" s="141"/>
      <c r="MU370" s="141"/>
      <c r="MV370" s="141"/>
      <c r="MW370" s="141"/>
      <c r="MX370" s="141"/>
      <c r="MY370" s="141"/>
      <c r="MZ370" s="141"/>
      <c r="NA370" s="141"/>
      <c r="NB370" s="141"/>
      <c r="NC370" s="141"/>
      <c r="ND370" s="141"/>
      <c r="NE370" s="141"/>
      <c r="NF370" s="141"/>
      <c r="NG370" s="141"/>
      <c r="NH370" s="141"/>
      <c r="NI370" s="141"/>
      <c r="NJ370" s="141"/>
      <c r="NK370" s="141"/>
      <c r="NL370" s="141"/>
      <c r="NM370" s="141"/>
      <c r="NN370" s="141"/>
      <c r="NO370" s="141"/>
      <c r="NP370" s="141"/>
      <c r="NQ370" s="141"/>
      <c r="NR370" s="141"/>
      <c r="NS370" s="141"/>
      <c r="NT370" s="141"/>
      <c r="NU370" s="141"/>
      <c r="NV370" s="141"/>
      <c r="NW370" s="141"/>
      <c r="NX370" s="141"/>
      <c r="NY370" s="141"/>
      <c r="NZ370" s="141"/>
      <c r="OA370" s="141"/>
      <c r="OB370" s="141"/>
      <c r="OC370" s="141"/>
      <c r="OD370" s="141"/>
      <c r="OE370" s="141"/>
      <c r="OF370" s="141"/>
      <c r="OG370" s="141"/>
      <c r="OH370" s="141"/>
      <c r="OI370" s="141"/>
      <c r="OJ370" s="141"/>
      <c r="OK370" s="141"/>
      <c r="OL370" s="141"/>
      <c r="OM370" s="141"/>
      <c r="ON370" s="141"/>
      <c r="OO370" s="141"/>
      <c r="OP370" s="141"/>
      <c r="OQ370" s="141"/>
      <c r="OR370" s="141"/>
      <c r="OS370" s="141"/>
      <c r="OT370" s="141"/>
      <c r="OU370" s="141"/>
      <c r="OV370" s="141"/>
      <c r="OW370" s="141"/>
      <c r="OX370" s="141"/>
      <c r="OY370" s="141"/>
      <c r="OZ370" s="141"/>
      <c r="PA370" s="141"/>
      <c r="PB370" s="141"/>
      <c r="PC370" s="141"/>
      <c r="PD370" s="141"/>
      <c r="PE370" s="141"/>
      <c r="PF370" s="141"/>
      <c r="PG370" s="141"/>
      <c r="PH370" s="141"/>
      <c r="PI370" s="141"/>
      <c r="PJ370" s="141"/>
      <c r="PK370" s="141"/>
      <c r="PL370" s="141"/>
      <c r="PM370" s="141"/>
      <c r="PN370" s="141"/>
      <c r="PO370" s="141"/>
      <c r="PP370" s="141"/>
      <c r="PQ370" s="141"/>
      <c r="PR370" s="141"/>
      <c r="PS370" s="141"/>
      <c r="PT370" s="141"/>
      <c r="PU370" s="48"/>
      <c r="PV370" s="48"/>
      <c r="PW370" s="48"/>
      <c r="PX370" s="141"/>
      <c r="PY370" s="141"/>
      <c r="PZ370" s="141"/>
      <c r="QA370" s="141"/>
      <c r="QB370" s="141"/>
      <c r="QC370" s="141"/>
      <c r="QD370" s="141"/>
      <c r="QE370" s="141"/>
      <c r="QF370" s="141"/>
      <c r="QG370" s="141"/>
      <c r="QH370" s="141"/>
      <c r="QI370" s="141"/>
      <c r="QJ370" s="141"/>
      <c r="QK370" s="141"/>
      <c r="QL370" s="141"/>
      <c r="QM370" s="141"/>
      <c r="QN370" s="141"/>
      <c r="QO370" s="141"/>
      <c r="QP370" s="141"/>
      <c r="QQ370" s="141"/>
      <c r="QR370" s="141"/>
      <c r="QS370" s="141"/>
      <c r="QT370" s="141"/>
      <c r="QU370" s="141"/>
      <c r="QV370" s="141"/>
      <c r="QW370" s="141"/>
      <c r="QX370" s="141"/>
      <c r="QY370" s="141"/>
      <c r="QZ370" s="141"/>
      <c r="RA370" s="141"/>
      <c r="RB370" s="141"/>
      <c r="RC370" s="141"/>
      <c r="RD370" s="141"/>
      <c r="RE370" s="141"/>
      <c r="RF370" s="141"/>
      <c r="RG370" s="141"/>
      <c r="RH370" s="141"/>
      <c r="RI370" s="141"/>
      <c r="RJ370" s="141"/>
      <c r="RK370" s="141"/>
      <c r="RL370" s="141"/>
      <c r="RM370" s="141"/>
      <c r="RN370" s="141"/>
      <c r="RO370" s="141"/>
      <c r="RP370" s="141"/>
      <c r="RQ370" s="141"/>
      <c r="RR370" s="141"/>
      <c r="RS370" s="141"/>
      <c r="RT370" s="141"/>
      <c r="RU370" s="141"/>
      <c r="RV370" s="141"/>
      <c r="RW370" s="141"/>
      <c r="RX370" s="141"/>
      <c r="RY370" s="48"/>
      <c r="RZ370" s="48"/>
      <c r="SA370" s="48"/>
      <c r="SB370" s="49"/>
      <c r="SC370" s="49"/>
      <c r="SD370" s="49"/>
      <c r="SE370" s="49"/>
      <c r="SF370" s="49"/>
      <c r="SG370" s="49"/>
      <c r="SH370" s="49"/>
      <c r="SI370" s="49"/>
      <c r="SJ370" s="49"/>
      <c r="SK370" s="49"/>
      <c r="SL370" s="49"/>
      <c r="SM370" s="49"/>
      <c r="SN370" s="49"/>
      <c r="SO370" s="49"/>
      <c r="SP370" s="49"/>
    </row>
    <row r="371" spans="1:510" ht="30" customHeight="1" x14ac:dyDescent="0.25">
      <c r="A371" s="141">
        <v>0</v>
      </c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41"/>
      <c r="BC371" s="141"/>
      <c r="BD371" s="141"/>
      <c r="BE371" s="141"/>
      <c r="BF371" s="141"/>
      <c r="BG371" s="141"/>
      <c r="BH371" s="141"/>
      <c r="BI371" s="141"/>
      <c r="BJ371" s="141"/>
      <c r="BK371" s="141"/>
      <c r="BL371" s="141"/>
      <c r="BM371" s="141"/>
      <c r="BN371" s="141"/>
      <c r="BO371" s="141"/>
      <c r="BP371" s="141"/>
      <c r="BQ371" s="141"/>
      <c r="BR371" s="141"/>
      <c r="BS371" s="141"/>
      <c r="BT371" s="141"/>
      <c r="BU371" s="141"/>
      <c r="BV371" s="141"/>
      <c r="BW371" s="141"/>
      <c r="BX371" s="141"/>
      <c r="BY371" s="141"/>
      <c r="BZ371" s="141"/>
      <c r="CA371" s="141"/>
      <c r="CB371" s="141"/>
      <c r="CC371" s="141"/>
      <c r="CD371" s="141"/>
      <c r="CE371" s="141"/>
      <c r="CF371" s="141"/>
      <c r="CG371" s="141"/>
      <c r="CH371" s="141"/>
      <c r="CI371" s="141"/>
      <c r="CJ371" s="141"/>
      <c r="CK371" s="141"/>
      <c r="CL371" s="141"/>
      <c r="CM371" s="141"/>
      <c r="CN371" s="141"/>
      <c r="CO371" s="141"/>
      <c r="CP371" s="141"/>
      <c r="CQ371" s="141"/>
      <c r="CR371" s="141"/>
      <c r="CS371" s="141"/>
      <c r="CT371" s="141"/>
      <c r="CU371" s="141"/>
      <c r="CV371" s="141"/>
      <c r="CW371" s="141"/>
      <c r="CX371" s="141"/>
      <c r="CY371" s="141"/>
      <c r="CZ371" s="141"/>
      <c r="DA371" s="141"/>
      <c r="DB371" s="141"/>
      <c r="DC371" s="141"/>
      <c r="DD371" s="141"/>
      <c r="DE371" s="141"/>
      <c r="DF371" s="141"/>
      <c r="DG371" s="141"/>
      <c r="DH371" s="141"/>
      <c r="DI371" s="141"/>
      <c r="DJ371" s="141"/>
      <c r="DK371" s="141"/>
      <c r="DL371" s="141"/>
      <c r="DM371" s="141"/>
      <c r="DN371" s="141"/>
      <c r="DO371" s="141"/>
      <c r="DP371" s="141"/>
      <c r="DQ371" s="141"/>
      <c r="DR371" s="141"/>
      <c r="DS371" s="141"/>
      <c r="DT371" s="141"/>
      <c r="DU371" s="141"/>
      <c r="DV371" s="141"/>
      <c r="DW371" s="141"/>
      <c r="DX371" s="141"/>
      <c r="DY371" s="141"/>
      <c r="DZ371" s="141"/>
      <c r="EA371" s="141"/>
      <c r="EB371" s="141"/>
      <c r="EC371" s="141"/>
      <c r="ED371" s="141"/>
      <c r="EE371" s="141"/>
      <c r="EF371" s="141"/>
      <c r="EG371" s="141"/>
      <c r="EH371" s="141"/>
      <c r="EI371" s="141"/>
      <c r="EJ371" s="141"/>
      <c r="EK371" s="141"/>
      <c r="EL371" s="141"/>
      <c r="EM371" s="141"/>
      <c r="EN371" s="141"/>
      <c r="EO371" s="141"/>
      <c r="EP371" s="141"/>
      <c r="EQ371" s="141"/>
      <c r="ER371" s="141"/>
      <c r="ES371" s="141"/>
      <c r="ET371" s="141"/>
      <c r="EU371" s="141"/>
      <c r="EV371" s="141"/>
      <c r="EW371" s="141"/>
      <c r="EX371" s="141"/>
      <c r="EY371" s="141"/>
      <c r="EZ371" s="141"/>
      <c r="FA371" s="141"/>
      <c r="FB371" s="141"/>
      <c r="FC371" s="141"/>
      <c r="FD371" s="141"/>
      <c r="FE371" s="141"/>
      <c r="FF371" s="141"/>
      <c r="FG371" s="141"/>
      <c r="FH371" s="141"/>
      <c r="FI371" s="141"/>
      <c r="FJ371" s="141"/>
      <c r="FK371" s="141"/>
      <c r="FL371" s="141"/>
      <c r="FM371" s="141"/>
      <c r="FN371" s="141"/>
      <c r="FO371" s="141"/>
      <c r="FP371" s="141"/>
      <c r="FQ371" s="141"/>
      <c r="FR371" s="141"/>
      <c r="FS371" s="141"/>
      <c r="FT371" s="141"/>
      <c r="FU371" s="141"/>
      <c r="FV371" s="141"/>
      <c r="FW371" s="141"/>
      <c r="FX371" s="141"/>
      <c r="FY371" s="141"/>
      <c r="FZ371" s="141"/>
      <c r="GA371" s="141"/>
      <c r="GB371" s="141"/>
      <c r="GC371" s="141"/>
      <c r="GD371" s="141"/>
      <c r="GE371" s="141"/>
      <c r="GF371" s="141"/>
      <c r="GG371" s="141"/>
      <c r="GH371" s="141"/>
      <c r="GI371" s="141"/>
      <c r="GJ371" s="141"/>
      <c r="GK371" s="141"/>
      <c r="GL371" s="141"/>
      <c r="GM371" s="141"/>
      <c r="GN371" s="141"/>
      <c r="GO371" s="141"/>
      <c r="GP371" s="141"/>
      <c r="GQ371" s="141"/>
      <c r="GR371" s="141"/>
      <c r="GS371" s="141"/>
      <c r="GT371" s="141"/>
      <c r="GU371" s="141"/>
      <c r="GV371" s="141"/>
      <c r="GW371" s="141"/>
      <c r="GX371" s="141"/>
      <c r="GY371" s="141"/>
      <c r="GZ371" s="141"/>
      <c r="HA371" s="141"/>
      <c r="HB371" s="141"/>
      <c r="HC371" s="141"/>
      <c r="HD371" s="141"/>
      <c r="HE371" s="141"/>
      <c r="HF371" s="141"/>
      <c r="HG371" s="141"/>
      <c r="HH371" s="141"/>
      <c r="HI371" s="141"/>
      <c r="HJ371" s="141"/>
      <c r="HK371" s="141"/>
      <c r="HL371" s="141"/>
      <c r="HM371" s="141"/>
      <c r="HN371" s="141"/>
      <c r="HO371" s="141"/>
      <c r="HP371" s="141"/>
      <c r="HQ371" s="141"/>
      <c r="HR371" s="141"/>
      <c r="HS371" s="141"/>
      <c r="HT371" s="141"/>
      <c r="HU371" s="141"/>
      <c r="HV371" s="141"/>
      <c r="HW371" s="141"/>
      <c r="HX371" s="141"/>
      <c r="HY371" s="141"/>
      <c r="HZ371" s="141"/>
      <c r="IA371" s="141"/>
      <c r="IB371" s="141"/>
      <c r="IC371" s="141"/>
      <c r="ID371" s="141"/>
      <c r="IE371" s="141"/>
      <c r="IF371" s="141"/>
      <c r="IG371" s="141"/>
      <c r="IH371" s="141"/>
      <c r="II371" s="141"/>
      <c r="IJ371" s="141"/>
      <c r="IK371" s="141"/>
      <c r="IL371" s="141"/>
      <c r="IM371" s="141"/>
      <c r="IN371" s="141"/>
      <c r="IO371" s="141"/>
      <c r="IP371" s="141"/>
      <c r="IQ371" s="141"/>
      <c r="IR371" s="141"/>
      <c r="IS371" s="141"/>
      <c r="IT371" s="141"/>
      <c r="IU371" s="141"/>
      <c r="IV371" s="141"/>
      <c r="IW371" s="141"/>
      <c r="IX371" s="141"/>
      <c r="IY371" s="141"/>
      <c r="IZ371" s="141"/>
      <c r="JA371" s="141"/>
      <c r="JB371" s="141"/>
      <c r="JC371" s="141"/>
      <c r="JD371" s="141"/>
      <c r="JE371" s="141"/>
      <c r="JF371" s="141"/>
      <c r="JG371" s="141"/>
      <c r="JH371" s="141"/>
      <c r="JI371" s="141"/>
      <c r="JJ371" s="141"/>
      <c r="JK371" s="141"/>
      <c r="JL371" s="141"/>
      <c r="JM371" s="141"/>
      <c r="JN371" s="141"/>
      <c r="JO371" s="141"/>
      <c r="JP371" s="141"/>
      <c r="JQ371" s="141"/>
      <c r="JR371" s="141"/>
      <c r="JS371" s="141"/>
      <c r="JT371" s="141"/>
      <c r="JU371" s="141"/>
      <c r="JV371" s="141"/>
      <c r="JW371" s="141"/>
      <c r="JX371" s="141"/>
      <c r="JY371" s="141"/>
      <c r="JZ371" s="141"/>
      <c r="KA371" s="141"/>
      <c r="KB371" s="141"/>
      <c r="KC371" s="141"/>
      <c r="KD371" s="141"/>
      <c r="KE371" s="141"/>
      <c r="KF371" s="141"/>
      <c r="KG371" s="141"/>
      <c r="KH371" s="141"/>
      <c r="KI371" s="141"/>
      <c r="KJ371" s="141"/>
      <c r="KK371" s="141"/>
      <c r="KL371" s="141"/>
      <c r="KM371" s="141"/>
      <c r="KN371" s="141"/>
      <c r="KO371" s="141"/>
      <c r="KP371" s="141"/>
      <c r="KQ371" s="141"/>
      <c r="KR371" s="141"/>
      <c r="KS371" s="141"/>
      <c r="KT371" s="141"/>
      <c r="KU371" s="141"/>
      <c r="KV371" s="141"/>
      <c r="KW371" s="141"/>
      <c r="KX371" s="141"/>
      <c r="KY371" s="141"/>
      <c r="KZ371" s="141"/>
      <c r="LA371" s="141"/>
      <c r="LB371" s="141"/>
      <c r="LC371" s="141"/>
      <c r="LD371" s="141"/>
      <c r="LE371" s="141"/>
      <c r="LF371" s="141"/>
      <c r="LG371" s="141"/>
      <c r="LH371" s="141"/>
      <c r="LI371" s="141"/>
      <c r="LJ371" s="141"/>
      <c r="LK371" s="141"/>
      <c r="LL371" s="141"/>
      <c r="LM371" s="141"/>
      <c r="LN371" s="141"/>
      <c r="LO371" s="141"/>
      <c r="LP371" s="141"/>
      <c r="LQ371" s="141"/>
      <c r="LR371" s="141"/>
      <c r="LS371" s="141"/>
      <c r="LT371" s="141"/>
      <c r="LU371" s="141"/>
      <c r="LV371" s="141"/>
      <c r="LW371" s="141"/>
      <c r="LX371" s="141"/>
      <c r="LY371" s="141"/>
      <c r="LZ371" s="141"/>
      <c r="MA371" s="141"/>
      <c r="MB371" s="141"/>
      <c r="MC371" s="141"/>
      <c r="MD371" s="141"/>
      <c r="ME371" s="141"/>
      <c r="MF371" s="141"/>
      <c r="MG371" s="141"/>
      <c r="MH371" s="141"/>
      <c r="MI371" s="141"/>
      <c r="MJ371" s="141"/>
      <c r="MK371" s="141"/>
      <c r="ML371" s="141"/>
      <c r="MM371" s="141"/>
      <c r="MN371" s="141"/>
      <c r="MO371" s="141"/>
      <c r="MP371" s="141"/>
      <c r="MQ371" s="141"/>
      <c r="MR371" s="141"/>
      <c r="MS371" s="141"/>
      <c r="MT371" s="141"/>
      <c r="MU371" s="141"/>
      <c r="MV371" s="141"/>
      <c r="MW371" s="141"/>
      <c r="MX371" s="141"/>
      <c r="MY371" s="141"/>
      <c r="MZ371" s="141"/>
      <c r="NA371" s="141"/>
      <c r="NB371" s="141"/>
      <c r="NC371" s="141"/>
      <c r="ND371" s="141"/>
      <c r="NE371" s="141"/>
      <c r="NF371" s="141"/>
      <c r="NG371" s="141"/>
      <c r="NH371" s="141"/>
      <c r="NI371" s="141"/>
      <c r="NJ371" s="141"/>
      <c r="NK371" s="141"/>
      <c r="NL371" s="141"/>
      <c r="NM371" s="141"/>
      <c r="NN371" s="141"/>
      <c r="NO371" s="141"/>
      <c r="NP371" s="141"/>
      <c r="NQ371" s="141"/>
      <c r="NR371" s="141"/>
      <c r="NS371" s="141"/>
      <c r="NT371" s="141"/>
      <c r="NU371" s="141"/>
      <c r="NV371" s="141"/>
      <c r="NW371" s="141"/>
      <c r="NX371" s="141"/>
      <c r="NY371" s="141"/>
      <c r="NZ371" s="141"/>
      <c r="OA371" s="141"/>
      <c r="OB371" s="141"/>
      <c r="OC371" s="141"/>
      <c r="OD371" s="141"/>
      <c r="OE371" s="141"/>
      <c r="OF371" s="141"/>
      <c r="OG371" s="141"/>
      <c r="OH371" s="141"/>
      <c r="OI371" s="141"/>
      <c r="OJ371" s="141"/>
      <c r="OK371" s="141"/>
      <c r="OL371" s="141"/>
      <c r="OM371" s="141"/>
      <c r="ON371" s="141"/>
      <c r="OO371" s="141"/>
      <c r="OP371" s="141"/>
      <c r="OQ371" s="141"/>
      <c r="OR371" s="141"/>
      <c r="OS371" s="141"/>
      <c r="OT371" s="141"/>
      <c r="OU371" s="141"/>
      <c r="OV371" s="141"/>
      <c r="OW371" s="141"/>
      <c r="OX371" s="141"/>
      <c r="OY371" s="141"/>
      <c r="OZ371" s="141"/>
      <c r="PA371" s="141"/>
      <c r="PB371" s="141"/>
      <c r="PC371" s="141"/>
      <c r="PD371" s="141"/>
      <c r="PE371" s="141"/>
      <c r="PF371" s="141"/>
      <c r="PG371" s="141"/>
      <c r="PH371" s="141"/>
      <c r="PI371" s="141"/>
      <c r="PJ371" s="141"/>
      <c r="PK371" s="141"/>
      <c r="PL371" s="141"/>
      <c r="PM371" s="141"/>
      <c r="PN371" s="141"/>
      <c r="PO371" s="141"/>
      <c r="PP371" s="141"/>
      <c r="PQ371" s="141"/>
      <c r="PR371" s="141"/>
      <c r="PS371" s="141"/>
      <c r="PT371" s="141"/>
      <c r="PU371" s="48"/>
      <c r="PV371" s="48"/>
      <c r="PW371" s="48"/>
      <c r="PX371" s="141"/>
      <c r="PY371" s="141"/>
      <c r="PZ371" s="141"/>
      <c r="QA371" s="141"/>
      <c r="QB371" s="141"/>
      <c r="QC371" s="141"/>
      <c r="QD371" s="141"/>
      <c r="QE371" s="141"/>
      <c r="QF371" s="141"/>
      <c r="QG371" s="141"/>
      <c r="QH371" s="141"/>
      <c r="QI371" s="141"/>
      <c r="QJ371" s="141"/>
      <c r="QK371" s="141"/>
      <c r="QL371" s="141"/>
      <c r="QM371" s="141"/>
      <c r="QN371" s="141"/>
      <c r="QO371" s="141"/>
      <c r="QP371" s="141"/>
      <c r="QQ371" s="141"/>
      <c r="QR371" s="141"/>
      <c r="QS371" s="141"/>
      <c r="QT371" s="141"/>
      <c r="QU371" s="141"/>
      <c r="QV371" s="141"/>
      <c r="QW371" s="141"/>
      <c r="QX371" s="141"/>
      <c r="QY371" s="141"/>
      <c r="QZ371" s="141"/>
      <c r="RA371" s="141"/>
      <c r="RB371" s="141"/>
      <c r="RC371" s="141"/>
      <c r="RD371" s="141"/>
      <c r="RE371" s="141"/>
      <c r="RF371" s="141"/>
      <c r="RG371" s="141"/>
      <c r="RH371" s="141"/>
      <c r="RI371" s="141"/>
      <c r="RJ371" s="141"/>
      <c r="RK371" s="141"/>
      <c r="RL371" s="141"/>
      <c r="RM371" s="141"/>
      <c r="RN371" s="141"/>
      <c r="RO371" s="141"/>
      <c r="RP371" s="141"/>
      <c r="RQ371" s="141"/>
      <c r="RR371" s="141"/>
      <c r="RS371" s="141"/>
      <c r="RT371" s="141"/>
      <c r="RU371" s="141"/>
      <c r="RV371" s="141"/>
      <c r="RW371" s="141"/>
      <c r="RX371" s="141"/>
      <c r="RY371" s="48"/>
      <c r="RZ371" s="48"/>
      <c r="SA371" s="48"/>
      <c r="SB371" s="49"/>
      <c r="SC371" s="49"/>
      <c r="SD371" s="49"/>
      <c r="SE371" s="49"/>
      <c r="SF371" s="49"/>
      <c r="SG371" s="49"/>
      <c r="SH371" s="49"/>
      <c r="SI371" s="49"/>
      <c r="SJ371" s="49"/>
      <c r="SK371" s="49"/>
      <c r="SL371" s="49"/>
      <c r="SM371" s="49"/>
      <c r="SN371" s="49"/>
      <c r="SO371" s="49"/>
      <c r="SP371" s="49"/>
    </row>
    <row r="372" spans="1:510" ht="30" customHeight="1" x14ac:dyDescent="0.25">
      <c r="A372" s="141">
        <v>0</v>
      </c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41"/>
      <c r="BC372" s="141"/>
      <c r="BD372" s="141"/>
      <c r="BE372" s="141"/>
      <c r="BF372" s="141"/>
      <c r="BG372" s="141"/>
      <c r="BH372" s="141"/>
      <c r="BI372" s="141"/>
      <c r="BJ372" s="141"/>
      <c r="BK372" s="141"/>
      <c r="BL372" s="141"/>
      <c r="BM372" s="141"/>
      <c r="BN372" s="141"/>
      <c r="BO372" s="141"/>
      <c r="BP372" s="141"/>
      <c r="BQ372" s="141"/>
      <c r="BR372" s="141"/>
      <c r="BS372" s="141"/>
      <c r="BT372" s="141"/>
      <c r="BU372" s="141"/>
      <c r="BV372" s="141"/>
      <c r="BW372" s="141"/>
      <c r="BX372" s="141"/>
      <c r="BY372" s="141"/>
      <c r="BZ372" s="141"/>
      <c r="CA372" s="141"/>
      <c r="CB372" s="141"/>
      <c r="CC372" s="141"/>
      <c r="CD372" s="141"/>
      <c r="CE372" s="141"/>
      <c r="CF372" s="141"/>
      <c r="CG372" s="141"/>
      <c r="CH372" s="141"/>
      <c r="CI372" s="141"/>
      <c r="CJ372" s="141"/>
      <c r="CK372" s="141"/>
      <c r="CL372" s="141"/>
      <c r="CM372" s="141"/>
      <c r="CN372" s="141"/>
      <c r="CO372" s="141"/>
      <c r="CP372" s="141"/>
      <c r="CQ372" s="141"/>
      <c r="CR372" s="141"/>
      <c r="CS372" s="141"/>
      <c r="CT372" s="141"/>
      <c r="CU372" s="141"/>
      <c r="CV372" s="141"/>
      <c r="CW372" s="141"/>
      <c r="CX372" s="141"/>
      <c r="CY372" s="141"/>
      <c r="CZ372" s="141"/>
      <c r="DA372" s="141"/>
      <c r="DB372" s="141"/>
      <c r="DC372" s="141"/>
      <c r="DD372" s="141"/>
      <c r="DE372" s="141"/>
      <c r="DF372" s="141"/>
      <c r="DG372" s="141"/>
      <c r="DH372" s="141"/>
      <c r="DI372" s="141"/>
      <c r="DJ372" s="141"/>
      <c r="DK372" s="141"/>
      <c r="DL372" s="141"/>
      <c r="DM372" s="141"/>
      <c r="DN372" s="141"/>
      <c r="DO372" s="141"/>
      <c r="DP372" s="141"/>
      <c r="DQ372" s="141"/>
      <c r="DR372" s="141"/>
      <c r="DS372" s="141"/>
      <c r="DT372" s="141"/>
      <c r="DU372" s="141"/>
      <c r="DV372" s="141"/>
      <c r="DW372" s="141"/>
      <c r="DX372" s="141"/>
      <c r="DY372" s="141"/>
      <c r="DZ372" s="141"/>
      <c r="EA372" s="141"/>
      <c r="EB372" s="141"/>
      <c r="EC372" s="141"/>
      <c r="ED372" s="141"/>
      <c r="EE372" s="141"/>
      <c r="EF372" s="141"/>
      <c r="EG372" s="141"/>
      <c r="EH372" s="141"/>
      <c r="EI372" s="141"/>
      <c r="EJ372" s="141"/>
      <c r="EK372" s="141"/>
      <c r="EL372" s="141"/>
      <c r="EM372" s="141"/>
      <c r="EN372" s="141"/>
      <c r="EO372" s="141"/>
      <c r="EP372" s="141"/>
      <c r="EQ372" s="141"/>
      <c r="ER372" s="141"/>
      <c r="ES372" s="141"/>
      <c r="ET372" s="141"/>
      <c r="EU372" s="141"/>
      <c r="EV372" s="141"/>
      <c r="EW372" s="141"/>
      <c r="EX372" s="141"/>
      <c r="EY372" s="141"/>
      <c r="EZ372" s="141"/>
      <c r="FA372" s="141"/>
      <c r="FB372" s="141"/>
      <c r="FC372" s="141"/>
      <c r="FD372" s="141"/>
      <c r="FE372" s="141"/>
      <c r="FF372" s="141"/>
      <c r="FG372" s="141"/>
      <c r="FH372" s="141"/>
      <c r="FI372" s="141"/>
      <c r="FJ372" s="141"/>
      <c r="FK372" s="141"/>
      <c r="FL372" s="141"/>
      <c r="FM372" s="141"/>
      <c r="FN372" s="141"/>
      <c r="FO372" s="141"/>
      <c r="FP372" s="141"/>
      <c r="FQ372" s="141"/>
      <c r="FR372" s="141"/>
      <c r="FS372" s="141"/>
      <c r="FT372" s="141"/>
      <c r="FU372" s="141"/>
      <c r="FV372" s="141"/>
      <c r="FW372" s="141"/>
      <c r="FX372" s="141"/>
      <c r="FY372" s="141"/>
      <c r="FZ372" s="141"/>
      <c r="GA372" s="141"/>
      <c r="GB372" s="141"/>
      <c r="GC372" s="141"/>
      <c r="GD372" s="141"/>
      <c r="GE372" s="141"/>
      <c r="GF372" s="141"/>
      <c r="GG372" s="141"/>
      <c r="GH372" s="141"/>
      <c r="GI372" s="141"/>
      <c r="GJ372" s="141"/>
      <c r="GK372" s="141"/>
      <c r="GL372" s="141"/>
      <c r="GM372" s="141"/>
      <c r="GN372" s="141"/>
      <c r="GO372" s="141"/>
      <c r="GP372" s="141"/>
      <c r="GQ372" s="141"/>
      <c r="GR372" s="141"/>
      <c r="GS372" s="141"/>
      <c r="GT372" s="141"/>
      <c r="GU372" s="141"/>
      <c r="GV372" s="141"/>
      <c r="GW372" s="141"/>
      <c r="GX372" s="141"/>
      <c r="GY372" s="141"/>
      <c r="GZ372" s="141"/>
      <c r="HA372" s="141"/>
      <c r="HB372" s="141"/>
      <c r="HC372" s="141"/>
      <c r="HD372" s="141"/>
      <c r="HE372" s="141"/>
      <c r="HF372" s="141"/>
      <c r="HG372" s="141"/>
      <c r="HH372" s="141"/>
      <c r="HI372" s="141"/>
      <c r="HJ372" s="141"/>
      <c r="HK372" s="141"/>
      <c r="HL372" s="141"/>
      <c r="HM372" s="141"/>
      <c r="HN372" s="141"/>
      <c r="HO372" s="141"/>
      <c r="HP372" s="141"/>
      <c r="HQ372" s="141"/>
      <c r="HR372" s="141"/>
      <c r="HS372" s="141"/>
      <c r="HT372" s="141"/>
      <c r="HU372" s="141"/>
      <c r="HV372" s="141"/>
      <c r="HW372" s="141"/>
      <c r="HX372" s="141"/>
      <c r="HY372" s="141"/>
      <c r="HZ372" s="141"/>
      <c r="IA372" s="141"/>
      <c r="IB372" s="141"/>
      <c r="IC372" s="141"/>
      <c r="ID372" s="141"/>
      <c r="IE372" s="141"/>
      <c r="IF372" s="141"/>
      <c r="IG372" s="141"/>
      <c r="IH372" s="141"/>
      <c r="II372" s="141"/>
      <c r="IJ372" s="141"/>
      <c r="IK372" s="141"/>
      <c r="IL372" s="141"/>
      <c r="IM372" s="141"/>
      <c r="IN372" s="141"/>
      <c r="IO372" s="141"/>
      <c r="IP372" s="141"/>
      <c r="IQ372" s="141"/>
      <c r="IR372" s="141"/>
      <c r="IS372" s="141"/>
      <c r="IT372" s="141"/>
      <c r="IU372" s="141"/>
      <c r="IV372" s="141"/>
      <c r="IW372" s="141"/>
      <c r="IX372" s="141"/>
      <c r="IY372" s="141"/>
      <c r="IZ372" s="141"/>
      <c r="JA372" s="141"/>
      <c r="JB372" s="141"/>
      <c r="JC372" s="141"/>
      <c r="JD372" s="141"/>
      <c r="JE372" s="141"/>
      <c r="JF372" s="141"/>
      <c r="JG372" s="141"/>
      <c r="JH372" s="141"/>
      <c r="JI372" s="141"/>
      <c r="JJ372" s="141"/>
      <c r="JK372" s="141"/>
      <c r="JL372" s="141"/>
      <c r="JM372" s="141"/>
      <c r="JN372" s="141"/>
      <c r="JO372" s="141"/>
      <c r="JP372" s="141"/>
      <c r="JQ372" s="141"/>
      <c r="JR372" s="141"/>
      <c r="JS372" s="141"/>
      <c r="JT372" s="141"/>
      <c r="JU372" s="141"/>
      <c r="JV372" s="141"/>
      <c r="JW372" s="141"/>
      <c r="JX372" s="141"/>
      <c r="JY372" s="141"/>
      <c r="JZ372" s="141"/>
      <c r="KA372" s="141"/>
      <c r="KB372" s="141"/>
      <c r="KC372" s="141"/>
      <c r="KD372" s="141"/>
      <c r="KE372" s="141"/>
      <c r="KF372" s="141"/>
      <c r="KG372" s="141"/>
      <c r="KH372" s="141"/>
      <c r="KI372" s="141"/>
      <c r="KJ372" s="141"/>
      <c r="KK372" s="141"/>
      <c r="KL372" s="141"/>
      <c r="KM372" s="141"/>
      <c r="KN372" s="141"/>
      <c r="KO372" s="141"/>
      <c r="KP372" s="141"/>
      <c r="KQ372" s="141"/>
      <c r="KR372" s="141"/>
      <c r="KS372" s="141"/>
      <c r="KT372" s="141"/>
      <c r="KU372" s="141"/>
      <c r="KV372" s="141"/>
      <c r="KW372" s="141"/>
      <c r="KX372" s="141"/>
      <c r="KY372" s="141"/>
      <c r="KZ372" s="141"/>
      <c r="LA372" s="141"/>
      <c r="LB372" s="141"/>
      <c r="LC372" s="141"/>
      <c r="LD372" s="141"/>
      <c r="LE372" s="141"/>
      <c r="LF372" s="141"/>
      <c r="LG372" s="141"/>
      <c r="LH372" s="141"/>
      <c r="LI372" s="141"/>
      <c r="LJ372" s="141"/>
      <c r="LK372" s="141"/>
      <c r="LL372" s="141"/>
      <c r="LM372" s="141"/>
      <c r="LN372" s="141"/>
      <c r="LO372" s="141"/>
      <c r="LP372" s="141"/>
      <c r="LQ372" s="141"/>
      <c r="LR372" s="141"/>
      <c r="LS372" s="141"/>
      <c r="LT372" s="141"/>
      <c r="LU372" s="141"/>
      <c r="LV372" s="141"/>
      <c r="LW372" s="141"/>
      <c r="LX372" s="141"/>
      <c r="LY372" s="141"/>
      <c r="LZ372" s="141"/>
      <c r="MA372" s="141"/>
      <c r="MB372" s="141"/>
      <c r="MC372" s="141"/>
      <c r="MD372" s="141"/>
      <c r="ME372" s="141"/>
      <c r="MF372" s="141"/>
      <c r="MG372" s="141"/>
      <c r="MH372" s="141"/>
      <c r="MI372" s="141"/>
      <c r="MJ372" s="141"/>
      <c r="MK372" s="141"/>
      <c r="ML372" s="141"/>
      <c r="MM372" s="141"/>
      <c r="MN372" s="141"/>
      <c r="MO372" s="141"/>
      <c r="MP372" s="141"/>
      <c r="MQ372" s="141"/>
      <c r="MR372" s="141"/>
      <c r="MS372" s="141"/>
      <c r="MT372" s="141"/>
      <c r="MU372" s="141"/>
      <c r="MV372" s="141"/>
      <c r="MW372" s="141"/>
      <c r="MX372" s="141"/>
      <c r="MY372" s="141"/>
      <c r="MZ372" s="141"/>
      <c r="NA372" s="141"/>
      <c r="NB372" s="141"/>
      <c r="NC372" s="141"/>
      <c r="ND372" s="141"/>
      <c r="NE372" s="141"/>
      <c r="NF372" s="141"/>
      <c r="NG372" s="141"/>
      <c r="NH372" s="141"/>
      <c r="NI372" s="141"/>
      <c r="NJ372" s="141"/>
      <c r="NK372" s="141"/>
      <c r="NL372" s="141"/>
      <c r="NM372" s="141"/>
      <c r="NN372" s="141"/>
      <c r="NO372" s="141"/>
      <c r="NP372" s="141"/>
      <c r="NQ372" s="141"/>
      <c r="NR372" s="141"/>
      <c r="NS372" s="141"/>
      <c r="NT372" s="141"/>
      <c r="NU372" s="141"/>
      <c r="NV372" s="141"/>
      <c r="NW372" s="141"/>
      <c r="NX372" s="141"/>
      <c r="NY372" s="141"/>
      <c r="NZ372" s="141"/>
      <c r="OA372" s="141"/>
      <c r="OB372" s="141"/>
      <c r="OC372" s="141"/>
      <c r="OD372" s="141"/>
      <c r="OE372" s="141"/>
      <c r="OF372" s="141"/>
      <c r="OG372" s="141"/>
      <c r="OH372" s="141"/>
      <c r="OI372" s="141"/>
      <c r="OJ372" s="141"/>
      <c r="OK372" s="141"/>
      <c r="OL372" s="141"/>
      <c r="OM372" s="141"/>
      <c r="ON372" s="141"/>
      <c r="OO372" s="141"/>
      <c r="OP372" s="141"/>
      <c r="OQ372" s="141"/>
      <c r="OR372" s="141"/>
      <c r="OS372" s="141"/>
      <c r="OT372" s="141"/>
      <c r="OU372" s="141"/>
      <c r="OV372" s="141"/>
      <c r="OW372" s="141"/>
      <c r="OX372" s="141"/>
      <c r="OY372" s="141"/>
      <c r="OZ372" s="141"/>
      <c r="PA372" s="141"/>
      <c r="PB372" s="141"/>
      <c r="PC372" s="141"/>
      <c r="PD372" s="141"/>
      <c r="PE372" s="141"/>
      <c r="PF372" s="141"/>
      <c r="PG372" s="141"/>
      <c r="PH372" s="141"/>
      <c r="PI372" s="141"/>
      <c r="PJ372" s="141"/>
      <c r="PK372" s="141"/>
      <c r="PL372" s="141"/>
      <c r="PM372" s="141"/>
      <c r="PN372" s="141"/>
      <c r="PO372" s="141"/>
      <c r="PP372" s="141"/>
      <c r="PQ372" s="141"/>
      <c r="PR372" s="141"/>
      <c r="PS372" s="141"/>
      <c r="PT372" s="141"/>
      <c r="PU372" s="48"/>
      <c r="PV372" s="48"/>
      <c r="PW372" s="48"/>
      <c r="PX372" s="141"/>
      <c r="PY372" s="141"/>
      <c r="PZ372" s="141"/>
      <c r="QA372" s="141"/>
      <c r="QB372" s="141"/>
      <c r="QC372" s="141"/>
      <c r="QD372" s="141"/>
      <c r="QE372" s="141"/>
      <c r="QF372" s="141"/>
      <c r="QG372" s="141"/>
      <c r="QH372" s="141"/>
      <c r="QI372" s="141"/>
      <c r="QJ372" s="141"/>
      <c r="QK372" s="141"/>
      <c r="QL372" s="141"/>
      <c r="QM372" s="141"/>
      <c r="QN372" s="141"/>
      <c r="QO372" s="141"/>
      <c r="QP372" s="141"/>
      <c r="QQ372" s="141"/>
      <c r="QR372" s="141"/>
      <c r="QS372" s="141"/>
      <c r="QT372" s="141"/>
      <c r="QU372" s="141"/>
      <c r="QV372" s="141"/>
      <c r="QW372" s="141"/>
      <c r="QX372" s="141"/>
      <c r="QY372" s="141"/>
      <c r="QZ372" s="141"/>
      <c r="RA372" s="141"/>
      <c r="RB372" s="141"/>
      <c r="RC372" s="141"/>
      <c r="RD372" s="141"/>
      <c r="RE372" s="141"/>
      <c r="RF372" s="141"/>
      <c r="RG372" s="141"/>
      <c r="RH372" s="141"/>
      <c r="RI372" s="141"/>
      <c r="RJ372" s="141"/>
      <c r="RK372" s="141"/>
      <c r="RL372" s="141"/>
      <c r="RM372" s="141"/>
      <c r="RN372" s="141"/>
      <c r="RO372" s="141"/>
      <c r="RP372" s="141"/>
      <c r="RQ372" s="141"/>
      <c r="RR372" s="141"/>
      <c r="RS372" s="141"/>
      <c r="RT372" s="141"/>
      <c r="RU372" s="141"/>
      <c r="RV372" s="141"/>
      <c r="RW372" s="141"/>
      <c r="RX372" s="141"/>
      <c r="RY372" s="48"/>
      <c r="RZ372" s="48"/>
      <c r="SA372" s="48"/>
      <c r="SB372" s="49"/>
      <c r="SC372" s="49"/>
      <c r="SD372" s="49"/>
      <c r="SE372" s="49"/>
      <c r="SF372" s="49"/>
      <c r="SG372" s="49"/>
      <c r="SH372" s="49"/>
      <c r="SI372" s="49"/>
      <c r="SJ372" s="49"/>
      <c r="SK372" s="49"/>
      <c r="SL372" s="49"/>
      <c r="SM372" s="49"/>
      <c r="SN372" s="49"/>
      <c r="SO372" s="49"/>
      <c r="SP372" s="49"/>
    </row>
    <row r="373" spans="1:510" ht="30" customHeight="1" x14ac:dyDescent="0.25">
      <c r="A373" s="141">
        <v>0</v>
      </c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41"/>
      <c r="BC373" s="141"/>
      <c r="BD373" s="141"/>
      <c r="BE373" s="141"/>
      <c r="BF373" s="141"/>
      <c r="BG373" s="141"/>
      <c r="BH373" s="141"/>
      <c r="BI373" s="141"/>
      <c r="BJ373" s="141"/>
      <c r="BK373" s="141"/>
      <c r="BL373" s="141"/>
      <c r="BM373" s="141"/>
      <c r="BN373" s="141"/>
      <c r="BO373" s="141"/>
      <c r="BP373" s="141"/>
      <c r="BQ373" s="141"/>
      <c r="BR373" s="141"/>
      <c r="BS373" s="141"/>
      <c r="BT373" s="141"/>
      <c r="BU373" s="141"/>
      <c r="BV373" s="141"/>
      <c r="BW373" s="141"/>
      <c r="BX373" s="141"/>
      <c r="BY373" s="141"/>
      <c r="BZ373" s="141"/>
      <c r="CA373" s="141"/>
      <c r="CB373" s="141"/>
      <c r="CC373" s="141"/>
      <c r="CD373" s="141"/>
      <c r="CE373" s="141"/>
      <c r="CF373" s="141"/>
      <c r="CG373" s="141"/>
      <c r="CH373" s="141"/>
      <c r="CI373" s="141"/>
      <c r="CJ373" s="141"/>
      <c r="CK373" s="141"/>
      <c r="CL373" s="141"/>
      <c r="CM373" s="141"/>
      <c r="CN373" s="141"/>
      <c r="CO373" s="141"/>
      <c r="CP373" s="141"/>
      <c r="CQ373" s="141"/>
      <c r="CR373" s="141"/>
      <c r="CS373" s="141"/>
      <c r="CT373" s="141"/>
      <c r="CU373" s="141"/>
      <c r="CV373" s="141"/>
      <c r="CW373" s="141"/>
      <c r="CX373" s="141"/>
      <c r="CY373" s="141"/>
      <c r="CZ373" s="141"/>
      <c r="DA373" s="141"/>
      <c r="DB373" s="141"/>
      <c r="DC373" s="141"/>
      <c r="DD373" s="141"/>
      <c r="DE373" s="141"/>
      <c r="DF373" s="141"/>
      <c r="DG373" s="141"/>
      <c r="DH373" s="141"/>
      <c r="DI373" s="141"/>
      <c r="DJ373" s="141"/>
      <c r="DK373" s="141"/>
      <c r="DL373" s="141"/>
      <c r="DM373" s="141"/>
      <c r="DN373" s="141"/>
      <c r="DO373" s="141"/>
      <c r="DP373" s="141"/>
      <c r="DQ373" s="141"/>
      <c r="DR373" s="141"/>
      <c r="DS373" s="141"/>
      <c r="DT373" s="141"/>
      <c r="DU373" s="141"/>
      <c r="DV373" s="141"/>
      <c r="DW373" s="141"/>
      <c r="DX373" s="141"/>
      <c r="DY373" s="141"/>
      <c r="DZ373" s="141"/>
      <c r="EA373" s="141"/>
      <c r="EB373" s="141"/>
      <c r="EC373" s="141"/>
      <c r="ED373" s="141"/>
      <c r="EE373" s="141"/>
      <c r="EF373" s="141"/>
      <c r="EG373" s="141"/>
      <c r="EH373" s="141"/>
      <c r="EI373" s="141"/>
      <c r="EJ373" s="141"/>
      <c r="EK373" s="141"/>
      <c r="EL373" s="141"/>
      <c r="EM373" s="141"/>
      <c r="EN373" s="141"/>
      <c r="EO373" s="141"/>
      <c r="EP373" s="141"/>
      <c r="EQ373" s="141"/>
      <c r="ER373" s="141"/>
      <c r="ES373" s="141"/>
      <c r="ET373" s="141"/>
      <c r="EU373" s="141"/>
      <c r="EV373" s="141"/>
      <c r="EW373" s="141"/>
      <c r="EX373" s="141"/>
      <c r="EY373" s="141"/>
      <c r="EZ373" s="141"/>
      <c r="FA373" s="141"/>
      <c r="FB373" s="141"/>
      <c r="FC373" s="141"/>
      <c r="FD373" s="141"/>
      <c r="FE373" s="141"/>
      <c r="FF373" s="141"/>
      <c r="FG373" s="141"/>
      <c r="FH373" s="141"/>
      <c r="FI373" s="141"/>
      <c r="FJ373" s="141"/>
      <c r="FK373" s="141"/>
      <c r="FL373" s="141"/>
      <c r="FM373" s="141"/>
      <c r="FN373" s="141"/>
      <c r="FO373" s="141"/>
      <c r="FP373" s="141"/>
      <c r="FQ373" s="141"/>
      <c r="FR373" s="141"/>
      <c r="FS373" s="141"/>
      <c r="FT373" s="141"/>
      <c r="FU373" s="141"/>
      <c r="FV373" s="141"/>
      <c r="FW373" s="141"/>
      <c r="FX373" s="141"/>
      <c r="FY373" s="141"/>
      <c r="FZ373" s="141"/>
      <c r="GA373" s="141"/>
      <c r="GB373" s="141"/>
      <c r="GC373" s="141"/>
      <c r="GD373" s="141"/>
      <c r="GE373" s="141"/>
      <c r="GF373" s="141"/>
      <c r="GG373" s="141"/>
      <c r="GH373" s="141"/>
      <c r="GI373" s="141"/>
      <c r="GJ373" s="141"/>
      <c r="GK373" s="141"/>
      <c r="GL373" s="141"/>
      <c r="GM373" s="141"/>
      <c r="GN373" s="141"/>
      <c r="GO373" s="141"/>
      <c r="GP373" s="141"/>
      <c r="GQ373" s="141"/>
      <c r="GR373" s="141"/>
      <c r="GS373" s="141"/>
      <c r="GT373" s="141"/>
      <c r="GU373" s="141"/>
      <c r="GV373" s="141"/>
      <c r="GW373" s="141"/>
      <c r="GX373" s="141"/>
      <c r="GY373" s="141"/>
      <c r="GZ373" s="141"/>
      <c r="HA373" s="141"/>
      <c r="HB373" s="141"/>
      <c r="HC373" s="141"/>
      <c r="HD373" s="141"/>
      <c r="HE373" s="141"/>
      <c r="HF373" s="141"/>
      <c r="HG373" s="141"/>
      <c r="HH373" s="141"/>
      <c r="HI373" s="141"/>
      <c r="HJ373" s="141"/>
      <c r="HK373" s="141"/>
      <c r="HL373" s="141"/>
      <c r="HM373" s="141"/>
      <c r="HN373" s="141"/>
      <c r="HO373" s="141"/>
      <c r="HP373" s="141"/>
      <c r="HQ373" s="141"/>
      <c r="HR373" s="141"/>
      <c r="HS373" s="141"/>
      <c r="HT373" s="141"/>
      <c r="HU373" s="141"/>
      <c r="HV373" s="141"/>
      <c r="HW373" s="141"/>
      <c r="HX373" s="141"/>
      <c r="HY373" s="141"/>
      <c r="HZ373" s="141"/>
      <c r="IA373" s="141"/>
      <c r="IB373" s="141"/>
      <c r="IC373" s="141"/>
      <c r="ID373" s="141"/>
      <c r="IE373" s="141"/>
      <c r="IF373" s="141"/>
      <c r="IG373" s="141"/>
      <c r="IH373" s="141"/>
      <c r="II373" s="141"/>
      <c r="IJ373" s="141"/>
      <c r="IK373" s="141"/>
      <c r="IL373" s="141"/>
      <c r="IM373" s="141"/>
      <c r="IN373" s="141"/>
      <c r="IO373" s="141"/>
      <c r="IP373" s="141"/>
      <c r="IQ373" s="141"/>
      <c r="IR373" s="141"/>
      <c r="IS373" s="141"/>
      <c r="IT373" s="141"/>
      <c r="IU373" s="141"/>
      <c r="IV373" s="141"/>
      <c r="IW373" s="141"/>
      <c r="IX373" s="141"/>
      <c r="IY373" s="141"/>
      <c r="IZ373" s="141"/>
      <c r="JA373" s="141"/>
      <c r="JB373" s="141"/>
      <c r="JC373" s="141"/>
      <c r="JD373" s="141"/>
      <c r="JE373" s="141"/>
      <c r="JF373" s="141"/>
      <c r="JG373" s="141"/>
      <c r="JH373" s="141"/>
      <c r="JI373" s="141"/>
      <c r="JJ373" s="141"/>
      <c r="JK373" s="141"/>
      <c r="JL373" s="141"/>
      <c r="JM373" s="141"/>
      <c r="JN373" s="141"/>
      <c r="JO373" s="141"/>
      <c r="JP373" s="141"/>
      <c r="JQ373" s="141"/>
      <c r="JR373" s="141"/>
      <c r="JS373" s="141"/>
      <c r="JT373" s="141"/>
      <c r="JU373" s="141"/>
      <c r="JV373" s="141"/>
      <c r="JW373" s="141"/>
      <c r="JX373" s="141"/>
      <c r="JY373" s="141"/>
      <c r="JZ373" s="141"/>
      <c r="KA373" s="141"/>
      <c r="KB373" s="141"/>
      <c r="KC373" s="141"/>
      <c r="KD373" s="141"/>
      <c r="KE373" s="141"/>
      <c r="KF373" s="141"/>
      <c r="KG373" s="141"/>
      <c r="KH373" s="141"/>
      <c r="KI373" s="141"/>
      <c r="KJ373" s="141"/>
      <c r="KK373" s="141"/>
      <c r="KL373" s="141"/>
      <c r="KM373" s="141"/>
      <c r="KN373" s="141"/>
      <c r="KO373" s="141"/>
      <c r="KP373" s="141"/>
      <c r="KQ373" s="141"/>
      <c r="KR373" s="141"/>
      <c r="KS373" s="141"/>
      <c r="KT373" s="141"/>
      <c r="KU373" s="141"/>
      <c r="KV373" s="141"/>
      <c r="KW373" s="141"/>
      <c r="KX373" s="141"/>
      <c r="KY373" s="141"/>
      <c r="KZ373" s="141"/>
      <c r="LA373" s="141"/>
      <c r="LB373" s="141"/>
      <c r="LC373" s="141"/>
      <c r="LD373" s="141"/>
      <c r="LE373" s="141"/>
      <c r="LF373" s="141"/>
      <c r="LG373" s="141"/>
      <c r="LH373" s="141"/>
      <c r="LI373" s="141"/>
      <c r="LJ373" s="141"/>
      <c r="LK373" s="141"/>
      <c r="LL373" s="141"/>
      <c r="LM373" s="141"/>
      <c r="LN373" s="141"/>
      <c r="LO373" s="141"/>
      <c r="LP373" s="141"/>
      <c r="LQ373" s="141"/>
      <c r="LR373" s="141"/>
      <c r="LS373" s="141"/>
      <c r="LT373" s="141"/>
      <c r="LU373" s="141"/>
      <c r="LV373" s="141"/>
      <c r="LW373" s="141"/>
      <c r="LX373" s="141"/>
      <c r="LY373" s="141"/>
      <c r="LZ373" s="141"/>
      <c r="MA373" s="141"/>
      <c r="MB373" s="141"/>
      <c r="MC373" s="141"/>
      <c r="MD373" s="141"/>
      <c r="ME373" s="141"/>
      <c r="MF373" s="141"/>
      <c r="MG373" s="141"/>
      <c r="MH373" s="141"/>
      <c r="MI373" s="141"/>
      <c r="MJ373" s="141"/>
      <c r="MK373" s="141"/>
      <c r="ML373" s="141"/>
      <c r="MM373" s="141"/>
      <c r="MN373" s="141"/>
      <c r="MO373" s="141"/>
      <c r="MP373" s="141"/>
      <c r="MQ373" s="141"/>
      <c r="MR373" s="141"/>
      <c r="MS373" s="141"/>
      <c r="MT373" s="141"/>
      <c r="MU373" s="141"/>
      <c r="MV373" s="141"/>
      <c r="MW373" s="141"/>
      <c r="MX373" s="141"/>
      <c r="MY373" s="141"/>
      <c r="MZ373" s="141"/>
      <c r="NA373" s="141"/>
      <c r="NB373" s="141"/>
      <c r="NC373" s="141"/>
      <c r="ND373" s="141"/>
      <c r="NE373" s="141"/>
      <c r="NF373" s="141"/>
      <c r="NG373" s="141"/>
      <c r="NH373" s="141"/>
      <c r="NI373" s="141"/>
      <c r="NJ373" s="141"/>
      <c r="NK373" s="141"/>
      <c r="NL373" s="141"/>
      <c r="NM373" s="141"/>
      <c r="NN373" s="141"/>
      <c r="NO373" s="141"/>
      <c r="NP373" s="141"/>
      <c r="NQ373" s="141"/>
      <c r="NR373" s="141"/>
      <c r="NS373" s="141"/>
      <c r="NT373" s="141"/>
      <c r="NU373" s="141"/>
      <c r="NV373" s="141"/>
      <c r="NW373" s="141"/>
      <c r="NX373" s="141"/>
      <c r="NY373" s="141"/>
      <c r="NZ373" s="141"/>
      <c r="OA373" s="141"/>
      <c r="OB373" s="141"/>
      <c r="OC373" s="141"/>
      <c r="OD373" s="141"/>
      <c r="OE373" s="141"/>
      <c r="OF373" s="141"/>
      <c r="OG373" s="141"/>
      <c r="OH373" s="141"/>
      <c r="OI373" s="141"/>
      <c r="OJ373" s="141"/>
      <c r="OK373" s="141"/>
      <c r="OL373" s="141"/>
      <c r="OM373" s="141"/>
      <c r="ON373" s="141"/>
      <c r="OO373" s="141"/>
      <c r="OP373" s="141"/>
      <c r="OQ373" s="141"/>
      <c r="OR373" s="141"/>
      <c r="OS373" s="141"/>
      <c r="OT373" s="141"/>
      <c r="OU373" s="141"/>
      <c r="OV373" s="141"/>
      <c r="OW373" s="141"/>
      <c r="OX373" s="141"/>
      <c r="OY373" s="141"/>
      <c r="OZ373" s="141"/>
      <c r="PA373" s="141"/>
      <c r="PB373" s="141"/>
      <c r="PC373" s="141"/>
      <c r="PD373" s="141"/>
      <c r="PE373" s="141"/>
      <c r="PF373" s="141"/>
      <c r="PG373" s="141"/>
      <c r="PH373" s="141"/>
      <c r="PI373" s="141"/>
      <c r="PJ373" s="141"/>
      <c r="PK373" s="141"/>
      <c r="PL373" s="141"/>
      <c r="PM373" s="141"/>
      <c r="PN373" s="141"/>
      <c r="PO373" s="141"/>
      <c r="PP373" s="141"/>
      <c r="PQ373" s="141"/>
      <c r="PR373" s="141"/>
      <c r="PS373" s="141"/>
      <c r="PT373" s="141"/>
      <c r="PU373" s="48"/>
      <c r="PV373" s="48"/>
      <c r="PW373" s="48"/>
      <c r="PX373" s="141"/>
      <c r="PY373" s="141"/>
      <c r="PZ373" s="141"/>
      <c r="QA373" s="141"/>
      <c r="QB373" s="141"/>
      <c r="QC373" s="141"/>
      <c r="QD373" s="141"/>
      <c r="QE373" s="141"/>
      <c r="QF373" s="141"/>
      <c r="QG373" s="141"/>
      <c r="QH373" s="141"/>
      <c r="QI373" s="141"/>
      <c r="QJ373" s="141"/>
      <c r="QK373" s="141"/>
      <c r="QL373" s="141"/>
      <c r="QM373" s="141"/>
      <c r="QN373" s="141"/>
      <c r="QO373" s="141"/>
      <c r="QP373" s="141"/>
      <c r="QQ373" s="141"/>
      <c r="QR373" s="141"/>
      <c r="QS373" s="141"/>
      <c r="QT373" s="141"/>
      <c r="QU373" s="141"/>
      <c r="QV373" s="141"/>
      <c r="QW373" s="141"/>
      <c r="QX373" s="141"/>
      <c r="QY373" s="141"/>
      <c r="QZ373" s="141"/>
      <c r="RA373" s="141"/>
      <c r="RB373" s="141"/>
      <c r="RC373" s="141"/>
      <c r="RD373" s="141"/>
      <c r="RE373" s="141"/>
      <c r="RF373" s="141"/>
      <c r="RG373" s="141"/>
      <c r="RH373" s="141"/>
      <c r="RI373" s="141"/>
      <c r="RJ373" s="141"/>
      <c r="RK373" s="141"/>
      <c r="RL373" s="141"/>
      <c r="RM373" s="141"/>
      <c r="RN373" s="141"/>
      <c r="RO373" s="141"/>
      <c r="RP373" s="141"/>
      <c r="RQ373" s="141"/>
      <c r="RR373" s="141"/>
      <c r="RS373" s="141"/>
      <c r="RT373" s="141"/>
      <c r="RU373" s="141"/>
      <c r="RV373" s="141"/>
      <c r="RW373" s="141"/>
      <c r="RX373" s="141"/>
      <c r="RY373" s="48"/>
      <c r="RZ373" s="48"/>
      <c r="SA373" s="48"/>
      <c r="SB373" s="49"/>
      <c r="SC373" s="49"/>
      <c r="SD373" s="49"/>
      <c r="SE373" s="49"/>
      <c r="SF373" s="49"/>
      <c r="SG373" s="49"/>
      <c r="SH373" s="49"/>
      <c r="SI373" s="49"/>
      <c r="SJ373" s="49"/>
      <c r="SK373" s="49"/>
      <c r="SL373" s="49"/>
      <c r="SM373" s="49"/>
      <c r="SN373" s="49"/>
      <c r="SO373" s="49"/>
      <c r="SP373" s="49"/>
    </row>
    <row r="374" spans="1:510" ht="30" customHeight="1" x14ac:dyDescent="0.25">
      <c r="A374" s="141">
        <v>0</v>
      </c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41"/>
      <c r="BC374" s="141"/>
      <c r="BD374" s="141"/>
      <c r="BE374" s="141"/>
      <c r="BF374" s="141"/>
      <c r="BG374" s="141"/>
      <c r="BH374" s="141"/>
      <c r="BI374" s="141"/>
      <c r="BJ374" s="141"/>
      <c r="BK374" s="141"/>
      <c r="BL374" s="141"/>
      <c r="BM374" s="141"/>
      <c r="BN374" s="141"/>
      <c r="BO374" s="141"/>
      <c r="BP374" s="141"/>
      <c r="BQ374" s="141"/>
      <c r="BR374" s="141"/>
      <c r="BS374" s="141"/>
      <c r="BT374" s="141"/>
      <c r="BU374" s="141"/>
      <c r="BV374" s="141"/>
      <c r="BW374" s="141"/>
      <c r="BX374" s="141"/>
      <c r="BY374" s="141"/>
      <c r="BZ374" s="141"/>
      <c r="CA374" s="141"/>
      <c r="CB374" s="141"/>
      <c r="CC374" s="141"/>
      <c r="CD374" s="141"/>
      <c r="CE374" s="141"/>
      <c r="CF374" s="141"/>
      <c r="CG374" s="141"/>
      <c r="CH374" s="141"/>
      <c r="CI374" s="141"/>
      <c r="CJ374" s="141"/>
      <c r="CK374" s="141"/>
      <c r="CL374" s="141"/>
      <c r="CM374" s="141"/>
      <c r="CN374" s="141"/>
      <c r="CO374" s="141"/>
      <c r="CP374" s="141"/>
      <c r="CQ374" s="141"/>
      <c r="CR374" s="141"/>
      <c r="CS374" s="141"/>
      <c r="CT374" s="141"/>
      <c r="CU374" s="141"/>
      <c r="CV374" s="141"/>
      <c r="CW374" s="141"/>
      <c r="CX374" s="141"/>
      <c r="CY374" s="141"/>
      <c r="CZ374" s="141"/>
      <c r="DA374" s="141"/>
      <c r="DB374" s="141"/>
      <c r="DC374" s="141"/>
      <c r="DD374" s="141"/>
      <c r="DE374" s="141"/>
      <c r="DF374" s="141"/>
      <c r="DG374" s="141"/>
      <c r="DH374" s="141"/>
      <c r="DI374" s="141"/>
      <c r="DJ374" s="141"/>
      <c r="DK374" s="141"/>
      <c r="DL374" s="141"/>
      <c r="DM374" s="141"/>
      <c r="DN374" s="141"/>
      <c r="DO374" s="141"/>
      <c r="DP374" s="141"/>
      <c r="DQ374" s="141"/>
      <c r="DR374" s="141"/>
      <c r="DS374" s="141"/>
      <c r="DT374" s="141"/>
      <c r="DU374" s="141"/>
      <c r="DV374" s="141"/>
      <c r="DW374" s="141"/>
      <c r="DX374" s="141"/>
      <c r="DY374" s="141"/>
      <c r="DZ374" s="141"/>
      <c r="EA374" s="141"/>
      <c r="EB374" s="141"/>
      <c r="EC374" s="141"/>
      <c r="ED374" s="141"/>
      <c r="EE374" s="141"/>
      <c r="EF374" s="141"/>
      <c r="EG374" s="141"/>
      <c r="EH374" s="141"/>
      <c r="EI374" s="141"/>
      <c r="EJ374" s="141"/>
      <c r="EK374" s="141"/>
      <c r="EL374" s="141"/>
      <c r="EM374" s="141"/>
      <c r="EN374" s="141"/>
      <c r="EO374" s="141"/>
      <c r="EP374" s="141"/>
      <c r="EQ374" s="141"/>
      <c r="ER374" s="141"/>
      <c r="ES374" s="141"/>
      <c r="ET374" s="141"/>
      <c r="EU374" s="141"/>
      <c r="EV374" s="141"/>
      <c r="EW374" s="141"/>
      <c r="EX374" s="141"/>
      <c r="EY374" s="141"/>
      <c r="EZ374" s="141"/>
      <c r="FA374" s="141"/>
      <c r="FB374" s="141"/>
      <c r="FC374" s="141"/>
      <c r="FD374" s="141"/>
      <c r="FE374" s="141"/>
      <c r="FF374" s="141"/>
      <c r="FG374" s="141"/>
      <c r="FH374" s="141"/>
      <c r="FI374" s="141"/>
      <c r="FJ374" s="141"/>
      <c r="FK374" s="141"/>
      <c r="FL374" s="141"/>
      <c r="FM374" s="141"/>
      <c r="FN374" s="141"/>
      <c r="FO374" s="141"/>
      <c r="FP374" s="141"/>
      <c r="FQ374" s="141"/>
      <c r="FR374" s="141"/>
      <c r="FS374" s="141"/>
      <c r="FT374" s="141"/>
      <c r="FU374" s="141"/>
      <c r="FV374" s="141"/>
      <c r="FW374" s="141"/>
      <c r="FX374" s="141"/>
      <c r="FY374" s="141"/>
      <c r="FZ374" s="141"/>
      <c r="GA374" s="141"/>
      <c r="GB374" s="141"/>
      <c r="GC374" s="141"/>
      <c r="GD374" s="141"/>
      <c r="GE374" s="141"/>
      <c r="GF374" s="141"/>
      <c r="GG374" s="141"/>
      <c r="GH374" s="141"/>
      <c r="GI374" s="141"/>
      <c r="GJ374" s="141"/>
      <c r="GK374" s="141"/>
      <c r="GL374" s="141"/>
      <c r="GM374" s="141"/>
      <c r="GN374" s="141"/>
      <c r="GO374" s="141"/>
      <c r="GP374" s="141"/>
      <c r="GQ374" s="141"/>
      <c r="GR374" s="141"/>
      <c r="GS374" s="141"/>
      <c r="GT374" s="141"/>
      <c r="GU374" s="141"/>
      <c r="GV374" s="141"/>
      <c r="GW374" s="141"/>
      <c r="GX374" s="141"/>
      <c r="GY374" s="141"/>
      <c r="GZ374" s="141"/>
      <c r="HA374" s="141"/>
      <c r="HB374" s="141"/>
      <c r="HC374" s="141"/>
      <c r="HD374" s="141"/>
      <c r="HE374" s="141"/>
      <c r="HF374" s="141"/>
      <c r="HG374" s="141"/>
      <c r="HH374" s="141"/>
      <c r="HI374" s="141"/>
      <c r="HJ374" s="141"/>
      <c r="HK374" s="141"/>
      <c r="HL374" s="141"/>
      <c r="HM374" s="141"/>
      <c r="HN374" s="141"/>
      <c r="HO374" s="141"/>
      <c r="HP374" s="141"/>
      <c r="HQ374" s="141"/>
      <c r="HR374" s="141"/>
      <c r="HS374" s="141"/>
      <c r="HT374" s="141"/>
      <c r="HU374" s="141"/>
      <c r="HV374" s="141"/>
      <c r="HW374" s="141"/>
      <c r="HX374" s="141"/>
      <c r="HY374" s="141"/>
      <c r="HZ374" s="141"/>
      <c r="IA374" s="141"/>
      <c r="IB374" s="141"/>
      <c r="IC374" s="141"/>
      <c r="ID374" s="141"/>
      <c r="IE374" s="141"/>
      <c r="IF374" s="141"/>
      <c r="IG374" s="141"/>
      <c r="IH374" s="141"/>
      <c r="II374" s="141"/>
      <c r="IJ374" s="141"/>
      <c r="IK374" s="141"/>
      <c r="IL374" s="141"/>
      <c r="IM374" s="141"/>
      <c r="IN374" s="141"/>
      <c r="IO374" s="141"/>
      <c r="IP374" s="141"/>
      <c r="IQ374" s="141"/>
      <c r="IR374" s="141"/>
      <c r="IS374" s="141"/>
      <c r="IT374" s="141"/>
      <c r="IU374" s="141"/>
      <c r="IV374" s="141"/>
      <c r="IW374" s="141"/>
      <c r="IX374" s="141"/>
      <c r="IY374" s="141"/>
      <c r="IZ374" s="141"/>
      <c r="JA374" s="141"/>
      <c r="JB374" s="141"/>
      <c r="JC374" s="141"/>
      <c r="JD374" s="141"/>
      <c r="JE374" s="141"/>
      <c r="JF374" s="141"/>
      <c r="JG374" s="141"/>
      <c r="JH374" s="141"/>
      <c r="JI374" s="141"/>
      <c r="JJ374" s="141"/>
      <c r="JK374" s="141"/>
      <c r="JL374" s="141"/>
      <c r="JM374" s="141"/>
      <c r="JN374" s="141"/>
      <c r="JO374" s="141"/>
      <c r="JP374" s="141"/>
      <c r="JQ374" s="141"/>
      <c r="JR374" s="141"/>
      <c r="JS374" s="141"/>
      <c r="JT374" s="141"/>
      <c r="JU374" s="141"/>
      <c r="JV374" s="141"/>
      <c r="JW374" s="141"/>
      <c r="JX374" s="141"/>
      <c r="JY374" s="141"/>
      <c r="JZ374" s="141"/>
      <c r="KA374" s="141"/>
      <c r="KB374" s="141"/>
      <c r="KC374" s="141"/>
      <c r="KD374" s="141"/>
      <c r="KE374" s="141"/>
      <c r="KF374" s="141"/>
      <c r="KG374" s="141"/>
      <c r="KH374" s="141"/>
      <c r="KI374" s="141"/>
      <c r="KJ374" s="141"/>
      <c r="KK374" s="141"/>
      <c r="KL374" s="141"/>
      <c r="KM374" s="141"/>
      <c r="KN374" s="141"/>
      <c r="KO374" s="141"/>
      <c r="KP374" s="141"/>
      <c r="KQ374" s="141"/>
      <c r="KR374" s="141"/>
      <c r="KS374" s="141"/>
      <c r="KT374" s="141"/>
      <c r="KU374" s="141"/>
      <c r="KV374" s="141"/>
      <c r="KW374" s="141"/>
      <c r="KX374" s="141"/>
      <c r="KY374" s="141"/>
      <c r="KZ374" s="141"/>
      <c r="LA374" s="141"/>
      <c r="LB374" s="141"/>
      <c r="LC374" s="141"/>
      <c r="LD374" s="141"/>
      <c r="LE374" s="141"/>
      <c r="LF374" s="141"/>
      <c r="LG374" s="141"/>
      <c r="LH374" s="141"/>
      <c r="LI374" s="141"/>
      <c r="LJ374" s="141"/>
      <c r="LK374" s="141"/>
      <c r="LL374" s="141"/>
      <c r="LM374" s="141"/>
      <c r="LN374" s="141"/>
      <c r="LO374" s="141"/>
      <c r="LP374" s="141"/>
      <c r="LQ374" s="141"/>
      <c r="LR374" s="141"/>
      <c r="LS374" s="141"/>
      <c r="LT374" s="141"/>
      <c r="LU374" s="141"/>
      <c r="LV374" s="141"/>
      <c r="LW374" s="141"/>
      <c r="LX374" s="141"/>
      <c r="LY374" s="141"/>
      <c r="LZ374" s="141"/>
      <c r="MA374" s="141"/>
      <c r="MB374" s="141"/>
      <c r="MC374" s="141"/>
      <c r="MD374" s="141"/>
      <c r="ME374" s="141"/>
      <c r="MF374" s="141"/>
      <c r="MG374" s="141"/>
      <c r="MH374" s="141"/>
      <c r="MI374" s="141"/>
      <c r="MJ374" s="141"/>
      <c r="MK374" s="141"/>
      <c r="ML374" s="141"/>
      <c r="MM374" s="141"/>
      <c r="MN374" s="141"/>
      <c r="MO374" s="141"/>
      <c r="MP374" s="141"/>
      <c r="MQ374" s="141"/>
      <c r="MR374" s="141"/>
      <c r="MS374" s="141"/>
      <c r="MT374" s="141"/>
      <c r="MU374" s="141"/>
      <c r="MV374" s="141"/>
      <c r="MW374" s="141"/>
      <c r="MX374" s="141"/>
      <c r="MY374" s="141"/>
      <c r="MZ374" s="141"/>
      <c r="NA374" s="141"/>
      <c r="NB374" s="141"/>
      <c r="NC374" s="141"/>
      <c r="ND374" s="141"/>
      <c r="NE374" s="141"/>
      <c r="NF374" s="141"/>
      <c r="NG374" s="141"/>
      <c r="NH374" s="141"/>
      <c r="NI374" s="141"/>
      <c r="NJ374" s="141"/>
      <c r="NK374" s="141"/>
      <c r="NL374" s="141"/>
      <c r="NM374" s="141"/>
      <c r="NN374" s="141"/>
      <c r="NO374" s="141"/>
      <c r="NP374" s="141"/>
      <c r="NQ374" s="141"/>
      <c r="NR374" s="141"/>
      <c r="NS374" s="141"/>
      <c r="NT374" s="141"/>
      <c r="NU374" s="141"/>
      <c r="NV374" s="141"/>
      <c r="NW374" s="141"/>
      <c r="NX374" s="141"/>
      <c r="NY374" s="141"/>
      <c r="NZ374" s="141"/>
      <c r="OA374" s="141"/>
      <c r="OB374" s="141"/>
      <c r="OC374" s="141"/>
      <c r="OD374" s="141"/>
      <c r="OE374" s="141"/>
      <c r="OF374" s="141"/>
      <c r="OG374" s="141"/>
      <c r="OH374" s="141"/>
      <c r="OI374" s="141"/>
      <c r="OJ374" s="141"/>
      <c r="OK374" s="141"/>
      <c r="OL374" s="141"/>
      <c r="OM374" s="141"/>
      <c r="ON374" s="141"/>
      <c r="OO374" s="141"/>
      <c r="OP374" s="141"/>
      <c r="OQ374" s="141"/>
      <c r="OR374" s="141"/>
      <c r="OS374" s="141"/>
      <c r="OT374" s="141"/>
      <c r="OU374" s="141"/>
      <c r="OV374" s="141"/>
      <c r="OW374" s="141"/>
      <c r="OX374" s="141"/>
      <c r="OY374" s="141"/>
      <c r="OZ374" s="141"/>
      <c r="PA374" s="141"/>
      <c r="PB374" s="141"/>
      <c r="PC374" s="141"/>
      <c r="PD374" s="141"/>
      <c r="PE374" s="141"/>
      <c r="PF374" s="141"/>
      <c r="PG374" s="141"/>
      <c r="PH374" s="141"/>
      <c r="PI374" s="141"/>
      <c r="PJ374" s="141"/>
      <c r="PK374" s="141"/>
      <c r="PL374" s="141"/>
      <c r="PM374" s="141"/>
      <c r="PN374" s="141"/>
      <c r="PO374" s="141"/>
      <c r="PP374" s="141"/>
      <c r="PQ374" s="141"/>
      <c r="PR374" s="141"/>
      <c r="PS374" s="141"/>
      <c r="PT374" s="141"/>
      <c r="PU374" s="48"/>
      <c r="PV374" s="48"/>
      <c r="PW374" s="48"/>
      <c r="PX374" s="141"/>
      <c r="PY374" s="141"/>
      <c r="PZ374" s="141"/>
      <c r="QA374" s="141"/>
      <c r="QB374" s="141"/>
      <c r="QC374" s="141"/>
      <c r="QD374" s="141"/>
      <c r="QE374" s="141"/>
      <c r="QF374" s="141"/>
      <c r="QG374" s="141"/>
      <c r="QH374" s="141"/>
      <c r="QI374" s="141"/>
      <c r="QJ374" s="141"/>
      <c r="QK374" s="141"/>
      <c r="QL374" s="141"/>
      <c r="QM374" s="141"/>
      <c r="QN374" s="141"/>
      <c r="QO374" s="141"/>
      <c r="QP374" s="141"/>
      <c r="QQ374" s="141"/>
      <c r="QR374" s="141"/>
      <c r="QS374" s="141"/>
      <c r="QT374" s="141"/>
      <c r="QU374" s="141"/>
      <c r="QV374" s="141"/>
      <c r="QW374" s="141"/>
      <c r="QX374" s="141"/>
      <c r="QY374" s="141"/>
      <c r="QZ374" s="141"/>
      <c r="RA374" s="141"/>
      <c r="RB374" s="141"/>
      <c r="RC374" s="141"/>
      <c r="RD374" s="141"/>
      <c r="RE374" s="141"/>
      <c r="RF374" s="141"/>
      <c r="RG374" s="141"/>
      <c r="RH374" s="141"/>
      <c r="RI374" s="141"/>
      <c r="RJ374" s="141"/>
      <c r="RK374" s="141"/>
      <c r="RL374" s="141"/>
      <c r="RM374" s="141"/>
      <c r="RN374" s="141"/>
      <c r="RO374" s="141"/>
      <c r="RP374" s="141"/>
      <c r="RQ374" s="141"/>
      <c r="RR374" s="141"/>
      <c r="RS374" s="141"/>
      <c r="RT374" s="141"/>
      <c r="RU374" s="141"/>
      <c r="RV374" s="141"/>
      <c r="RW374" s="141"/>
      <c r="RX374" s="141"/>
      <c r="RY374" s="48"/>
      <c r="RZ374" s="48"/>
      <c r="SA374" s="48"/>
      <c r="SB374" s="49"/>
      <c r="SC374" s="49"/>
      <c r="SD374" s="49"/>
      <c r="SE374" s="49"/>
      <c r="SF374" s="49"/>
      <c r="SG374" s="49"/>
      <c r="SH374" s="49"/>
      <c r="SI374" s="49"/>
      <c r="SJ374" s="49"/>
      <c r="SK374" s="49"/>
      <c r="SL374" s="49"/>
      <c r="SM374" s="49"/>
      <c r="SN374" s="49"/>
      <c r="SO374" s="49"/>
      <c r="SP374" s="49"/>
    </row>
    <row r="375" spans="1:510" ht="30" customHeight="1" x14ac:dyDescent="0.25">
      <c r="A375" s="141">
        <v>0</v>
      </c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41"/>
      <c r="BC375" s="141"/>
      <c r="BD375" s="141"/>
      <c r="BE375" s="141"/>
      <c r="BF375" s="141"/>
      <c r="BG375" s="141"/>
      <c r="BH375" s="141"/>
      <c r="BI375" s="141"/>
      <c r="BJ375" s="141"/>
      <c r="BK375" s="141"/>
      <c r="BL375" s="141"/>
      <c r="BM375" s="141"/>
      <c r="BN375" s="141"/>
      <c r="BO375" s="141"/>
      <c r="BP375" s="141"/>
      <c r="BQ375" s="141"/>
      <c r="BR375" s="141"/>
      <c r="BS375" s="141"/>
      <c r="BT375" s="141"/>
      <c r="BU375" s="141"/>
      <c r="BV375" s="141"/>
      <c r="BW375" s="141"/>
      <c r="BX375" s="141"/>
      <c r="BY375" s="141"/>
      <c r="BZ375" s="141"/>
      <c r="CA375" s="141"/>
      <c r="CB375" s="141"/>
      <c r="CC375" s="141"/>
      <c r="CD375" s="141"/>
      <c r="CE375" s="141"/>
      <c r="CF375" s="141"/>
      <c r="CG375" s="141"/>
      <c r="CH375" s="141"/>
      <c r="CI375" s="141"/>
      <c r="CJ375" s="141"/>
      <c r="CK375" s="141"/>
      <c r="CL375" s="141"/>
      <c r="CM375" s="141"/>
      <c r="CN375" s="141"/>
      <c r="CO375" s="141"/>
      <c r="CP375" s="141"/>
      <c r="CQ375" s="141"/>
      <c r="CR375" s="141"/>
      <c r="CS375" s="141"/>
      <c r="CT375" s="141"/>
      <c r="CU375" s="141"/>
      <c r="CV375" s="141"/>
      <c r="CW375" s="141"/>
      <c r="CX375" s="141"/>
      <c r="CY375" s="141"/>
      <c r="CZ375" s="141"/>
      <c r="DA375" s="141"/>
      <c r="DB375" s="141"/>
      <c r="DC375" s="141"/>
      <c r="DD375" s="141"/>
      <c r="DE375" s="141"/>
      <c r="DF375" s="141"/>
      <c r="DG375" s="141"/>
      <c r="DH375" s="141"/>
      <c r="DI375" s="141"/>
      <c r="DJ375" s="141"/>
      <c r="DK375" s="141"/>
      <c r="DL375" s="141"/>
      <c r="DM375" s="141"/>
      <c r="DN375" s="141"/>
      <c r="DO375" s="141"/>
      <c r="DP375" s="141"/>
      <c r="DQ375" s="141"/>
      <c r="DR375" s="141"/>
      <c r="DS375" s="141"/>
      <c r="DT375" s="141"/>
      <c r="DU375" s="141"/>
      <c r="DV375" s="141"/>
      <c r="DW375" s="141"/>
      <c r="DX375" s="141"/>
      <c r="DY375" s="141"/>
      <c r="DZ375" s="141"/>
      <c r="EA375" s="141"/>
      <c r="EB375" s="141"/>
      <c r="EC375" s="141"/>
      <c r="ED375" s="141"/>
      <c r="EE375" s="141"/>
      <c r="EF375" s="141"/>
      <c r="EG375" s="141"/>
      <c r="EH375" s="141"/>
      <c r="EI375" s="141"/>
      <c r="EJ375" s="141"/>
      <c r="EK375" s="141"/>
      <c r="EL375" s="141"/>
      <c r="EM375" s="141"/>
      <c r="EN375" s="141"/>
      <c r="EO375" s="141"/>
      <c r="EP375" s="141"/>
      <c r="EQ375" s="141"/>
      <c r="ER375" s="141"/>
      <c r="ES375" s="141"/>
      <c r="ET375" s="141"/>
      <c r="EU375" s="141"/>
      <c r="EV375" s="141"/>
      <c r="EW375" s="141"/>
      <c r="EX375" s="141"/>
      <c r="EY375" s="141"/>
      <c r="EZ375" s="141"/>
      <c r="FA375" s="141"/>
      <c r="FB375" s="141"/>
      <c r="FC375" s="141"/>
      <c r="FD375" s="141"/>
      <c r="FE375" s="141"/>
      <c r="FF375" s="141"/>
      <c r="FG375" s="141"/>
      <c r="FH375" s="141"/>
      <c r="FI375" s="141"/>
      <c r="FJ375" s="141"/>
      <c r="FK375" s="141"/>
      <c r="FL375" s="141"/>
      <c r="FM375" s="141"/>
      <c r="FN375" s="141"/>
      <c r="FO375" s="141"/>
      <c r="FP375" s="141"/>
      <c r="FQ375" s="141"/>
      <c r="FR375" s="141"/>
      <c r="FS375" s="141"/>
      <c r="FT375" s="141"/>
      <c r="FU375" s="141"/>
      <c r="FV375" s="141"/>
      <c r="FW375" s="141"/>
      <c r="FX375" s="141"/>
      <c r="FY375" s="141"/>
      <c r="FZ375" s="141"/>
      <c r="GA375" s="141"/>
      <c r="GB375" s="141"/>
      <c r="GC375" s="141"/>
      <c r="GD375" s="141"/>
      <c r="GE375" s="141"/>
      <c r="GF375" s="141"/>
      <c r="GG375" s="141"/>
      <c r="GH375" s="141"/>
      <c r="GI375" s="141"/>
      <c r="GJ375" s="141"/>
      <c r="GK375" s="141"/>
      <c r="GL375" s="141"/>
      <c r="GM375" s="141"/>
      <c r="GN375" s="141"/>
      <c r="GO375" s="141"/>
      <c r="GP375" s="141"/>
      <c r="GQ375" s="141"/>
      <c r="GR375" s="141"/>
      <c r="GS375" s="141"/>
      <c r="GT375" s="141"/>
      <c r="GU375" s="141"/>
      <c r="GV375" s="141"/>
      <c r="GW375" s="141"/>
      <c r="GX375" s="141"/>
      <c r="GY375" s="141"/>
      <c r="GZ375" s="141"/>
      <c r="HA375" s="141"/>
      <c r="HB375" s="141"/>
      <c r="HC375" s="141"/>
      <c r="HD375" s="141"/>
      <c r="HE375" s="141"/>
      <c r="HF375" s="141"/>
      <c r="HG375" s="141"/>
      <c r="HH375" s="141"/>
      <c r="HI375" s="141"/>
      <c r="HJ375" s="141"/>
      <c r="HK375" s="141"/>
      <c r="HL375" s="141"/>
      <c r="HM375" s="141"/>
      <c r="HN375" s="141"/>
      <c r="HO375" s="141"/>
      <c r="HP375" s="141"/>
      <c r="HQ375" s="141"/>
      <c r="HR375" s="141"/>
      <c r="HS375" s="141"/>
      <c r="HT375" s="141"/>
      <c r="HU375" s="141"/>
      <c r="HV375" s="141"/>
      <c r="HW375" s="141"/>
      <c r="HX375" s="141"/>
      <c r="HY375" s="141"/>
      <c r="HZ375" s="141"/>
      <c r="IA375" s="141"/>
      <c r="IB375" s="141"/>
      <c r="IC375" s="141"/>
      <c r="ID375" s="141"/>
      <c r="IE375" s="141"/>
      <c r="IF375" s="141"/>
      <c r="IG375" s="141"/>
      <c r="IH375" s="141"/>
      <c r="II375" s="141"/>
      <c r="IJ375" s="141"/>
      <c r="IK375" s="141"/>
      <c r="IL375" s="141"/>
      <c r="IM375" s="141"/>
      <c r="IN375" s="141"/>
      <c r="IO375" s="141"/>
      <c r="IP375" s="141"/>
      <c r="IQ375" s="141"/>
      <c r="IR375" s="141"/>
      <c r="IS375" s="141"/>
      <c r="IT375" s="141"/>
      <c r="IU375" s="141"/>
      <c r="IV375" s="141"/>
      <c r="IW375" s="141"/>
      <c r="IX375" s="141"/>
      <c r="IY375" s="141"/>
      <c r="IZ375" s="141"/>
      <c r="JA375" s="141"/>
      <c r="JB375" s="141"/>
      <c r="JC375" s="141"/>
      <c r="JD375" s="141"/>
      <c r="JE375" s="141"/>
      <c r="JF375" s="141"/>
      <c r="JG375" s="141"/>
      <c r="JH375" s="141"/>
      <c r="JI375" s="141"/>
      <c r="JJ375" s="141"/>
      <c r="JK375" s="141"/>
      <c r="JL375" s="141"/>
      <c r="JM375" s="141"/>
      <c r="JN375" s="141"/>
      <c r="JO375" s="141"/>
      <c r="JP375" s="141"/>
      <c r="JQ375" s="141"/>
      <c r="JR375" s="141"/>
      <c r="JS375" s="141"/>
      <c r="JT375" s="141"/>
      <c r="JU375" s="141"/>
      <c r="JV375" s="141"/>
      <c r="JW375" s="141"/>
      <c r="JX375" s="141"/>
      <c r="JY375" s="141"/>
      <c r="JZ375" s="141"/>
      <c r="KA375" s="141"/>
      <c r="KB375" s="141"/>
      <c r="KC375" s="141"/>
      <c r="KD375" s="141"/>
      <c r="KE375" s="141"/>
      <c r="KF375" s="141"/>
      <c r="KG375" s="141"/>
      <c r="KH375" s="141"/>
      <c r="KI375" s="141"/>
      <c r="KJ375" s="141"/>
      <c r="KK375" s="141"/>
      <c r="KL375" s="141"/>
      <c r="KM375" s="141"/>
      <c r="KN375" s="141"/>
      <c r="KO375" s="141"/>
      <c r="KP375" s="141"/>
      <c r="KQ375" s="141"/>
      <c r="KR375" s="141"/>
      <c r="KS375" s="141"/>
      <c r="KT375" s="141"/>
      <c r="KU375" s="141"/>
      <c r="KV375" s="141"/>
      <c r="KW375" s="141"/>
      <c r="KX375" s="141"/>
      <c r="KY375" s="141"/>
      <c r="KZ375" s="141"/>
      <c r="LA375" s="141"/>
      <c r="LB375" s="141"/>
      <c r="LC375" s="141"/>
      <c r="LD375" s="141"/>
      <c r="LE375" s="141"/>
      <c r="LF375" s="141"/>
      <c r="LG375" s="141"/>
      <c r="LH375" s="141"/>
      <c r="LI375" s="141"/>
      <c r="LJ375" s="141"/>
      <c r="LK375" s="141"/>
      <c r="LL375" s="141"/>
      <c r="LM375" s="141"/>
      <c r="LN375" s="141"/>
      <c r="LO375" s="141"/>
      <c r="LP375" s="141"/>
      <c r="LQ375" s="141"/>
      <c r="LR375" s="141"/>
      <c r="LS375" s="141"/>
      <c r="LT375" s="141"/>
      <c r="LU375" s="141"/>
      <c r="LV375" s="141"/>
      <c r="LW375" s="141"/>
      <c r="LX375" s="141"/>
      <c r="LY375" s="141"/>
      <c r="LZ375" s="141"/>
      <c r="MA375" s="141"/>
      <c r="MB375" s="141"/>
      <c r="MC375" s="141"/>
      <c r="MD375" s="141"/>
      <c r="ME375" s="141"/>
      <c r="MF375" s="141"/>
      <c r="MG375" s="141"/>
      <c r="MH375" s="141"/>
      <c r="MI375" s="141"/>
      <c r="MJ375" s="141"/>
      <c r="MK375" s="141"/>
      <c r="ML375" s="141"/>
      <c r="MM375" s="141"/>
      <c r="MN375" s="141"/>
      <c r="MO375" s="141"/>
      <c r="MP375" s="141"/>
      <c r="MQ375" s="141"/>
      <c r="MR375" s="141"/>
      <c r="MS375" s="141"/>
      <c r="MT375" s="141"/>
      <c r="MU375" s="141"/>
      <c r="MV375" s="141"/>
      <c r="MW375" s="141"/>
      <c r="MX375" s="141"/>
      <c r="MY375" s="141"/>
      <c r="MZ375" s="141"/>
      <c r="NA375" s="141"/>
      <c r="NB375" s="141"/>
      <c r="NC375" s="141"/>
      <c r="ND375" s="141"/>
      <c r="NE375" s="141"/>
      <c r="NF375" s="141"/>
      <c r="NG375" s="141"/>
      <c r="NH375" s="141"/>
      <c r="NI375" s="141"/>
      <c r="NJ375" s="141"/>
      <c r="NK375" s="141"/>
      <c r="NL375" s="141"/>
      <c r="NM375" s="141"/>
      <c r="NN375" s="141"/>
      <c r="NO375" s="141"/>
      <c r="NP375" s="141"/>
      <c r="NQ375" s="141"/>
      <c r="NR375" s="141"/>
      <c r="NS375" s="141"/>
      <c r="NT375" s="141"/>
      <c r="NU375" s="141"/>
      <c r="NV375" s="141"/>
      <c r="NW375" s="141"/>
      <c r="NX375" s="141"/>
      <c r="NY375" s="141"/>
      <c r="NZ375" s="141"/>
      <c r="OA375" s="141"/>
      <c r="OB375" s="141"/>
      <c r="OC375" s="141"/>
      <c r="OD375" s="141"/>
      <c r="OE375" s="141"/>
      <c r="OF375" s="141"/>
      <c r="OG375" s="141"/>
      <c r="OH375" s="141"/>
      <c r="OI375" s="141"/>
      <c r="OJ375" s="141"/>
      <c r="OK375" s="141"/>
      <c r="OL375" s="141"/>
      <c r="OM375" s="141"/>
      <c r="ON375" s="141"/>
      <c r="OO375" s="141"/>
      <c r="OP375" s="141"/>
      <c r="OQ375" s="141"/>
      <c r="OR375" s="141"/>
      <c r="OS375" s="141"/>
      <c r="OT375" s="141"/>
      <c r="OU375" s="141"/>
      <c r="OV375" s="141"/>
      <c r="OW375" s="141"/>
      <c r="OX375" s="141"/>
      <c r="OY375" s="141"/>
      <c r="OZ375" s="141"/>
      <c r="PA375" s="141"/>
      <c r="PB375" s="141"/>
      <c r="PC375" s="141"/>
      <c r="PD375" s="141"/>
      <c r="PE375" s="141"/>
      <c r="PF375" s="141"/>
      <c r="PG375" s="141"/>
      <c r="PH375" s="141"/>
      <c r="PI375" s="141"/>
      <c r="PJ375" s="141"/>
      <c r="PK375" s="141"/>
      <c r="PL375" s="141"/>
      <c r="PM375" s="141"/>
      <c r="PN375" s="141"/>
      <c r="PO375" s="141"/>
      <c r="PP375" s="141"/>
      <c r="PQ375" s="141"/>
      <c r="PR375" s="141"/>
      <c r="PS375" s="141"/>
      <c r="PT375" s="141"/>
      <c r="PU375" s="48"/>
      <c r="PV375" s="48"/>
      <c r="PW375" s="48"/>
      <c r="PX375" s="141"/>
      <c r="PY375" s="141"/>
      <c r="PZ375" s="141"/>
      <c r="QA375" s="141"/>
      <c r="QB375" s="141"/>
      <c r="QC375" s="141"/>
      <c r="QD375" s="141"/>
      <c r="QE375" s="141"/>
      <c r="QF375" s="141"/>
      <c r="QG375" s="141"/>
      <c r="QH375" s="141"/>
      <c r="QI375" s="141"/>
      <c r="QJ375" s="141"/>
      <c r="QK375" s="141"/>
      <c r="QL375" s="141"/>
      <c r="QM375" s="141"/>
      <c r="QN375" s="141"/>
      <c r="QO375" s="141"/>
      <c r="QP375" s="141"/>
      <c r="QQ375" s="141"/>
      <c r="QR375" s="141"/>
      <c r="QS375" s="141"/>
      <c r="QT375" s="141"/>
      <c r="QU375" s="141"/>
      <c r="QV375" s="141"/>
      <c r="QW375" s="141"/>
      <c r="QX375" s="141"/>
      <c r="QY375" s="141"/>
      <c r="QZ375" s="141"/>
      <c r="RA375" s="141"/>
      <c r="RB375" s="141"/>
      <c r="RC375" s="141"/>
      <c r="RD375" s="141"/>
      <c r="RE375" s="141"/>
      <c r="RF375" s="141"/>
      <c r="RG375" s="141"/>
      <c r="RH375" s="141"/>
      <c r="RI375" s="141"/>
      <c r="RJ375" s="141"/>
      <c r="RK375" s="141"/>
      <c r="RL375" s="141"/>
      <c r="RM375" s="141"/>
      <c r="RN375" s="141"/>
      <c r="RO375" s="141"/>
      <c r="RP375" s="141"/>
      <c r="RQ375" s="141"/>
      <c r="RR375" s="141"/>
      <c r="RS375" s="141"/>
      <c r="RT375" s="141"/>
      <c r="RU375" s="141"/>
      <c r="RV375" s="141"/>
      <c r="RW375" s="141"/>
      <c r="RX375" s="141"/>
      <c r="RY375" s="48"/>
      <c r="RZ375" s="48"/>
      <c r="SA375" s="48"/>
      <c r="SB375" s="49"/>
      <c r="SC375" s="49"/>
      <c r="SD375" s="49"/>
      <c r="SE375" s="49"/>
      <c r="SF375" s="49"/>
      <c r="SG375" s="49"/>
      <c r="SH375" s="49"/>
      <c r="SI375" s="49"/>
      <c r="SJ375" s="49"/>
      <c r="SK375" s="49"/>
      <c r="SL375" s="49"/>
      <c r="SM375" s="49"/>
      <c r="SN375" s="49"/>
      <c r="SO375" s="49"/>
      <c r="SP375" s="49"/>
    </row>
    <row r="376" spans="1:510" ht="30" customHeight="1" x14ac:dyDescent="0.25">
      <c r="A376" s="141">
        <v>0</v>
      </c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41"/>
      <c r="BC376" s="141"/>
      <c r="BD376" s="141"/>
      <c r="BE376" s="141"/>
      <c r="BF376" s="141"/>
      <c r="BG376" s="141"/>
      <c r="BH376" s="141"/>
      <c r="BI376" s="141"/>
      <c r="BJ376" s="141"/>
      <c r="BK376" s="141"/>
      <c r="BL376" s="141"/>
      <c r="BM376" s="141"/>
      <c r="BN376" s="141"/>
      <c r="BO376" s="141"/>
      <c r="BP376" s="141"/>
      <c r="BQ376" s="141"/>
      <c r="BR376" s="141"/>
      <c r="BS376" s="141"/>
      <c r="BT376" s="141"/>
      <c r="BU376" s="141"/>
      <c r="BV376" s="141"/>
      <c r="BW376" s="141"/>
      <c r="BX376" s="141"/>
      <c r="BY376" s="141"/>
      <c r="BZ376" s="141"/>
      <c r="CA376" s="141"/>
      <c r="CB376" s="141"/>
      <c r="CC376" s="141"/>
      <c r="CD376" s="141"/>
      <c r="CE376" s="141"/>
      <c r="CF376" s="141"/>
      <c r="CG376" s="141"/>
      <c r="CH376" s="141"/>
      <c r="CI376" s="141"/>
      <c r="CJ376" s="141"/>
      <c r="CK376" s="141"/>
      <c r="CL376" s="141"/>
      <c r="CM376" s="141"/>
      <c r="CN376" s="141"/>
      <c r="CO376" s="141"/>
      <c r="CP376" s="141"/>
      <c r="CQ376" s="141"/>
      <c r="CR376" s="141"/>
      <c r="CS376" s="141"/>
      <c r="CT376" s="141"/>
      <c r="CU376" s="141"/>
      <c r="CV376" s="141"/>
      <c r="CW376" s="141"/>
      <c r="CX376" s="141"/>
      <c r="CY376" s="141"/>
      <c r="CZ376" s="141"/>
      <c r="DA376" s="141"/>
      <c r="DB376" s="141"/>
      <c r="DC376" s="141"/>
      <c r="DD376" s="141"/>
      <c r="DE376" s="141"/>
      <c r="DF376" s="141"/>
      <c r="DG376" s="141"/>
      <c r="DH376" s="141"/>
      <c r="DI376" s="141"/>
      <c r="DJ376" s="141"/>
      <c r="DK376" s="141"/>
      <c r="DL376" s="141"/>
      <c r="DM376" s="141"/>
      <c r="DN376" s="141"/>
      <c r="DO376" s="141"/>
      <c r="DP376" s="141"/>
      <c r="DQ376" s="141"/>
      <c r="DR376" s="141"/>
      <c r="DS376" s="141"/>
      <c r="DT376" s="141"/>
      <c r="DU376" s="141"/>
      <c r="DV376" s="141"/>
      <c r="DW376" s="141"/>
      <c r="DX376" s="141"/>
      <c r="DY376" s="141"/>
      <c r="DZ376" s="141"/>
      <c r="EA376" s="141"/>
      <c r="EB376" s="141"/>
      <c r="EC376" s="141"/>
      <c r="ED376" s="141"/>
      <c r="EE376" s="141"/>
      <c r="EF376" s="141"/>
      <c r="EG376" s="141"/>
      <c r="EH376" s="141"/>
      <c r="EI376" s="141"/>
      <c r="EJ376" s="141"/>
      <c r="EK376" s="141"/>
      <c r="EL376" s="141"/>
      <c r="EM376" s="141"/>
      <c r="EN376" s="141"/>
      <c r="EO376" s="141"/>
      <c r="EP376" s="141"/>
      <c r="EQ376" s="141"/>
      <c r="ER376" s="141"/>
      <c r="ES376" s="141"/>
      <c r="ET376" s="141"/>
      <c r="EU376" s="141"/>
      <c r="EV376" s="141"/>
      <c r="EW376" s="141"/>
      <c r="EX376" s="141"/>
      <c r="EY376" s="141"/>
      <c r="EZ376" s="141"/>
      <c r="FA376" s="141"/>
      <c r="FB376" s="141"/>
      <c r="FC376" s="141"/>
      <c r="FD376" s="141"/>
      <c r="FE376" s="141"/>
      <c r="FF376" s="141"/>
      <c r="FG376" s="141"/>
      <c r="FH376" s="141"/>
      <c r="FI376" s="141"/>
      <c r="FJ376" s="141"/>
      <c r="FK376" s="141"/>
      <c r="FL376" s="141"/>
      <c r="FM376" s="141"/>
      <c r="FN376" s="141"/>
      <c r="FO376" s="141"/>
      <c r="FP376" s="141"/>
      <c r="FQ376" s="141"/>
      <c r="FR376" s="141"/>
      <c r="FS376" s="141"/>
      <c r="FT376" s="141"/>
      <c r="FU376" s="141"/>
      <c r="FV376" s="141"/>
      <c r="FW376" s="141"/>
      <c r="FX376" s="141"/>
      <c r="FY376" s="141"/>
      <c r="FZ376" s="141"/>
      <c r="GA376" s="141"/>
      <c r="GB376" s="141"/>
      <c r="GC376" s="141"/>
      <c r="GD376" s="141"/>
      <c r="GE376" s="141"/>
      <c r="GF376" s="141"/>
      <c r="GG376" s="141"/>
      <c r="GH376" s="141"/>
      <c r="GI376" s="141"/>
      <c r="GJ376" s="141"/>
      <c r="GK376" s="141"/>
      <c r="GL376" s="141"/>
      <c r="GM376" s="141"/>
      <c r="GN376" s="141"/>
      <c r="GO376" s="141"/>
      <c r="GP376" s="141"/>
      <c r="GQ376" s="141"/>
      <c r="GR376" s="141"/>
      <c r="GS376" s="141"/>
      <c r="GT376" s="141"/>
      <c r="GU376" s="141"/>
      <c r="GV376" s="141"/>
      <c r="GW376" s="141"/>
      <c r="GX376" s="141"/>
      <c r="GY376" s="141"/>
      <c r="GZ376" s="141"/>
      <c r="HA376" s="141"/>
      <c r="HB376" s="141"/>
      <c r="HC376" s="141"/>
      <c r="HD376" s="141"/>
      <c r="HE376" s="141"/>
      <c r="HF376" s="141"/>
      <c r="HG376" s="141"/>
      <c r="HH376" s="141"/>
      <c r="HI376" s="141"/>
      <c r="HJ376" s="141"/>
      <c r="HK376" s="141"/>
      <c r="HL376" s="141"/>
      <c r="HM376" s="141"/>
      <c r="HN376" s="141"/>
      <c r="HO376" s="141"/>
      <c r="HP376" s="141"/>
      <c r="HQ376" s="141"/>
      <c r="HR376" s="141"/>
      <c r="HS376" s="141"/>
      <c r="HT376" s="141"/>
      <c r="HU376" s="141"/>
      <c r="HV376" s="141"/>
      <c r="HW376" s="141"/>
      <c r="HX376" s="141"/>
      <c r="HY376" s="141"/>
      <c r="HZ376" s="141"/>
      <c r="IA376" s="141"/>
      <c r="IB376" s="141"/>
      <c r="IC376" s="141"/>
      <c r="ID376" s="141"/>
      <c r="IE376" s="141"/>
      <c r="IF376" s="141"/>
      <c r="IG376" s="141"/>
      <c r="IH376" s="141"/>
      <c r="II376" s="141"/>
      <c r="IJ376" s="141"/>
      <c r="IK376" s="141"/>
      <c r="IL376" s="141"/>
      <c r="IM376" s="141"/>
      <c r="IN376" s="141"/>
      <c r="IO376" s="141"/>
      <c r="IP376" s="141"/>
      <c r="IQ376" s="141"/>
      <c r="IR376" s="141"/>
      <c r="IS376" s="141"/>
      <c r="IT376" s="141"/>
      <c r="IU376" s="141"/>
      <c r="IV376" s="141"/>
      <c r="IW376" s="141"/>
      <c r="IX376" s="141"/>
      <c r="IY376" s="141"/>
      <c r="IZ376" s="141"/>
      <c r="JA376" s="141"/>
      <c r="JB376" s="141"/>
      <c r="JC376" s="141"/>
      <c r="JD376" s="141"/>
      <c r="JE376" s="141"/>
      <c r="JF376" s="141"/>
      <c r="JG376" s="141"/>
      <c r="JH376" s="141"/>
      <c r="JI376" s="141"/>
      <c r="JJ376" s="141"/>
      <c r="JK376" s="141"/>
      <c r="JL376" s="141"/>
      <c r="JM376" s="141"/>
      <c r="JN376" s="141"/>
      <c r="JO376" s="141"/>
      <c r="JP376" s="141"/>
      <c r="JQ376" s="141"/>
      <c r="JR376" s="141"/>
      <c r="JS376" s="141"/>
      <c r="JT376" s="141"/>
      <c r="JU376" s="141"/>
      <c r="JV376" s="141"/>
      <c r="JW376" s="141"/>
      <c r="JX376" s="141"/>
      <c r="JY376" s="141"/>
      <c r="JZ376" s="141"/>
      <c r="KA376" s="141"/>
      <c r="KB376" s="141"/>
      <c r="KC376" s="141"/>
      <c r="KD376" s="141"/>
      <c r="KE376" s="141"/>
      <c r="KF376" s="141"/>
      <c r="KG376" s="141"/>
      <c r="KH376" s="141"/>
      <c r="KI376" s="141"/>
      <c r="KJ376" s="141"/>
      <c r="KK376" s="141"/>
      <c r="KL376" s="141"/>
      <c r="KM376" s="141"/>
      <c r="KN376" s="141"/>
      <c r="KO376" s="141"/>
      <c r="KP376" s="141"/>
      <c r="KQ376" s="141"/>
      <c r="KR376" s="141"/>
      <c r="KS376" s="141"/>
      <c r="KT376" s="141"/>
      <c r="KU376" s="141"/>
      <c r="KV376" s="141"/>
      <c r="KW376" s="141"/>
      <c r="KX376" s="141"/>
      <c r="KY376" s="141"/>
      <c r="KZ376" s="141"/>
      <c r="LA376" s="141"/>
      <c r="LB376" s="141"/>
      <c r="LC376" s="141"/>
      <c r="LD376" s="141"/>
      <c r="LE376" s="141"/>
      <c r="LF376" s="141"/>
      <c r="LG376" s="141"/>
      <c r="LH376" s="141"/>
      <c r="LI376" s="141"/>
      <c r="LJ376" s="141"/>
      <c r="LK376" s="141"/>
      <c r="LL376" s="141"/>
      <c r="LM376" s="141"/>
      <c r="LN376" s="141"/>
      <c r="LO376" s="141"/>
      <c r="LP376" s="141"/>
      <c r="LQ376" s="141"/>
      <c r="LR376" s="141"/>
      <c r="LS376" s="141"/>
      <c r="LT376" s="141"/>
      <c r="LU376" s="141"/>
      <c r="LV376" s="141"/>
      <c r="LW376" s="141"/>
      <c r="LX376" s="141"/>
      <c r="LY376" s="141"/>
      <c r="LZ376" s="141"/>
      <c r="MA376" s="141"/>
      <c r="MB376" s="141"/>
      <c r="MC376" s="141"/>
      <c r="MD376" s="141"/>
      <c r="ME376" s="141"/>
      <c r="MF376" s="141"/>
      <c r="MG376" s="141"/>
      <c r="MH376" s="141"/>
      <c r="MI376" s="141"/>
      <c r="MJ376" s="141"/>
      <c r="MK376" s="141"/>
      <c r="ML376" s="141"/>
      <c r="MM376" s="141"/>
      <c r="MN376" s="141"/>
      <c r="MO376" s="141"/>
      <c r="MP376" s="141"/>
      <c r="MQ376" s="141"/>
      <c r="MR376" s="141"/>
      <c r="MS376" s="141"/>
      <c r="MT376" s="141"/>
      <c r="MU376" s="141"/>
      <c r="MV376" s="141"/>
      <c r="MW376" s="141"/>
      <c r="MX376" s="141"/>
      <c r="MY376" s="141"/>
      <c r="MZ376" s="141"/>
      <c r="NA376" s="141"/>
      <c r="NB376" s="141"/>
      <c r="NC376" s="141"/>
      <c r="ND376" s="141"/>
      <c r="NE376" s="141"/>
      <c r="NF376" s="141"/>
      <c r="NG376" s="141"/>
      <c r="NH376" s="141"/>
      <c r="NI376" s="141"/>
      <c r="NJ376" s="141"/>
      <c r="NK376" s="141"/>
      <c r="NL376" s="141"/>
      <c r="NM376" s="141"/>
      <c r="NN376" s="141"/>
      <c r="NO376" s="141"/>
      <c r="NP376" s="141"/>
      <c r="NQ376" s="141"/>
      <c r="NR376" s="141"/>
      <c r="NS376" s="141"/>
      <c r="NT376" s="141"/>
      <c r="NU376" s="141"/>
      <c r="NV376" s="141"/>
      <c r="NW376" s="141"/>
      <c r="NX376" s="141"/>
      <c r="NY376" s="141"/>
      <c r="NZ376" s="141"/>
      <c r="OA376" s="141"/>
      <c r="OB376" s="141"/>
      <c r="OC376" s="141"/>
      <c r="OD376" s="141"/>
      <c r="OE376" s="141"/>
      <c r="OF376" s="141"/>
      <c r="OG376" s="141"/>
      <c r="OH376" s="141"/>
      <c r="OI376" s="141"/>
      <c r="OJ376" s="141"/>
      <c r="OK376" s="141"/>
      <c r="OL376" s="141"/>
      <c r="OM376" s="141"/>
      <c r="ON376" s="141"/>
      <c r="OO376" s="141"/>
      <c r="OP376" s="141"/>
      <c r="OQ376" s="141"/>
      <c r="OR376" s="141"/>
      <c r="OS376" s="141"/>
      <c r="OT376" s="141"/>
      <c r="OU376" s="141"/>
      <c r="OV376" s="141"/>
      <c r="OW376" s="141"/>
      <c r="OX376" s="141"/>
      <c r="OY376" s="141"/>
      <c r="OZ376" s="141"/>
      <c r="PA376" s="141"/>
      <c r="PB376" s="141"/>
      <c r="PC376" s="141"/>
      <c r="PD376" s="141"/>
      <c r="PE376" s="141"/>
      <c r="PF376" s="141"/>
      <c r="PG376" s="141"/>
      <c r="PH376" s="141"/>
      <c r="PI376" s="141"/>
      <c r="PJ376" s="141"/>
      <c r="PK376" s="141"/>
      <c r="PL376" s="141"/>
      <c r="PM376" s="141"/>
      <c r="PN376" s="141"/>
      <c r="PO376" s="141"/>
      <c r="PP376" s="141"/>
      <c r="PQ376" s="141"/>
      <c r="PR376" s="141"/>
      <c r="PS376" s="141"/>
      <c r="PT376" s="141"/>
      <c r="PU376" s="48"/>
      <c r="PV376" s="48"/>
      <c r="PW376" s="48"/>
      <c r="PX376" s="141"/>
      <c r="PY376" s="141"/>
      <c r="PZ376" s="141"/>
      <c r="QA376" s="141"/>
      <c r="QB376" s="141"/>
      <c r="QC376" s="141"/>
      <c r="QD376" s="141"/>
      <c r="QE376" s="141"/>
      <c r="QF376" s="141"/>
      <c r="QG376" s="141"/>
      <c r="QH376" s="141"/>
      <c r="QI376" s="141"/>
      <c r="QJ376" s="141"/>
      <c r="QK376" s="141"/>
      <c r="QL376" s="141"/>
      <c r="QM376" s="141"/>
      <c r="QN376" s="141"/>
      <c r="QO376" s="141"/>
      <c r="QP376" s="141"/>
      <c r="QQ376" s="141"/>
      <c r="QR376" s="141"/>
      <c r="QS376" s="141"/>
      <c r="QT376" s="141"/>
      <c r="QU376" s="141"/>
      <c r="QV376" s="141"/>
      <c r="QW376" s="141"/>
      <c r="QX376" s="141"/>
      <c r="QY376" s="141"/>
      <c r="QZ376" s="141"/>
      <c r="RA376" s="141"/>
      <c r="RB376" s="141"/>
      <c r="RC376" s="141"/>
      <c r="RD376" s="141"/>
      <c r="RE376" s="141"/>
      <c r="RF376" s="141"/>
      <c r="RG376" s="141"/>
      <c r="RH376" s="141"/>
      <c r="RI376" s="141"/>
      <c r="RJ376" s="141"/>
      <c r="RK376" s="141"/>
      <c r="RL376" s="141"/>
      <c r="RM376" s="141"/>
      <c r="RN376" s="141"/>
      <c r="RO376" s="141"/>
      <c r="RP376" s="141"/>
      <c r="RQ376" s="141"/>
      <c r="RR376" s="141"/>
      <c r="RS376" s="141"/>
      <c r="RT376" s="141"/>
      <c r="RU376" s="141"/>
      <c r="RV376" s="141"/>
      <c r="RW376" s="141"/>
      <c r="RX376" s="141"/>
      <c r="RY376" s="48"/>
      <c r="RZ376" s="48"/>
      <c r="SA376" s="48"/>
      <c r="SB376" s="49"/>
      <c r="SC376" s="49"/>
      <c r="SD376" s="49"/>
      <c r="SE376" s="49"/>
      <c r="SF376" s="49"/>
      <c r="SG376" s="49"/>
      <c r="SH376" s="49"/>
      <c r="SI376" s="49"/>
      <c r="SJ376" s="49"/>
      <c r="SK376" s="49"/>
      <c r="SL376" s="49"/>
      <c r="SM376" s="49"/>
      <c r="SN376" s="49"/>
      <c r="SO376" s="49"/>
      <c r="SP376" s="49"/>
    </row>
    <row r="377" spans="1:510" ht="30" customHeight="1" x14ac:dyDescent="0.25">
      <c r="A377" s="141">
        <v>0</v>
      </c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41"/>
      <c r="BC377" s="141"/>
      <c r="BD377" s="141"/>
      <c r="BE377" s="141"/>
      <c r="BF377" s="141"/>
      <c r="BG377" s="141"/>
      <c r="BH377" s="141"/>
      <c r="BI377" s="141"/>
      <c r="BJ377" s="141"/>
      <c r="BK377" s="141"/>
      <c r="BL377" s="141"/>
      <c r="BM377" s="141"/>
      <c r="BN377" s="141"/>
      <c r="BO377" s="141"/>
      <c r="BP377" s="141"/>
      <c r="BQ377" s="141"/>
      <c r="BR377" s="141"/>
      <c r="BS377" s="141"/>
      <c r="BT377" s="141"/>
      <c r="BU377" s="141"/>
      <c r="BV377" s="141"/>
      <c r="BW377" s="141"/>
      <c r="BX377" s="141"/>
      <c r="BY377" s="141"/>
      <c r="BZ377" s="141"/>
      <c r="CA377" s="141"/>
      <c r="CB377" s="141"/>
      <c r="CC377" s="141"/>
      <c r="CD377" s="141"/>
      <c r="CE377" s="141"/>
      <c r="CF377" s="141"/>
      <c r="CG377" s="141"/>
      <c r="CH377" s="141"/>
      <c r="CI377" s="141"/>
      <c r="CJ377" s="141"/>
      <c r="CK377" s="141"/>
      <c r="CL377" s="141"/>
      <c r="CM377" s="141"/>
      <c r="CN377" s="141"/>
      <c r="CO377" s="141"/>
      <c r="CP377" s="141"/>
      <c r="CQ377" s="141"/>
      <c r="CR377" s="141"/>
      <c r="CS377" s="141"/>
      <c r="CT377" s="141"/>
      <c r="CU377" s="141"/>
      <c r="CV377" s="141"/>
      <c r="CW377" s="141"/>
      <c r="CX377" s="141"/>
      <c r="CY377" s="141"/>
      <c r="CZ377" s="141"/>
      <c r="DA377" s="141"/>
      <c r="DB377" s="141"/>
      <c r="DC377" s="141"/>
      <c r="DD377" s="141"/>
      <c r="DE377" s="141"/>
      <c r="DF377" s="141"/>
      <c r="DG377" s="141"/>
      <c r="DH377" s="141"/>
      <c r="DI377" s="141"/>
      <c r="DJ377" s="141"/>
      <c r="DK377" s="141"/>
      <c r="DL377" s="141"/>
      <c r="DM377" s="141"/>
      <c r="DN377" s="141"/>
      <c r="DO377" s="141"/>
      <c r="DP377" s="141"/>
      <c r="DQ377" s="141"/>
      <c r="DR377" s="141"/>
      <c r="DS377" s="141"/>
      <c r="DT377" s="141"/>
      <c r="DU377" s="141"/>
      <c r="DV377" s="141"/>
      <c r="DW377" s="141"/>
      <c r="DX377" s="141"/>
      <c r="DY377" s="141"/>
      <c r="DZ377" s="141"/>
      <c r="EA377" s="141"/>
      <c r="EB377" s="141"/>
      <c r="EC377" s="141"/>
      <c r="ED377" s="141"/>
      <c r="EE377" s="141"/>
      <c r="EF377" s="141"/>
      <c r="EG377" s="141"/>
      <c r="EH377" s="141"/>
      <c r="EI377" s="141"/>
      <c r="EJ377" s="141"/>
      <c r="EK377" s="141"/>
      <c r="EL377" s="141"/>
      <c r="EM377" s="141"/>
      <c r="EN377" s="141"/>
      <c r="EO377" s="141"/>
      <c r="EP377" s="141"/>
      <c r="EQ377" s="141"/>
      <c r="ER377" s="141"/>
      <c r="ES377" s="141"/>
      <c r="ET377" s="141"/>
      <c r="EU377" s="141"/>
      <c r="EV377" s="141"/>
      <c r="EW377" s="141"/>
      <c r="EX377" s="141"/>
      <c r="EY377" s="141"/>
      <c r="EZ377" s="141"/>
      <c r="FA377" s="141"/>
      <c r="FB377" s="141"/>
      <c r="FC377" s="141"/>
      <c r="FD377" s="141"/>
      <c r="FE377" s="141"/>
      <c r="FF377" s="141"/>
      <c r="FG377" s="141"/>
      <c r="FH377" s="141"/>
      <c r="FI377" s="141"/>
      <c r="FJ377" s="141"/>
      <c r="FK377" s="141"/>
      <c r="FL377" s="141"/>
      <c r="FM377" s="141"/>
      <c r="FN377" s="141"/>
      <c r="FO377" s="141"/>
      <c r="FP377" s="141"/>
      <c r="FQ377" s="141"/>
      <c r="FR377" s="141"/>
      <c r="FS377" s="141"/>
      <c r="FT377" s="141"/>
      <c r="FU377" s="141"/>
      <c r="FV377" s="141"/>
      <c r="FW377" s="141"/>
      <c r="FX377" s="141"/>
      <c r="FY377" s="141"/>
      <c r="FZ377" s="141"/>
      <c r="GA377" s="141"/>
      <c r="GB377" s="141"/>
      <c r="GC377" s="141"/>
      <c r="GD377" s="141"/>
      <c r="GE377" s="141"/>
      <c r="GF377" s="141"/>
      <c r="GG377" s="141"/>
      <c r="GH377" s="141"/>
      <c r="GI377" s="141"/>
      <c r="GJ377" s="141"/>
      <c r="GK377" s="141"/>
      <c r="GL377" s="141"/>
      <c r="GM377" s="141"/>
      <c r="GN377" s="141"/>
      <c r="GO377" s="141"/>
      <c r="GP377" s="141"/>
      <c r="GQ377" s="141"/>
      <c r="GR377" s="141"/>
      <c r="GS377" s="141"/>
      <c r="GT377" s="141"/>
      <c r="GU377" s="141"/>
      <c r="GV377" s="141"/>
      <c r="GW377" s="141"/>
      <c r="GX377" s="141"/>
      <c r="GY377" s="141"/>
      <c r="GZ377" s="141"/>
      <c r="HA377" s="141"/>
      <c r="HB377" s="141"/>
      <c r="HC377" s="141"/>
      <c r="HD377" s="141"/>
      <c r="HE377" s="141"/>
      <c r="HF377" s="141"/>
      <c r="HG377" s="141"/>
      <c r="HH377" s="141"/>
      <c r="HI377" s="141"/>
      <c r="HJ377" s="141"/>
      <c r="HK377" s="141"/>
      <c r="HL377" s="141"/>
      <c r="HM377" s="141"/>
      <c r="HN377" s="141"/>
      <c r="HO377" s="141"/>
      <c r="HP377" s="141"/>
      <c r="HQ377" s="141"/>
      <c r="HR377" s="141"/>
      <c r="HS377" s="141"/>
      <c r="HT377" s="141"/>
      <c r="HU377" s="141"/>
      <c r="HV377" s="141"/>
      <c r="HW377" s="141"/>
      <c r="HX377" s="141"/>
      <c r="HY377" s="141"/>
      <c r="HZ377" s="141"/>
      <c r="IA377" s="141"/>
      <c r="IB377" s="141"/>
      <c r="IC377" s="141"/>
      <c r="ID377" s="141"/>
      <c r="IE377" s="141"/>
      <c r="IF377" s="141"/>
      <c r="IG377" s="141"/>
      <c r="IH377" s="141"/>
      <c r="II377" s="141"/>
      <c r="IJ377" s="141"/>
      <c r="IK377" s="141"/>
      <c r="IL377" s="141"/>
      <c r="IM377" s="141"/>
      <c r="IN377" s="141"/>
      <c r="IO377" s="141"/>
      <c r="IP377" s="141"/>
      <c r="IQ377" s="141"/>
      <c r="IR377" s="141"/>
      <c r="IS377" s="141"/>
      <c r="IT377" s="141"/>
      <c r="IU377" s="141"/>
      <c r="IV377" s="141"/>
      <c r="IW377" s="141"/>
      <c r="IX377" s="141"/>
      <c r="IY377" s="141"/>
      <c r="IZ377" s="141"/>
      <c r="JA377" s="141"/>
      <c r="JB377" s="141"/>
      <c r="JC377" s="141"/>
      <c r="JD377" s="141"/>
      <c r="JE377" s="141"/>
      <c r="JF377" s="141"/>
      <c r="JG377" s="141"/>
      <c r="JH377" s="141"/>
      <c r="JI377" s="141"/>
      <c r="JJ377" s="141"/>
      <c r="JK377" s="141"/>
      <c r="JL377" s="141"/>
      <c r="JM377" s="141"/>
      <c r="JN377" s="141"/>
      <c r="JO377" s="141"/>
      <c r="JP377" s="141"/>
      <c r="JQ377" s="141"/>
      <c r="JR377" s="141"/>
      <c r="JS377" s="141"/>
      <c r="JT377" s="141"/>
      <c r="JU377" s="141"/>
      <c r="JV377" s="141"/>
      <c r="JW377" s="141"/>
      <c r="JX377" s="141"/>
      <c r="JY377" s="141"/>
      <c r="JZ377" s="141"/>
      <c r="KA377" s="141"/>
      <c r="KB377" s="141"/>
      <c r="KC377" s="141"/>
      <c r="KD377" s="141"/>
      <c r="KE377" s="141"/>
      <c r="KF377" s="141"/>
      <c r="KG377" s="141"/>
      <c r="KH377" s="141"/>
      <c r="KI377" s="141"/>
      <c r="KJ377" s="141"/>
      <c r="KK377" s="141"/>
      <c r="KL377" s="141"/>
      <c r="KM377" s="141"/>
      <c r="KN377" s="141"/>
      <c r="KO377" s="141"/>
      <c r="KP377" s="141"/>
      <c r="KQ377" s="141"/>
      <c r="KR377" s="141"/>
      <c r="KS377" s="141"/>
      <c r="KT377" s="141"/>
      <c r="KU377" s="141"/>
      <c r="KV377" s="141"/>
      <c r="KW377" s="141"/>
      <c r="KX377" s="141"/>
      <c r="KY377" s="141"/>
      <c r="KZ377" s="141"/>
      <c r="LA377" s="141"/>
      <c r="LB377" s="141"/>
      <c r="LC377" s="141"/>
      <c r="LD377" s="141"/>
      <c r="LE377" s="141"/>
      <c r="LF377" s="141"/>
      <c r="LG377" s="141"/>
      <c r="LH377" s="141"/>
      <c r="LI377" s="141"/>
      <c r="LJ377" s="141"/>
      <c r="LK377" s="141"/>
      <c r="LL377" s="141"/>
      <c r="LM377" s="141"/>
      <c r="LN377" s="141"/>
      <c r="LO377" s="141"/>
      <c r="LP377" s="141"/>
      <c r="LQ377" s="141"/>
      <c r="LR377" s="141"/>
      <c r="LS377" s="141"/>
      <c r="LT377" s="141"/>
      <c r="LU377" s="141"/>
      <c r="LV377" s="141"/>
      <c r="LW377" s="141"/>
      <c r="LX377" s="141"/>
      <c r="LY377" s="141"/>
      <c r="LZ377" s="141"/>
      <c r="MA377" s="141"/>
      <c r="MB377" s="141"/>
      <c r="MC377" s="141"/>
      <c r="MD377" s="141"/>
      <c r="ME377" s="141"/>
      <c r="MF377" s="141"/>
      <c r="MG377" s="141"/>
      <c r="MH377" s="141"/>
      <c r="MI377" s="141"/>
      <c r="MJ377" s="141"/>
      <c r="MK377" s="141"/>
      <c r="ML377" s="141"/>
      <c r="MM377" s="141"/>
      <c r="MN377" s="141"/>
      <c r="MO377" s="141"/>
      <c r="MP377" s="141"/>
      <c r="MQ377" s="141"/>
      <c r="MR377" s="141"/>
      <c r="MS377" s="141"/>
      <c r="MT377" s="141"/>
      <c r="MU377" s="141"/>
      <c r="MV377" s="141"/>
      <c r="MW377" s="141"/>
      <c r="MX377" s="141"/>
      <c r="MY377" s="141"/>
      <c r="MZ377" s="141"/>
      <c r="NA377" s="141"/>
      <c r="NB377" s="141"/>
      <c r="NC377" s="141"/>
      <c r="ND377" s="141"/>
      <c r="NE377" s="141"/>
      <c r="NF377" s="141"/>
      <c r="NG377" s="141"/>
      <c r="NH377" s="141"/>
      <c r="NI377" s="141"/>
      <c r="NJ377" s="141"/>
      <c r="NK377" s="141"/>
      <c r="NL377" s="141"/>
      <c r="NM377" s="141"/>
      <c r="NN377" s="141"/>
      <c r="NO377" s="141"/>
      <c r="NP377" s="141"/>
      <c r="NQ377" s="141"/>
      <c r="NR377" s="141"/>
      <c r="NS377" s="141"/>
      <c r="NT377" s="141"/>
      <c r="NU377" s="141"/>
      <c r="NV377" s="141"/>
      <c r="NW377" s="141"/>
      <c r="NX377" s="141"/>
      <c r="NY377" s="141"/>
      <c r="NZ377" s="141"/>
      <c r="OA377" s="141"/>
      <c r="OB377" s="141"/>
      <c r="OC377" s="141"/>
      <c r="OD377" s="141"/>
      <c r="OE377" s="141"/>
      <c r="OF377" s="141"/>
      <c r="OG377" s="141"/>
      <c r="OH377" s="141"/>
      <c r="OI377" s="141"/>
      <c r="OJ377" s="141"/>
      <c r="OK377" s="141"/>
      <c r="OL377" s="141"/>
      <c r="OM377" s="141"/>
      <c r="ON377" s="141"/>
      <c r="OO377" s="141"/>
      <c r="OP377" s="141"/>
      <c r="OQ377" s="141"/>
      <c r="OR377" s="141"/>
      <c r="OS377" s="141"/>
      <c r="OT377" s="141"/>
      <c r="OU377" s="141"/>
      <c r="OV377" s="141"/>
      <c r="OW377" s="141"/>
      <c r="OX377" s="141"/>
      <c r="OY377" s="141"/>
      <c r="OZ377" s="141"/>
      <c r="PA377" s="141"/>
      <c r="PB377" s="141"/>
      <c r="PC377" s="141"/>
      <c r="PD377" s="141"/>
      <c r="PE377" s="141"/>
      <c r="PF377" s="141"/>
      <c r="PG377" s="141"/>
      <c r="PH377" s="141"/>
      <c r="PI377" s="141"/>
      <c r="PJ377" s="141"/>
      <c r="PK377" s="141"/>
      <c r="PL377" s="141"/>
      <c r="PM377" s="141"/>
      <c r="PN377" s="141"/>
      <c r="PO377" s="141"/>
      <c r="PP377" s="141"/>
      <c r="PQ377" s="141"/>
      <c r="PR377" s="141"/>
      <c r="PS377" s="141"/>
      <c r="PT377" s="141"/>
      <c r="PU377" s="48"/>
      <c r="PV377" s="48"/>
      <c r="PW377" s="48"/>
      <c r="PX377" s="141"/>
      <c r="PY377" s="141"/>
      <c r="PZ377" s="141"/>
      <c r="QA377" s="141"/>
      <c r="QB377" s="141"/>
      <c r="QC377" s="141"/>
      <c r="QD377" s="141"/>
      <c r="QE377" s="141"/>
      <c r="QF377" s="141"/>
      <c r="QG377" s="141"/>
      <c r="QH377" s="141"/>
      <c r="QI377" s="141"/>
      <c r="QJ377" s="141"/>
      <c r="QK377" s="141"/>
      <c r="QL377" s="141"/>
      <c r="QM377" s="141"/>
      <c r="QN377" s="141"/>
      <c r="QO377" s="141"/>
      <c r="QP377" s="141"/>
      <c r="QQ377" s="141"/>
      <c r="QR377" s="141"/>
      <c r="QS377" s="141"/>
      <c r="QT377" s="141"/>
      <c r="QU377" s="141"/>
      <c r="QV377" s="141"/>
      <c r="QW377" s="141"/>
      <c r="QX377" s="141"/>
      <c r="QY377" s="141"/>
      <c r="QZ377" s="141"/>
      <c r="RA377" s="141"/>
      <c r="RB377" s="141"/>
      <c r="RC377" s="141"/>
      <c r="RD377" s="141"/>
      <c r="RE377" s="141"/>
      <c r="RF377" s="141"/>
      <c r="RG377" s="141"/>
      <c r="RH377" s="141"/>
      <c r="RI377" s="141"/>
      <c r="RJ377" s="141"/>
      <c r="RK377" s="141"/>
      <c r="RL377" s="141"/>
      <c r="RM377" s="141"/>
      <c r="RN377" s="141"/>
      <c r="RO377" s="141"/>
      <c r="RP377" s="141"/>
      <c r="RQ377" s="141"/>
      <c r="RR377" s="141"/>
      <c r="RS377" s="141"/>
      <c r="RT377" s="141"/>
      <c r="RU377" s="141"/>
      <c r="RV377" s="141"/>
      <c r="RW377" s="141"/>
      <c r="RX377" s="141"/>
      <c r="RY377" s="48"/>
      <c r="RZ377" s="48"/>
      <c r="SA377" s="48"/>
      <c r="SB377" s="49"/>
      <c r="SC377" s="49"/>
      <c r="SD377" s="49"/>
      <c r="SE377" s="49"/>
      <c r="SF377" s="49"/>
      <c r="SG377" s="49"/>
      <c r="SH377" s="49"/>
      <c r="SI377" s="49"/>
      <c r="SJ377" s="49"/>
      <c r="SK377" s="49"/>
      <c r="SL377" s="49"/>
      <c r="SM377" s="49"/>
      <c r="SN377" s="49"/>
      <c r="SO377" s="49"/>
      <c r="SP377" s="49"/>
    </row>
    <row r="378" spans="1:510" ht="30" customHeight="1" x14ac:dyDescent="0.25">
      <c r="A378" s="141">
        <v>0</v>
      </c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41"/>
      <c r="BC378" s="141"/>
      <c r="BD378" s="141"/>
      <c r="BE378" s="141"/>
      <c r="BF378" s="141"/>
      <c r="BG378" s="141"/>
      <c r="BH378" s="141"/>
      <c r="BI378" s="141"/>
      <c r="BJ378" s="141"/>
      <c r="BK378" s="141"/>
      <c r="BL378" s="141"/>
      <c r="BM378" s="141"/>
      <c r="BN378" s="141"/>
      <c r="BO378" s="141"/>
      <c r="BP378" s="141"/>
      <c r="BQ378" s="141"/>
      <c r="BR378" s="141"/>
      <c r="BS378" s="141"/>
      <c r="BT378" s="141"/>
      <c r="BU378" s="141"/>
      <c r="BV378" s="141"/>
      <c r="BW378" s="141"/>
      <c r="BX378" s="141"/>
      <c r="BY378" s="141"/>
      <c r="BZ378" s="141"/>
      <c r="CA378" s="141"/>
      <c r="CB378" s="141"/>
      <c r="CC378" s="141"/>
      <c r="CD378" s="141"/>
      <c r="CE378" s="141"/>
      <c r="CF378" s="141"/>
      <c r="CG378" s="141"/>
      <c r="CH378" s="141"/>
      <c r="CI378" s="141"/>
      <c r="CJ378" s="141"/>
      <c r="CK378" s="141"/>
      <c r="CL378" s="141"/>
      <c r="CM378" s="141"/>
      <c r="CN378" s="141"/>
      <c r="CO378" s="141"/>
      <c r="CP378" s="141"/>
      <c r="CQ378" s="141"/>
      <c r="CR378" s="141"/>
      <c r="CS378" s="141"/>
      <c r="CT378" s="141"/>
      <c r="CU378" s="141"/>
      <c r="CV378" s="141"/>
      <c r="CW378" s="141"/>
      <c r="CX378" s="141"/>
      <c r="CY378" s="141"/>
      <c r="CZ378" s="141"/>
      <c r="DA378" s="141"/>
      <c r="DB378" s="141"/>
      <c r="DC378" s="141"/>
      <c r="DD378" s="141"/>
      <c r="DE378" s="141"/>
      <c r="DF378" s="141"/>
      <c r="DG378" s="141"/>
      <c r="DH378" s="141"/>
      <c r="DI378" s="141"/>
      <c r="DJ378" s="141"/>
      <c r="DK378" s="141"/>
      <c r="DL378" s="141"/>
      <c r="DM378" s="141"/>
      <c r="DN378" s="141"/>
      <c r="DO378" s="141"/>
      <c r="DP378" s="141"/>
      <c r="DQ378" s="141"/>
      <c r="DR378" s="141"/>
      <c r="DS378" s="141"/>
      <c r="DT378" s="141"/>
      <c r="DU378" s="141"/>
      <c r="DV378" s="141"/>
      <c r="DW378" s="141"/>
      <c r="DX378" s="141"/>
      <c r="DY378" s="141"/>
      <c r="DZ378" s="141"/>
      <c r="EA378" s="141"/>
      <c r="EB378" s="141"/>
      <c r="EC378" s="141"/>
      <c r="ED378" s="141"/>
      <c r="EE378" s="141"/>
      <c r="EF378" s="141"/>
      <c r="EG378" s="141"/>
      <c r="EH378" s="141"/>
      <c r="EI378" s="141"/>
      <c r="EJ378" s="141"/>
      <c r="EK378" s="141"/>
      <c r="EL378" s="141"/>
      <c r="EM378" s="141"/>
      <c r="EN378" s="141"/>
      <c r="EO378" s="141"/>
      <c r="EP378" s="141"/>
      <c r="EQ378" s="141"/>
      <c r="ER378" s="141"/>
      <c r="ES378" s="141"/>
      <c r="ET378" s="141"/>
      <c r="EU378" s="141"/>
      <c r="EV378" s="141"/>
      <c r="EW378" s="141"/>
      <c r="EX378" s="141"/>
      <c r="EY378" s="141"/>
      <c r="EZ378" s="141"/>
      <c r="FA378" s="141"/>
      <c r="FB378" s="141"/>
      <c r="FC378" s="141"/>
      <c r="FD378" s="141"/>
      <c r="FE378" s="141"/>
      <c r="FF378" s="141"/>
      <c r="FG378" s="141"/>
      <c r="FH378" s="141"/>
      <c r="FI378" s="141"/>
      <c r="FJ378" s="141"/>
      <c r="FK378" s="141"/>
      <c r="FL378" s="141"/>
      <c r="FM378" s="141"/>
      <c r="FN378" s="141"/>
      <c r="FO378" s="141"/>
      <c r="FP378" s="141"/>
      <c r="FQ378" s="141"/>
      <c r="FR378" s="141"/>
      <c r="FS378" s="141"/>
      <c r="FT378" s="141"/>
      <c r="FU378" s="141"/>
      <c r="FV378" s="141"/>
      <c r="FW378" s="141"/>
      <c r="FX378" s="141"/>
      <c r="FY378" s="141"/>
      <c r="FZ378" s="141"/>
      <c r="GA378" s="141"/>
      <c r="GB378" s="141"/>
      <c r="GC378" s="141"/>
      <c r="GD378" s="141"/>
      <c r="GE378" s="141"/>
      <c r="GF378" s="141"/>
      <c r="GG378" s="141"/>
      <c r="GH378" s="141"/>
      <c r="GI378" s="141"/>
      <c r="GJ378" s="141"/>
      <c r="GK378" s="141"/>
      <c r="GL378" s="141"/>
      <c r="GM378" s="141"/>
      <c r="GN378" s="141"/>
      <c r="GO378" s="141"/>
      <c r="GP378" s="141"/>
      <c r="GQ378" s="141"/>
      <c r="GR378" s="141"/>
      <c r="GS378" s="141"/>
      <c r="GT378" s="141"/>
      <c r="GU378" s="141"/>
      <c r="GV378" s="141"/>
      <c r="GW378" s="141"/>
      <c r="GX378" s="141"/>
      <c r="GY378" s="141"/>
      <c r="GZ378" s="141"/>
      <c r="HA378" s="141"/>
      <c r="HB378" s="141"/>
      <c r="HC378" s="141"/>
      <c r="HD378" s="141"/>
      <c r="HE378" s="141"/>
      <c r="HF378" s="141"/>
      <c r="HG378" s="141"/>
      <c r="HH378" s="141"/>
      <c r="HI378" s="141"/>
      <c r="HJ378" s="141"/>
      <c r="HK378" s="141"/>
      <c r="HL378" s="141"/>
      <c r="HM378" s="141"/>
      <c r="HN378" s="141"/>
      <c r="HO378" s="141"/>
      <c r="HP378" s="141"/>
      <c r="HQ378" s="141"/>
      <c r="HR378" s="141"/>
      <c r="HS378" s="141"/>
      <c r="HT378" s="141"/>
      <c r="HU378" s="141"/>
      <c r="HV378" s="141"/>
      <c r="HW378" s="141"/>
      <c r="HX378" s="141"/>
      <c r="HY378" s="141"/>
      <c r="HZ378" s="141"/>
      <c r="IA378" s="141"/>
      <c r="IB378" s="141"/>
      <c r="IC378" s="141"/>
      <c r="ID378" s="141"/>
      <c r="IE378" s="141"/>
      <c r="IF378" s="141"/>
      <c r="IG378" s="141"/>
      <c r="IH378" s="141"/>
      <c r="II378" s="141"/>
      <c r="IJ378" s="141"/>
      <c r="IK378" s="141"/>
      <c r="IL378" s="141"/>
      <c r="IM378" s="141"/>
      <c r="IN378" s="141"/>
      <c r="IO378" s="141"/>
      <c r="IP378" s="141"/>
      <c r="IQ378" s="141"/>
      <c r="IR378" s="141"/>
      <c r="IS378" s="141"/>
      <c r="IT378" s="141"/>
      <c r="IU378" s="141"/>
      <c r="IV378" s="141"/>
      <c r="IW378" s="141"/>
      <c r="IX378" s="141"/>
      <c r="IY378" s="141"/>
      <c r="IZ378" s="141"/>
      <c r="JA378" s="141"/>
      <c r="JB378" s="141"/>
      <c r="JC378" s="141"/>
      <c r="JD378" s="141"/>
      <c r="JE378" s="141"/>
      <c r="JF378" s="141"/>
      <c r="JG378" s="141"/>
      <c r="JH378" s="141"/>
      <c r="JI378" s="141"/>
      <c r="JJ378" s="141"/>
      <c r="JK378" s="141"/>
      <c r="JL378" s="141"/>
      <c r="JM378" s="141"/>
      <c r="JN378" s="141"/>
      <c r="JO378" s="141"/>
      <c r="JP378" s="141"/>
      <c r="JQ378" s="141"/>
      <c r="JR378" s="141"/>
      <c r="JS378" s="141"/>
      <c r="JT378" s="141"/>
      <c r="JU378" s="141"/>
      <c r="JV378" s="141"/>
      <c r="JW378" s="141"/>
      <c r="JX378" s="141"/>
      <c r="JY378" s="141"/>
      <c r="JZ378" s="141"/>
      <c r="KA378" s="141"/>
      <c r="KB378" s="141"/>
      <c r="KC378" s="141"/>
      <c r="KD378" s="141"/>
      <c r="KE378" s="141"/>
      <c r="KF378" s="141"/>
      <c r="KG378" s="141"/>
      <c r="KH378" s="141"/>
      <c r="KI378" s="141"/>
      <c r="KJ378" s="141"/>
      <c r="KK378" s="141"/>
      <c r="KL378" s="141"/>
      <c r="KM378" s="141"/>
      <c r="KN378" s="141"/>
      <c r="KO378" s="141"/>
      <c r="KP378" s="141"/>
      <c r="KQ378" s="141"/>
      <c r="KR378" s="141"/>
      <c r="KS378" s="141"/>
      <c r="KT378" s="141"/>
      <c r="KU378" s="141"/>
      <c r="KV378" s="141"/>
      <c r="KW378" s="141"/>
      <c r="KX378" s="141"/>
      <c r="KY378" s="141"/>
      <c r="KZ378" s="141"/>
      <c r="LA378" s="141"/>
      <c r="LB378" s="141"/>
      <c r="LC378" s="141"/>
      <c r="LD378" s="141"/>
      <c r="LE378" s="141"/>
      <c r="LF378" s="141"/>
      <c r="LG378" s="141"/>
      <c r="LH378" s="141"/>
      <c r="LI378" s="141"/>
      <c r="LJ378" s="141"/>
      <c r="LK378" s="141"/>
      <c r="LL378" s="141"/>
      <c r="LM378" s="141"/>
      <c r="LN378" s="141"/>
      <c r="LO378" s="141"/>
      <c r="LP378" s="141"/>
      <c r="LQ378" s="141"/>
      <c r="LR378" s="141"/>
      <c r="LS378" s="141"/>
      <c r="LT378" s="141"/>
      <c r="LU378" s="141"/>
      <c r="LV378" s="141"/>
      <c r="LW378" s="141"/>
      <c r="LX378" s="141"/>
      <c r="LY378" s="141"/>
      <c r="LZ378" s="141"/>
      <c r="MA378" s="141"/>
      <c r="MB378" s="141"/>
      <c r="MC378" s="141"/>
      <c r="MD378" s="141"/>
      <c r="ME378" s="141"/>
      <c r="MF378" s="141"/>
      <c r="MG378" s="141"/>
      <c r="MH378" s="141"/>
      <c r="MI378" s="141"/>
      <c r="MJ378" s="141"/>
      <c r="MK378" s="141"/>
      <c r="ML378" s="141"/>
      <c r="MM378" s="141"/>
      <c r="MN378" s="141"/>
      <c r="MO378" s="141"/>
      <c r="MP378" s="141"/>
      <c r="MQ378" s="141"/>
      <c r="MR378" s="141"/>
      <c r="MS378" s="141"/>
      <c r="MT378" s="141"/>
      <c r="MU378" s="141"/>
      <c r="MV378" s="141"/>
      <c r="MW378" s="141"/>
      <c r="MX378" s="141"/>
      <c r="MY378" s="141"/>
      <c r="MZ378" s="141"/>
      <c r="NA378" s="141"/>
      <c r="NB378" s="141"/>
      <c r="NC378" s="141"/>
      <c r="ND378" s="141"/>
      <c r="NE378" s="141"/>
      <c r="NF378" s="141"/>
      <c r="NG378" s="141"/>
      <c r="NH378" s="141"/>
      <c r="NI378" s="141"/>
      <c r="NJ378" s="141"/>
      <c r="NK378" s="141"/>
      <c r="NL378" s="141"/>
      <c r="NM378" s="141"/>
      <c r="NN378" s="141"/>
      <c r="NO378" s="141"/>
      <c r="NP378" s="141"/>
      <c r="NQ378" s="141"/>
      <c r="NR378" s="141"/>
      <c r="NS378" s="141"/>
      <c r="NT378" s="141"/>
      <c r="NU378" s="141"/>
      <c r="NV378" s="141"/>
      <c r="NW378" s="141"/>
      <c r="NX378" s="141"/>
      <c r="NY378" s="141"/>
      <c r="NZ378" s="141"/>
      <c r="OA378" s="141"/>
      <c r="OB378" s="141"/>
      <c r="OC378" s="141"/>
      <c r="OD378" s="141"/>
      <c r="OE378" s="141"/>
      <c r="OF378" s="141"/>
      <c r="OG378" s="141"/>
      <c r="OH378" s="141"/>
      <c r="OI378" s="141"/>
      <c r="OJ378" s="141"/>
      <c r="OK378" s="141"/>
      <c r="OL378" s="141"/>
      <c r="OM378" s="141"/>
      <c r="ON378" s="141"/>
      <c r="OO378" s="141"/>
      <c r="OP378" s="141"/>
      <c r="OQ378" s="141"/>
      <c r="OR378" s="141"/>
      <c r="OS378" s="141"/>
      <c r="OT378" s="141"/>
      <c r="OU378" s="141"/>
      <c r="OV378" s="141"/>
      <c r="OW378" s="141"/>
      <c r="OX378" s="141"/>
      <c r="OY378" s="141"/>
      <c r="OZ378" s="141"/>
      <c r="PA378" s="141"/>
      <c r="PB378" s="141"/>
      <c r="PC378" s="141"/>
      <c r="PD378" s="141"/>
      <c r="PE378" s="141"/>
      <c r="PF378" s="141"/>
      <c r="PG378" s="141"/>
      <c r="PH378" s="141"/>
      <c r="PI378" s="141"/>
      <c r="PJ378" s="141"/>
      <c r="PK378" s="141"/>
      <c r="PL378" s="141"/>
      <c r="PM378" s="141"/>
      <c r="PN378" s="141"/>
      <c r="PO378" s="141"/>
      <c r="PP378" s="141"/>
      <c r="PQ378" s="141"/>
      <c r="PR378" s="141"/>
      <c r="PS378" s="141"/>
      <c r="PT378" s="141"/>
      <c r="PU378" s="48"/>
      <c r="PV378" s="48"/>
      <c r="PW378" s="48"/>
      <c r="PX378" s="141"/>
      <c r="PY378" s="141"/>
      <c r="PZ378" s="141"/>
      <c r="QA378" s="141"/>
      <c r="QB378" s="141"/>
      <c r="QC378" s="141"/>
      <c r="QD378" s="141"/>
      <c r="QE378" s="141"/>
      <c r="QF378" s="141"/>
      <c r="QG378" s="141"/>
      <c r="QH378" s="141"/>
      <c r="QI378" s="141"/>
      <c r="QJ378" s="141"/>
      <c r="QK378" s="141"/>
      <c r="QL378" s="141"/>
      <c r="QM378" s="141"/>
      <c r="QN378" s="141"/>
      <c r="QO378" s="141"/>
      <c r="QP378" s="141"/>
      <c r="QQ378" s="141"/>
      <c r="QR378" s="141"/>
      <c r="QS378" s="141"/>
      <c r="QT378" s="141"/>
      <c r="QU378" s="141"/>
      <c r="QV378" s="141"/>
      <c r="QW378" s="141"/>
      <c r="QX378" s="141"/>
      <c r="QY378" s="141"/>
      <c r="QZ378" s="141"/>
      <c r="RA378" s="141"/>
      <c r="RB378" s="141"/>
      <c r="RC378" s="141"/>
      <c r="RD378" s="141"/>
      <c r="RE378" s="141"/>
      <c r="RF378" s="141"/>
      <c r="RG378" s="141"/>
      <c r="RH378" s="141"/>
      <c r="RI378" s="141"/>
      <c r="RJ378" s="141"/>
      <c r="RK378" s="141"/>
      <c r="RL378" s="141"/>
      <c r="RM378" s="141"/>
      <c r="RN378" s="141"/>
      <c r="RO378" s="141"/>
      <c r="RP378" s="141"/>
      <c r="RQ378" s="141"/>
      <c r="RR378" s="141"/>
      <c r="RS378" s="141"/>
      <c r="RT378" s="141"/>
      <c r="RU378" s="141"/>
      <c r="RV378" s="141"/>
      <c r="RW378" s="141"/>
      <c r="RX378" s="141"/>
      <c r="RY378" s="48"/>
      <c r="RZ378" s="48"/>
      <c r="SA378" s="48"/>
      <c r="SB378" s="49"/>
      <c r="SC378" s="49"/>
      <c r="SD378" s="49"/>
      <c r="SE378" s="49"/>
      <c r="SF378" s="49"/>
      <c r="SG378" s="49"/>
      <c r="SH378" s="49"/>
      <c r="SI378" s="49"/>
      <c r="SJ378" s="49"/>
      <c r="SK378" s="49"/>
      <c r="SL378" s="49"/>
      <c r="SM378" s="49"/>
      <c r="SN378" s="49"/>
      <c r="SO378" s="49"/>
      <c r="SP378" s="49"/>
    </row>
    <row r="379" spans="1:510" ht="30" customHeight="1" x14ac:dyDescent="0.25">
      <c r="A379" s="141">
        <v>0</v>
      </c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41"/>
      <c r="BC379" s="141"/>
      <c r="BD379" s="141"/>
      <c r="BE379" s="141"/>
      <c r="BF379" s="141"/>
      <c r="BG379" s="141"/>
      <c r="BH379" s="141"/>
      <c r="BI379" s="141"/>
      <c r="BJ379" s="141"/>
      <c r="BK379" s="141"/>
      <c r="BL379" s="141"/>
      <c r="BM379" s="141"/>
      <c r="BN379" s="141"/>
      <c r="BO379" s="141"/>
      <c r="BP379" s="141"/>
      <c r="BQ379" s="141"/>
      <c r="BR379" s="141"/>
      <c r="BS379" s="141"/>
      <c r="BT379" s="141"/>
      <c r="BU379" s="141"/>
      <c r="BV379" s="141"/>
      <c r="BW379" s="141"/>
      <c r="BX379" s="141"/>
      <c r="BY379" s="141"/>
      <c r="BZ379" s="141"/>
      <c r="CA379" s="141"/>
      <c r="CB379" s="141"/>
      <c r="CC379" s="141"/>
      <c r="CD379" s="141"/>
      <c r="CE379" s="141"/>
      <c r="CF379" s="141"/>
      <c r="CG379" s="141"/>
      <c r="CH379" s="141"/>
      <c r="CI379" s="141"/>
      <c r="CJ379" s="141"/>
      <c r="CK379" s="141"/>
      <c r="CL379" s="141"/>
      <c r="CM379" s="141"/>
      <c r="CN379" s="141"/>
      <c r="CO379" s="141"/>
      <c r="CP379" s="141"/>
      <c r="CQ379" s="141"/>
      <c r="CR379" s="141"/>
      <c r="CS379" s="141"/>
      <c r="CT379" s="141"/>
      <c r="CU379" s="141"/>
      <c r="CV379" s="141"/>
      <c r="CW379" s="141"/>
      <c r="CX379" s="141"/>
      <c r="CY379" s="141"/>
      <c r="CZ379" s="141"/>
      <c r="DA379" s="141"/>
      <c r="DB379" s="141"/>
      <c r="DC379" s="141"/>
      <c r="DD379" s="141"/>
      <c r="DE379" s="141"/>
      <c r="DF379" s="141"/>
      <c r="DG379" s="141"/>
      <c r="DH379" s="141"/>
      <c r="DI379" s="141"/>
      <c r="DJ379" s="141"/>
      <c r="DK379" s="141"/>
      <c r="DL379" s="141"/>
      <c r="DM379" s="141"/>
      <c r="DN379" s="141"/>
      <c r="DO379" s="141"/>
      <c r="DP379" s="141"/>
      <c r="DQ379" s="141"/>
      <c r="DR379" s="141"/>
      <c r="DS379" s="141"/>
      <c r="DT379" s="141"/>
      <c r="DU379" s="141"/>
      <c r="DV379" s="141"/>
      <c r="DW379" s="141"/>
      <c r="DX379" s="141"/>
      <c r="DY379" s="141"/>
      <c r="DZ379" s="141"/>
      <c r="EA379" s="141"/>
      <c r="EB379" s="141"/>
      <c r="EC379" s="141"/>
      <c r="ED379" s="141"/>
      <c r="EE379" s="141"/>
      <c r="EF379" s="141"/>
      <c r="EG379" s="141"/>
      <c r="EH379" s="141"/>
      <c r="EI379" s="141"/>
      <c r="EJ379" s="141"/>
      <c r="EK379" s="141"/>
      <c r="EL379" s="141"/>
      <c r="EM379" s="141"/>
      <c r="EN379" s="141"/>
      <c r="EO379" s="141"/>
      <c r="EP379" s="141"/>
      <c r="EQ379" s="141"/>
      <c r="ER379" s="141"/>
      <c r="ES379" s="141"/>
      <c r="ET379" s="141"/>
      <c r="EU379" s="141"/>
      <c r="EV379" s="141"/>
      <c r="EW379" s="141"/>
      <c r="EX379" s="141"/>
      <c r="EY379" s="141"/>
      <c r="EZ379" s="141"/>
      <c r="FA379" s="141"/>
      <c r="FB379" s="141"/>
      <c r="FC379" s="141"/>
      <c r="FD379" s="141"/>
      <c r="FE379" s="141"/>
      <c r="FF379" s="141"/>
      <c r="FG379" s="141"/>
      <c r="FH379" s="141"/>
      <c r="FI379" s="141"/>
      <c r="FJ379" s="141"/>
      <c r="FK379" s="141"/>
      <c r="FL379" s="141"/>
      <c r="FM379" s="141"/>
      <c r="FN379" s="141"/>
      <c r="FO379" s="141"/>
      <c r="FP379" s="141"/>
      <c r="FQ379" s="141"/>
      <c r="FR379" s="141"/>
      <c r="FS379" s="141"/>
      <c r="FT379" s="141"/>
      <c r="FU379" s="141"/>
      <c r="FV379" s="141"/>
      <c r="FW379" s="141"/>
      <c r="FX379" s="141"/>
      <c r="FY379" s="141"/>
      <c r="FZ379" s="141"/>
      <c r="GA379" s="141"/>
      <c r="GB379" s="141"/>
      <c r="GC379" s="141"/>
      <c r="GD379" s="141"/>
      <c r="GE379" s="141"/>
      <c r="GF379" s="141"/>
      <c r="GG379" s="141"/>
      <c r="GH379" s="141"/>
      <c r="GI379" s="141"/>
      <c r="GJ379" s="141"/>
      <c r="GK379" s="141"/>
      <c r="GL379" s="141"/>
      <c r="GM379" s="141"/>
      <c r="GN379" s="141"/>
      <c r="GO379" s="141"/>
      <c r="GP379" s="141"/>
      <c r="GQ379" s="141"/>
      <c r="GR379" s="141"/>
      <c r="GS379" s="141"/>
      <c r="GT379" s="141"/>
      <c r="GU379" s="141"/>
      <c r="GV379" s="141"/>
      <c r="GW379" s="141"/>
      <c r="GX379" s="141"/>
      <c r="GY379" s="141"/>
      <c r="GZ379" s="141"/>
      <c r="HA379" s="141"/>
      <c r="HB379" s="141"/>
      <c r="HC379" s="141"/>
      <c r="HD379" s="141"/>
      <c r="HE379" s="141"/>
      <c r="HF379" s="141"/>
      <c r="HG379" s="141"/>
      <c r="HH379" s="141"/>
      <c r="HI379" s="141"/>
      <c r="HJ379" s="141"/>
      <c r="HK379" s="141"/>
      <c r="HL379" s="141"/>
      <c r="HM379" s="141"/>
      <c r="HN379" s="141"/>
      <c r="HO379" s="141"/>
      <c r="HP379" s="141"/>
      <c r="HQ379" s="141"/>
      <c r="HR379" s="141"/>
      <c r="HS379" s="141"/>
      <c r="HT379" s="141"/>
      <c r="HU379" s="141"/>
      <c r="HV379" s="141"/>
      <c r="HW379" s="141"/>
      <c r="HX379" s="141"/>
      <c r="HY379" s="141"/>
      <c r="HZ379" s="141"/>
      <c r="IA379" s="141"/>
      <c r="IB379" s="141"/>
      <c r="IC379" s="141"/>
      <c r="ID379" s="141"/>
      <c r="IE379" s="141"/>
      <c r="IF379" s="141"/>
      <c r="IG379" s="141"/>
      <c r="IH379" s="141"/>
      <c r="II379" s="141"/>
      <c r="IJ379" s="141"/>
      <c r="IK379" s="141"/>
      <c r="IL379" s="141"/>
      <c r="IM379" s="141"/>
      <c r="IN379" s="141"/>
      <c r="IO379" s="141"/>
      <c r="IP379" s="141"/>
      <c r="IQ379" s="141"/>
      <c r="IR379" s="141"/>
      <c r="IS379" s="141"/>
      <c r="IT379" s="141"/>
      <c r="IU379" s="141"/>
      <c r="IV379" s="141"/>
      <c r="IW379" s="141"/>
      <c r="IX379" s="141"/>
      <c r="IY379" s="141"/>
      <c r="IZ379" s="141"/>
      <c r="JA379" s="141"/>
      <c r="JB379" s="141"/>
      <c r="JC379" s="141"/>
      <c r="JD379" s="141"/>
      <c r="JE379" s="141"/>
      <c r="JF379" s="141"/>
      <c r="JG379" s="141"/>
      <c r="JH379" s="141"/>
      <c r="JI379" s="141"/>
      <c r="JJ379" s="141"/>
      <c r="JK379" s="141"/>
      <c r="JL379" s="141"/>
      <c r="JM379" s="141"/>
      <c r="JN379" s="141"/>
      <c r="JO379" s="141"/>
      <c r="JP379" s="141"/>
      <c r="JQ379" s="141"/>
      <c r="JR379" s="141"/>
      <c r="JS379" s="141"/>
      <c r="JT379" s="141"/>
      <c r="JU379" s="141"/>
      <c r="JV379" s="141"/>
      <c r="JW379" s="141"/>
      <c r="JX379" s="141"/>
      <c r="JY379" s="141"/>
      <c r="JZ379" s="141"/>
      <c r="KA379" s="141"/>
      <c r="KB379" s="141"/>
      <c r="KC379" s="141"/>
      <c r="KD379" s="141"/>
      <c r="KE379" s="141"/>
      <c r="KF379" s="141"/>
      <c r="KG379" s="141"/>
      <c r="KH379" s="141"/>
      <c r="KI379" s="141"/>
      <c r="KJ379" s="141"/>
      <c r="KK379" s="141"/>
      <c r="KL379" s="141"/>
      <c r="KM379" s="141"/>
      <c r="KN379" s="141"/>
      <c r="KO379" s="141"/>
      <c r="KP379" s="141"/>
      <c r="KQ379" s="141"/>
      <c r="KR379" s="141"/>
      <c r="KS379" s="141"/>
      <c r="KT379" s="141"/>
      <c r="KU379" s="141"/>
      <c r="KV379" s="141"/>
      <c r="KW379" s="141"/>
      <c r="KX379" s="141"/>
      <c r="KY379" s="141"/>
      <c r="KZ379" s="141"/>
      <c r="LA379" s="141"/>
      <c r="LB379" s="141"/>
      <c r="LC379" s="141"/>
      <c r="LD379" s="141"/>
      <c r="LE379" s="141"/>
      <c r="LF379" s="141"/>
      <c r="LG379" s="141"/>
      <c r="LH379" s="141"/>
      <c r="LI379" s="141"/>
      <c r="LJ379" s="141"/>
      <c r="LK379" s="141"/>
      <c r="LL379" s="141"/>
      <c r="LM379" s="141"/>
      <c r="LN379" s="141"/>
      <c r="LO379" s="141"/>
      <c r="LP379" s="141"/>
      <c r="LQ379" s="141"/>
      <c r="LR379" s="141"/>
      <c r="LS379" s="141"/>
      <c r="LT379" s="141"/>
      <c r="LU379" s="141"/>
      <c r="LV379" s="141"/>
      <c r="LW379" s="141"/>
      <c r="LX379" s="141"/>
      <c r="LY379" s="141"/>
      <c r="LZ379" s="141"/>
      <c r="MA379" s="141"/>
      <c r="MB379" s="141"/>
      <c r="MC379" s="141"/>
      <c r="MD379" s="141"/>
      <c r="ME379" s="141"/>
      <c r="MF379" s="141"/>
      <c r="MG379" s="141"/>
      <c r="MH379" s="141"/>
      <c r="MI379" s="141"/>
      <c r="MJ379" s="141"/>
      <c r="MK379" s="141"/>
      <c r="ML379" s="141"/>
      <c r="MM379" s="141"/>
      <c r="MN379" s="141"/>
      <c r="MO379" s="141"/>
      <c r="MP379" s="141"/>
      <c r="MQ379" s="141"/>
      <c r="MR379" s="141"/>
      <c r="MS379" s="141"/>
      <c r="MT379" s="141"/>
      <c r="MU379" s="141"/>
      <c r="MV379" s="141"/>
      <c r="MW379" s="141"/>
      <c r="MX379" s="141"/>
      <c r="MY379" s="141"/>
      <c r="MZ379" s="141"/>
      <c r="NA379" s="141"/>
      <c r="NB379" s="141"/>
      <c r="NC379" s="141"/>
      <c r="ND379" s="141"/>
      <c r="NE379" s="141"/>
      <c r="NF379" s="141"/>
      <c r="NG379" s="141"/>
      <c r="NH379" s="141"/>
      <c r="NI379" s="141"/>
      <c r="NJ379" s="141"/>
      <c r="NK379" s="141"/>
      <c r="NL379" s="141"/>
      <c r="NM379" s="141"/>
      <c r="NN379" s="141"/>
      <c r="NO379" s="141"/>
      <c r="NP379" s="141"/>
      <c r="NQ379" s="141"/>
      <c r="NR379" s="141"/>
      <c r="NS379" s="141"/>
      <c r="NT379" s="141"/>
      <c r="NU379" s="141"/>
      <c r="NV379" s="141"/>
      <c r="NW379" s="141"/>
      <c r="NX379" s="141"/>
      <c r="NY379" s="141"/>
      <c r="NZ379" s="141"/>
      <c r="OA379" s="141"/>
      <c r="OB379" s="141"/>
      <c r="OC379" s="141"/>
      <c r="OD379" s="141"/>
      <c r="OE379" s="141"/>
      <c r="OF379" s="141"/>
      <c r="OG379" s="141"/>
      <c r="OH379" s="141"/>
      <c r="OI379" s="141"/>
      <c r="OJ379" s="141"/>
      <c r="OK379" s="141"/>
      <c r="OL379" s="141"/>
      <c r="OM379" s="141"/>
      <c r="ON379" s="141"/>
      <c r="OO379" s="141"/>
      <c r="OP379" s="141"/>
      <c r="OQ379" s="141"/>
      <c r="OR379" s="141"/>
      <c r="OS379" s="141"/>
      <c r="OT379" s="141"/>
      <c r="OU379" s="141"/>
      <c r="OV379" s="141"/>
      <c r="OW379" s="141"/>
      <c r="OX379" s="141"/>
      <c r="OY379" s="141"/>
      <c r="OZ379" s="141"/>
      <c r="PA379" s="141"/>
      <c r="PB379" s="141"/>
      <c r="PC379" s="141"/>
      <c r="PD379" s="141"/>
      <c r="PE379" s="141"/>
      <c r="PF379" s="141"/>
      <c r="PG379" s="141"/>
      <c r="PH379" s="141"/>
      <c r="PI379" s="141"/>
      <c r="PJ379" s="141"/>
      <c r="PK379" s="141"/>
      <c r="PL379" s="141"/>
      <c r="PM379" s="141"/>
      <c r="PN379" s="141"/>
      <c r="PO379" s="141"/>
      <c r="PP379" s="141"/>
      <c r="PQ379" s="141"/>
      <c r="PR379" s="141"/>
      <c r="PS379" s="141"/>
      <c r="PT379" s="141"/>
      <c r="PU379" s="48"/>
      <c r="PV379" s="48"/>
      <c r="PW379" s="48"/>
      <c r="PX379" s="141"/>
      <c r="PY379" s="141"/>
      <c r="PZ379" s="141"/>
      <c r="QA379" s="141"/>
      <c r="QB379" s="141"/>
      <c r="QC379" s="141"/>
      <c r="QD379" s="141"/>
      <c r="QE379" s="141"/>
      <c r="QF379" s="141"/>
      <c r="QG379" s="141"/>
      <c r="QH379" s="141"/>
      <c r="QI379" s="141"/>
      <c r="QJ379" s="141"/>
      <c r="QK379" s="141"/>
      <c r="QL379" s="141"/>
      <c r="QM379" s="141"/>
      <c r="QN379" s="141"/>
      <c r="QO379" s="141"/>
      <c r="QP379" s="141"/>
      <c r="QQ379" s="141"/>
      <c r="QR379" s="141"/>
      <c r="QS379" s="141"/>
      <c r="QT379" s="141"/>
      <c r="QU379" s="141"/>
      <c r="QV379" s="141"/>
      <c r="QW379" s="141"/>
      <c r="QX379" s="141"/>
      <c r="QY379" s="141"/>
      <c r="QZ379" s="141"/>
      <c r="RA379" s="141"/>
      <c r="RB379" s="141"/>
      <c r="RC379" s="141"/>
      <c r="RD379" s="141"/>
      <c r="RE379" s="141"/>
      <c r="RF379" s="141"/>
      <c r="RG379" s="141"/>
      <c r="RH379" s="141"/>
      <c r="RI379" s="141"/>
      <c r="RJ379" s="141"/>
      <c r="RK379" s="141"/>
      <c r="RL379" s="141"/>
      <c r="RM379" s="141"/>
      <c r="RN379" s="141"/>
      <c r="RO379" s="141"/>
      <c r="RP379" s="141"/>
      <c r="RQ379" s="141"/>
      <c r="RR379" s="141"/>
      <c r="RS379" s="141"/>
      <c r="RT379" s="141"/>
      <c r="RU379" s="141"/>
      <c r="RV379" s="141"/>
      <c r="RW379" s="141"/>
      <c r="RX379" s="141"/>
      <c r="RY379" s="48"/>
      <c r="RZ379" s="48"/>
      <c r="SA379" s="48"/>
      <c r="SB379" s="49"/>
      <c r="SC379" s="49"/>
      <c r="SD379" s="49"/>
      <c r="SE379" s="49"/>
      <c r="SF379" s="49"/>
      <c r="SG379" s="49"/>
      <c r="SH379" s="49"/>
      <c r="SI379" s="49"/>
      <c r="SJ379" s="49"/>
      <c r="SK379" s="49"/>
      <c r="SL379" s="49"/>
      <c r="SM379" s="49"/>
      <c r="SN379" s="49"/>
      <c r="SO379" s="49"/>
      <c r="SP379" s="49"/>
    </row>
    <row r="380" spans="1:510" ht="30" customHeight="1" x14ac:dyDescent="0.25">
      <c r="A380" s="141">
        <v>0</v>
      </c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41"/>
      <c r="BC380" s="141"/>
      <c r="BD380" s="141"/>
      <c r="BE380" s="141"/>
      <c r="BF380" s="141"/>
      <c r="BG380" s="141"/>
      <c r="BH380" s="141"/>
      <c r="BI380" s="141"/>
      <c r="BJ380" s="141"/>
      <c r="BK380" s="141"/>
      <c r="BL380" s="141"/>
      <c r="BM380" s="141"/>
      <c r="BN380" s="141"/>
      <c r="BO380" s="141"/>
      <c r="BP380" s="141"/>
      <c r="BQ380" s="141"/>
      <c r="BR380" s="141"/>
      <c r="BS380" s="141"/>
      <c r="BT380" s="141"/>
      <c r="BU380" s="141"/>
      <c r="BV380" s="141"/>
      <c r="BW380" s="141"/>
      <c r="BX380" s="141"/>
      <c r="BY380" s="141"/>
      <c r="BZ380" s="141"/>
      <c r="CA380" s="141"/>
      <c r="CB380" s="141"/>
      <c r="CC380" s="141"/>
      <c r="CD380" s="141"/>
      <c r="CE380" s="141"/>
      <c r="CF380" s="141"/>
      <c r="CG380" s="141"/>
      <c r="CH380" s="141"/>
      <c r="CI380" s="141"/>
      <c r="CJ380" s="141"/>
      <c r="CK380" s="141"/>
      <c r="CL380" s="141"/>
      <c r="CM380" s="141"/>
      <c r="CN380" s="141"/>
      <c r="CO380" s="141"/>
      <c r="CP380" s="141"/>
      <c r="CQ380" s="141"/>
      <c r="CR380" s="141"/>
      <c r="CS380" s="141"/>
      <c r="CT380" s="141"/>
      <c r="CU380" s="141"/>
      <c r="CV380" s="141"/>
      <c r="CW380" s="141"/>
      <c r="CX380" s="141"/>
      <c r="CY380" s="141"/>
      <c r="CZ380" s="141"/>
      <c r="DA380" s="141"/>
      <c r="DB380" s="141"/>
      <c r="DC380" s="141"/>
      <c r="DD380" s="141"/>
      <c r="DE380" s="141"/>
      <c r="DF380" s="141"/>
      <c r="DG380" s="141"/>
      <c r="DH380" s="141"/>
      <c r="DI380" s="141"/>
      <c r="DJ380" s="141"/>
      <c r="DK380" s="141"/>
      <c r="DL380" s="141"/>
      <c r="DM380" s="141"/>
      <c r="DN380" s="141"/>
      <c r="DO380" s="141"/>
      <c r="DP380" s="141"/>
      <c r="DQ380" s="141"/>
      <c r="DR380" s="141"/>
      <c r="DS380" s="141"/>
      <c r="DT380" s="141"/>
      <c r="DU380" s="141"/>
      <c r="DV380" s="141"/>
      <c r="DW380" s="141"/>
      <c r="DX380" s="141"/>
      <c r="DY380" s="141"/>
      <c r="DZ380" s="141"/>
      <c r="EA380" s="141"/>
      <c r="EB380" s="141"/>
      <c r="EC380" s="141"/>
      <c r="ED380" s="141"/>
      <c r="EE380" s="141"/>
      <c r="EF380" s="141"/>
      <c r="EG380" s="141"/>
      <c r="EH380" s="141"/>
      <c r="EI380" s="141"/>
      <c r="EJ380" s="141"/>
      <c r="EK380" s="141"/>
      <c r="EL380" s="141"/>
      <c r="EM380" s="141"/>
      <c r="EN380" s="141"/>
      <c r="EO380" s="141"/>
      <c r="EP380" s="141"/>
      <c r="EQ380" s="141"/>
      <c r="ER380" s="141"/>
      <c r="ES380" s="141"/>
      <c r="ET380" s="141"/>
      <c r="EU380" s="141"/>
      <c r="EV380" s="141"/>
      <c r="EW380" s="141"/>
      <c r="EX380" s="141"/>
      <c r="EY380" s="141"/>
      <c r="EZ380" s="141"/>
      <c r="FA380" s="141"/>
      <c r="FB380" s="141"/>
      <c r="FC380" s="141"/>
      <c r="FD380" s="141"/>
      <c r="FE380" s="141"/>
      <c r="FF380" s="141"/>
      <c r="FG380" s="141"/>
      <c r="FH380" s="141"/>
      <c r="FI380" s="141"/>
      <c r="FJ380" s="141"/>
      <c r="FK380" s="141"/>
      <c r="FL380" s="141"/>
      <c r="FM380" s="141"/>
      <c r="FN380" s="141"/>
      <c r="FO380" s="141"/>
      <c r="FP380" s="141"/>
      <c r="FQ380" s="141"/>
      <c r="FR380" s="141"/>
      <c r="FS380" s="141"/>
      <c r="FT380" s="141"/>
      <c r="FU380" s="141"/>
      <c r="FV380" s="141"/>
      <c r="FW380" s="141"/>
      <c r="FX380" s="141"/>
      <c r="FY380" s="141"/>
      <c r="FZ380" s="141"/>
      <c r="GA380" s="141"/>
      <c r="GB380" s="141"/>
      <c r="GC380" s="141"/>
      <c r="GD380" s="141"/>
      <c r="GE380" s="141"/>
      <c r="GF380" s="141"/>
      <c r="GG380" s="141"/>
      <c r="GH380" s="141"/>
      <c r="GI380" s="141"/>
      <c r="GJ380" s="141"/>
      <c r="GK380" s="141"/>
      <c r="GL380" s="141"/>
      <c r="GM380" s="141"/>
      <c r="GN380" s="141"/>
      <c r="GO380" s="141"/>
      <c r="GP380" s="141"/>
      <c r="GQ380" s="141"/>
      <c r="GR380" s="141"/>
      <c r="GS380" s="141"/>
      <c r="GT380" s="141"/>
      <c r="GU380" s="141"/>
      <c r="GV380" s="141"/>
      <c r="GW380" s="141"/>
      <c r="GX380" s="141"/>
      <c r="GY380" s="141"/>
      <c r="GZ380" s="141"/>
      <c r="HA380" s="141"/>
      <c r="HB380" s="141"/>
      <c r="HC380" s="141"/>
      <c r="HD380" s="141"/>
      <c r="HE380" s="141"/>
      <c r="HF380" s="141"/>
      <c r="HG380" s="141"/>
      <c r="HH380" s="141"/>
      <c r="HI380" s="141"/>
      <c r="HJ380" s="141"/>
      <c r="HK380" s="141"/>
      <c r="HL380" s="141"/>
      <c r="HM380" s="141"/>
      <c r="HN380" s="141"/>
      <c r="HO380" s="141"/>
      <c r="HP380" s="141"/>
      <c r="HQ380" s="141"/>
      <c r="HR380" s="141"/>
      <c r="HS380" s="141"/>
      <c r="HT380" s="141"/>
      <c r="HU380" s="141"/>
      <c r="HV380" s="141"/>
      <c r="HW380" s="141"/>
      <c r="HX380" s="141"/>
      <c r="HY380" s="141"/>
      <c r="HZ380" s="141"/>
      <c r="IA380" s="141"/>
      <c r="IB380" s="141"/>
      <c r="IC380" s="141"/>
      <c r="ID380" s="141"/>
      <c r="IE380" s="141"/>
      <c r="IF380" s="141"/>
      <c r="IG380" s="141"/>
      <c r="IH380" s="141"/>
      <c r="II380" s="141"/>
      <c r="IJ380" s="141"/>
      <c r="IK380" s="141"/>
      <c r="IL380" s="141"/>
      <c r="IM380" s="141"/>
      <c r="IN380" s="141"/>
      <c r="IO380" s="141"/>
      <c r="IP380" s="141"/>
      <c r="IQ380" s="141"/>
      <c r="IR380" s="141"/>
      <c r="IS380" s="141"/>
      <c r="IT380" s="141"/>
      <c r="IU380" s="141"/>
      <c r="IV380" s="141"/>
      <c r="IW380" s="141"/>
      <c r="IX380" s="141"/>
      <c r="IY380" s="141"/>
      <c r="IZ380" s="141"/>
      <c r="JA380" s="141"/>
      <c r="JB380" s="141"/>
      <c r="JC380" s="141"/>
      <c r="JD380" s="141"/>
      <c r="JE380" s="141"/>
      <c r="JF380" s="141"/>
      <c r="JG380" s="141"/>
      <c r="JH380" s="141"/>
      <c r="JI380" s="141"/>
      <c r="JJ380" s="141"/>
      <c r="JK380" s="141"/>
      <c r="JL380" s="141"/>
      <c r="JM380" s="141"/>
      <c r="JN380" s="141"/>
      <c r="JO380" s="141"/>
      <c r="JP380" s="141"/>
      <c r="JQ380" s="141"/>
      <c r="JR380" s="141"/>
      <c r="JS380" s="141"/>
      <c r="JT380" s="141"/>
      <c r="JU380" s="141"/>
      <c r="JV380" s="141"/>
      <c r="JW380" s="141"/>
      <c r="JX380" s="141"/>
      <c r="JY380" s="141"/>
      <c r="JZ380" s="141"/>
      <c r="KA380" s="141"/>
      <c r="KB380" s="141"/>
      <c r="KC380" s="141"/>
      <c r="KD380" s="141"/>
      <c r="KE380" s="141"/>
      <c r="KF380" s="141"/>
      <c r="KG380" s="141"/>
      <c r="KH380" s="141"/>
      <c r="KI380" s="141"/>
      <c r="KJ380" s="141"/>
      <c r="KK380" s="141"/>
      <c r="KL380" s="141"/>
      <c r="KM380" s="141"/>
      <c r="KN380" s="141"/>
      <c r="KO380" s="141"/>
      <c r="KP380" s="141"/>
      <c r="KQ380" s="141"/>
      <c r="KR380" s="141"/>
      <c r="KS380" s="141"/>
      <c r="KT380" s="141"/>
      <c r="KU380" s="141"/>
      <c r="KV380" s="141"/>
      <c r="KW380" s="141"/>
      <c r="KX380" s="141"/>
      <c r="KY380" s="141"/>
      <c r="KZ380" s="141"/>
      <c r="LA380" s="141"/>
      <c r="LB380" s="141"/>
      <c r="LC380" s="141"/>
      <c r="LD380" s="141"/>
      <c r="LE380" s="141"/>
      <c r="LF380" s="141"/>
      <c r="LG380" s="141"/>
      <c r="LH380" s="141"/>
      <c r="LI380" s="141"/>
      <c r="LJ380" s="141"/>
      <c r="LK380" s="141"/>
      <c r="LL380" s="141"/>
      <c r="LM380" s="141"/>
      <c r="LN380" s="141"/>
      <c r="LO380" s="141"/>
      <c r="LP380" s="141"/>
      <c r="LQ380" s="141"/>
      <c r="LR380" s="141"/>
      <c r="LS380" s="141"/>
      <c r="LT380" s="141"/>
      <c r="LU380" s="141"/>
      <c r="LV380" s="141"/>
      <c r="LW380" s="141"/>
      <c r="LX380" s="141"/>
      <c r="LY380" s="141"/>
      <c r="LZ380" s="141"/>
      <c r="MA380" s="141"/>
      <c r="MB380" s="141"/>
      <c r="MC380" s="141"/>
      <c r="MD380" s="141"/>
      <c r="ME380" s="141"/>
      <c r="MF380" s="141"/>
      <c r="MG380" s="141"/>
      <c r="MH380" s="141"/>
      <c r="MI380" s="141"/>
      <c r="MJ380" s="141"/>
      <c r="MK380" s="141"/>
      <c r="ML380" s="141"/>
      <c r="MM380" s="141"/>
      <c r="MN380" s="141"/>
      <c r="MO380" s="141"/>
      <c r="MP380" s="141"/>
      <c r="MQ380" s="141"/>
      <c r="MR380" s="141"/>
      <c r="MS380" s="141"/>
      <c r="MT380" s="141"/>
      <c r="MU380" s="141"/>
      <c r="MV380" s="141"/>
      <c r="MW380" s="141"/>
      <c r="MX380" s="141"/>
      <c r="MY380" s="141"/>
      <c r="MZ380" s="141"/>
      <c r="NA380" s="141"/>
      <c r="NB380" s="141"/>
      <c r="NC380" s="141"/>
      <c r="ND380" s="141"/>
      <c r="NE380" s="141"/>
      <c r="NF380" s="141"/>
      <c r="NG380" s="141"/>
      <c r="NH380" s="141"/>
      <c r="NI380" s="141"/>
      <c r="NJ380" s="141"/>
      <c r="NK380" s="141"/>
      <c r="NL380" s="141"/>
      <c r="NM380" s="141"/>
      <c r="NN380" s="141"/>
      <c r="NO380" s="141"/>
      <c r="NP380" s="141"/>
      <c r="NQ380" s="141"/>
      <c r="NR380" s="141"/>
      <c r="NS380" s="141"/>
      <c r="NT380" s="141"/>
      <c r="NU380" s="141"/>
      <c r="NV380" s="141"/>
      <c r="NW380" s="141"/>
      <c r="NX380" s="141"/>
      <c r="NY380" s="141"/>
      <c r="NZ380" s="141"/>
      <c r="OA380" s="141"/>
      <c r="OB380" s="141"/>
      <c r="OC380" s="141"/>
      <c r="OD380" s="141"/>
      <c r="OE380" s="141"/>
      <c r="OF380" s="141"/>
      <c r="OG380" s="141"/>
      <c r="OH380" s="141"/>
      <c r="OI380" s="141"/>
      <c r="OJ380" s="141"/>
      <c r="OK380" s="141"/>
      <c r="OL380" s="141"/>
      <c r="OM380" s="141"/>
      <c r="ON380" s="141"/>
      <c r="OO380" s="141"/>
      <c r="OP380" s="141"/>
      <c r="OQ380" s="141"/>
      <c r="OR380" s="141"/>
      <c r="OS380" s="141"/>
      <c r="OT380" s="141"/>
      <c r="OU380" s="141"/>
      <c r="OV380" s="141"/>
      <c r="OW380" s="141"/>
      <c r="OX380" s="141"/>
      <c r="OY380" s="141"/>
      <c r="OZ380" s="141"/>
      <c r="PA380" s="141"/>
      <c r="PB380" s="141"/>
      <c r="PC380" s="141"/>
      <c r="PD380" s="141"/>
      <c r="PE380" s="141"/>
      <c r="PF380" s="141"/>
      <c r="PG380" s="141"/>
      <c r="PH380" s="141"/>
      <c r="PI380" s="141"/>
      <c r="PJ380" s="141"/>
      <c r="PK380" s="141"/>
      <c r="PL380" s="141"/>
      <c r="PM380" s="141"/>
      <c r="PN380" s="141"/>
      <c r="PO380" s="141"/>
      <c r="PP380" s="141"/>
      <c r="PQ380" s="141"/>
      <c r="PR380" s="141"/>
      <c r="PS380" s="141"/>
      <c r="PT380" s="141"/>
      <c r="PU380" s="48"/>
      <c r="PV380" s="48"/>
      <c r="PW380" s="48"/>
      <c r="PX380" s="141"/>
      <c r="PY380" s="141"/>
      <c r="PZ380" s="141"/>
      <c r="QA380" s="141"/>
      <c r="QB380" s="141"/>
      <c r="QC380" s="141"/>
      <c r="QD380" s="141"/>
      <c r="QE380" s="141"/>
      <c r="QF380" s="141"/>
      <c r="QG380" s="141"/>
      <c r="QH380" s="141"/>
      <c r="QI380" s="141"/>
      <c r="QJ380" s="141"/>
      <c r="QK380" s="141"/>
      <c r="QL380" s="141"/>
      <c r="QM380" s="141"/>
      <c r="QN380" s="141"/>
      <c r="QO380" s="141"/>
      <c r="QP380" s="141"/>
      <c r="QQ380" s="141"/>
      <c r="QR380" s="141"/>
      <c r="QS380" s="141"/>
      <c r="QT380" s="141"/>
      <c r="QU380" s="141"/>
      <c r="QV380" s="141"/>
      <c r="QW380" s="141"/>
      <c r="QX380" s="141"/>
      <c r="QY380" s="141"/>
      <c r="QZ380" s="141"/>
      <c r="RA380" s="141"/>
      <c r="RB380" s="141"/>
      <c r="RC380" s="141"/>
      <c r="RD380" s="141"/>
      <c r="RE380" s="141"/>
      <c r="RF380" s="141"/>
      <c r="RG380" s="141"/>
      <c r="RH380" s="141"/>
      <c r="RI380" s="141"/>
      <c r="RJ380" s="141"/>
      <c r="RK380" s="141"/>
      <c r="RL380" s="141"/>
      <c r="RM380" s="141"/>
      <c r="RN380" s="141"/>
      <c r="RO380" s="141"/>
      <c r="RP380" s="141"/>
      <c r="RQ380" s="141"/>
      <c r="RR380" s="141"/>
      <c r="RS380" s="141"/>
      <c r="RT380" s="141"/>
      <c r="RU380" s="141"/>
      <c r="RV380" s="141"/>
      <c r="RW380" s="141"/>
      <c r="RX380" s="141"/>
      <c r="RY380" s="48"/>
      <c r="RZ380" s="48"/>
      <c r="SA380" s="48"/>
      <c r="SB380" s="49"/>
      <c r="SC380" s="49"/>
      <c r="SD380" s="49"/>
      <c r="SE380" s="49"/>
      <c r="SF380" s="49"/>
      <c r="SG380" s="49"/>
      <c r="SH380" s="49"/>
      <c r="SI380" s="49"/>
      <c r="SJ380" s="49"/>
      <c r="SK380" s="49"/>
      <c r="SL380" s="49"/>
      <c r="SM380" s="49"/>
      <c r="SN380" s="49"/>
      <c r="SO380" s="49"/>
      <c r="SP380" s="49"/>
    </row>
    <row r="381" spans="1:510" ht="30" customHeight="1" x14ac:dyDescent="0.25">
      <c r="A381" s="141">
        <v>0</v>
      </c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41"/>
      <c r="BC381" s="141"/>
      <c r="BD381" s="141"/>
      <c r="BE381" s="141"/>
      <c r="BF381" s="141"/>
      <c r="BG381" s="141"/>
      <c r="BH381" s="141"/>
      <c r="BI381" s="141"/>
      <c r="BJ381" s="141"/>
      <c r="BK381" s="141"/>
      <c r="BL381" s="141"/>
      <c r="BM381" s="141"/>
      <c r="BN381" s="141"/>
      <c r="BO381" s="141"/>
      <c r="BP381" s="141"/>
      <c r="BQ381" s="141"/>
      <c r="BR381" s="141"/>
      <c r="BS381" s="141"/>
      <c r="BT381" s="141"/>
      <c r="BU381" s="141"/>
      <c r="BV381" s="141"/>
      <c r="BW381" s="141"/>
      <c r="BX381" s="141"/>
      <c r="BY381" s="141"/>
      <c r="BZ381" s="141"/>
      <c r="CA381" s="141"/>
      <c r="CB381" s="141"/>
      <c r="CC381" s="141"/>
      <c r="CD381" s="141"/>
      <c r="CE381" s="141"/>
      <c r="CF381" s="141"/>
      <c r="CG381" s="141"/>
      <c r="CH381" s="141"/>
      <c r="CI381" s="141"/>
      <c r="CJ381" s="141"/>
      <c r="CK381" s="141"/>
      <c r="CL381" s="141"/>
      <c r="CM381" s="141"/>
      <c r="CN381" s="141"/>
      <c r="CO381" s="141"/>
      <c r="CP381" s="141"/>
      <c r="CQ381" s="141"/>
      <c r="CR381" s="141"/>
      <c r="CS381" s="141"/>
      <c r="CT381" s="141"/>
      <c r="CU381" s="141"/>
      <c r="CV381" s="141"/>
      <c r="CW381" s="141"/>
      <c r="CX381" s="141"/>
      <c r="CY381" s="141"/>
      <c r="CZ381" s="141"/>
      <c r="DA381" s="141"/>
      <c r="DB381" s="141"/>
      <c r="DC381" s="141"/>
      <c r="DD381" s="141"/>
      <c r="DE381" s="141"/>
      <c r="DF381" s="141"/>
      <c r="DG381" s="141"/>
      <c r="DH381" s="141"/>
      <c r="DI381" s="141"/>
      <c r="DJ381" s="141"/>
      <c r="DK381" s="141"/>
      <c r="DL381" s="141"/>
      <c r="DM381" s="141"/>
      <c r="DN381" s="141"/>
      <c r="DO381" s="141"/>
      <c r="DP381" s="141"/>
      <c r="DQ381" s="141"/>
      <c r="DR381" s="141"/>
      <c r="DS381" s="141"/>
      <c r="DT381" s="141"/>
      <c r="DU381" s="141"/>
      <c r="DV381" s="141"/>
      <c r="DW381" s="141"/>
      <c r="DX381" s="141"/>
      <c r="DY381" s="141"/>
      <c r="DZ381" s="141"/>
      <c r="EA381" s="141"/>
      <c r="EB381" s="141"/>
      <c r="EC381" s="141"/>
      <c r="ED381" s="141"/>
      <c r="EE381" s="141"/>
      <c r="EF381" s="141"/>
      <c r="EG381" s="141"/>
      <c r="EH381" s="141"/>
      <c r="EI381" s="141"/>
      <c r="EJ381" s="141"/>
      <c r="EK381" s="141"/>
      <c r="EL381" s="141"/>
      <c r="EM381" s="141"/>
      <c r="EN381" s="141"/>
      <c r="EO381" s="141"/>
      <c r="EP381" s="141"/>
      <c r="EQ381" s="141"/>
      <c r="ER381" s="141"/>
      <c r="ES381" s="141"/>
      <c r="ET381" s="141"/>
      <c r="EU381" s="141"/>
      <c r="EV381" s="141"/>
      <c r="EW381" s="141"/>
      <c r="EX381" s="141"/>
      <c r="EY381" s="141"/>
      <c r="EZ381" s="141"/>
      <c r="FA381" s="141"/>
      <c r="FB381" s="141"/>
      <c r="FC381" s="141"/>
      <c r="FD381" s="141"/>
      <c r="FE381" s="141"/>
      <c r="FF381" s="141"/>
      <c r="FG381" s="141"/>
      <c r="FH381" s="141"/>
      <c r="FI381" s="141"/>
      <c r="FJ381" s="141"/>
      <c r="FK381" s="141"/>
      <c r="FL381" s="141"/>
      <c r="FM381" s="141"/>
      <c r="FN381" s="141"/>
      <c r="FO381" s="141"/>
      <c r="FP381" s="141"/>
      <c r="FQ381" s="141"/>
      <c r="FR381" s="141"/>
      <c r="FS381" s="141"/>
      <c r="FT381" s="141"/>
      <c r="FU381" s="141"/>
      <c r="FV381" s="141"/>
      <c r="FW381" s="141"/>
      <c r="FX381" s="141"/>
      <c r="FY381" s="141"/>
      <c r="FZ381" s="141"/>
      <c r="GA381" s="141"/>
      <c r="GB381" s="141"/>
      <c r="GC381" s="141"/>
      <c r="GD381" s="141"/>
      <c r="GE381" s="141"/>
      <c r="GF381" s="141"/>
      <c r="GG381" s="141"/>
      <c r="GH381" s="141"/>
      <c r="GI381" s="141"/>
      <c r="GJ381" s="141"/>
      <c r="GK381" s="141"/>
      <c r="GL381" s="141"/>
      <c r="GM381" s="141"/>
      <c r="GN381" s="141"/>
      <c r="GO381" s="141"/>
      <c r="GP381" s="141"/>
      <c r="GQ381" s="141"/>
      <c r="GR381" s="141"/>
      <c r="GS381" s="141"/>
      <c r="GT381" s="141"/>
      <c r="GU381" s="141"/>
      <c r="GV381" s="141"/>
      <c r="GW381" s="141"/>
      <c r="GX381" s="141"/>
      <c r="GY381" s="141"/>
      <c r="GZ381" s="141"/>
      <c r="HA381" s="141"/>
      <c r="HB381" s="141"/>
      <c r="HC381" s="141"/>
      <c r="HD381" s="141"/>
      <c r="HE381" s="141"/>
      <c r="HF381" s="141"/>
      <c r="HG381" s="141"/>
      <c r="HH381" s="141"/>
      <c r="HI381" s="141"/>
      <c r="HJ381" s="141"/>
      <c r="HK381" s="141"/>
      <c r="HL381" s="141"/>
      <c r="HM381" s="141"/>
      <c r="HN381" s="141"/>
      <c r="HO381" s="141"/>
      <c r="HP381" s="141"/>
      <c r="HQ381" s="141"/>
      <c r="HR381" s="141"/>
      <c r="HS381" s="141"/>
      <c r="HT381" s="141"/>
      <c r="HU381" s="141"/>
      <c r="HV381" s="141"/>
      <c r="HW381" s="141"/>
      <c r="HX381" s="141"/>
      <c r="HY381" s="141"/>
      <c r="HZ381" s="141"/>
      <c r="IA381" s="141"/>
      <c r="IB381" s="141"/>
      <c r="IC381" s="141"/>
      <c r="ID381" s="141"/>
      <c r="IE381" s="141"/>
      <c r="IF381" s="141"/>
      <c r="IG381" s="141"/>
      <c r="IH381" s="141"/>
      <c r="II381" s="141"/>
      <c r="IJ381" s="141"/>
      <c r="IK381" s="141"/>
      <c r="IL381" s="141"/>
      <c r="IM381" s="141"/>
      <c r="IN381" s="141"/>
      <c r="IO381" s="141"/>
      <c r="IP381" s="141"/>
      <c r="IQ381" s="141"/>
      <c r="IR381" s="141"/>
      <c r="IS381" s="141"/>
      <c r="IT381" s="141"/>
      <c r="IU381" s="141"/>
      <c r="IV381" s="141"/>
      <c r="IW381" s="141"/>
      <c r="IX381" s="141"/>
      <c r="IY381" s="141"/>
      <c r="IZ381" s="141"/>
      <c r="JA381" s="141"/>
      <c r="JB381" s="141"/>
      <c r="JC381" s="141"/>
      <c r="JD381" s="141"/>
      <c r="JE381" s="141"/>
      <c r="JF381" s="141"/>
      <c r="JG381" s="141"/>
      <c r="JH381" s="141"/>
      <c r="JI381" s="141"/>
      <c r="JJ381" s="141"/>
      <c r="JK381" s="141"/>
      <c r="JL381" s="141"/>
      <c r="JM381" s="141"/>
      <c r="JN381" s="141"/>
      <c r="JO381" s="141"/>
      <c r="JP381" s="141"/>
      <c r="JQ381" s="141"/>
      <c r="JR381" s="141"/>
      <c r="JS381" s="141"/>
      <c r="JT381" s="141"/>
      <c r="JU381" s="141"/>
      <c r="JV381" s="141"/>
      <c r="JW381" s="141"/>
      <c r="JX381" s="141"/>
      <c r="JY381" s="141"/>
      <c r="JZ381" s="141"/>
      <c r="KA381" s="141"/>
      <c r="KB381" s="141"/>
      <c r="KC381" s="141"/>
      <c r="KD381" s="141"/>
      <c r="KE381" s="141"/>
      <c r="KF381" s="141"/>
      <c r="KG381" s="141"/>
      <c r="KH381" s="141"/>
      <c r="KI381" s="141"/>
      <c r="KJ381" s="141"/>
      <c r="KK381" s="141"/>
      <c r="KL381" s="141"/>
      <c r="KM381" s="141"/>
      <c r="KN381" s="141"/>
      <c r="KO381" s="141"/>
      <c r="KP381" s="141"/>
      <c r="KQ381" s="141"/>
      <c r="KR381" s="141"/>
      <c r="KS381" s="141"/>
      <c r="KT381" s="141"/>
      <c r="KU381" s="141"/>
      <c r="KV381" s="141"/>
      <c r="KW381" s="141"/>
      <c r="KX381" s="141"/>
      <c r="KY381" s="141"/>
      <c r="KZ381" s="141"/>
      <c r="LA381" s="141"/>
      <c r="LB381" s="141"/>
      <c r="LC381" s="141"/>
      <c r="LD381" s="141"/>
      <c r="LE381" s="141"/>
      <c r="LF381" s="141"/>
      <c r="LG381" s="141"/>
      <c r="LH381" s="141"/>
      <c r="LI381" s="141"/>
      <c r="LJ381" s="141"/>
      <c r="LK381" s="141"/>
      <c r="LL381" s="141"/>
      <c r="LM381" s="141"/>
      <c r="LN381" s="141"/>
      <c r="LO381" s="141"/>
      <c r="LP381" s="141"/>
      <c r="LQ381" s="141"/>
      <c r="LR381" s="141"/>
      <c r="LS381" s="141"/>
      <c r="LT381" s="141"/>
      <c r="LU381" s="141"/>
      <c r="LV381" s="141"/>
      <c r="LW381" s="141"/>
      <c r="LX381" s="141"/>
      <c r="LY381" s="141"/>
      <c r="LZ381" s="141"/>
      <c r="MA381" s="141"/>
      <c r="MB381" s="141"/>
      <c r="MC381" s="141"/>
      <c r="MD381" s="141"/>
      <c r="ME381" s="141"/>
      <c r="MF381" s="141"/>
      <c r="MG381" s="141"/>
      <c r="MH381" s="141"/>
      <c r="MI381" s="141"/>
      <c r="MJ381" s="141"/>
      <c r="MK381" s="141"/>
      <c r="ML381" s="141"/>
      <c r="MM381" s="141"/>
      <c r="MN381" s="141"/>
      <c r="MO381" s="141"/>
      <c r="MP381" s="141"/>
      <c r="MQ381" s="141"/>
      <c r="MR381" s="141"/>
      <c r="MS381" s="141"/>
      <c r="MT381" s="141"/>
      <c r="MU381" s="141"/>
      <c r="MV381" s="141"/>
      <c r="MW381" s="141"/>
      <c r="MX381" s="141"/>
      <c r="MY381" s="141"/>
      <c r="MZ381" s="141"/>
      <c r="NA381" s="141"/>
      <c r="NB381" s="141"/>
      <c r="NC381" s="141"/>
      <c r="ND381" s="141"/>
      <c r="NE381" s="141"/>
      <c r="NF381" s="141"/>
      <c r="NG381" s="141"/>
      <c r="NH381" s="141"/>
      <c r="NI381" s="141"/>
      <c r="NJ381" s="141"/>
      <c r="NK381" s="141"/>
      <c r="NL381" s="141"/>
      <c r="NM381" s="141"/>
      <c r="NN381" s="141"/>
      <c r="NO381" s="141"/>
      <c r="NP381" s="141"/>
      <c r="NQ381" s="141"/>
      <c r="NR381" s="141"/>
      <c r="NS381" s="141"/>
      <c r="NT381" s="141"/>
      <c r="NU381" s="141"/>
      <c r="NV381" s="141"/>
      <c r="NW381" s="141"/>
      <c r="NX381" s="141"/>
      <c r="NY381" s="141"/>
      <c r="NZ381" s="141"/>
      <c r="OA381" s="141"/>
      <c r="OB381" s="141"/>
      <c r="OC381" s="141"/>
      <c r="OD381" s="141"/>
      <c r="OE381" s="141"/>
      <c r="OF381" s="141"/>
      <c r="OG381" s="141"/>
      <c r="OH381" s="141"/>
      <c r="OI381" s="141"/>
      <c r="OJ381" s="141"/>
      <c r="OK381" s="141"/>
      <c r="OL381" s="141"/>
      <c r="OM381" s="141"/>
      <c r="ON381" s="141"/>
      <c r="OO381" s="141"/>
      <c r="OP381" s="141"/>
      <c r="OQ381" s="141"/>
      <c r="OR381" s="141"/>
      <c r="OS381" s="141"/>
      <c r="OT381" s="141"/>
      <c r="OU381" s="141"/>
      <c r="OV381" s="141"/>
      <c r="OW381" s="141"/>
      <c r="OX381" s="141"/>
      <c r="OY381" s="141"/>
      <c r="OZ381" s="141"/>
      <c r="PA381" s="141"/>
      <c r="PB381" s="141"/>
      <c r="PC381" s="141"/>
      <c r="PD381" s="141"/>
      <c r="PE381" s="141"/>
      <c r="PF381" s="141"/>
      <c r="PG381" s="141"/>
      <c r="PH381" s="141"/>
      <c r="PI381" s="141"/>
      <c r="PJ381" s="141"/>
      <c r="PK381" s="141"/>
      <c r="PL381" s="141"/>
      <c r="PM381" s="141"/>
      <c r="PN381" s="141"/>
      <c r="PO381" s="141"/>
      <c r="PP381" s="141"/>
      <c r="PQ381" s="141"/>
      <c r="PR381" s="141"/>
      <c r="PS381" s="141"/>
      <c r="PT381" s="141"/>
      <c r="PU381" s="48"/>
      <c r="PV381" s="48"/>
      <c r="PW381" s="48"/>
      <c r="PX381" s="141"/>
      <c r="PY381" s="141"/>
      <c r="PZ381" s="141"/>
      <c r="QA381" s="141"/>
      <c r="QB381" s="141"/>
      <c r="QC381" s="141"/>
      <c r="QD381" s="141"/>
      <c r="QE381" s="141"/>
      <c r="QF381" s="141"/>
      <c r="QG381" s="141"/>
      <c r="QH381" s="141"/>
      <c r="QI381" s="141"/>
      <c r="QJ381" s="141"/>
      <c r="QK381" s="141"/>
      <c r="QL381" s="141"/>
      <c r="QM381" s="141"/>
      <c r="QN381" s="141"/>
      <c r="QO381" s="141"/>
      <c r="QP381" s="141"/>
      <c r="QQ381" s="141"/>
      <c r="QR381" s="141"/>
      <c r="QS381" s="141"/>
      <c r="QT381" s="141"/>
      <c r="QU381" s="141"/>
      <c r="QV381" s="141"/>
      <c r="QW381" s="141"/>
      <c r="QX381" s="141"/>
      <c r="QY381" s="141"/>
      <c r="QZ381" s="141"/>
      <c r="RA381" s="141"/>
      <c r="RB381" s="141"/>
      <c r="RC381" s="141"/>
      <c r="RD381" s="141"/>
      <c r="RE381" s="141"/>
      <c r="RF381" s="141"/>
      <c r="RG381" s="141"/>
      <c r="RH381" s="141"/>
      <c r="RI381" s="141"/>
      <c r="RJ381" s="141"/>
      <c r="RK381" s="141"/>
      <c r="RL381" s="141"/>
      <c r="RM381" s="141"/>
      <c r="RN381" s="141"/>
      <c r="RO381" s="141"/>
      <c r="RP381" s="141"/>
      <c r="RQ381" s="141"/>
      <c r="RR381" s="141"/>
      <c r="RS381" s="141"/>
      <c r="RT381" s="141"/>
      <c r="RU381" s="141"/>
      <c r="RV381" s="141"/>
      <c r="RW381" s="141"/>
      <c r="RX381" s="141"/>
      <c r="RY381" s="48"/>
      <c r="RZ381" s="48"/>
      <c r="SA381" s="48"/>
      <c r="SB381" s="49"/>
      <c r="SC381" s="49"/>
      <c r="SD381" s="49"/>
      <c r="SE381" s="49"/>
      <c r="SF381" s="49"/>
      <c r="SG381" s="49"/>
      <c r="SH381" s="49"/>
      <c r="SI381" s="49"/>
      <c r="SJ381" s="49"/>
      <c r="SK381" s="49"/>
      <c r="SL381" s="49"/>
      <c r="SM381" s="49"/>
      <c r="SN381" s="49"/>
      <c r="SO381" s="49"/>
      <c r="SP381" s="49"/>
    </row>
    <row r="382" spans="1:510" ht="30" customHeight="1" x14ac:dyDescent="0.25">
      <c r="A382" s="141">
        <v>0</v>
      </c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41"/>
      <c r="BC382" s="141"/>
      <c r="BD382" s="141"/>
      <c r="BE382" s="141"/>
      <c r="BF382" s="141"/>
      <c r="BG382" s="141"/>
      <c r="BH382" s="141"/>
      <c r="BI382" s="141"/>
      <c r="BJ382" s="141"/>
      <c r="BK382" s="141"/>
      <c r="BL382" s="141"/>
      <c r="BM382" s="141"/>
      <c r="BN382" s="141"/>
      <c r="BO382" s="141"/>
      <c r="BP382" s="141"/>
      <c r="BQ382" s="141"/>
      <c r="BR382" s="141"/>
      <c r="BS382" s="141"/>
      <c r="BT382" s="141"/>
      <c r="BU382" s="141"/>
      <c r="BV382" s="141"/>
      <c r="BW382" s="141"/>
      <c r="BX382" s="141"/>
      <c r="BY382" s="141"/>
      <c r="BZ382" s="141"/>
      <c r="CA382" s="141"/>
      <c r="CB382" s="141"/>
      <c r="CC382" s="141"/>
      <c r="CD382" s="141"/>
      <c r="CE382" s="141"/>
      <c r="CF382" s="141"/>
      <c r="CG382" s="141"/>
      <c r="CH382" s="141"/>
      <c r="CI382" s="141"/>
      <c r="CJ382" s="141"/>
      <c r="CK382" s="141"/>
      <c r="CL382" s="141"/>
      <c r="CM382" s="141"/>
      <c r="CN382" s="141"/>
      <c r="CO382" s="141"/>
      <c r="CP382" s="141"/>
      <c r="CQ382" s="141"/>
      <c r="CR382" s="141"/>
      <c r="CS382" s="141"/>
      <c r="CT382" s="141"/>
      <c r="CU382" s="141"/>
      <c r="CV382" s="141"/>
      <c r="CW382" s="141"/>
      <c r="CX382" s="141"/>
      <c r="CY382" s="141"/>
      <c r="CZ382" s="141"/>
      <c r="DA382" s="141"/>
      <c r="DB382" s="141"/>
      <c r="DC382" s="141"/>
      <c r="DD382" s="141"/>
      <c r="DE382" s="141"/>
      <c r="DF382" s="141"/>
      <c r="DG382" s="141"/>
      <c r="DH382" s="141"/>
      <c r="DI382" s="141"/>
      <c r="DJ382" s="141"/>
      <c r="DK382" s="141"/>
      <c r="DL382" s="141"/>
      <c r="DM382" s="141"/>
      <c r="DN382" s="141"/>
      <c r="DO382" s="141"/>
      <c r="DP382" s="141"/>
      <c r="DQ382" s="141"/>
      <c r="DR382" s="141"/>
      <c r="DS382" s="141"/>
      <c r="DT382" s="141"/>
      <c r="DU382" s="141"/>
      <c r="DV382" s="141"/>
      <c r="DW382" s="141"/>
      <c r="DX382" s="141"/>
      <c r="DY382" s="141"/>
      <c r="DZ382" s="141"/>
      <c r="EA382" s="141"/>
      <c r="EB382" s="141"/>
      <c r="EC382" s="141"/>
      <c r="ED382" s="141"/>
      <c r="EE382" s="141"/>
      <c r="EF382" s="141"/>
      <c r="EG382" s="141"/>
      <c r="EH382" s="141"/>
      <c r="EI382" s="141"/>
      <c r="EJ382" s="141"/>
      <c r="EK382" s="141"/>
      <c r="EL382" s="141"/>
      <c r="EM382" s="141"/>
      <c r="EN382" s="141"/>
      <c r="EO382" s="141"/>
      <c r="EP382" s="141"/>
      <c r="EQ382" s="141"/>
      <c r="ER382" s="141"/>
      <c r="ES382" s="141"/>
      <c r="ET382" s="141"/>
      <c r="EU382" s="141"/>
      <c r="EV382" s="141"/>
      <c r="EW382" s="141"/>
      <c r="EX382" s="141"/>
      <c r="EY382" s="141"/>
      <c r="EZ382" s="141"/>
      <c r="FA382" s="141"/>
      <c r="FB382" s="141"/>
      <c r="FC382" s="141"/>
      <c r="FD382" s="141"/>
      <c r="FE382" s="141"/>
      <c r="FF382" s="141"/>
      <c r="FG382" s="141"/>
      <c r="FH382" s="141"/>
      <c r="FI382" s="141"/>
      <c r="FJ382" s="141"/>
      <c r="FK382" s="141"/>
      <c r="FL382" s="141"/>
      <c r="FM382" s="141"/>
      <c r="FN382" s="141"/>
      <c r="FO382" s="141"/>
      <c r="FP382" s="141"/>
      <c r="FQ382" s="141"/>
      <c r="FR382" s="141"/>
      <c r="FS382" s="141"/>
      <c r="FT382" s="141"/>
      <c r="FU382" s="141"/>
      <c r="FV382" s="141"/>
      <c r="FW382" s="141"/>
      <c r="FX382" s="141"/>
      <c r="FY382" s="141"/>
      <c r="FZ382" s="141"/>
      <c r="GA382" s="141"/>
      <c r="GB382" s="141"/>
      <c r="GC382" s="141"/>
      <c r="GD382" s="141"/>
      <c r="GE382" s="141"/>
      <c r="GF382" s="141"/>
      <c r="GG382" s="141"/>
      <c r="GH382" s="141"/>
      <c r="GI382" s="141"/>
      <c r="GJ382" s="141"/>
      <c r="GK382" s="141"/>
      <c r="GL382" s="141"/>
      <c r="GM382" s="141"/>
      <c r="GN382" s="141"/>
      <c r="GO382" s="141"/>
      <c r="GP382" s="141"/>
      <c r="GQ382" s="141"/>
      <c r="GR382" s="141"/>
      <c r="GS382" s="141"/>
      <c r="GT382" s="141"/>
      <c r="GU382" s="141"/>
      <c r="GV382" s="141"/>
      <c r="GW382" s="141"/>
      <c r="GX382" s="141"/>
      <c r="GY382" s="141"/>
      <c r="GZ382" s="141"/>
      <c r="HA382" s="141"/>
      <c r="HB382" s="141"/>
      <c r="HC382" s="141"/>
      <c r="HD382" s="141"/>
      <c r="HE382" s="141"/>
      <c r="HF382" s="141"/>
      <c r="HG382" s="141"/>
      <c r="HH382" s="141"/>
      <c r="HI382" s="141"/>
      <c r="HJ382" s="141"/>
      <c r="HK382" s="141"/>
      <c r="HL382" s="141"/>
      <c r="HM382" s="141"/>
      <c r="HN382" s="141"/>
      <c r="HO382" s="141"/>
      <c r="HP382" s="141"/>
      <c r="HQ382" s="141"/>
      <c r="HR382" s="141"/>
      <c r="HS382" s="141"/>
      <c r="HT382" s="141"/>
      <c r="HU382" s="141"/>
      <c r="HV382" s="141"/>
      <c r="HW382" s="141"/>
      <c r="HX382" s="141"/>
      <c r="HY382" s="141"/>
      <c r="HZ382" s="141"/>
      <c r="IA382" s="141"/>
      <c r="IB382" s="141"/>
      <c r="IC382" s="141"/>
      <c r="ID382" s="141"/>
      <c r="IE382" s="141"/>
      <c r="IF382" s="141"/>
      <c r="IG382" s="141"/>
      <c r="IH382" s="141"/>
      <c r="II382" s="141"/>
      <c r="IJ382" s="141"/>
      <c r="IK382" s="141"/>
      <c r="IL382" s="141"/>
      <c r="IM382" s="141"/>
      <c r="IN382" s="141"/>
      <c r="IO382" s="141"/>
      <c r="IP382" s="141"/>
      <c r="IQ382" s="141"/>
      <c r="IR382" s="141"/>
      <c r="IS382" s="141"/>
      <c r="IT382" s="141"/>
      <c r="IU382" s="141"/>
      <c r="IV382" s="141"/>
      <c r="IW382" s="141"/>
      <c r="IX382" s="141"/>
      <c r="IY382" s="141"/>
      <c r="IZ382" s="141"/>
      <c r="JA382" s="141"/>
      <c r="JB382" s="141"/>
      <c r="JC382" s="141"/>
      <c r="JD382" s="141"/>
      <c r="JE382" s="141"/>
      <c r="JF382" s="141"/>
      <c r="JG382" s="141"/>
      <c r="JH382" s="141"/>
      <c r="JI382" s="141"/>
      <c r="JJ382" s="141"/>
      <c r="JK382" s="141"/>
      <c r="JL382" s="141"/>
      <c r="JM382" s="141"/>
      <c r="JN382" s="141"/>
      <c r="JO382" s="141"/>
      <c r="JP382" s="141"/>
      <c r="JQ382" s="141"/>
      <c r="JR382" s="141"/>
      <c r="JS382" s="141"/>
      <c r="JT382" s="141"/>
      <c r="JU382" s="141"/>
      <c r="JV382" s="141"/>
      <c r="JW382" s="141"/>
      <c r="JX382" s="141"/>
      <c r="JY382" s="141"/>
      <c r="JZ382" s="141"/>
      <c r="KA382" s="141"/>
      <c r="KB382" s="141"/>
      <c r="KC382" s="141"/>
      <c r="KD382" s="141"/>
      <c r="KE382" s="141"/>
      <c r="KF382" s="141"/>
      <c r="KG382" s="141"/>
      <c r="KH382" s="141"/>
      <c r="KI382" s="141"/>
      <c r="KJ382" s="141"/>
      <c r="KK382" s="141"/>
      <c r="KL382" s="141"/>
      <c r="KM382" s="141"/>
      <c r="KN382" s="141"/>
      <c r="KO382" s="141"/>
      <c r="KP382" s="141"/>
      <c r="KQ382" s="141"/>
      <c r="KR382" s="141"/>
      <c r="KS382" s="141"/>
      <c r="KT382" s="141"/>
      <c r="KU382" s="141"/>
      <c r="KV382" s="141"/>
      <c r="KW382" s="141"/>
      <c r="KX382" s="141"/>
      <c r="KY382" s="141"/>
      <c r="KZ382" s="141"/>
      <c r="LA382" s="141"/>
      <c r="LB382" s="141"/>
      <c r="LC382" s="141"/>
      <c r="LD382" s="141"/>
      <c r="LE382" s="141"/>
      <c r="LF382" s="141"/>
      <c r="LG382" s="141"/>
      <c r="LH382" s="141"/>
      <c r="LI382" s="141"/>
      <c r="LJ382" s="141"/>
      <c r="LK382" s="141"/>
      <c r="LL382" s="141"/>
      <c r="LM382" s="141"/>
      <c r="LN382" s="141"/>
      <c r="LO382" s="141"/>
      <c r="LP382" s="141"/>
      <c r="LQ382" s="141"/>
      <c r="LR382" s="141"/>
      <c r="LS382" s="141"/>
      <c r="LT382" s="141"/>
      <c r="LU382" s="141"/>
      <c r="LV382" s="141"/>
      <c r="LW382" s="141"/>
      <c r="LX382" s="141"/>
      <c r="LY382" s="141"/>
      <c r="LZ382" s="141"/>
      <c r="MA382" s="141"/>
      <c r="MB382" s="141"/>
      <c r="MC382" s="141"/>
      <c r="MD382" s="141"/>
      <c r="ME382" s="141"/>
      <c r="MF382" s="141"/>
      <c r="MG382" s="141"/>
      <c r="MH382" s="141"/>
      <c r="MI382" s="141"/>
      <c r="MJ382" s="141"/>
      <c r="MK382" s="141"/>
      <c r="ML382" s="141"/>
      <c r="MM382" s="141"/>
      <c r="MN382" s="141"/>
      <c r="MO382" s="141"/>
      <c r="MP382" s="141"/>
      <c r="MQ382" s="141"/>
      <c r="MR382" s="141"/>
      <c r="MS382" s="141"/>
      <c r="MT382" s="141"/>
      <c r="MU382" s="141"/>
      <c r="MV382" s="141"/>
      <c r="MW382" s="141"/>
      <c r="MX382" s="141"/>
      <c r="MY382" s="141"/>
      <c r="MZ382" s="141"/>
      <c r="NA382" s="141"/>
      <c r="NB382" s="141"/>
      <c r="NC382" s="141"/>
      <c r="ND382" s="141"/>
      <c r="NE382" s="141"/>
      <c r="NF382" s="141"/>
      <c r="NG382" s="141"/>
      <c r="NH382" s="141"/>
      <c r="NI382" s="141"/>
      <c r="NJ382" s="141"/>
      <c r="NK382" s="141"/>
      <c r="NL382" s="141"/>
      <c r="NM382" s="141"/>
      <c r="NN382" s="141"/>
      <c r="NO382" s="141"/>
      <c r="NP382" s="141"/>
      <c r="NQ382" s="141"/>
      <c r="NR382" s="141"/>
      <c r="NS382" s="141"/>
      <c r="NT382" s="141"/>
      <c r="NU382" s="141"/>
      <c r="NV382" s="141"/>
      <c r="NW382" s="141"/>
      <c r="NX382" s="141"/>
      <c r="NY382" s="141"/>
      <c r="NZ382" s="141"/>
      <c r="OA382" s="141"/>
      <c r="OB382" s="141"/>
      <c r="OC382" s="141"/>
      <c r="OD382" s="141"/>
      <c r="OE382" s="141"/>
      <c r="OF382" s="141"/>
      <c r="OG382" s="141"/>
      <c r="OH382" s="141"/>
      <c r="OI382" s="141"/>
      <c r="OJ382" s="141"/>
      <c r="OK382" s="141"/>
      <c r="OL382" s="141"/>
      <c r="OM382" s="141"/>
      <c r="ON382" s="141"/>
      <c r="OO382" s="141"/>
      <c r="OP382" s="141"/>
      <c r="OQ382" s="141"/>
      <c r="OR382" s="141"/>
      <c r="OS382" s="141"/>
      <c r="OT382" s="141"/>
      <c r="OU382" s="141"/>
      <c r="OV382" s="141"/>
      <c r="OW382" s="141"/>
      <c r="OX382" s="141"/>
      <c r="OY382" s="141"/>
      <c r="OZ382" s="141"/>
      <c r="PA382" s="141"/>
      <c r="PB382" s="141"/>
      <c r="PC382" s="141"/>
      <c r="PD382" s="141"/>
      <c r="PE382" s="141"/>
      <c r="PF382" s="141"/>
      <c r="PG382" s="141"/>
      <c r="PH382" s="141"/>
      <c r="PI382" s="141"/>
      <c r="PJ382" s="141"/>
      <c r="PK382" s="141"/>
      <c r="PL382" s="141"/>
      <c r="PM382" s="141"/>
      <c r="PN382" s="141"/>
      <c r="PO382" s="141"/>
      <c r="PP382" s="141"/>
      <c r="PQ382" s="141"/>
      <c r="PR382" s="141"/>
      <c r="PS382" s="141"/>
      <c r="PT382" s="141"/>
      <c r="PU382" s="48"/>
      <c r="PV382" s="48"/>
      <c r="PW382" s="48"/>
      <c r="PX382" s="141"/>
      <c r="PY382" s="141"/>
      <c r="PZ382" s="141"/>
      <c r="QA382" s="141"/>
      <c r="QB382" s="141"/>
      <c r="QC382" s="141"/>
      <c r="QD382" s="141"/>
      <c r="QE382" s="141"/>
      <c r="QF382" s="141"/>
      <c r="QG382" s="141"/>
      <c r="QH382" s="141"/>
      <c r="QI382" s="141"/>
      <c r="QJ382" s="141"/>
      <c r="QK382" s="141"/>
      <c r="QL382" s="141"/>
      <c r="QM382" s="141"/>
      <c r="QN382" s="141"/>
      <c r="QO382" s="141"/>
      <c r="QP382" s="141"/>
      <c r="QQ382" s="141"/>
      <c r="QR382" s="141"/>
      <c r="QS382" s="141"/>
      <c r="QT382" s="141"/>
      <c r="QU382" s="141"/>
      <c r="QV382" s="141"/>
      <c r="QW382" s="141"/>
      <c r="QX382" s="141"/>
      <c r="QY382" s="141"/>
      <c r="QZ382" s="141"/>
      <c r="RA382" s="141"/>
      <c r="RB382" s="141"/>
      <c r="RC382" s="141"/>
      <c r="RD382" s="141"/>
      <c r="RE382" s="141"/>
      <c r="RF382" s="141"/>
      <c r="RG382" s="141"/>
      <c r="RH382" s="141"/>
      <c r="RI382" s="141"/>
      <c r="RJ382" s="141"/>
      <c r="RK382" s="141"/>
      <c r="RL382" s="141"/>
      <c r="RM382" s="141"/>
      <c r="RN382" s="141"/>
      <c r="RO382" s="141"/>
      <c r="RP382" s="141"/>
      <c r="RQ382" s="141"/>
      <c r="RR382" s="141"/>
      <c r="RS382" s="141"/>
      <c r="RT382" s="141"/>
      <c r="RU382" s="141"/>
      <c r="RV382" s="141"/>
      <c r="RW382" s="141"/>
      <c r="RX382" s="141"/>
      <c r="RY382" s="48"/>
      <c r="RZ382" s="48"/>
      <c r="SA382" s="48"/>
      <c r="SB382" s="49"/>
      <c r="SC382" s="49"/>
      <c r="SD382" s="49"/>
      <c r="SE382" s="49"/>
      <c r="SF382" s="49"/>
      <c r="SG382" s="49"/>
      <c r="SH382" s="49"/>
      <c r="SI382" s="49"/>
      <c r="SJ382" s="49"/>
      <c r="SK382" s="49"/>
      <c r="SL382" s="49"/>
      <c r="SM382" s="49"/>
      <c r="SN382" s="49"/>
      <c r="SO382" s="49"/>
      <c r="SP382" s="49"/>
    </row>
    <row r="383" spans="1:510" ht="30" customHeight="1" x14ac:dyDescent="0.25">
      <c r="A383" s="141">
        <v>0</v>
      </c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41"/>
      <c r="BC383" s="141"/>
      <c r="BD383" s="141"/>
      <c r="BE383" s="141"/>
      <c r="BF383" s="141"/>
      <c r="BG383" s="141"/>
      <c r="BH383" s="141"/>
      <c r="BI383" s="141"/>
      <c r="BJ383" s="141"/>
      <c r="BK383" s="141"/>
      <c r="BL383" s="141"/>
      <c r="BM383" s="141"/>
      <c r="BN383" s="141"/>
      <c r="BO383" s="141"/>
      <c r="BP383" s="141"/>
      <c r="BQ383" s="141"/>
      <c r="BR383" s="141"/>
      <c r="BS383" s="141"/>
      <c r="BT383" s="141"/>
      <c r="BU383" s="141"/>
      <c r="BV383" s="141"/>
      <c r="BW383" s="141"/>
      <c r="BX383" s="141"/>
      <c r="BY383" s="141"/>
      <c r="BZ383" s="141"/>
      <c r="CA383" s="141"/>
      <c r="CB383" s="141"/>
      <c r="CC383" s="141"/>
      <c r="CD383" s="141"/>
      <c r="CE383" s="141"/>
      <c r="CF383" s="141"/>
      <c r="CG383" s="141"/>
      <c r="CH383" s="141"/>
      <c r="CI383" s="141"/>
      <c r="CJ383" s="141"/>
      <c r="CK383" s="141"/>
      <c r="CL383" s="141"/>
      <c r="CM383" s="141"/>
      <c r="CN383" s="141"/>
      <c r="CO383" s="141"/>
      <c r="CP383" s="141"/>
      <c r="CQ383" s="141"/>
      <c r="CR383" s="141"/>
      <c r="CS383" s="141"/>
      <c r="CT383" s="141"/>
      <c r="CU383" s="141"/>
      <c r="CV383" s="141"/>
      <c r="CW383" s="141"/>
      <c r="CX383" s="141"/>
      <c r="CY383" s="141"/>
      <c r="CZ383" s="141"/>
      <c r="DA383" s="141"/>
      <c r="DB383" s="141"/>
      <c r="DC383" s="141"/>
      <c r="DD383" s="141"/>
      <c r="DE383" s="141"/>
      <c r="DF383" s="141"/>
      <c r="DG383" s="141"/>
      <c r="DH383" s="141"/>
      <c r="DI383" s="141"/>
      <c r="DJ383" s="141"/>
      <c r="DK383" s="141"/>
      <c r="DL383" s="141"/>
      <c r="DM383" s="141"/>
      <c r="DN383" s="141"/>
      <c r="DO383" s="141"/>
      <c r="DP383" s="141"/>
      <c r="DQ383" s="141"/>
      <c r="DR383" s="141"/>
      <c r="DS383" s="141"/>
      <c r="DT383" s="141"/>
      <c r="DU383" s="141"/>
      <c r="DV383" s="141"/>
      <c r="DW383" s="141"/>
      <c r="DX383" s="141"/>
      <c r="DY383" s="141"/>
      <c r="DZ383" s="141"/>
      <c r="EA383" s="141"/>
      <c r="EB383" s="141"/>
      <c r="EC383" s="141"/>
      <c r="ED383" s="141"/>
      <c r="EE383" s="141"/>
      <c r="EF383" s="141"/>
      <c r="EG383" s="141"/>
      <c r="EH383" s="141"/>
      <c r="EI383" s="141"/>
      <c r="EJ383" s="141"/>
      <c r="EK383" s="141"/>
      <c r="EL383" s="141"/>
      <c r="EM383" s="141"/>
      <c r="EN383" s="141"/>
      <c r="EO383" s="141"/>
      <c r="EP383" s="141"/>
      <c r="EQ383" s="141"/>
      <c r="ER383" s="141"/>
      <c r="ES383" s="141"/>
      <c r="ET383" s="141"/>
      <c r="EU383" s="141"/>
      <c r="EV383" s="141"/>
      <c r="EW383" s="141"/>
      <c r="EX383" s="141"/>
      <c r="EY383" s="141"/>
      <c r="EZ383" s="141"/>
      <c r="FA383" s="141"/>
      <c r="FB383" s="141"/>
      <c r="FC383" s="141"/>
      <c r="FD383" s="141"/>
      <c r="FE383" s="141"/>
      <c r="FF383" s="141"/>
      <c r="FG383" s="141"/>
      <c r="FH383" s="141"/>
      <c r="FI383" s="141"/>
      <c r="FJ383" s="141"/>
      <c r="FK383" s="141"/>
      <c r="FL383" s="141"/>
      <c r="FM383" s="141"/>
      <c r="FN383" s="141"/>
      <c r="FO383" s="141"/>
      <c r="FP383" s="141"/>
      <c r="FQ383" s="141"/>
      <c r="FR383" s="141"/>
      <c r="FS383" s="141"/>
      <c r="FT383" s="141"/>
      <c r="FU383" s="141"/>
      <c r="FV383" s="141"/>
      <c r="FW383" s="141"/>
      <c r="FX383" s="141"/>
      <c r="FY383" s="141"/>
      <c r="FZ383" s="141"/>
      <c r="GA383" s="141"/>
      <c r="GB383" s="141"/>
      <c r="GC383" s="141"/>
      <c r="GD383" s="141"/>
      <c r="GE383" s="141"/>
      <c r="GF383" s="141"/>
      <c r="GG383" s="141"/>
      <c r="GH383" s="141"/>
      <c r="GI383" s="141"/>
      <c r="GJ383" s="141"/>
      <c r="GK383" s="141"/>
      <c r="GL383" s="141"/>
      <c r="GM383" s="141"/>
      <c r="GN383" s="141"/>
      <c r="GO383" s="141"/>
      <c r="GP383" s="141"/>
      <c r="GQ383" s="141"/>
      <c r="GR383" s="141"/>
      <c r="GS383" s="141"/>
      <c r="GT383" s="141"/>
      <c r="GU383" s="141"/>
      <c r="GV383" s="141"/>
      <c r="GW383" s="141"/>
      <c r="GX383" s="141"/>
      <c r="GY383" s="141"/>
      <c r="GZ383" s="141"/>
      <c r="HA383" s="141"/>
      <c r="HB383" s="141"/>
      <c r="HC383" s="141"/>
      <c r="HD383" s="141"/>
      <c r="HE383" s="141"/>
      <c r="HF383" s="141"/>
      <c r="HG383" s="141"/>
      <c r="HH383" s="141"/>
      <c r="HI383" s="141"/>
      <c r="HJ383" s="141"/>
      <c r="HK383" s="141"/>
      <c r="HL383" s="141"/>
      <c r="HM383" s="141"/>
      <c r="HN383" s="141"/>
      <c r="HO383" s="141"/>
      <c r="HP383" s="141"/>
      <c r="HQ383" s="141"/>
      <c r="HR383" s="141"/>
      <c r="HS383" s="141"/>
      <c r="HT383" s="141"/>
      <c r="HU383" s="141"/>
      <c r="HV383" s="141"/>
      <c r="HW383" s="141"/>
      <c r="HX383" s="141"/>
      <c r="HY383" s="141"/>
      <c r="HZ383" s="141"/>
      <c r="IA383" s="141"/>
      <c r="IB383" s="141"/>
      <c r="IC383" s="141"/>
      <c r="ID383" s="141"/>
      <c r="IE383" s="141"/>
      <c r="IF383" s="141"/>
      <c r="IG383" s="141"/>
      <c r="IH383" s="141"/>
      <c r="II383" s="141"/>
      <c r="IJ383" s="141"/>
      <c r="IK383" s="141"/>
      <c r="IL383" s="141"/>
      <c r="IM383" s="141"/>
      <c r="IN383" s="141"/>
      <c r="IO383" s="141"/>
      <c r="IP383" s="141"/>
      <c r="IQ383" s="141"/>
      <c r="IR383" s="141"/>
      <c r="IS383" s="141"/>
      <c r="IT383" s="141"/>
      <c r="IU383" s="141"/>
      <c r="IV383" s="141"/>
      <c r="IW383" s="141"/>
      <c r="IX383" s="141"/>
      <c r="IY383" s="141"/>
      <c r="IZ383" s="141"/>
      <c r="JA383" s="141"/>
      <c r="JB383" s="141"/>
      <c r="JC383" s="141"/>
      <c r="JD383" s="141"/>
      <c r="JE383" s="141"/>
      <c r="JF383" s="141"/>
      <c r="JG383" s="141"/>
      <c r="JH383" s="141"/>
      <c r="JI383" s="141"/>
      <c r="JJ383" s="141"/>
      <c r="JK383" s="141"/>
      <c r="JL383" s="141"/>
      <c r="JM383" s="141"/>
      <c r="JN383" s="141"/>
      <c r="JO383" s="141"/>
      <c r="JP383" s="141"/>
      <c r="JQ383" s="141"/>
      <c r="JR383" s="141"/>
      <c r="JS383" s="141"/>
      <c r="JT383" s="141"/>
      <c r="JU383" s="141"/>
      <c r="JV383" s="141"/>
      <c r="JW383" s="141"/>
      <c r="JX383" s="141"/>
      <c r="JY383" s="141"/>
      <c r="JZ383" s="141"/>
      <c r="KA383" s="141"/>
      <c r="KB383" s="141"/>
      <c r="KC383" s="141"/>
      <c r="KD383" s="141"/>
      <c r="KE383" s="141"/>
      <c r="KF383" s="141"/>
      <c r="KG383" s="141"/>
      <c r="KH383" s="141"/>
      <c r="KI383" s="141"/>
      <c r="KJ383" s="141"/>
      <c r="KK383" s="141"/>
      <c r="KL383" s="141"/>
      <c r="KM383" s="141"/>
      <c r="KN383" s="141"/>
      <c r="KO383" s="141"/>
      <c r="KP383" s="141"/>
      <c r="KQ383" s="141"/>
      <c r="KR383" s="141"/>
      <c r="KS383" s="141"/>
      <c r="KT383" s="141"/>
      <c r="KU383" s="141"/>
      <c r="KV383" s="141"/>
      <c r="KW383" s="141"/>
      <c r="KX383" s="141"/>
      <c r="KY383" s="141"/>
      <c r="KZ383" s="141"/>
      <c r="LA383" s="141"/>
      <c r="LB383" s="141"/>
      <c r="LC383" s="141"/>
      <c r="LD383" s="141"/>
      <c r="LE383" s="141"/>
      <c r="LF383" s="141"/>
      <c r="LG383" s="141"/>
      <c r="LH383" s="141"/>
      <c r="LI383" s="141"/>
      <c r="LJ383" s="141"/>
      <c r="LK383" s="141"/>
      <c r="LL383" s="141"/>
      <c r="LM383" s="141"/>
      <c r="LN383" s="141"/>
      <c r="LO383" s="141"/>
      <c r="LP383" s="141"/>
      <c r="LQ383" s="141"/>
      <c r="LR383" s="141"/>
      <c r="LS383" s="141"/>
      <c r="LT383" s="141"/>
      <c r="LU383" s="141"/>
      <c r="LV383" s="141"/>
      <c r="LW383" s="141"/>
      <c r="LX383" s="141"/>
      <c r="LY383" s="141"/>
      <c r="LZ383" s="141"/>
      <c r="MA383" s="141"/>
      <c r="MB383" s="141"/>
      <c r="MC383" s="141"/>
      <c r="MD383" s="141"/>
      <c r="ME383" s="141"/>
      <c r="MF383" s="141"/>
      <c r="MG383" s="141"/>
      <c r="MH383" s="141"/>
      <c r="MI383" s="141"/>
      <c r="MJ383" s="141"/>
      <c r="MK383" s="141"/>
      <c r="ML383" s="141"/>
      <c r="MM383" s="141"/>
      <c r="MN383" s="141"/>
      <c r="MO383" s="141"/>
      <c r="MP383" s="141"/>
      <c r="MQ383" s="141"/>
      <c r="MR383" s="141"/>
      <c r="MS383" s="141"/>
      <c r="MT383" s="141"/>
      <c r="MU383" s="141"/>
      <c r="MV383" s="141"/>
      <c r="MW383" s="141"/>
      <c r="MX383" s="141"/>
      <c r="MY383" s="141"/>
      <c r="MZ383" s="141"/>
      <c r="NA383" s="141"/>
      <c r="NB383" s="141"/>
      <c r="NC383" s="141"/>
      <c r="ND383" s="141"/>
      <c r="NE383" s="141"/>
      <c r="NF383" s="141"/>
      <c r="NG383" s="141"/>
      <c r="NH383" s="141"/>
      <c r="NI383" s="141"/>
      <c r="NJ383" s="141"/>
      <c r="NK383" s="141"/>
      <c r="NL383" s="141"/>
      <c r="NM383" s="141"/>
      <c r="NN383" s="141"/>
      <c r="NO383" s="141"/>
      <c r="NP383" s="141"/>
      <c r="NQ383" s="141"/>
      <c r="NR383" s="141"/>
      <c r="NS383" s="141"/>
      <c r="NT383" s="141"/>
      <c r="NU383" s="141"/>
      <c r="NV383" s="141"/>
      <c r="NW383" s="141"/>
      <c r="NX383" s="141"/>
      <c r="NY383" s="141"/>
      <c r="NZ383" s="141"/>
      <c r="OA383" s="141"/>
      <c r="OB383" s="141"/>
      <c r="OC383" s="141"/>
      <c r="OD383" s="141"/>
      <c r="OE383" s="141"/>
      <c r="OF383" s="141"/>
      <c r="OG383" s="141"/>
      <c r="OH383" s="141"/>
      <c r="OI383" s="141"/>
      <c r="OJ383" s="141"/>
      <c r="OK383" s="141"/>
      <c r="OL383" s="141"/>
      <c r="OM383" s="141"/>
      <c r="ON383" s="141"/>
      <c r="OO383" s="141"/>
      <c r="OP383" s="141"/>
      <c r="OQ383" s="141"/>
      <c r="OR383" s="141"/>
      <c r="OS383" s="141"/>
      <c r="OT383" s="141"/>
      <c r="OU383" s="141"/>
      <c r="OV383" s="141"/>
      <c r="OW383" s="141"/>
      <c r="OX383" s="141"/>
      <c r="OY383" s="141"/>
      <c r="OZ383" s="141"/>
      <c r="PA383" s="141"/>
      <c r="PB383" s="141"/>
      <c r="PC383" s="141"/>
      <c r="PD383" s="141"/>
      <c r="PE383" s="141"/>
      <c r="PF383" s="141"/>
      <c r="PG383" s="141"/>
      <c r="PH383" s="141"/>
      <c r="PI383" s="141"/>
      <c r="PJ383" s="141"/>
      <c r="PK383" s="141"/>
      <c r="PL383" s="141"/>
      <c r="PM383" s="141"/>
      <c r="PN383" s="141"/>
      <c r="PO383" s="141"/>
      <c r="PP383" s="141"/>
      <c r="PQ383" s="141"/>
      <c r="PR383" s="141"/>
      <c r="PS383" s="141"/>
      <c r="PT383" s="141"/>
      <c r="PU383" s="48"/>
      <c r="PV383" s="48"/>
      <c r="PW383" s="48"/>
      <c r="PX383" s="141"/>
      <c r="PY383" s="141"/>
      <c r="PZ383" s="141"/>
      <c r="QA383" s="141"/>
      <c r="QB383" s="141"/>
      <c r="QC383" s="141"/>
      <c r="QD383" s="141"/>
      <c r="QE383" s="141"/>
      <c r="QF383" s="141"/>
      <c r="QG383" s="141"/>
      <c r="QH383" s="141"/>
      <c r="QI383" s="141"/>
      <c r="QJ383" s="141"/>
      <c r="QK383" s="141"/>
      <c r="QL383" s="141"/>
      <c r="QM383" s="141"/>
      <c r="QN383" s="141"/>
      <c r="QO383" s="141"/>
      <c r="QP383" s="141"/>
      <c r="QQ383" s="141"/>
      <c r="QR383" s="141"/>
      <c r="QS383" s="141"/>
      <c r="QT383" s="141"/>
      <c r="QU383" s="141"/>
      <c r="QV383" s="141"/>
      <c r="QW383" s="141"/>
      <c r="QX383" s="141"/>
      <c r="QY383" s="141"/>
      <c r="QZ383" s="141"/>
      <c r="RA383" s="141"/>
      <c r="RB383" s="141"/>
      <c r="RC383" s="141"/>
      <c r="RD383" s="141"/>
      <c r="RE383" s="141"/>
      <c r="RF383" s="141"/>
      <c r="RG383" s="141"/>
      <c r="RH383" s="141"/>
      <c r="RI383" s="141"/>
      <c r="RJ383" s="141"/>
      <c r="RK383" s="141"/>
      <c r="RL383" s="141"/>
      <c r="RM383" s="141"/>
      <c r="RN383" s="141"/>
      <c r="RO383" s="141"/>
      <c r="RP383" s="141"/>
      <c r="RQ383" s="141"/>
      <c r="RR383" s="141"/>
      <c r="RS383" s="141"/>
      <c r="RT383" s="141"/>
      <c r="RU383" s="141"/>
      <c r="RV383" s="141"/>
      <c r="RW383" s="141"/>
      <c r="RX383" s="141"/>
      <c r="RY383" s="48"/>
      <c r="RZ383" s="48"/>
      <c r="SA383" s="48"/>
      <c r="SB383" s="49"/>
      <c r="SC383" s="49"/>
      <c r="SD383" s="49"/>
      <c r="SE383" s="49"/>
      <c r="SF383" s="49"/>
      <c r="SG383" s="49"/>
      <c r="SH383" s="49"/>
      <c r="SI383" s="49"/>
      <c r="SJ383" s="49"/>
      <c r="SK383" s="49"/>
      <c r="SL383" s="49"/>
      <c r="SM383" s="49"/>
      <c r="SN383" s="49"/>
      <c r="SO383" s="49"/>
      <c r="SP383" s="49"/>
    </row>
    <row r="384" spans="1:510" ht="30" customHeight="1" x14ac:dyDescent="0.25">
      <c r="A384" s="141">
        <v>0</v>
      </c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  <c r="BC384" s="141"/>
      <c r="BD384" s="141"/>
      <c r="BE384" s="141"/>
      <c r="BF384" s="141"/>
      <c r="BG384" s="141"/>
      <c r="BH384" s="141"/>
      <c r="BI384" s="141"/>
      <c r="BJ384" s="141"/>
      <c r="BK384" s="141"/>
      <c r="BL384" s="141"/>
      <c r="BM384" s="141"/>
      <c r="BN384" s="141"/>
      <c r="BO384" s="141"/>
      <c r="BP384" s="141"/>
      <c r="BQ384" s="141"/>
      <c r="BR384" s="141"/>
      <c r="BS384" s="141"/>
      <c r="BT384" s="141"/>
      <c r="BU384" s="141"/>
      <c r="BV384" s="141"/>
      <c r="BW384" s="141"/>
      <c r="BX384" s="141"/>
      <c r="BY384" s="141"/>
      <c r="BZ384" s="141"/>
      <c r="CA384" s="141"/>
      <c r="CB384" s="141"/>
      <c r="CC384" s="141"/>
      <c r="CD384" s="141"/>
      <c r="CE384" s="141"/>
      <c r="CF384" s="141"/>
      <c r="CG384" s="141"/>
      <c r="CH384" s="141"/>
      <c r="CI384" s="141"/>
      <c r="CJ384" s="141"/>
      <c r="CK384" s="141"/>
      <c r="CL384" s="141"/>
      <c r="CM384" s="141"/>
      <c r="CN384" s="141"/>
      <c r="CO384" s="141"/>
      <c r="CP384" s="141"/>
      <c r="CQ384" s="141"/>
      <c r="CR384" s="141"/>
      <c r="CS384" s="141"/>
      <c r="CT384" s="141"/>
      <c r="CU384" s="141"/>
      <c r="CV384" s="141"/>
      <c r="CW384" s="141"/>
      <c r="CX384" s="141"/>
      <c r="CY384" s="141"/>
      <c r="CZ384" s="141"/>
      <c r="DA384" s="141"/>
      <c r="DB384" s="141"/>
      <c r="DC384" s="141"/>
      <c r="DD384" s="141"/>
      <c r="DE384" s="141"/>
      <c r="DF384" s="141"/>
      <c r="DG384" s="141"/>
      <c r="DH384" s="141"/>
      <c r="DI384" s="141"/>
      <c r="DJ384" s="141"/>
      <c r="DK384" s="141"/>
      <c r="DL384" s="141"/>
      <c r="DM384" s="141"/>
      <c r="DN384" s="141"/>
      <c r="DO384" s="141"/>
      <c r="DP384" s="141"/>
      <c r="DQ384" s="141"/>
      <c r="DR384" s="141"/>
      <c r="DS384" s="141"/>
      <c r="DT384" s="141"/>
      <c r="DU384" s="141"/>
      <c r="DV384" s="141"/>
      <c r="DW384" s="141"/>
      <c r="DX384" s="141"/>
      <c r="DY384" s="141"/>
      <c r="DZ384" s="141"/>
      <c r="EA384" s="141"/>
      <c r="EB384" s="141"/>
      <c r="EC384" s="141"/>
      <c r="ED384" s="141"/>
      <c r="EE384" s="141"/>
      <c r="EF384" s="141"/>
      <c r="EG384" s="141"/>
      <c r="EH384" s="141"/>
      <c r="EI384" s="141"/>
      <c r="EJ384" s="141"/>
      <c r="EK384" s="141"/>
      <c r="EL384" s="141"/>
      <c r="EM384" s="141"/>
      <c r="EN384" s="141"/>
      <c r="EO384" s="141"/>
      <c r="EP384" s="141"/>
      <c r="EQ384" s="141"/>
      <c r="ER384" s="141"/>
      <c r="ES384" s="141"/>
      <c r="ET384" s="141"/>
      <c r="EU384" s="141"/>
      <c r="EV384" s="141"/>
      <c r="EW384" s="141"/>
      <c r="EX384" s="141"/>
      <c r="EY384" s="141"/>
      <c r="EZ384" s="141"/>
      <c r="FA384" s="141"/>
      <c r="FB384" s="141"/>
      <c r="FC384" s="141"/>
      <c r="FD384" s="141"/>
      <c r="FE384" s="141"/>
      <c r="FF384" s="141"/>
      <c r="FG384" s="141"/>
      <c r="FH384" s="141"/>
      <c r="FI384" s="141"/>
      <c r="FJ384" s="141"/>
      <c r="FK384" s="141"/>
      <c r="FL384" s="141"/>
      <c r="FM384" s="141"/>
      <c r="FN384" s="141"/>
      <c r="FO384" s="141"/>
      <c r="FP384" s="141"/>
      <c r="FQ384" s="141"/>
      <c r="FR384" s="141"/>
      <c r="FS384" s="141"/>
      <c r="FT384" s="141"/>
      <c r="FU384" s="141"/>
      <c r="FV384" s="141"/>
      <c r="FW384" s="141"/>
      <c r="FX384" s="141"/>
      <c r="FY384" s="141"/>
      <c r="FZ384" s="141"/>
      <c r="GA384" s="141"/>
      <c r="GB384" s="141"/>
      <c r="GC384" s="141"/>
      <c r="GD384" s="141"/>
      <c r="GE384" s="141"/>
      <c r="GF384" s="141"/>
      <c r="GG384" s="141"/>
      <c r="GH384" s="141"/>
      <c r="GI384" s="141"/>
      <c r="GJ384" s="141"/>
      <c r="GK384" s="141"/>
      <c r="GL384" s="141"/>
      <c r="GM384" s="141"/>
      <c r="GN384" s="141"/>
      <c r="GO384" s="141"/>
      <c r="GP384" s="141"/>
      <c r="GQ384" s="141"/>
      <c r="GR384" s="141"/>
      <c r="GS384" s="141"/>
      <c r="GT384" s="141"/>
      <c r="GU384" s="141"/>
      <c r="GV384" s="141"/>
      <c r="GW384" s="141"/>
      <c r="GX384" s="141"/>
      <c r="GY384" s="141"/>
      <c r="GZ384" s="141"/>
      <c r="HA384" s="141"/>
      <c r="HB384" s="141"/>
      <c r="HC384" s="141"/>
      <c r="HD384" s="141"/>
      <c r="HE384" s="141"/>
      <c r="HF384" s="141"/>
      <c r="HG384" s="141"/>
      <c r="HH384" s="141"/>
      <c r="HI384" s="141"/>
      <c r="HJ384" s="141"/>
      <c r="HK384" s="141"/>
      <c r="HL384" s="141"/>
      <c r="HM384" s="141"/>
      <c r="HN384" s="141"/>
      <c r="HO384" s="141"/>
      <c r="HP384" s="141"/>
      <c r="HQ384" s="141"/>
      <c r="HR384" s="141"/>
      <c r="HS384" s="141"/>
      <c r="HT384" s="141"/>
      <c r="HU384" s="141"/>
      <c r="HV384" s="141"/>
      <c r="HW384" s="141"/>
      <c r="HX384" s="141"/>
      <c r="HY384" s="141"/>
      <c r="HZ384" s="141"/>
      <c r="IA384" s="141"/>
      <c r="IB384" s="141"/>
      <c r="IC384" s="141"/>
      <c r="ID384" s="141"/>
      <c r="IE384" s="141"/>
      <c r="IF384" s="141"/>
      <c r="IG384" s="141"/>
      <c r="IH384" s="141"/>
      <c r="II384" s="141"/>
      <c r="IJ384" s="141"/>
      <c r="IK384" s="141"/>
      <c r="IL384" s="141"/>
      <c r="IM384" s="141"/>
      <c r="IN384" s="141"/>
      <c r="IO384" s="141"/>
      <c r="IP384" s="141"/>
      <c r="IQ384" s="141"/>
      <c r="IR384" s="141"/>
      <c r="IS384" s="141"/>
      <c r="IT384" s="141"/>
      <c r="IU384" s="141"/>
      <c r="IV384" s="141"/>
      <c r="IW384" s="141"/>
      <c r="IX384" s="141"/>
      <c r="IY384" s="141"/>
      <c r="IZ384" s="141"/>
      <c r="JA384" s="141"/>
      <c r="JB384" s="141"/>
      <c r="JC384" s="141"/>
      <c r="JD384" s="141"/>
      <c r="JE384" s="141"/>
      <c r="JF384" s="141"/>
      <c r="JG384" s="141"/>
      <c r="JH384" s="141"/>
      <c r="JI384" s="141"/>
      <c r="JJ384" s="141"/>
      <c r="JK384" s="141"/>
      <c r="JL384" s="141"/>
      <c r="JM384" s="141"/>
      <c r="JN384" s="141"/>
      <c r="JO384" s="141"/>
      <c r="JP384" s="141"/>
      <c r="JQ384" s="141"/>
      <c r="JR384" s="141"/>
      <c r="JS384" s="141"/>
      <c r="JT384" s="141"/>
      <c r="JU384" s="141"/>
      <c r="JV384" s="141"/>
      <c r="JW384" s="141"/>
      <c r="JX384" s="141"/>
      <c r="JY384" s="141"/>
      <c r="JZ384" s="141"/>
      <c r="KA384" s="141"/>
      <c r="KB384" s="141"/>
      <c r="KC384" s="141"/>
      <c r="KD384" s="141"/>
      <c r="KE384" s="141"/>
      <c r="KF384" s="141"/>
      <c r="KG384" s="141"/>
      <c r="KH384" s="141"/>
      <c r="KI384" s="141"/>
      <c r="KJ384" s="141"/>
      <c r="KK384" s="141"/>
      <c r="KL384" s="141"/>
      <c r="KM384" s="141"/>
      <c r="KN384" s="141"/>
      <c r="KO384" s="141"/>
      <c r="KP384" s="141"/>
      <c r="KQ384" s="141"/>
      <c r="KR384" s="141"/>
      <c r="KS384" s="141"/>
      <c r="KT384" s="141"/>
      <c r="KU384" s="141"/>
      <c r="KV384" s="141"/>
      <c r="KW384" s="141"/>
      <c r="KX384" s="141"/>
      <c r="KY384" s="141"/>
      <c r="KZ384" s="141"/>
      <c r="LA384" s="141"/>
      <c r="LB384" s="141"/>
      <c r="LC384" s="141"/>
      <c r="LD384" s="141"/>
      <c r="LE384" s="141"/>
      <c r="LF384" s="141"/>
      <c r="LG384" s="141"/>
      <c r="LH384" s="141"/>
      <c r="LI384" s="141"/>
      <c r="LJ384" s="141"/>
      <c r="LK384" s="141"/>
      <c r="LL384" s="141"/>
      <c r="LM384" s="141"/>
      <c r="LN384" s="141"/>
      <c r="LO384" s="141"/>
      <c r="LP384" s="141"/>
      <c r="LQ384" s="141"/>
      <c r="LR384" s="141"/>
      <c r="LS384" s="141"/>
      <c r="LT384" s="141"/>
      <c r="LU384" s="141"/>
      <c r="LV384" s="141"/>
      <c r="LW384" s="141"/>
      <c r="LX384" s="141"/>
      <c r="LY384" s="141"/>
      <c r="LZ384" s="141"/>
      <c r="MA384" s="141"/>
      <c r="MB384" s="141"/>
      <c r="MC384" s="141"/>
      <c r="MD384" s="141"/>
      <c r="ME384" s="141"/>
      <c r="MF384" s="141"/>
      <c r="MG384" s="141"/>
      <c r="MH384" s="141"/>
      <c r="MI384" s="141"/>
      <c r="MJ384" s="141"/>
      <c r="MK384" s="141"/>
      <c r="ML384" s="141"/>
      <c r="MM384" s="141"/>
      <c r="MN384" s="141"/>
      <c r="MO384" s="141"/>
      <c r="MP384" s="141"/>
      <c r="MQ384" s="141"/>
      <c r="MR384" s="141"/>
      <c r="MS384" s="141"/>
      <c r="MT384" s="141"/>
      <c r="MU384" s="141"/>
      <c r="MV384" s="141"/>
      <c r="MW384" s="141"/>
      <c r="MX384" s="141"/>
      <c r="MY384" s="141"/>
      <c r="MZ384" s="141"/>
      <c r="NA384" s="141"/>
      <c r="NB384" s="141"/>
      <c r="NC384" s="141"/>
      <c r="ND384" s="141"/>
      <c r="NE384" s="141"/>
      <c r="NF384" s="141"/>
      <c r="NG384" s="141"/>
      <c r="NH384" s="141"/>
      <c r="NI384" s="141"/>
      <c r="NJ384" s="141"/>
      <c r="NK384" s="141"/>
      <c r="NL384" s="141"/>
      <c r="NM384" s="141"/>
      <c r="NN384" s="141"/>
      <c r="NO384" s="141"/>
      <c r="NP384" s="141"/>
      <c r="NQ384" s="141"/>
      <c r="NR384" s="141"/>
      <c r="NS384" s="141"/>
      <c r="NT384" s="141"/>
      <c r="NU384" s="141"/>
      <c r="NV384" s="141"/>
      <c r="NW384" s="141"/>
      <c r="NX384" s="141"/>
      <c r="NY384" s="141"/>
      <c r="NZ384" s="141"/>
      <c r="OA384" s="141"/>
      <c r="OB384" s="141"/>
      <c r="OC384" s="141"/>
      <c r="OD384" s="141"/>
      <c r="OE384" s="141"/>
      <c r="OF384" s="141"/>
      <c r="OG384" s="141"/>
      <c r="OH384" s="141"/>
      <c r="OI384" s="141"/>
      <c r="OJ384" s="141"/>
      <c r="OK384" s="141"/>
      <c r="OL384" s="141"/>
      <c r="OM384" s="141"/>
      <c r="ON384" s="141"/>
      <c r="OO384" s="141"/>
      <c r="OP384" s="141"/>
      <c r="OQ384" s="141"/>
      <c r="OR384" s="141"/>
      <c r="OS384" s="141"/>
      <c r="OT384" s="141"/>
      <c r="OU384" s="141"/>
      <c r="OV384" s="141"/>
      <c r="OW384" s="141"/>
      <c r="OX384" s="141"/>
      <c r="OY384" s="141"/>
      <c r="OZ384" s="141"/>
      <c r="PA384" s="141"/>
      <c r="PB384" s="141"/>
      <c r="PC384" s="141"/>
      <c r="PD384" s="141"/>
      <c r="PE384" s="141"/>
      <c r="PF384" s="141"/>
      <c r="PG384" s="141"/>
      <c r="PH384" s="141"/>
      <c r="PI384" s="141"/>
      <c r="PJ384" s="141"/>
      <c r="PK384" s="141"/>
      <c r="PL384" s="141"/>
      <c r="PM384" s="141"/>
      <c r="PN384" s="141"/>
      <c r="PO384" s="141"/>
      <c r="PP384" s="141"/>
      <c r="PQ384" s="141"/>
      <c r="PR384" s="141"/>
      <c r="PS384" s="141"/>
      <c r="PT384" s="141"/>
      <c r="PU384" s="48"/>
      <c r="PV384" s="48"/>
      <c r="PW384" s="48"/>
      <c r="PX384" s="141"/>
      <c r="PY384" s="141"/>
      <c r="PZ384" s="141"/>
      <c r="QA384" s="141"/>
      <c r="QB384" s="141"/>
      <c r="QC384" s="141"/>
      <c r="QD384" s="141"/>
      <c r="QE384" s="141"/>
      <c r="QF384" s="141"/>
      <c r="QG384" s="141"/>
      <c r="QH384" s="141"/>
      <c r="QI384" s="141"/>
      <c r="QJ384" s="141"/>
      <c r="QK384" s="141"/>
      <c r="QL384" s="141"/>
      <c r="QM384" s="141"/>
      <c r="QN384" s="141"/>
      <c r="QO384" s="141"/>
      <c r="QP384" s="141"/>
      <c r="QQ384" s="141"/>
      <c r="QR384" s="141"/>
      <c r="QS384" s="141"/>
      <c r="QT384" s="141"/>
      <c r="QU384" s="141"/>
      <c r="QV384" s="141"/>
      <c r="QW384" s="141"/>
      <c r="QX384" s="141"/>
      <c r="QY384" s="141"/>
      <c r="QZ384" s="141"/>
      <c r="RA384" s="141"/>
      <c r="RB384" s="141"/>
      <c r="RC384" s="141"/>
      <c r="RD384" s="141"/>
      <c r="RE384" s="141"/>
      <c r="RF384" s="141"/>
      <c r="RG384" s="141"/>
      <c r="RH384" s="141"/>
      <c r="RI384" s="141"/>
      <c r="RJ384" s="141"/>
      <c r="RK384" s="141"/>
      <c r="RL384" s="141"/>
      <c r="RM384" s="141"/>
      <c r="RN384" s="141"/>
      <c r="RO384" s="141"/>
      <c r="RP384" s="141"/>
      <c r="RQ384" s="141"/>
      <c r="RR384" s="141"/>
      <c r="RS384" s="141"/>
      <c r="RT384" s="141"/>
      <c r="RU384" s="141"/>
      <c r="RV384" s="141"/>
      <c r="RW384" s="141"/>
      <c r="RX384" s="141"/>
      <c r="RY384" s="48"/>
      <c r="RZ384" s="48"/>
      <c r="SA384" s="48"/>
      <c r="SB384" s="49"/>
      <c r="SC384" s="49"/>
      <c r="SD384" s="49"/>
      <c r="SE384" s="49"/>
      <c r="SF384" s="49"/>
      <c r="SG384" s="49"/>
      <c r="SH384" s="49"/>
      <c r="SI384" s="49"/>
      <c r="SJ384" s="49"/>
      <c r="SK384" s="49"/>
      <c r="SL384" s="49"/>
      <c r="SM384" s="49"/>
      <c r="SN384" s="49"/>
      <c r="SO384" s="49"/>
      <c r="SP384" s="49"/>
    </row>
    <row r="385" spans="1:510" ht="30" customHeight="1" x14ac:dyDescent="0.25">
      <c r="A385" s="141">
        <v>0</v>
      </c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  <c r="BD385" s="141"/>
      <c r="BE385" s="141"/>
      <c r="BF385" s="141"/>
      <c r="BG385" s="141"/>
      <c r="BH385" s="141"/>
      <c r="BI385" s="141"/>
      <c r="BJ385" s="141"/>
      <c r="BK385" s="141"/>
      <c r="BL385" s="141"/>
      <c r="BM385" s="141"/>
      <c r="BN385" s="141"/>
      <c r="BO385" s="141"/>
      <c r="BP385" s="141"/>
      <c r="BQ385" s="141"/>
      <c r="BR385" s="141"/>
      <c r="BS385" s="141"/>
      <c r="BT385" s="141"/>
      <c r="BU385" s="141"/>
      <c r="BV385" s="141"/>
      <c r="BW385" s="141"/>
      <c r="BX385" s="141"/>
      <c r="BY385" s="141"/>
      <c r="BZ385" s="141"/>
      <c r="CA385" s="141"/>
      <c r="CB385" s="141"/>
      <c r="CC385" s="141"/>
      <c r="CD385" s="141"/>
      <c r="CE385" s="141"/>
      <c r="CF385" s="141"/>
      <c r="CG385" s="141"/>
      <c r="CH385" s="141"/>
      <c r="CI385" s="141"/>
      <c r="CJ385" s="141"/>
      <c r="CK385" s="141"/>
      <c r="CL385" s="141"/>
      <c r="CM385" s="141"/>
      <c r="CN385" s="141"/>
      <c r="CO385" s="141"/>
      <c r="CP385" s="141"/>
      <c r="CQ385" s="141"/>
      <c r="CR385" s="141"/>
      <c r="CS385" s="141"/>
      <c r="CT385" s="141"/>
      <c r="CU385" s="141"/>
      <c r="CV385" s="141"/>
      <c r="CW385" s="141"/>
      <c r="CX385" s="141"/>
      <c r="CY385" s="141"/>
      <c r="CZ385" s="141"/>
      <c r="DA385" s="141"/>
      <c r="DB385" s="141"/>
      <c r="DC385" s="141"/>
      <c r="DD385" s="141"/>
      <c r="DE385" s="141"/>
      <c r="DF385" s="141"/>
      <c r="DG385" s="141"/>
      <c r="DH385" s="141"/>
      <c r="DI385" s="141"/>
      <c r="DJ385" s="141"/>
      <c r="DK385" s="141"/>
      <c r="DL385" s="141"/>
      <c r="DM385" s="141"/>
      <c r="DN385" s="141"/>
      <c r="DO385" s="141"/>
      <c r="DP385" s="141"/>
      <c r="DQ385" s="141"/>
      <c r="DR385" s="141"/>
      <c r="DS385" s="141"/>
      <c r="DT385" s="141"/>
      <c r="DU385" s="141"/>
      <c r="DV385" s="141"/>
      <c r="DW385" s="141"/>
      <c r="DX385" s="141"/>
      <c r="DY385" s="141"/>
      <c r="DZ385" s="141"/>
      <c r="EA385" s="141"/>
      <c r="EB385" s="141"/>
      <c r="EC385" s="141"/>
      <c r="ED385" s="141"/>
      <c r="EE385" s="141"/>
      <c r="EF385" s="141"/>
      <c r="EG385" s="141"/>
      <c r="EH385" s="141"/>
      <c r="EI385" s="141"/>
      <c r="EJ385" s="141"/>
      <c r="EK385" s="141"/>
      <c r="EL385" s="141"/>
      <c r="EM385" s="141"/>
      <c r="EN385" s="141"/>
      <c r="EO385" s="141"/>
      <c r="EP385" s="141"/>
      <c r="EQ385" s="141"/>
      <c r="ER385" s="141"/>
      <c r="ES385" s="141"/>
      <c r="ET385" s="141"/>
      <c r="EU385" s="141"/>
      <c r="EV385" s="141"/>
      <c r="EW385" s="141"/>
      <c r="EX385" s="141"/>
      <c r="EY385" s="141"/>
      <c r="EZ385" s="141"/>
      <c r="FA385" s="141"/>
      <c r="FB385" s="141"/>
      <c r="FC385" s="141"/>
      <c r="FD385" s="141"/>
      <c r="FE385" s="141"/>
      <c r="FF385" s="141"/>
      <c r="FG385" s="141"/>
      <c r="FH385" s="141"/>
      <c r="FI385" s="141"/>
      <c r="FJ385" s="141"/>
      <c r="FK385" s="141"/>
      <c r="FL385" s="141"/>
      <c r="FM385" s="141"/>
      <c r="FN385" s="141"/>
      <c r="FO385" s="141"/>
      <c r="FP385" s="141"/>
      <c r="FQ385" s="141"/>
      <c r="FR385" s="141"/>
      <c r="FS385" s="141"/>
      <c r="FT385" s="141"/>
      <c r="FU385" s="141"/>
      <c r="FV385" s="141"/>
      <c r="FW385" s="141"/>
      <c r="FX385" s="141"/>
      <c r="FY385" s="141"/>
      <c r="FZ385" s="141"/>
      <c r="GA385" s="141"/>
      <c r="GB385" s="141"/>
      <c r="GC385" s="141"/>
      <c r="GD385" s="141"/>
      <c r="GE385" s="141"/>
      <c r="GF385" s="141"/>
      <c r="GG385" s="141"/>
      <c r="GH385" s="141"/>
      <c r="GI385" s="141"/>
      <c r="GJ385" s="141"/>
      <c r="GK385" s="141"/>
      <c r="GL385" s="141"/>
      <c r="GM385" s="141"/>
      <c r="GN385" s="141"/>
      <c r="GO385" s="141"/>
      <c r="GP385" s="141"/>
      <c r="GQ385" s="141"/>
      <c r="GR385" s="141"/>
      <c r="GS385" s="141"/>
      <c r="GT385" s="141"/>
      <c r="GU385" s="141"/>
      <c r="GV385" s="141"/>
      <c r="GW385" s="141"/>
      <c r="GX385" s="141"/>
      <c r="GY385" s="141"/>
      <c r="GZ385" s="141"/>
      <c r="HA385" s="141"/>
      <c r="HB385" s="141"/>
      <c r="HC385" s="141"/>
      <c r="HD385" s="141"/>
      <c r="HE385" s="141"/>
      <c r="HF385" s="141"/>
      <c r="HG385" s="141"/>
      <c r="HH385" s="141"/>
      <c r="HI385" s="141"/>
      <c r="HJ385" s="141"/>
      <c r="HK385" s="141"/>
      <c r="HL385" s="141"/>
      <c r="HM385" s="141"/>
      <c r="HN385" s="141"/>
      <c r="HO385" s="141"/>
      <c r="HP385" s="141"/>
      <c r="HQ385" s="141"/>
      <c r="HR385" s="141"/>
      <c r="HS385" s="141"/>
      <c r="HT385" s="141"/>
      <c r="HU385" s="141"/>
      <c r="HV385" s="141"/>
      <c r="HW385" s="141"/>
      <c r="HX385" s="141"/>
      <c r="HY385" s="141"/>
      <c r="HZ385" s="141"/>
      <c r="IA385" s="141"/>
      <c r="IB385" s="141"/>
      <c r="IC385" s="141"/>
      <c r="ID385" s="141"/>
      <c r="IE385" s="141"/>
      <c r="IF385" s="141"/>
      <c r="IG385" s="141"/>
      <c r="IH385" s="141"/>
      <c r="II385" s="141"/>
      <c r="IJ385" s="141"/>
      <c r="IK385" s="141"/>
      <c r="IL385" s="141"/>
      <c r="IM385" s="141"/>
      <c r="IN385" s="141"/>
      <c r="IO385" s="141"/>
      <c r="IP385" s="141"/>
      <c r="IQ385" s="141"/>
      <c r="IR385" s="141"/>
      <c r="IS385" s="141"/>
      <c r="IT385" s="141"/>
      <c r="IU385" s="141"/>
      <c r="IV385" s="141"/>
      <c r="IW385" s="141"/>
      <c r="IX385" s="141"/>
      <c r="IY385" s="141"/>
      <c r="IZ385" s="141"/>
      <c r="JA385" s="141"/>
      <c r="JB385" s="141"/>
      <c r="JC385" s="141"/>
      <c r="JD385" s="141"/>
      <c r="JE385" s="141"/>
      <c r="JF385" s="141"/>
      <c r="JG385" s="141"/>
      <c r="JH385" s="141"/>
      <c r="JI385" s="141"/>
      <c r="JJ385" s="141"/>
      <c r="JK385" s="141"/>
      <c r="JL385" s="141"/>
      <c r="JM385" s="141"/>
      <c r="JN385" s="141"/>
      <c r="JO385" s="141"/>
      <c r="JP385" s="141"/>
      <c r="JQ385" s="141"/>
      <c r="JR385" s="141"/>
      <c r="JS385" s="141"/>
      <c r="JT385" s="141"/>
      <c r="JU385" s="141"/>
      <c r="JV385" s="141"/>
      <c r="JW385" s="141"/>
      <c r="JX385" s="141"/>
      <c r="JY385" s="141"/>
      <c r="JZ385" s="141"/>
      <c r="KA385" s="141"/>
      <c r="KB385" s="141"/>
      <c r="KC385" s="141"/>
      <c r="KD385" s="141"/>
      <c r="KE385" s="141"/>
      <c r="KF385" s="141"/>
      <c r="KG385" s="141"/>
      <c r="KH385" s="141"/>
      <c r="KI385" s="141"/>
      <c r="KJ385" s="141"/>
      <c r="KK385" s="141"/>
      <c r="KL385" s="141"/>
      <c r="KM385" s="141"/>
      <c r="KN385" s="141"/>
      <c r="KO385" s="141"/>
      <c r="KP385" s="141"/>
      <c r="KQ385" s="141"/>
      <c r="KR385" s="141"/>
      <c r="KS385" s="141"/>
      <c r="KT385" s="141"/>
      <c r="KU385" s="141"/>
      <c r="KV385" s="141"/>
      <c r="KW385" s="141"/>
      <c r="KX385" s="141"/>
      <c r="KY385" s="141"/>
      <c r="KZ385" s="141"/>
      <c r="LA385" s="141"/>
      <c r="LB385" s="141"/>
      <c r="LC385" s="141"/>
      <c r="LD385" s="141"/>
      <c r="LE385" s="141"/>
      <c r="LF385" s="141"/>
      <c r="LG385" s="141"/>
      <c r="LH385" s="141"/>
      <c r="LI385" s="141"/>
      <c r="LJ385" s="141"/>
      <c r="LK385" s="141"/>
      <c r="LL385" s="141"/>
      <c r="LM385" s="141"/>
      <c r="LN385" s="141"/>
      <c r="LO385" s="141"/>
      <c r="LP385" s="141"/>
      <c r="LQ385" s="141"/>
      <c r="LR385" s="141"/>
      <c r="LS385" s="141"/>
      <c r="LT385" s="141"/>
      <c r="LU385" s="141"/>
      <c r="LV385" s="141"/>
      <c r="LW385" s="141"/>
      <c r="LX385" s="141"/>
      <c r="LY385" s="141"/>
      <c r="LZ385" s="141"/>
      <c r="MA385" s="141"/>
      <c r="MB385" s="141"/>
      <c r="MC385" s="141"/>
      <c r="MD385" s="141"/>
      <c r="ME385" s="141"/>
      <c r="MF385" s="141"/>
      <c r="MG385" s="141"/>
      <c r="MH385" s="141"/>
      <c r="MI385" s="141"/>
      <c r="MJ385" s="141"/>
      <c r="MK385" s="141"/>
      <c r="ML385" s="141"/>
      <c r="MM385" s="141"/>
      <c r="MN385" s="141"/>
      <c r="MO385" s="141"/>
      <c r="MP385" s="141"/>
      <c r="MQ385" s="141"/>
      <c r="MR385" s="141"/>
      <c r="MS385" s="141"/>
      <c r="MT385" s="141"/>
      <c r="MU385" s="141"/>
      <c r="MV385" s="141"/>
      <c r="MW385" s="141"/>
      <c r="MX385" s="141"/>
      <c r="MY385" s="141"/>
      <c r="MZ385" s="141"/>
      <c r="NA385" s="141"/>
      <c r="NB385" s="141"/>
      <c r="NC385" s="141"/>
      <c r="ND385" s="141"/>
      <c r="NE385" s="141"/>
      <c r="NF385" s="141"/>
      <c r="NG385" s="141"/>
      <c r="NH385" s="141"/>
      <c r="NI385" s="141"/>
      <c r="NJ385" s="141"/>
      <c r="NK385" s="141"/>
      <c r="NL385" s="141"/>
      <c r="NM385" s="141"/>
      <c r="NN385" s="141"/>
      <c r="NO385" s="141"/>
      <c r="NP385" s="141"/>
      <c r="NQ385" s="141"/>
      <c r="NR385" s="141"/>
      <c r="NS385" s="141"/>
      <c r="NT385" s="141"/>
      <c r="NU385" s="141"/>
      <c r="NV385" s="141"/>
      <c r="NW385" s="141"/>
      <c r="NX385" s="141"/>
      <c r="NY385" s="141"/>
      <c r="NZ385" s="141"/>
      <c r="OA385" s="141"/>
      <c r="OB385" s="141"/>
      <c r="OC385" s="141"/>
      <c r="OD385" s="141"/>
      <c r="OE385" s="141"/>
      <c r="OF385" s="141"/>
      <c r="OG385" s="141"/>
      <c r="OH385" s="141"/>
      <c r="OI385" s="141"/>
      <c r="OJ385" s="141"/>
      <c r="OK385" s="141"/>
      <c r="OL385" s="141"/>
      <c r="OM385" s="141"/>
      <c r="ON385" s="141"/>
      <c r="OO385" s="141"/>
      <c r="OP385" s="141"/>
      <c r="OQ385" s="141"/>
      <c r="OR385" s="141"/>
      <c r="OS385" s="141"/>
      <c r="OT385" s="141"/>
      <c r="OU385" s="141"/>
      <c r="OV385" s="141"/>
      <c r="OW385" s="141"/>
      <c r="OX385" s="141"/>
      <c r="OY385" s="141"/>
      <c r="OZ385" s="141"/>
      <c r="PA385" s="141"/>
      <c r="PB385" s="141"/>
      <c r="PC385" s="141"/>
      <c r="PD385" s="141"/>
      <c r="PE385" s="141"/>
      <c r="PF385" s="141"/>
      <c r="PG385" s="141"/>
      <c r="PH385" s="141"/>
      <c r="PI385" s="141"/>
      <c r="PJ385" s="141"/>
      <c r="PK385" s="141"/>
      <c r="PL385" s="141"/>
      <c r="PM385" s="141"/>
      <c r="PN385" s="141"/>
      <c r="PO385" s="141"/>
      <c r="PP385" s="141"/>
      <c r="PQ385" s="141"/>
      <c r="PR385" s="141"/>
      <c r="PS385" s="141"/>
      <c r="PT385" s="141"/>
      <c r="PU385" s="48"/>
      <c r="PV385" s="48"/>
      <c r="PW385" s="48"/>
      <c r="PX385" s="141"/>
      <c r="PY385" s="141"/>
      <c r="PZ385" s="141"/>
      <c r="QA385" s="141"/>
      <c r="QB385" s="141"/>
      <c r="QC385" s="141"/>
      <c r="QD385" s="141"/>
      <c r="QE385" s="141"/>
      <c r="QF385" s="141"/>
      <c r="QG385" s="141"/>
      <c r="QH385" s="141"/>
      <c r="QI385" s="141"/>
      <c r="QJ385" s="141"/>
      <c r="QK385" s="141"/>
      <c r="QL385" s="141"/>
      <c r="QM385" s="141"/>
      <c r="QN385" s="141"/>
      <c r="QO385" s="141"/>
      <c r="QP385" s="141"/>
      <c r="QQ385" s="141"/>
      <c r="QR385" s="141"/>
      <c r="QS385" s="141"/>
      <c r="QT385" s="141"/>
      <c r="QU385" s="141"/>
      <c r="QV385" s="141"/>
      <c r="QW385" s="141"/>
      <c r="QX385" s="141"/>
      <c r="QY385" s="141"/>
      <c r="QZ385" s="141"/>
      <c r="RA385" s="141"/>
      <c r="RB385" s="141"/>
      <c r="RC385" s="141"/>
      <c r="RD385" s="141"/>
      <c r="RE385" s="141"/>
      <c r="RF385" s="141"/>
      <c r="RG385" s="141"/>
      <c r="RH385" s="141"/>
      <c r="RI385" s="141"/>
      <c r="RJ385" s="141"/>
      <c r="RK385" s="141"/>
      <c r="RL385" s="141"/>
      <c r="RM385" s="141"/>
      <c r="RN385" s="141"/>
      <c r="RO385" s="141"/>
      <c r="RP385" s="141"/>
      <c r="RQ385" s="141"/>
      <c r="RR385" s="141"/>
      <c r="RS385" s="141"/>
      <c r="RT385" s="141"/>
      <c r="RU385" s="141"/>
      <c r="RV385" s="141"/>
      <c r="RW385" s="141"/>
      <c r="RX385" s="141"/>
      <c r="RY385" s="48"/>
      <c r="RZ385" s="48"/>
      <c r="SA385" s="48"/>
      <c r="SB385" s="49"/>
      <c r="SC385" s="49"/>
      <c r="SD385" s="49"/>
      <c r="SE385" s="49"/>
      <c r="SF385" s="49"/>
      <c r="SG385" s="49"/>
      <c r="SH385" s="49"/>
      <c r="SI385" s="49"/>
      <c r="SJ385" s="49"/>
      <c r="SK385" s="49"/>
      <c r="SL385" s="49"/>
      <c r="SM385" s="49"/>
      <c r="SN385" s="49"/>
      <c r="SO385" s="49"/>
      <c r="SP385" s="49"/>
    </row>
    <row r="386" spans="1:510" ht="30" customHeight="1" x14ac:dyDescent="0.25">
      <c r="A386" s="141">
        <v>0</v>
      </c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  <c r="BD386" s="141"/>
      <c r="BE386" s="141"/>
      <c r="BF386" s="141"/>
      <c r="BG386" s="141"/>
      <c r="BH386" s="141"/>
      <c r="BI386" s="141"/>
      <c r="BJ386" s="141"/>
      <c r="BK386" s="141"/>
      <c r="BL386" s="141"/>
      <c r="BM386" s="141"/>
      <c r="BN386" s="141"/>
      <c r="BO386" s="141"/>
      <c r="BP386" s="141"/>
      <c r="BQ386" s="141"/>
      <c r="BR386" s="141"/>
      <c r="BS386" s="141"/>
      <c r="BT386" s="141"/>
      <c r="BU386" s="141"/>
      <c r="BV386" s="141"/>
      <c r="BW386" s="141"/>
      <c r="BX386" s="141"/>
      <c r="BY386" s="141"/>
      <c r="BZ386" s="141"/>
      <c r="CA386" s="141"/>
      <c r="CB386" s="141"/>
      <c r="CC386" s="141"/>
      <c r="CD386" s="141"/>
      <c r="CE386" s="141"/>
      <c r="CF386" s="141"/>
      <c r="CG386" s="141"/>
      <c r="CH386" s="141"/>
      <c r="CI386" s="141"/>
      <c r="CJ386" s="141"/>
      <c r="CK386" s="141"/>
      <c r="CL386" s="141"/>
      <c r="CM386" s="141"/>
      <c r="CN386" s="141"/>
      <c r="CO386" s="141"/>
      <c r="CP386" s="141"/>
      <c r="CQ386" s="141"/>
      <c r="CR386" s="141"/>
      <c r="CS386" s="141"/>
      <c r="CT386" s="141"/>
      <c r="CU386" s="141"/>
      <c r="CV386" s="141"/>
      <c r="CW386" s="141"/>
      <c r="CX386" s="141"/>
      <c r="CY386" s="141"/>
      <c r="CZ386" s="141"/>
      <c r="DA386" s="141"/>
      <c r="DB386" s="141"/>
      <c r="DC386" s="141"/>
      <c r="DD386" s="141"/>
      <c r="DE386" s="141"/>
      <c r="DF386" s="141"/>
      <c r="DG386" s="141"/>
      <c r="DH386" s="141"/>
      <c r="DI386" s="141"/>
      <c r="DJ386" s="141"/>
      <c r="DK386" s="141"/>
      <c r="DL386" s="141"/>
      <c r="DM386" s="141"/>
      <c r="DN386" s="141"/>
      <c r="DO386" s="141"/>
      <c r="DP386" s="141"/>
      <c r="DQ386" s="141"/>
      <c r="DR386" s="141"/>
      <c r="DS386" s="141"/>
      <c r="DT386" s="141"/>
      <c r="DU386" s="141"/>
      <c r="DV386" s="141"/>
      <c r="DW386" s="141"/>
      <c r="DX386" s="141"/>
      <c r="DY386" s="141"/>
      <c r="DZ386" s="141"/>
      <c r="EA386" s="141"/>
      <c r="EB386" s="141"/>
      <c r="EC386" s="141"/>
      <c r="ED386" s="141"/>
      <c r="EE386" s="141"/>
      <c r="EF386" s="141"/>
      <c r="EG386" s="141"/>
      <c r="EH386" s="141"/>
      <c r="EI386" s="141"/>
      <c r="EJ386" s="141"/>
      <c r="EK386" s="141"/>
      <c r="EL386" s="141"/>
      <c r="EM386" s="141"/>
      <c r="EN386" s="141"/>
      <c r="EO386" s="141"/>
      <c r="EP386" s="141"/>
      <c r="EQ386" s="141"/>
      <c r="ER386" s="141"/>
      <c r="ES386" s="141"/>
      <c r="ET386" s="141"/>
      <c r="EU386" s="141"/>
      <c r="EV386" s="141"/>
      <c r="EW386" s="141"/>
      <c r="EX386" s="141"/>
      <c r="EY386" s="141"/>
      <c r="EZ386" s="141"/>
      <c r="FA386" s="141"/>
      <c r="FB386" s="141"/>
      <c r="FC386" s="141"/>
      <c r="FD386" s="141"/>
      <c r="FE386" s="141"/>
      <c r="FF386" s="141"/>
      <c r="FG386" s="141"/>
      <c r="FH386" s="141"/>
      <c r="FI386" s="141"/>
      <c r="FJ386" s="141"/>
      <c r="FK386" s="141"/>
      <c r="FL386" s="141"/>
      <c r="FM386" s="141"/>
      <c r="FN386" s="141"/>
      <c r="FO386" s="141"/>
      <c r="FP386" s="141"/>
      <c r="FQ386" s="141"/>
      <c r="FR386" s="141"/>
      <c r="FS386" s="141"/>
      <c r="FT386" s="141"/>
      <c r="FU386" s="141"/>
      <c r="FV386" s="141"/>
      <c r="FW386" s="141"/>
      <c r="FX386" s="141"/>
      <c r="FY386" s="141"/>
      <c r="FZ386" s="141"/>
      <c r="GA386" s="141"/>
      <c r="GB386" s="141"/>
      <c r="GC386" s="141"/>
      <c r="GD386" s="141"/>
      <c r="GE386" s="141"/>
      <c r="GF386" s="141"/>
      <c r="GG386" s="141"/>
      <c r="GH386" s="141"/>
      <c r="GI386" s="141"/>
      <c r="GJ386" s="141"/>
      <c r="GK386" s="141"/>
      <c r="GL386" s="141"/>
      <c r="GM386" s="141"/>
      <c r="GN386" s="141"/>
      <c r="GO386" s="141"/>
      <c r="GP386" s="141"/>
      <c r="GQ386" s="141"/>
      <c r="GR386" s="141"/>
      <c r="GS386" s="141"/>
      <c r="GT386" s="141"/>
      <c r="GU386" s="141"/>
      <c r="GV386" s="141"/>
      <c r="GW386" s="141"/>
      <c r="GX386" s="141"/>
      <c r="GY386" s="141"/>
      <c r="GZ386" s="141"/>
      <c r="HA386" s="141"/>
      <c r="HB386" s="141"/>
      <c r="HC386" s="141"/>
      <c r="HD386" s="141"/>
      <c r="HE386" s="141"/>
      <c r="HF386" s="141"/>
      <c r="HG386" s="141"/>
      <c r="HH386" s="141"/>
      <c r="HI386" s="141"/>
      <c r="HJ386" s="141"/>
      <c r="HK386" s="141"/>
      <c r="HL386" s="141"/>
      <c r="HM386" s="141"/>
      <c r="HN386" s="141"/>
      <c r="HO386" s="141"/>
      <c r="HP386" s="141"/>
      <c r="HQ386" s="141"/>
      <c r="HR386" s="141"/>
      <c r="HS386" s="141"/>
      <c r="HT386" s="141"/>
      <c r="HU386" s="141"/>
      <c r="HV386" s="141"/>
      <c r="HW386" s="141"/>
      <c r="HX386" s="141"/>
      <c r="HY386" s="141"/>
      <c r="HZ386" s="141"/>
      <c r="IA386" s="141"/>
      <c r="IB386" s="141"/>
      <c r="IC386" s="141"/>
      <c r="ID386" s="141"/>
      <c r="IE386" s="141"/>
      <c r="IF386" s="141"/>
      <c r="IG386" s="141"/>
      <c r="IH386" s="141"/>
      <c r="II386" s="141"/>
      <c r="IJ386" s="141"/>
      <c r="IK386" s="141"/>
      <c r="IL386" s="141"/>
      <c r="IM386" s="141"/>
      <c r="IN386" s="141"/>
      <c r="IO386" s="141"/>
      <c r="IP386" s="141"/>
      <c r="IQ386" s="141"/>
      <c r="IR386" s="141"/>
      <c r="IS386" s="141"/>
      <c r="IT386" s="141"/>
      <c r="IU386" s="141"/>
      <c r="IV386" s="141"/>
      <c r="IW386" s="141"/>
      <c r="IX386" s="141"/>
      <c r="IY386" s="141"/>
      <c r="IZ386" s="141"/>
      <c r="JA386" s="141"/>
      <c r="JB386" s="141"/>
      <c r="JC386" s="141"/>
      <c r="JD386" s="141"/>
      <c r="JE386" s="141"/>
      <c r="JF386" s="141"/>
      <c r="JG386" s="141"/>
      <c r="JH386" s="141"/>
      <c r="JI386" s="141"/>
      <c r="JJ386" s="141"/>
      <c r="JK386" s="141"/>
      <c r="JL386" s="141"/>
      <c r="JM386" s="141"/>
      <c r="JN386" s="141"/>
      <c r="JO386" s="141"/>
      <c r="JP386" s="141"/>
      <c r="JQ386" s="141"/>
      <c r="JR386" s="141"/>
      <c r="JS386" s="141"/>
      <c r="JT386" s="141"/>
      <c r="JU386" s="141"/>
      <c r="JV386" s="141"/>
      <c r="JW386" s="141"/>
      <c r="JX386" s="141"/>
      <c r="JY386" s="141"/>
      <c r="JZ386" s="141"/>
      <c r="KA386" s="141"/>
      <c r="KB386" s="141"/>
      <c r="KC386" s="141"/>
      <c r="KD386" s="141"/>
      <c r="KE386" s="141"/>
      <c r="KF386" s="141"/>
      <c r="KG386" s="141"/>
      <c r="KH386" s="141"/>
      <c r="KI386" s="141"/>
      <c r="KJ386" s="141"/>
      <c r="KK386" s="141"/>
      <c r="KL386" s="141"/>
      <c r="KM386" s="141"/>
      <c r="KN386" s="141"/>
      <c r="KO386" s="141"/>
      <c r="KP386" s="141"/>
      <c r="KQ386" s="141"/>
      <c r="KR386" s="141"/>
      <c r="KS386" s="141"/>
      <c r="KT386" s="141"/>
      <c r="KU386" s="141"/>
      <c r="KV386" s="141"/>
      <c r="KW386" s="141"/>
      <c r="KX386" s="141"/>
      <c r="KY386" s="141"/>
      <c r="KZ386" s="141"/>
      <c r="LA386" s="141"/>
      <c r="LB386" s="141"/>
      <c r="LC386" s="141"/>
      <c r="LD386" s="141"/>
      <c r="LE386" s="141"/>
      <c r="LF386" s="141"/>
      <c r="LG386" s="141"/>
      <c r="LH386" s="141"/>
      <c r="LI386" s="141"/>
      <c r="LJ386" s="141"/>
      <c r="LK386" s="141"/>
      <c r="LL386" s="141"/>
      <c r="LM386" s="141"/>
      <c r="LN386" s="141"/>
      <c r="LO386" s="141"/>
      <c r="LP386" s="141"/>
      <c r="LQ386" s="141"/>
      <c r="LR386" s="141"/>
      <c r="LS386" s="141"/>
      <c r="LT386" s="141"/>
      <c r="LU386" s="141"/>
      <c r="LV386" s="141"/>
      <c r="LW386" s="141"/>
      <c r="LX386" s="141"/>
      <c r="LY386" s="141"/>
      <c r="LZ386" s="141"/>
      <c r="MA386" s="141"/>
      <c r="MB386" s="141"/>
      <c r="MC386" s="141"/>
      <c r="MD386" s="141"/>
      <c r="ME386" s="141"/>
      <c r="MF386" s="141"/>
      <c r="MG386" s="141"/>
      <c r="MH386" s="141"/>
      <c r="MI386" s="141"/>
      <c r="MJ386" s="141"/>
      <c r="MK386" s="141"/>
      <c r="ML386" s="141"/>
      <c r="MM386" s="141"/>
      <c r="MN386" s="141"/>
      <c r="MO386" s="141"/>
      <c r="MP386" s="141"/>
      <c r="MQ386" s="141"/>
      <c r="MR386" s="141"/>
      <c r="MS386" s="141"/>
      <c r="MT386" s="141"/>
      <c r="MU386" s="141"/>
      <c r="MV386" s="141"/>
      <c r="MW386" s="141"/>
      <c r="MX386" s="141"/>
      <c r="MY386" s="141"/>
      <c r="MZ386" s="141"/>
      <c r="NA386" s="141"/>
      <c r="NB386" s="141"/>
      <c r="NC386" s="141"/>
      <c r="ND386" s="141"/>
      <c r="NE386" s="141"/>
      <c r="NF386" s="141"/>
      <c r="NG386" s="141"/>
      <c r="NH386" s="141"/>
      <c r="NI386" s="141"/>
      <c r="NJ386" s="141"/>
      <c r="NK386" s="141"/>
      <c r="NL386" s="141"/>
      <c r="NM386" s="141"/>
      <c r="NN386" s="141"/>
      <c r="NO386" s="141"/>
      <c r="NP386" s="141"/>
      <c r="NQ386" s="141"/>
      <c r="NR386" s="141"/>
      <c r="NS386" s="141"/>
      <c r="NT386" s="141"/>
      <c r="NU386" s="141"/>
      <c r="NV386" s="141"/>
      <c r="NW386" s="141"/>
      <c r="NX386" s="141"/>
      <c r="NY386" s="141"/>
      <c r="NZ386" s="141"/>
      <c r="OA386" s="141"/>
      <c r="OB386" s="141"/>
      <c r="OC386" s="141"/>
      <c r="OD386" s="141"/>
      <c r="OE386" s="141"/>
      <c r="OF386" s="141"/>
      <c r="OG386" s="141"/>
      <c r="OH386" s="141"/>
      <c r="OI386" s="141"/>
      <c r="OJ386" s="141"/>
      <c r="OK386" s="141"/>
      <c r="OL386" s="141"/>
      <c r="OM386" s="141"/>
      <c r="ON386" s="141"/>
      <c r="OO386" s="141"/>
      <c r="OP386" s="141"/>
      <c r="OQ386" s="141"/>
      <c r="OR386" s="141"/>
      <c r="OS386" s="141"/>
      <c r="OT386" s="141"/>
      <c r="OU386" s="141"/>
      <c r="OV386" s="141"/>
      <c r="OW386" s="141"/>
      <c r="OX386" s="141"/>
      <c r="OY386" s="141"/>
      <c r="OZ386" s="141"/>
      <c r="PA386" s="141"/>
      <c r="PB386" s="141"/>
      <c r="PC386" s="141"/>
      <c r="PD386" s="141"/>
      <c r="PE386" s="141"/>
      <c r="PF386" s="141"/>
      <c r="PG386" s="141"/>
      <c r="PH386" s="141"/>
      <c r="PI386" s="141"/>
      <c r="PJ386" s="141"/>
      <c r="PK386" s="141"/>
      <c r="PL386" s="141"/>
      <c r="PM386" s="141"/>
      <c r="PN386" s="141"/>
      <c r="PO386" s="141"/>
      <c r="PP386" s="141"/>
      <c r="PQ386" s="141"/>
      <c r="PR386" s="141"/>
      <c r="PS386" s="141"/>
      <c r="PT386" s="141"/>
      <c r="PU386" s="48"/>
      <c r="PV386" s="48"/>
      <c r="PW386" s="48"/>
      <c r="PX386" s="141"/>
      <c r="PY386" s="141"/>
      <c r="PZ386" s="141"/>
      <c r="QA386" s="141"/>
      <c r="QB386" s="141"/>
      <c r="QC386" s="141"/>
      <c r="QD386" s="141"/>
      <c r="QE386" s="141"/>
      <c r="QF386" s="141"/>
      <c r="QG386" s="141"/>
      <c r="QH386" s="141"/>
      <c r="QI386" s="141"/>
      <c r="QJ386" s="141"/>
      <c r="QK386" s="141"/>
      <c r="QL386" s="141"/>
      <c r="QM386" s="141"/>
      <c r="QN386" s="141"/>
      <c r="QO386" s="141"/>
      <c r="QP386" s="141"/>
      <c r="QQ386" s="141"/>
      <c r="QR386" s="141"/>
      <c r="QS386" s="141"/>
      <c r="QT386" s="141"/>
      <c r="QU386" s="141"/>
      <c r="QV386" s="141"/>
      <c r="QW386" s="141"/>
      <c r="QX386" s="141"/>
      <c r="QY386" s="141"/>
      <c r="QZ386" s="141"/>
      <c r="RA386" s="141"/>
      <c r="RB386" s="141"/>
      <c r="RC386" s="141"/>
      <c r="RD386" s="141"/>
      <c r="RE386" s="141"/>
      <c r="RF386" s="141"/>
      <c r="RG386" s="141"/>
      <c r="RH386" s="141"/>
      <c r="RI386" s="141"/>
      <c r="RJ386" s="141"/>
      <c r="RK386" s="141"/>
      <c r="RL386" s="141"/>
      <c r="RM386" s="141"/>
      <c r="RN386" s="141"/>
      <c r="RO386" s="141"/>
      <c r="RP386" s="141"/>
      <c r="RQ386" s="141"/>
      <c r="RR386" s="141"/>
      <c r="RS386" s="141"/>
      <c r="RT386" s="141"/>
      <c r="RU386" s="141"/>
      <c r="RV386" s="141"/>
      <c r="RW386" s="141"/>
      <c r="RX386" s="141"/>
      <c r="RY386" s="48"/>
      <c r="RZ386" s="48"/>
      <c r="SA386" s="48"/>
      <c r="SB386" s="49"/>
      <c r="SC386" s="49"/>
      <c r="SD386" s="49"/>
      <c r="SE386" s="49"/>
      <c r="SF386" s="49"/>
      <c r="SG386" s="49"/>
      <c r="SH386" s="49"/>
      <c r="SI386" s="49"/>
      <c r="SJ386" s="49"/>
      <c r="SK386" s="49"/>
      <c r="SL386" s="49"/>
      <c r="SM386" s="49"/>
      <c r="SN386" s="49"/>
      <c r="SO386" s="49"/>
      <c r="SP386" s="49"/>
    </row>
    <row r="387" spans="1:510" ht="30" customHeight="1" x14ac:dyDescent="0.25">
      <c r="A387" s="141">
        <v>0</v>
      </c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41"/>
      <c r="BC387" s="141"/>
      <c r="BD387" s="141"/>
      <c r="BE387" s="141"/>
      <c r="BF387" s="141"/>
      <c r="BG387" s="141"/>
      <c r="BH387" s="141"/>
      <c r="BI387" s="141"/>
      <c r="BJ387" s="141"/>
      <c r="BK387" s="141"/>
      <c r="BL387" s="141"/>
      <c r="BM387" s="141"/>
      <c r="BN387" s="141"/>
      <c r="BO387" s="141"/>
      <c r="BP387" s="141"/>
      <c r="BQ387" s="141"/>
      <c r="BR387" s="141"/>
      <c r="BS387" s="141"/>
      <c r="BT387" s="141"/>
      <c r="BU387" s="141"/>
      <c r="BV387" s="141"/>
      <c r="BW387" s="141"/>
      <c r="BX387" s="141"/>
      <c r="BY387" s="141"/>
      <c r="BZ387" s="141"/>
      <c r="CA387" s="141"/>
      <c r="CB387" s="141"/>
      <c r="CC387" s="141"/>
      <c r="CD387" s="141"/>
      <c r="CE387" s="141"/>
      <c r="CF387" s="141"/>
      <c r="CG387" s="141"/>
      <c r="CH387" s="141"/>
      <c r="CI387" s="141"/>
      <c r="CJ387" s="141"/>
      <c r="CK387" s="141"/>
      <c r="CL387" s="141"/>
      <c r="CM387" s="141"/>
      <c r="CN387" s="141"/>
      <c r="CO387" s="141"/>
      <c r="CP387" s="141"/>
      <c r="CQ387" s="141"/>
      <c r="CR387" s="141"/>
      <c r="CS387" s="141"/>
      <c r="CT387" s="141"/>
      <c r="CU387" s="141"/>
      <c r="CV387" s="141"/>
      <c r="CW387" s="141"/>
      <c r="CX387" s="141"/>
      <c r="CY387" s="141"/>
      <c r="CZ387" s="141"/>
      <c r="DA387" s="141"/>
      <c r="DB387" s="141"/>
      <c r="DC387" s="141"/>
      <c r="DD387" s="141"/>
      <c r="DE387" s="141"/>
      <c r="DF387" s="141"/>
      <c r="DG387" s="141"/>
      <c r="DH387" s="141"/>
      <c r="DI387" s="141"/>
      <c r="DJ387" s="141"/>
      <c r="DK387" s="141"/>
      <c r="DL387" s="141"/>
      <c r="DM387" s="141"/>
      <c r="DN387" s="141"/>
      <c r="DO387" s="141"/>
      <c r="DP387" s="141"/>
      <c r="DQ387" s="141"/>
      <c r="DR387" s="141"/>
      <c r="DS387" s="141"/>
      <c r="DT387" s="141"/>
      <c r="DU387" s="141"/>
      <c r="DV387" s="141"/>
      <c r="DW387" s="141"/>
      <c r="DX387" s="141"/>
      <c r="DY387" s="141"/>
      <c r="DZ387" s="141"/>
      <c r="EA387" s="141"/>
      <c r="EB387" s="141"/>
      <c r="EC387" s="141"/>
      <c r="ED387" s="141"/>
      <c r="EE387" s="141"/>
      <c r="EF387" s="141"/>
      <c r="EG387" s="141"/>
      <c r="EH387" s="141"/>
      <c r="EI387" s="141"/>
      <c r="EJ387" s="141"/>
      <c r="EK387" s="141"/>
      <c r="EL387" s="141"/>
      <c r="EM387" s="141"/>
      <c r="EN387" s="141"/>
      <c r="EO387" s="141"/>
      <c r="EP387" s="141"/>
      <c r="EQ387" s="141"/>
      <c r="ER387" s="141"/>
      <c r="ES387" s="141"/>
      <c r="ET387" s="141"/>
      <c r="EU387" s="141"/>
      <c r="EV387" s="141"/>
      <c r="EW387" s="141"/>
      <c r="EX387" s="141"/>
      <c r="EY387" s="141"/>
      <c r="EZ387" s="141"/>
      <c r="FA387" s="141"/>
      <c r="FB387" s="141"/>
      <c r="FC387" s="141"/>
      <c r="FD387" s="141"/>
      <c r="FE387" s="141"/>
      <c r="FF387" s="141"/>
      <c r="FG387" s="141"/>
      <c r="FH387" s="141"/>
      <c r="FI387" s="141"/>
      <c r="FJ387" s="141"/>
      <c r="FK387" s="141"/>
      <c r="FL387" s="141"/>
      <c r="FM387" s="141"/>
      <c r="FN387" s="141"/>
      <c r="FO387" s="141"/>
      <c r="FP387" s="141"/>
      <c r="FQ387" s="141"/>
      <c r="FR387" s="141"/>
      <c r="FS387" s="141"/>
      <c r="FT387" s="141"/>
      <c r="FU387" s="141"/>
      <c r="FV387" s="141"/>
      <c r="FW387" s="141"/>
      <c r="FX387" s="141"/>
      <c r="FY387" s="141"/>
      <c r="FZ387" s="141"/>
      <c r="GA387" s="141"/>
      <c r="GB387" s="141"/>
      <c r="GC387" s="141"/>
      <c r="GD387" s="141"/>
      <c r="GE387" s="141"/>
      <c r="GF387" s="141"/>
      <c r="GG387" s="141"/>
      <c r="GH387" s="141"/>
      <c r="GI387" s="141"/>
      <c r="GJ387" s="141"/>
      <c r="GK387" s="141"/>
      <c r="GL387" s="141"/>
      <c r="GM387" s="141"/>
      <c r="GN387" s="141"/>
      <c r="GO387" s="141"/>
      <c r="GP387" s="141"/>
      <c r="GQ387" s="141"/>
      <c r="GR387" s="141"/>
      <c r="GS387" s="141"/>
      <c r="GT387" s="141"/>
      <c r="GU387" s="141"/>
      <c r="GV387" s="141"/>
      <c r="GW387" s="141"/>
      <c r="GX387" s="141"/>
      <c r="GY387" s="141"/>
      <c r="GZ387" s="141"/>
      <c r="HA387" s="141"/>
      <c r="HB387" s="141"/>
      <c r="HC387" s="141"/>
      <c r="HD387" s="141"/>
      <c r="HE387" s="141"/>
      <c r="HF387" s="141"/>
      <c r="HG387" s="141"/>
      <c r="HH387" s="141"/>
      <c r="HI387" s="141"/>
      <c r="HJ387" s="141"/>
      <c r="HK387" s="141"/>
      <c r="HL387" s="141"/>
      <c r="HM387" s="141"/>
      <c r="HN387" s="141"/>
      <c r="HO387" s="141"/>
      <c r="HP387" s="141"/>
      <c r="HQ387" s="141"/>
      <c r="HR387" s="141"/>
      <c r="HS387" s="141"/>
      <c r="HT387" s="141"/>
      <c r="HU387" s="141"/>
      <c r="HV387" s="141"/>
      <c r="HW387" s="141"/>
      <c r="HX387" s="141"/>
      <c r="HY387" s="141"/>
      <c r="HZ387" s="141"/>
      <c r="IA387" s="141"/>
      <c r="IB387" s="141"/>
      <c r="IC387" s="141"/>
      <c r="ID387" s="141"/>
      <c r="IE387" s="141"/>
      <c r="IF387" s="141"/>
      <c r="IG387" s="141"/>
      <c r="IH387" s="141"/>
      <c r="II387" s="141"/>
      <c r="IJ387" s="141"/>
      <c r="IK387" s="141"/>
      <c r="IL387" s="141"/>
      <c r="IM387" s="141"/>
      <c r="IN387" s="141"/>
      <c r="IO387" s="141"/>
      <c r="IP387" s="141"/>
      <c r="IQ387" s="141"/>
      <c r="IR387" s="141"/>
      <c r="IS387" s="141"/>
      <c r="IT387" s="141"/>
      <c r="IU387" s="141"/>
      <c r="IV387" s="141"/>
      <c r="IW387" s="141"/>
      <c r="IX387" s="141"/>
      <c r="IY387" s="141"/>
      <c r="IZ387" s="141"/>
      <c r="JA387" s="141"/>
      <c r="JB387" s="141"/>
      <c r="JC387" s="141"/>
      <c r="JD387" s="141"/>
      <c r="JE387" s="141"/>
      <c r="JF387" s="141"/>
      <c r="JG387" s="141"/>
      <c r="JH387" s="141"/>
      <c r="JI387" s="141"/>
      <c r="JJ387" s="141"/>
      <c r="JK387" s="141"/>
      <c r="JL387" s="141"/>
      <c r="JM387" s="141"/>
      <c r="JN387" s="141"/>
      <c r="JO387" s="141"/>
      <c r="JP387" s="141"/>
      <c r="JQ387" s="141"/>
      <c r="JR387" s="141"/>
      <c r="JS387" s="141"/>
      <c r="JT387" s="141"/>
      <c r="JU387" s="141"/>
      <c r="JV387" s="141"/>
      <c r="JW387" s="141"/>
      <c r="JX387" s="141"/>
      <c r="JY387" s="141"/>
      <c r="JZ387" s="141"/>
      <c r="KA387" s="141"/>
      <c r="KB387" s="141"/>
      <c r="KC387" s="141"/>
      <c r="KD387" s="141"/>
      <c r="KE387" s="141"/>
      <c r="KF387" s="141"/>
      <c r="KG387" s="141"/>
      <c r="KH387" s="141"/>
      <c r="KI387" s="141"/>
      <c r="KJ387" s="141"/>
      <c r="KK387" s="141"/>
      <c r="KL387" s="141"/>
      <c r="KM387" s="141"/>
      <c r="KN387" s="141"/>
      <c r="KO387" s="141"/>
      <c r="KP387" s="141"/>
      <c r="KQ387" s="141"/>
      <c r="KR387" s="141"/>
      <c r="KS387" s="141"/>
      <c r="KT387" s="141"/>
      <c r="KU387" s="141"/>
      <c r="KV387" s="141"/>
      <c r="KW387" s="141"/>
      <c r="KX387" s="141"/>
      <c r="KY387" s="141"/>
      <c r="KZ387" s="141"/>
      <c r="LA387" s="141"/>
      <c r="LB387" s="141"/>
      <c r="LC387" s="141"/>
      <c r="LD387" s="141"/>
      <c r="LE387" s="141"/>
      <c r="LF387" s="141"/>
      <c r="LG387" s="141"/>
      <c r="LH387" s="141"/>
      <c r="LI387" s="141"/>
      <c r="LJ387" s="141"/>
      <c r="LK387" s="141"/>
      <c r="LL387" s="141"/>
      <c r="LM387" s="141"/>
      <c r="LN387" s="141"/>
      <c r="LO387" s="141"/>
      <c r="LP387" s="141"/>
      <c r="LQ387" s="141"/>
      <c r="LR387" s="141"/>
      <c r="LS387" s="141"/>
      <c r="LT387" s="141"/>
      <c r="LU387" s="141"/>
      <c r="LV387" s="141"/>
      <c r="LW387" s="141"/>
      <c r="LX387" s="141"/>
      <c r="LY387" s="141"/>
      <c r="LZ387" s="141"/>
      <c r="MA387" s="141"/>
      <c r="MB387" s="141"/>
      <c r="MC387" s="141"/>
      <c r="MD387" s="141"/>
      <c r="ME387" s="141"/>
      <c r="MF387" s="141"/>
      <c r="MG387" s="141"/>
      <c r="MH387" s="141"/>
      <c r="MI387" s="141"/>
      <c r="MJ387" s="141"/>
      <c r="MK387" s="141"/>
      <c r="ML387" s="141"/>
      <c r="MM387" s="141"/>
      <c r="MN387" s="141"/>
      <c r="MO387" s="141"/>
      <c r="MP387" s="141"/>
      <c r="MQ387" s="141"/>
      <c r="MR387" s="141"/>
      <c r="MS387" s="141"/>
      <c r="MT387" s="141"/>
      <c r="MU387" s="141"/>
      <c r="MV387" s="141"/>
      <c r="MW387" s="141"/>
      <c r="MX387" s="141"/>
      <c r="MY387" s="141"/>
      <c r="MZ387" s="141"/>
      <c r="NA387" s="141"/>
      <c r="NB387" s="141"/>
      <c r="NC387" s="141"/>
      <c r="ND387" s="141"/>
      <c r="NE387" s="141"/>
      <c r="NF387" s="141"/>
      <c r="NG387" s="141"/>
      <c r="NH387" s="141"/>
      <c r="NI387" s="141"/>
      <c r="NJ387" s="141"/>
      <c r="NK387" s="141"/>
      <c r="NL387" s="141"/>
      <c r="NM387" s="141"/>
      <c r="NN387" s="141"/>
      <c r="NO387" s="141"/>
      <c r="NP387" s="141"/>
      <c r="NQ387" s="141"/>
      <c r="NR387" s="141"/>
      <c r="NS387" s="141"/>
      <c r="NT387" s="141"/>
      <c r="NU387" s="141"/>
      <c r="NV387" s="141"/>
      <c r="NW387" s="141"/>
      <c r="NX387" s="141"/>
      <c r="NY387" s="141"/>
      <c r="NZ387" s="141"/>
      <c r="OA387" s="141"/>
      <c r="OB387" s="141"/>
      <c r="OC387" s="141"/>
      <c r="OD387" s="141"/>
      <c r="OE387" s="141"/>
      <c r="OF387" s="141"/>
      <c r="OG387" s="141"/>
      <c r="OH387" s="141"/>
      <c r="OI387" s="141"/>
      <c r="OJ387" s="141"/>
      <c r="OK387" s="141"/>
      <c r="OL387" s="141"/>
      <c r="OM387" s="141"/>
      <c r="ON387" s="141"/>
      <c r="OO387" s="141"/>
      <c r="OP387" s="141"/>
      <c r="OQ387" s="141"/>
      <c r="OR387" s="141"/>
      <c r="OS387" s="141"/>
      <c r="OT387" s="141"/>
      <c r="OU387" s="141"/>
      <c r="OV387" s="141"/>
      <c r="OW387" s="141"/>
      <c r="OX387" s="141"/>
      <c r="OY387" s="141"/>
      <c r="OZ387" s="141"/>
      <c r="PA387" s="141"/>
      <c r="PB387" s="141"/>
      <c r="PC387" s="141"/>
      <c r="PD387" s="141"/>
      <c r="PE387" s="141"/>
      <c r="PF387" s="141"/>
      <c r="PG387" s="141"/>
      <c r="PH387" s="141"/>
      <c r="PI387" s="141"/>
      <c r="PJ387" s="141"/>
      <c r="PK387" s="141"/>
      <c r="PL387" s="141"/>
      <c r="PM387" s="141"/>
      <c r="PN387" s="141"/>
      <c r="PO387" s="141"/>
      <c r="PP387" s="141"/>
      <c r="PQ387" s="141"/>
      <c r="PR387" s="141"/>
      <c r="PS387" s="141"/>
      <c r="PT387" s="141"/>
      <c r="PU387" s="48"/>
      <c r="PV387" s="48"/>
      <c r="PW387" s="48"/>
      <c r="PX387" s="141"/>
      <c r="PY387" s="141"/>
      <c r="PZ387" s="141"/>
      <c r="QA387" s="141"/>
      <c r="QB387" s="141"/>
      <c r="QC387" s="141"/>
      <c r="QD387" s="141"/>
      <c r="QE387" s="141"/>
      <c r="QF387" s="141"/>
      <c r="QG387" s="141"/>
      <c r="QH387" s="141"/>
      <c r="QI387" s="141"/>
      <c r="QJ387" s="141"/>
      <c r="QK387" s="141"/>
      <c r="QL387" s="141"/>
      <c r="QM387" s="141"/>
      <c r="QN387" s="141"/>
      <c r="QO387" s="141"/>
      <c r="QP387" s="141"/>
      <c r="QQ387" s="141"/>
      <c r="QR387" s="141"/>
      <c r="QS387" s="141"/>
      <c r="QT387" s="141"/>
      <c r="QU387" s="141"/>
      <c r="QV387" s="141"/>
      <c r="QW387" s="141"/>
      <c r="QX387" s="141"/>
      <c r="QY387" s="141"/>
      <c r="QZ387" s="141"/>
      <c r="RA387" s="141"/>
      <c r="RB387" s="141"/>
      <c r="RC387" s="141"/>
      <c r="RD387" s="141"/>
      <c r="RE387" s="141"/>
      <c r="RF387" s="141"/>
      <c r="RG387" s="141"/>
      <c r="RH387" s="141"/>
      <c r="RI387" s="141"/>
      <c r="RJ387" s="141"/>
      <c r="RK387" s="141"/>
      <c r="RL387" s="141"/>
      <c r="RM387" s="141"/>
      <c r="RN387" s="141"/>
      <c r="RO387" s="141"/>
      <c r="RP387" s="141"/>
      <c r="RQ387" s="141"/>
      <c r="RR387" s="141"/>
      <c r="RS387" s="141"/>
      <c r="RT387" s="141"/>
      <c r="RU387" s="141"/>
      <c r="RV387" s="141"/>
      <c r="RW387" s="141"/>
      <c r="RX387" s="141"/>
      <c r="RY387" s="48"/>
      <c r="RZ387" s="48"/>
      <c r="SA387" s="48"/>
      <c r="SB387" s="49"/>
      <c r="SC387" s="49"/>
      <c r="SD387" s="49"/>
      <c r="SE387" s="49"/>
      <c r="SF387" s="49"/>
      <c r="SG387" s="49"/>
      <c r="SH387" s="49"/>
      <c r="SI387" s="49"/>
      <c r="SJ387" s="49"/>
      <c r="SK387" s="49"/>
      <c r="SL387" s="49"/>
      <c r="SM387" s="49"/>
      <c r="SN387" s="49"/>
      <c r="SO387" s="49"/>
      <c r="SP387" s="49"/>
    </row>
    <row r="388" spans="1:510" ht="30" customHeight="1" x14ac:dyDescent="0.25">
      <c r="A388" s="141">
        <v>0</v>
      </c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41"/>
      <c r="BC388" s="141"/>
      <c r="BD388" s="141"/>
      <c r="BE388" s="141"/>
      <c r="BF388" s="141"/>
      <c r="BG388" s="141"/>
      <c r="BH388" s="141"/>
      <c r="BI388" s="141"/>
      <c r="BJ388" s="141"/>
      <c r="BK388" s="141"/>
      <c r="BL388" s="141"/>
      <c r="BM388" s="141"/>
      <c r="BN388" s="141"/>
      <c r="BO388" s="141"/>
      <c r="BP388" s="141"/>
      <c r="BQ388" s="141"/>
      <c r="BR388" s="141"/>
      <c r="BS388" s="141"/>
      <c r="BT388" s="141"/>
      <c r="BU388" s="141"/>
      <c r="BV388" s="141"/>
      <c r="BW388" s="141"/>
      <c r="BX388" s="141"/>
      <c r="BY388" s="141"/>
      <c r="BZ388" s="141"/>
      <c r="CA388" s="141"/>
      <c r="CB388" s="141"/>
      <c r="CC388" s="141"/>
      <c r="CD388" s="141"/>
      <c r="CE388" s="141"/>
      <c r="CF388" s="141"/>
      <c r="CG388" s="141"/>
      <c r="CH388" s="141"/>
      <c r="CI388" s="141"/>
      <c r="CJ388" s="141"/>
      <c r="CK388" s="141"/>
      <c r="CL388" s="141"/>
      <c r="CM388" s="141"/>
      <c r="CN388" s="141"/>
      <c r="CO388" s="141"/>
      <c r="CP388" s="141"/>
      <c r="CQ388" s="141"/>
      <c r="CR388" s="141"/>
      <c r="CS388" s="141"/>
      <c r="CT388" s="141"/>
      <c r="CU388" s="141"/>
      <c r="CV388" s="141"/>
      <c r="CW388" s="141"/>
      <c r="CX388" s="141"/>
      <c r="CY388" s="141"/>
      <c r="CZ388" s="141"/>
      <c r="DA388" s="141"/>
      <c r="DB388" s="141"/>
      <c r="DC388" s="141"/>
      <c r="DD388" s="141"/>
      <c r="DE388" s="141"/>
      <c r="DF388" s="141"/>
      <c r="DG388" s="141"/>
      <c r="DH388" s="141"/>
      <c r="DI388" s="141"/>
      <c r="DJ388" s="141"/>
      <c r="DK388" s="141"/>
      <c r="DL388" s="141"/>
      <c r="DM388" s="141"/>
      <c r="DN388" s="141"/>
      <c r="DO388" s="141"/>
      <c r="DP388" s="141"/>
      <c r="DQ388" s="141"/>
      <c r="DR388" s="141"/>
      <c r="DS388" s="141"/>
      <c r="DT388" s="141"/>
      <c r="DU388" s="141"/>
      <c r="DV388" s="141"/>
      <c r="DW388" s="141"/>
      <c r="DX388" s="141"/>
      <c r="DY388" s="141"/>
      <c r="DZ388" s="141"/>
      <c r="EA388" s="141"/>
      <c r="EB388" s="141"/>
      <c r="EC388" s="141"/>
      <c r="ED388" s="141"/>
      <c r="EE388" s="141"/>
      <c r="EF388" s="141"/>
      <c r="EG388" s="141"/>
      <c r="EH388" s="141"/>
      <c r="EI388" s="141"/>
      <c r="EJ388" s="141"/>
      <c r="EK388" s="141"/>
      <c r="EL388" s="141"/>
      <c r="EM388" s="141"/>
      <c r="EN388" s="141"/>
      <c r="EO388" s="141"/>
      <c r="EP388" s="141"/>
      <c r="EQ388" s="141"/>
      <c r="ER388" s="141"/>
      <c r="ES388" s="141"/>
      <c r="ET388" s="141"/>
      <c r="EU388" s="141"/>
      <c r="EV388" s="141"/>
      <c r="EW388" s="141"/>
      <c r="EX388" s="141"/>
      <c r="EY388" s="141"/>
      <c r="EZ388" s="141"/>
      <c r="FA388" s="141"/>
      <c r="FB388" s="141"/>
      <c r="FC388" s="141"/>
      <c r="FD388" s="141"/>
      <c r="FE388" s="141"/>
      <c r="FF388" s="141"/>
      <c r="FG388" s="141"/>
      <c r="FH388" s="141"/>
      <c r="FI388" s="141"/>
      <c r="FJ388" s="141"/>
      <c r="FK388" s="141"/>
      <c r="FL388" s="141"/>
      <c r="FM388" s="141"/>
      <c r="FN388" s="141"/>
      <c r="FO388" s="141"/>
      <c r="FP388" s="141"/>
      <c r="FQ388" s="141"/>
      <c r="FR388" s="141"/>
      <c r="FS388" s="141"/>
      <c r="FT388" s="141"/>
      <c r="FU388" s="141"/>
      <c r="FV388" s="141"/>
      <c r="FW388" s="141"/>
      <c r="FX388" s="141"/>
      <c r="FY388" s="141"/>
      <c r="FZ388" s="141"/>
      <c r="GA388" s="141"/>
      <c r="GB388" s="141"/>
      <c r="GC388" s="141"/>
      <c r="GD388" s="141"/>
      <c r="GE388" s="141"/>
      <c r="GF388" s="141"/>
      <c r="GG388" s="141"/>
      <c r="GH388" s="141"/>
      <c r="GI388" s="141"/>
      <c r="GJ388" s="141"/>
      <c r="GK388" s="141"/>
      <c r="GL388" s="141"/>
      <c r="GM388" s="141"/>
      <c r="GN388" s="141"/>
      <c r="GO388" s="141"/>
      <c r="GP388" s="141"/>
      <c r="GQ388" s="141"/>
      <c r="GR388" s="141"/>
      <c r="GS388" s="141"/>
      <c r="GT388" s="141"/>
      <c r="GU388" s="141"/>
      <c r="GV388" s="141"/>
      <c r="GW388" s="141"/>
      <c r="GX388" s="141"/>
      <c r="GY388" s="141"/>
      <c r="GZ388" s="141"/>
      <c r="HA388" s="141"/>
      <c r="HB388" s="141"/>
      <c r="HC388" s="141"/>
      <c r="HD388" s="141"/>
      <c r="HE388" s="141"/>
      <c r="HF388" s="141"/>
      <c r="HG388" s="141"/>
      <c r="HH388" s="141"/>
      <c r="HI388" s="141"/>
      <c r="HJ388" s="141"/>
      <c r="HK388" s="141"/>
      <c r="HL388" s="141"/>
      <c r="HM388" s="141"/>
      <c r="HN388" s="141"/>
      <c r="HO388" s="141"/>
      <c r="HP388" s="141"/>
      <c r="HQ388" s="141"/>
      <c r="HR388" s="141"/>
      <c r="HS388" s="141"/>
      <c r="HT388" s="141"/>
      <c r="HU388" s="141"/>
      <c r="HV388" s="141"/>
      <c r="HW388" s="141"/>
      <c r="HX388" s="141"/>
      <c r="HY388" s="141"/>
      <c r="HZ388" s="141"/>
      <c r="IA388" s="141"/>
      <c r="IB388" s="141"/>
      <c r="IC388" s="141"/>
      <c r="ID388" s="141"/>
      <c r="IE388" s="141"/>
      <c r="IF388" s="141"/>
      <c r="IG388" s="141"/>
      <c r="IH388" s="141"/>
      <c r="II388" s="141"/>
      <c r="IJ388" s="141"/>
      <c r="IK388" s="141"/>
      <c r="IL388" s="141"/>
      <c r="IM388" s="141"/>
      <c r="IN388" s="141"/>
      <c r="IO388" s="141"/>
      <c r="IP388" s="141"/>
      <c r="IQ388" s="141"/>
      <c r="IR388" s="141"/>
      <c r="IS388" s="141"/>
      <c r="IT388" s="141"/>
      <c r="IU388" s="141"/>
      <c r="IV388" s="141"/>
      <c r="IW388" s="141"/>
      <c r="IX388" s="141"/>
      <c r="IY388" s="141"/>
      <c r="IZ388" s="141"/>
      <c r="JA388" s="141"/>
      <c r="JB388" s="141"/>
      <c r="JC388" s="141"/>
      <c r="JD388" s="141"/>
      <c r="JE388" s="141"/>
      <c r="JF388" s="141"/>
      <c r="JG388" s="141"/>
      <c r="JH388" s="141"/>
      <c r="JI388" s="141"/>
      <c r="JJ388" s="141"/>
      <c r="JK388" s="141"/>
      <c r="JL388" s="141"/>
      <c r="JM388" s="141"/>
      <c r="JN388" s="141"/>
      <c r="JO388" s="141"/>
      <c r="JP388" s="141"/>
      <c r="JQ388" s="141"/>
      <c r="JR388" s="141"/>
      <c r="JS388" s="141"/>
      <c r="JT388" s="141"/>
      <c r="JU388" s="141"/>
      <c r="JV388" s="141"/>
      <c r="JW388" s="141"/>
      <c r="JX388" s="141"/>
      <c r="JY388" s="141"/>
      <c r="JZ388" s="141"/>
      <c r="KA388" s="141"/>
      <c r="KB388" s="141"/>
      <c r="KC388" s="141"/>
      <c r="KD388" s="141"/>
      <c r="KE388" s="141"/>
      <c r="KF388" s="141"/>
      <c r="KG388" s="141"/>
      <c r="KH388" s="141"/>
      <c r="KI388" s="141"/>
      <c r="KJ388" s="141"/>
      <c r="KK388" s="141"/>
      <c r="KL388" s="141"/>
      <c r="KM388" s="141"/>
      <c r="KN388" s="141"/>
      <c r="KO388" s="141"/>
      <c r="KP388" s="141"/>
      <c r="KQ388" s="141"/>
      <c r="KR388" s="141"/>
      <c r="KS388" s="141"/>
      <c r="KT388" s="141"/>
      <c r="KU388" s="141"/>
      <c r="KV388" s="141"/>
      <c r="KW388" s="141"/>
      <c r="KX388" s="141"/>
      <c r="KY388" s="141"/>
      <c r="KZ388" s="141"/>
      <c r="LA388" s="141"/>
      <c r="LB388" s="141"/>
      <c r="LC388" s="141"/>
      <c r="LD388" s="141"/>
      <c r="LE388" s="141"/>
      <c r="LF388" s="141"/>
      <c r="LG388" s="141"/>
      <c r="LH388" s="141"/>
      <c r="LI388" s="141"/>
      <c r="LJ388" s="141"/>
      <c r="LK388" s="141"/>
      <c r="LL388" s="141"/>
      <c r="LM388" s="141"/>
      <c r="LN388" s="141"/>
      <c r="LO388" s="141"/>
      <c r="LP388" s="141"/>
      <c r="LQ388" s="141"/>
      <c r="LR388" s="141"/>
      <c r="LS388" s="141"/>
      <c r="LT388" s="141"/>
      <c r="LU388" s="141"/>
      <c r="LV388" s="141"/>
      <c r="LW388" s="141"/>
      <c r="LX388" s="141"/>
      <c r="LY388" s="141"/>
      <c r="LZ388" s="141"/>
      <c r="MA388" s="141"/>
      <c r="MB388" s="141"/>
      <c r="MC388" s="141"/>
      <c r="MD388" s="141"/>
      <c r="ME388" s="141"/>
      <c r="MF388" s="141"/>
      <c r="MG388" s="141"/>
      <c r="MH388" s="141"/>
      <c r="MI388" s="141"/>
      <c r="MJ388" s="141"/>
      <c r="MK388" s="141"/>
      <c r="ML388" s="141"/>
      <c r="MM388" s="141"/>
      <c r="MN388" s="141"/>
      <c r="MO388" s="141"/>
      <c r="MP388" s="141"/>
      <c r="MQ388" s="141"/>
      <c r="MR388" s="141"/>
      <c r="MS388" s="141"/>
      <c r="MT388" s="141"/>
      <c r="MU388" s="141"/>
      <c r="MV388" s="141"/>
      <c r="MW388" s="141"/>
      <c r="MX388" s="141"/>
      <c r="MY388" s="141"/>
      <c r="MZ388" s="141"/>
      <c r="NA388" s="141"/>
      <c r="NB388" s="141"/>
      <c r="NC388" s="141"/>
      <c r="ND388" s="141"/>
      <c r="NE388" s="141"/>
      <c r="NF388" s="141"/>
      <c r="NG388" s="141"/>
      <c r="NH388" s="141"/>
      <c r="NI388" s="141"/>
      <c r="NJ388" s="141"/>
      <c r="NK388" s="141"/>
      <c r="NL388" s="141"/>
      <c r="NM388" s="141"/>
      <c r="NN388" s="141"/>
      <c r="NO388" s="141"/>
      <c r="NP388" s="141"/>
      <c r="NQ388" s="141"/>
      <c r="NR388" s="141"/>
      <c r="NS388" s="141"/>
      <c r="NT388" s="141"/>
      <c r="NU388" s="141"/>
      <c r="NV388" s="141"/>
      <c r="NW388" s="141"/>
      <c r="NX388" s="141"/>
      <c r="NY388" s="141"/>
      <c r="NZ388" s="141"/>
      <c r="OA388" s="141"/>
      <c r="OB388" s="141"/>
      <c r="OC388" s="141"/>
      <c r="OD388" s="141"/>
      <c r="OE388" s="141"/>
      <c r="OF388" s="141"/>
      <c r="OG388" s="141"/>
      <c r="OH388" s="141"/>
      <c r="OI388" s="141"/>
      <c r="OJ388" s="141"/>
      <c r="OK388" s="141"/>
      <c r="OL388" s="141"/>
      <c r="OM388" s="141"/>
      <c r="ON388" s="141"/>
      <c r="OO388" s="141"/>
      <c r="OP388" s="141"/>
      <c r="OQ388" s="141"/>
      <c r="OR388" s="141"/>
      <c r="OS388" s="141"/>
      <c r="OT388" s="141"/>
      <c r="OU388" s="141"/>
      <c r="OV388" s="141"/>
      <c r="OW388" s="141"/>
      <c r="OX388" s="141"/>
      <c r="OY388" s="141"/>
      <c r="OZ388" s="141"/>
      <c r="PA388" s="141"/>
      <c r="PB388" s="141"/>
      <c r="PC388" s="141"/>
      <c r="PD388" s="141"/>
      <c r="PE388" s="141"/>
      <c r="PF388" s="141"/>
      <c r="PG388" s="141"/>
      <c r="PH388" s="141"/>
      <c r="PI388" s="141"/>
      <c r="PJ388" s="141"/>
      <c r="PK388" s="141"/>
      <c r="PL388" s="141"/>
      <c r="PM388" s="141"/>
      <c r="PN388" s="141"/>
      <c r="PO388" s="141"/>
      <c r="PP388" s="141"/>
      <c r="PQ388" s="141"/>
      <c r="PR388" s="141"/>
      <c r="PS388" s="141"/>
      <c r="PT388" s="141"/>
      <c r="PU388" s="48"/>
      <c r="PV388" s="48"/>
      <c r="PW388" s="48"/>
      <c r="PX388" s="141"/>
      <c r="PY388" s="141"/>
      <c r="PZ388" s="141"/>
      <c r="QA388" s="141"/>
      <c r="QB388" s="141"/>
      <c r="QC388" s="141"/>
      <c r="QD388" s="141"/>
      <c r="QE388" s="141"/>
      <c r="QF388" s="141"/>
      <c r="QG388" s="141"/>
      <c r="QH388" s="141"/>
      <c r="QI388" s="141"/>
      <c r="QJ388" s="141"/>
      <c r="QK388" s="141"/>
      <c r="QL388" s="141"/>
      <c r="QM388" s="141"/>
      <c r="QN388" s="141"/>
      <c r="QO388" s="141"/>
      <c r="QP388" s="141"/>
      <c r="QQ388" s="141"/>
      <c r="QR388" s="141"/>
      <c r="QS388" s="141"/>
      <c r="QT388" s="141"/>
      <c r="QU388" s="141"/>
      <c r="QV388" s="141"/>
      <c r="QW388" s="141"/>
      <c r="QX388" s="141"/>
      <c r="QY388" s="141"/>
      <c r="QZ388" s="141"/>
      <c r="RA388" s="141"/>
      <c r="RB388" s="141"/>
      <c r="RC388" s="141"/>
      <c r="RD388" s="141"/>
      <c r="RE388" s="141"/>
      <c r="RF388" s="141"/>
      <c r="RG388" s="141"/>
      <c r="RH388" s="141"/>
      <c r="RI388" s="141"/>
      <c r="RJ388" s="141"/>
      <c r="RK388" s="141"/>
      <c r="RL388" s="141"/>
      <c r="RM388" s="141"/>
      <c r="RN388" s="141"/>
      <c r="RO388" s="141"/>
      <c r="RP388" s="141"/>
      <c r="RQ388" s="141"/>
      <c r="RR388" s="141"/>
      <c r="RS388" s="141"/>
      <c r="RT388" s="141"/>
      <c r="RU388" s="141"/>
      <c r="RV388" s="141"/>
      <c r="RW388" s="141"/>
      <c r="RX388" s="141"/>
      <c r="RY388" s="48"/>
      <c r="RZ388" s="48"/>
      <c r="SA388" s="48"/>
      <c r="SB388" s="49"/>
      <c r="SC388" s="49"/>
      <c r="SD388" s="49"/>
      <c r="SE388" s="49"/>
      <c r="SF388" s="49"/>
      <c r="SG388" s="49"/>
      <c r="SH388" s="49"/>
      <c r="SI388" s="49"/>
      <c r="SJ388" s="49"/>
      <c r="SK388" s="49"/>
      <c r="SL388" s="49"/>
      <c r="SM388" s="49"/>
      <c r="SN388" s="49"/>
      <c r="SO388" s="49"/>
      <c r="SP388" s="49"/>
    </row>
    <row r="389" spans="1:510" ht="30" customHeight="1" x14ac:dyDescent="0.25">
      <c r="A389" s="141">
        <v>0</v>
      </c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41"/>
      <c r="BC389" s="141"/>
      <c r="BD389" s="141"/>
      <c r="BE389" s="141"/>
      <c r="BF389" s="141"/>
      <c r="BG389" s="141"/>
      <c r="BH389" s="141"/>
      <c r="BI389" s="141"/>
      <c r="BJ389" s="141"/>
      <c r="BK389" s="141"/>
      <c r="BL389" s="141"/>
      <c r="BM389" s="141"/>
      <c r="BN389" s="141"/>
      <c r="BO389" s="141"/>
      <c r="BP389" s="141"/>
      <c r="BQ389" s="141"/>
      <c r="BR389" s="141"/>
      <c r="BS389" s="141"/>
      <c r="BT389" s="141"/>
      <c r="BU389" s="141"/>
      <c r="BV389" s="141"/>
      <c r="BW389" s="141"/>
      <c r="BX389" s="141"/>
      <c r="BY389" s="141"/>
      <c r="BZ389" s="141"/>
      <c r="CA389" s="141"/>
      <c r="CB389" s="141"/>
      <c r="CC389" s="141"/>
      <c r="CD389" s="141"/>
      <c r="CE389" s="141"/>
      <c r="CF389" s="141"/>
      <c r="CG389" s="141"/>
      <c r="CH389" s="141"/>
      <c r="CI389" s="141"/>
      <c r="CJ389" s="141"/>
      <c r="CK389" s="141"/>
      <c r="CL389" s="141"/>
      <c r="CM389" s="141"/>
      <c r="CN389" s="141"/>
      <c r="CO389" s="141"/>
      <c r="CP389" s="141"/>
      <c r="CQ389" s="141"/>
      <c r="CR389" s="141"/>
      <c r="CS389" s="141"/>
      <c r="CT389" s="141"/>
      <c r="CU389" s="141"/>
      <c r="CV389" s="141"/>
      <c r="CW389" s="141"/>
      <c r="CX389" s="141"/>
      <c r="CY389" s="141"/>
      <c r="CZ389" s="141"/>
      <c r="DA389" s="141"/>
      <c r="DB389" s="141"/>
      <c r="DC389" s="141"/>
      <c r="DD389" s="141"/>
      <c r="DE389" s="141"/>
      <c r="DF389" s="141"/>
      <c r="DG389" s="141"/>
      <c r="DH389" s="141"/>
      <c r="DI389" s="141"/>
      <c r="DJ389" s="141"/>
      <c r="DK389" s="141"/>
      <c r="DL389" s="141"/>
      <c r="DM389" s="141"/>
      <c r="DN389" s="141"/>
      <c r="DO389" s="141"/>
      <c r="DP389" s="141"/>
      <c r="DQ389" s="141"/>
      <c r="DR389" s="141"/>
      <c r="DS389" s="141"/>
      <c r="DT389" s="141"/>
      <c r="DU389" s="141"/>
      <c r="DV389" s="141"/>
      <c r="DW389" s="141"/>
      <c r="DX389" s="141"/>
      <c r="DY389" s="141"/>
      <c r="DZ389" s="141"/>
      <c r="EA389" s="141"/>
      <c r="EB389" s="141"/>
      <c r="EC389" s="141"/>
      <c r="ED389" s="141"/>
      <c r="EE389" s="141"/>
      <c r="EF389" s="141"/>
      <c r="EG389" s="141"/>
      <c r="EH389" s="141"/>
      <c r="EI389" s="141"/>
      <c r="EJ389" s="141"/>
      <c r="EK389" s="141"/>
      <c r="EL389" s="141"/>
      <c r="EM389" s="141"/>
      <c r="EN389" s="141"/>
      <c r="EO389" s="141"/>
      <c r="EP389" s="141"/>
      <c r="EQ389" s="141"/>
      <c r="ER389" s="141"/>
      <c r="ES389" s="141"/>
      <c r="ET389" s="141"/>
      <c r="EU389" s="141"/>
      <c r="EV389" s="141"/>
      <c r="EW389" s="141"/>
      <c r="EX389" s="141"/>
      <c r="EY389" s="141"/>
      <c r="EZ389" s="141"/>
      <c r="FA389" s="141"/>
      <c r="FB389" s="141"/>
      <c r="FC389" s="141"/>
      <c r="FD389" s="141"/>
      <c r="FE389" s="141"/>
      <c r="FF389" s="141"/>
      <c r="FG389" s="141"/>
      <c r="FH389" s="141"/>
      <c r="FI389" s="141"/>
      <c r="FJ389" s="141"/>
      <c r="FK389" s="141"/>
      <c r="FL389" s="141"/>
      <c r="FM389" s="141"/>
      <c r="FN389" s="141"/>
      <c r="FO389" s="141"/>
      <c r="FP389" s="141"/>
      <c r="FQ389" s="141"/>
      <c r="FR389" s="141"/>
      <c r="FS389" s="141"/>
      <c r="FT389" s="141"/>
      <c r="FU389" s="141"/>
      <c r="FV389" s="141"/>
      <c r="FW389" s="141"/>
      <c r="FX389" s="141"/>
      <c r="FY389" s="141"/>
      <c r="FZ389" s="141"/>
      <c r="GA389" s="141"/>
      <c r="GB389" s="141"/>
      <c r="GC389" s="141"/>
      <c r="GD389" s="141"/>
      <c r="GE389" s="141"/>
      <c r="GF389" s="141"/>
      <c r="GG389" s="141"/>
      <c r="GH389" s="141"/>
      <c r="GI389" s="141"/>
      <c r="GJ389" s="141"/>
      <c r="GK389" s="141"/>
      <c r="GL389" s="141"/>
      <c r="GM389" s="141"/>
      <c r="GN389" s="141"/>
      <c r="GO389" s="141"/>
      <c r="GP389" s="141"/>
      <c r="GQ389" s="141"/>
      <c r="GR389" s="141"/>
      <c r="GS389" s="141"/>
      <c r="GT389" s="141"/>
      <c r="GU389" s="141"/>
      <c r="GV389" s="141"/>
      <c r="GW389" s="141"/>
      <c r="GX389" s="141"/>
      <c r="GY389" s="141"/>
      <c r="GZ389" s="141"/>
      <c r="HA389" s="141"/>
      <c r="HB389" s="141"/>
      <c r="HC389" s="141"/>
      <c r="HD389" s="141"/>
      <c r="HE389" s="141"/>
      <c r="HF389" s="141"/>
      <c r="HG389" s="141"/>
      <c r="HH389" s="141"/>
      <c r="HI389" s="141"/>
      <c r="HJ389" s="141"/>
      <c r="HK389" s="141"/>
      <c r="HL389" s="141"/>
      <c r="HM389" s="141"/>
      <c r="HN389" s="141"/>
      <c r="HO389" s="141"/>
      <c r="HP389" s="141"/>
      <c r="HQ389" s="141"/>
      <c r="HR389" s="141"/>
      <c r="HS389" s="141"/>
      <c r="HT389" s="141"/>
      <c r="HU389" s="141"/>
      <c r="HV389" s="141"/>
      <c r="HW389" s="141"/>
      <c r="HX389" s="141"/>
      <c r="HY389" s="141"/>
      <c r="HZ389" s="141"/>
      <c r="IA389" s="141"/>
      <c r="IB389" s="141"/>
      <c r="IC389" s="141"/>
      <c r="ID389" s="141"/>
      <c r="IE389" s="141"/>
      <c r="IF389" s="141"/>
      <c r="IG389" s="141"/>
      <c r="IH389" s="141"/>
      <c r="II389" s="141"/>
      <c r="IJ389" s="141"/>
      <c r="IK389" s="141"/>
      <c r="IL389" s="141"/>
      <c r="IM389" s="141"/>
      <c r="IN389" s="141"/>
      <c r="IO389" s="141"/>
      <c r="IP389" s="141"/>
      <c r="IQ389" s="141"/>
      <c r="IR389" s="141"/>
      <c r="IS389" s="141"/>
      <c r="IT389" s="141"/>
      <c r="IU389" s="141"/>
      <c r="IV389" s="141"/>
      <c r="IW389" s="141"/>
      <c r="IX389" s="141"/>
      <c r="IY389" s="141"/>
      <c r="IZ389" s="141"/>
      <c r="JA389" s="141"/>
      <c r="JB389" s="141"/>
      <c r="JC389" s="141"/>
      <c r="JD389" s="141"/>
      <c r="JE389" s="141"/>
      <c r="JF389" s="141"/>
      <c r="JG389" s="141"/>
      <c r="JH389" s="141"/>
      <c r="JI389" s="141"/>
      <c r="JJ389" s="141"/>
      <c r="JK389" s="141"/>
      <c r="JL389" s="141"/>
      <c r="JM389" s="141"/>
      <c r="JN389" s="141"/>
      <c r="JO389" s="141"/>
      <c r="JP389" s="141"/>
      <c r="JQ389" s="141"/>
      <c r="JR389" s="141"/>
      <c r="JS389" s="141"/>
      <c r="JT389" s="141"/>
      <c r="JU389" s="141"/>
      <c r="JV389" s="141"/>
      <c r="JW389" s="141"/>
      <c r="JX389" s="141"/>
      <c r="JY389" s="141"/>
      <c r="JZ389" s="141"/>
      <c r="KA389" s="141"/>
      <c r="KB389" s="141"/>
      <c r="KC389" s="141"/>
      <c r="KD389" s="141"/>
      <c r="KE389" s="141"/>
      <c r="KF389" s="141"/>
      <c r="KG389" s="141"/>
      <c r="KH389" s="141"/>
      <c r="KI389" s="141"/>
      <c r="KJ389" s="141"/>
      <c r="KK389" s="141"/>
      <c r="KL389" s="141"/>
      <c r="KM389" s="141"/>
      <c r="KN389" s="141"/>
      <c r="KO389" s="141"/>
      <c r="KP389" s="141"/>
      <c r="KQ389" s="141"/>
      <c r="KR389" s="141"/>
      <c r="KS389" s="141"/>
      <c r="KT389" s="141"/>
      <c r="KU389" s="141"/>
      <c r="KV389" s="141"/>
      <c r="KW389" s="141"/>
      <c r="KX389" s="141"/>
      <c r="KY389" s="141"/>
      <c r="KZ389" s="141"/>
      <c r="LA389" s="141"/>
      <c r="LB389" s="141"/>
      <c r="LC389" s="141"/>
      <c r="LD389" s="141"/>
      <c r="LE389" s="141"/>
      <c r="LF389" s="141"/>
      <c r="LG389" s="141"/>
      <c r="LH389" s="141"/>
      <c r="LI389" s="141"/>
      <c r="LJ389" s="141"/>
      <c r="LK389" s="141"/>
      <c r="LL389" s="141"/>
      <c r="LM389" s="141"/>
      <c r="LN389" s="141"/>
      <c r="LO389" s="141"/>
      <c r="LP389" s="141"/>
      <c r="LQ389" s="141"/>
      <c r="LR389" s="141"/>
      <c r="LS389" s="141"/>
      <c r="LT389" s="141"/>
      <c r="LU389" s="141"/>
      <c r="LV389" s="141"/>
      <c r="LW389" s="141"/>
      <c r="LX389" s="141"/>
      <c r="LY389" s="141"/>
      <c r="LZ389" s="141"/>
      <c r="MA389" s="141"/>
      <c r="MB389" s="141"/>
      <c r="MC389" s="141"/>
      <c r="MD389" s="141"/>
      <c r="ME389" s="141"/>
      <c r="MF389" s="141"/>
      <c r="MG389" s="141"/>
      <c r="MH389" s="141"/>
      <c r="MI389" s="141"/>
      <c r="MJ389" s="141"/>
      <c r="MK389" s="141"/>
      <c r="ML389" s="141"/>
      <c r="MM389" s="141"/>
      <c r="MN389" s="141"/>
      <c r="MO389" s="141"/>
      <c r="MP389" s="141"/>
      <c r="MQ389" s="141"/>
      <c r="MR389" s="141"/>
      <c r="MS389" s="141"/>
      <c r="MT389" s="141"/>
      <c r="MU389" s="141"/>
      <c r="MV389" s="141"/>
      <c r="MW389" s="141"/>
      <c r="MX389" s="141"/>
      <c r="MY389" s="141"/>
      <c r="MZ389" s="141"/>
      <c r="NA389" s="141"/>
      <c r="NB389" s="141"/>
      <c r="NC389" s="141"/>
      <c r="ND389" s="141"/>
      <c r="NE389" s="141"/>
      <c r="NF389" s="141"/>
      <c r="NG389" s="141"/>
      <c r="NH389" s="141"/>
      <c r="NI389" s="141"/>
      <c r="NJ389" s="141"/>
      <c r="NK389" s="141"/>
      <c r="NL389" s="141"/>
      <c r="NM389" s="141"/>
      <c r="NN389" s="141"/>
      <c r="NO389" s="141"/>
      <c r="NP389" s="141"/>
      <c r="NQ389" s="141"/>
      <c r="NR389" s="141"/>
      <c r="NS389" s="141"/>
      <c r="NT389" s="141"/>
      <c r="NU389" s="141"/>
      <c r="NV389" s="141"/>
      <c r="NW389" s="141"/>
      <c r="NX389" s="141"/>
      <c r="NY389" s="141"/>
      <c r="NZ389" s="141"/>
      <c r="OA389" s="141"/>
      <c r="OB389" s="141"/>
      <c r="OC389" s="141"/>
      <c r="OD389" s="141"/>
      <c r="OE389" s="141"/>
      <c r="OF389" s="141"/>
      <c r="OG389" s="141"/>
      <c r="OH389" s="141"/>
      <c r="OI389" s="141"/>
      <c r="OJ389" s="141"/>
      <c r="OK389" s="141"/>
      <c r="OL389" s="141"/>
      <c r="OM389" s="141"/>
      <c r="ON389" s="141"/>
      <c r="OO389" s="141"/>
      <c r="OP389" s="141"/>
      <c r="OQ389" s="141"/>
      <c r="OR389" s="141"/>
      <c r="OS389" s="141"/>
      <c r="OT389" s="141"/>
      <c r="OU389" s="141"/>
      <c r="OV389" s="141"/>
      <c r="OW389" s="141"/>
      <c r="OX389" s="141"/>
      <c r="OY389" s="141"/>
      <c r="OZ389" s="141"/>
      <c r="PA389" s="141"/>
      <c r="PB389" s="141"/>
      <c r="PC389" s="141"/>
      <c r="PD389" s="141"/>
      <c r="PE389" s="141"/>
      <c r="PF389" s="141"/>
      <c r="PG389" s="141"/>
      <c r="PH389" s="141"/>
      <c r="PI389" s="141"/>
      <c r="PJ389" s="141"/>
      <c r="PK389" s="141"/>
      <c r="PL389" s="141"/>
      <c r="PM389" s="141"/>
      <c r="PN389" s="141"/>
      <c r="PO389" s="141"/>
      <c r="PP389" s="141"/>
      <c r="PQ389" s="141"/>
      <c r="PR389" s="141"/>
      <c r="PS389" s="141"/>
      <c r="PT389" s="141"/>
      <c r="PU389" s="48"/>
      <c r="PV389" s="48"/>
      <c r="PW389" s="48"/>
      <c r="PX389" s="141"/>
      <c r="PY389" s="141"/>
      <c r="PZ389" s="141"/>
      <c r="QA389" s="141"/>
      <c r="QB389" s="141"/>
      <c r="QC389" s="141"/>
      <c r="QD389" s="141"/>
      <c r="QE389" s="141"/>
      <c r="QF389" s="141"/>
      <c r="QG389" s="141"/>
      <c r="QH389" s="141"/>
      <c r="QI389" s="141"/>
      <c r="QJ389" s="141"/>
      <c r="QK389" s="141"/>
      <c r="QL389" s="141"/>
      <c r="QM389" s="141"/>
      <c r="QN389" s="141"/>
      <c r="QO389" s="141"/>
      <c r="QP389" s="141"/>
      <c r="QQ389" s="141"/>
      <c r="QR389" s="141"/>
      <c r="QS389" s="141"/>
      <c r="QT389" s="141"/>
      <c r="QU389" s="141"/>
      <c r="QV389" s="141"/>
      <c r="QW389" s="141"/>
      <c r="QX389" s="141"/>
      <c r="QY389" s="141"/>
      <c r="QZ389" s="141"/>
      <c r="RA389" s="141"/>
      <c r="RB389" s="141"/>
      <c r="RC389" s="141"/>
      <c r="RD389" s="141"/>
      <c r="RE389" s="141"/>
      <c r="RF389" s="141"/>
      <c r="RG389" s="141"/>
      <c r="RH389" s="141"/>
      <c r="RI389" s="141"/>
      <c r="RJ389" s="141"/>
      <c r="RK389" s="141"/>
      <c r="RL389" s="141"/>
      <c r="RM389" s="141"/>
      <c r="RN389" s="141"/>
      <c r="RO389" s="141"/>
      <c r="RP389" s="141"/>
      <c r="RQ389" s="141"/>
      <c r="RR389" s="141"/>
      <c r="RS389" s="141"/>
      <c r="RT389" s="141"/>
      <c r="RU389" s="141"/>
      <c r="RV389" s="141"/>
      <c r="RW389" s="141"/>
      <c r="RX389" s="141"/>
      <c r="RY389" s="48"/>
      <c r="RZ389" s="48"/>
      <c r="SA389" s="48"/>
      <c r="SB389" s="49"/>
      <c r="SC389" s="49"/>
      <c r="SD389" s="49"/>
      <c r="SE389" s="49"/>
      <c r="SF389" s="49"/>
      <c r="SG389" s="49"/>
      <c r="SH389" s="49"/>
      <c r="SI389" s="49"/>
      <c r="SJ389" s="49"/>
      <c r="SK389" s="49"/>
      <c r="SL389" s="49"/>
      <c r="SM389" s="49"/>
      <c r="SN389" s="49"/>
      <c r="SO389" s="49"/>
      <c r="SP389" s="49"/>
    </row>
    <row r="390" spans="1:510" ht="30" customHeight="1" x14ac:dyDescent="0.25">
      <c r="A390" s="141">
        <v>0</v>
      </c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41"/>
      <c r="BC390" s="141"/>
      <c r="BD390" s="141"/>
      <c r="BE390" s="141"/>
      <c r="BF390" s="141"/>
      <c r="BG390" s="141"/>
      <c r="BH390" s="141"/>
      <c r="BI390" s="141"/>
      <c r="BJ390" s="141"/>
      <c r="BK390" s="141"/>
      <c r="BL390" s="141"/>
      <c r="BM390" s="141"/>
      <c r="BN390" s="141"/>
      <c r="BO390" s="141"/>
      <c r="BP390" s="141"/>
      <c r="BQ390" s="141"/>
      <c r="BR390" s="141"/>
      <c r="BS390" s="141"/>
      <c r="BT390" s="141"/>
      <c r="BU390" s="141"/>
      <c r="BV390" s="141"/>
      <c r="BW390" s="141"/>
      <c r="BX390" s="141"/>
      <c r="BY390" s="141"/>
      <c r="BZ390" s="141"/>
      <c r="CA390" s="141"/>
      <c r="CB390" s="141"/>
      <c r="CC390" s="141"/>
      <c r="CD390" s="141"/>
      <c r="CE390" s="141"/>
      <c r="CF390" s="141"/>
      <c r="CG390" s="141"/>
      <c r="CH390" s="141"/>
      <c r="CI390" s="141"/>
      <c r="CJ390" s="141"/>
      <c r="CK390" s="141"/>
      <c r="CL390" s="141"/>
      <c r="CM390" s="141"/>
      <c r="CN390" s="141"/>
      <c r="CO390" s="141"/>
      <c r="CP390" s="141"/>
      <c r="CQ390" s="141"/>
      <c r="CR390" s="141"/>
      <c r="CS390" s="141"/>
      <c r="CT390" s="141"/>
      <c r="CU390" s="141"/>
      <c r="CV390" s="141"/>
      <c r="CW390" s="141"/>
      <c r="CX390" s="141"/>
      <c r="CY390" s="141"/>
      <c r="CZ390" s="141"/>
      <c r="DA390" s="141"/>
      <c r="DB390" s="141"/>
      <c r="DC390" s="141"/>
      <c r="DD390" s="141"/>
      <c r="DE390" s="141"/>
      <c r="DF390" s="141"/>
      <c r="DG390" s="141"/>
      <c r="DH390" s="141"/>
      <c r="DI390" s="141"/>
      <c r="DJ390" s="141"/>
      <c r="DK390" s="141"/>
      <c r="DL390" s="141"/>
      <c r="DM390" s="141"/>
      <c r="DN390" s="141"/>
      <c r="DO390" s="141"/>
      <c r="DP390" s="141"/>
      <c r="DQ390" s="141"/>
      <c r="DR390" s="141"/>
      <c r="DS390" s="141"/>
      <c r="DT390" s="141"/>
      <c r="DU390" s="141"/>
      <c r="DV390" s="141"/>
      <c r="DW390" s="141"/>
      <c r="DX390" s="141"/>
      <c r="DY390" s="141"/>
      <c r="DZ390" s="141"/>
      <c r="EA390" s="141"/>
      <c r="EB390" s="141"/>
      <c r="EC390" s="141"/>
      <c r="ED390" s="141"/>
      <c r="EE390" s="141"/>
      <c r="EF390" s="141"/>
      <c r="EG390" s="141"/>
      <c r="EH390" s="141"/>
      <c r="EI390" s="141"/>
      <c r="EJ390" s="141"/>
      <c r="EK390" s="141"/>
      <c r="EL390" s="141"/>
      <c r="EM390" s="141"/>
      <c r="EN390" s="141"/>
      <c r="EO390" s="141"/>
      <c r="EP390" s="141"/>
      <c r="EQ390" s="141"/>
      <c r="ER390" s="141"/>
      <c r="ES390" s="141"/>
      <c r="ET390" s="141"/>
      <c r="EU390" s="141"/>
      <c r="EV390" s="141"/>
      <c r="EW390" s="141"/>
      <c r="EX390" s="141"/>
      <c r="EY390" s="141"/>
      <c r="EZ390" s="141"/>
      <c r="FA390" s="141"/>
      <c r="FB390" s="141"/>
      <c r="FC390" s="141"/>
      <c r="FD390" s="141"/>
      <c r="FE390" s="141"/>
      <c r="FF390" s="141"/>
      <c r="FG390" s="141"/>
      <c r="FH390" s="141"/>
      <c r="FI390" s="141"/>
      <c r="FJ390" s="141"/>
      <c r="FK390" s="141"/>
      <c r="FL390" s="141"/>
      <c r="FM390" s="141"/>
      <c r="FN390" s="141"/>
      <c r="FO390" s="141"/>
      <c r="FP390" s="141"/>
      <c r="FQ390" s="141"/>
      <c r="FR390" s="141"/>
      <c r="FS390" s="141"/>
      <c r="FT390" s="141"/>
      <c r="FU390" s="141"/>
      <c r="FV390" s="141"/>
      <c r="FW390" s="141"/>
      <c r="FX390" s="141"/>
      <c r="FY390" s="141"/>
      <c r="FZ390" s="141"/>
      <c r="GA390" s="141"/>
      <c r="GB390" s="141"/>
      <c r="GC390" s="141"/>
      <c r="GD390" s="141"/>
      <c r="GE390" s="141"/>
      <c r="GF390" s="141"/>
      <c r="GG390" s="141"/>
      <c r="GH390" s="141"/>
      <c r="GI390" s="141"/>
      <c r="GJ390" s="141"/>
      <c r="GK390" s="141"/>
      <c r="GL390" s="141"/>
      <c r="GM390" s="141"/>
      <c r="GN390" s="141"/>
      <c r="GO390" s="141"/>
      <c r="GP390" s="141"/>
      <c r="GQ390" s="141"/>
      <c r="GR390" s="141"/>
      <c r="GS390" s="141"/>
      <c r="GT390" s="141"/>
      <c r="GU390" s="141"/>
      <c r="GV390" s="141"/>
      <c r="GW390" s="141"/>
      <c r="GX390" s="141"/>
      <c r="GY390" s="141"/>
      <c r="GZ390" s="141"/>
      <c r="HA390" s="141"/>
      <c r="HB390" s="141"/>
      <c r="HC390" s="141"/>
      <c r="HD390" s="141"/>
      <c r="HE390" s="141"/>
      <c r="HF390" s="141"/>
      <c r="HG390" s="141"/>
      <c r="HH390" s="141"/>
      <c r="HI390" s="141"/>
      <c r="HJ390" s="141"/>
      <c r="HK390" s="141"/>
      <c r="HL390" s="141"/>
      <c r="HM390" s="141"/>
      <c r="HN390" s="141"/>
      <c r="HO390" s="141"/>
      <c r="HP390" s="141"/>
      <c r="HQ390" s="141"/>
      <c r="HR390" s="141"/>
      <c r="HS390" s="141"/>
      <c r="HT390" s="141"/>
      <c r="HU390" s="141"/>
      <c r="HV390" s="141"/>
      <c r="HW390" s="141"/>
      <c r="HX390" s="141"/>
      <c r="HY390" s="141"/>
      <c r="HZ390" s="141"/>
      <c r="IA390" s="141"/>
      <c r="IB390" s="141"/>
      <c r="IC390" s="141"/>
      <c r="ID390" s="141"/>
      <c r="IE390" s="141"/>
      <c r="IF390" s="141"/>
      <c r="IG390" s="141"/>
      <c r="IH390" s="141"/>
      <c r="II390" s="141"/>
      <c r="IJ390" s="141"/>
      <c r="IK390" s="141"/>
      <c r="IL390" s="141"/>
      <c r="IM390" s="141"/>
      <c r="IN390" s="141"/>
      <c r="IO390" s="141"/>
      <c r="IP390" s="141"/>
      <c r="IQ390" s="141"/>
      <c r="IR390" s="141"/>
      <c r="IS390" s="141"/>
      <c r="IT390" s="141"/>
      <c r="IU390" s="141"/>
      <c r="IV390" s="141"/>
      <c r="IW390" s="141"/>
      <c r="IX390" s="141"/>
      <c r="IY390" s="141"/>
      <c r="IZ390" s="141"/>
      <c r="JA390" s="141"/>
      <c r="JB390" s="141"/>
      <c r="JC390" s="141"/>
      <c r="JD390" s="141"/>
      <c r="JE390" s="141"/>
      <c r="JF390" s="141"/>
      <c r="JG390" s="141"/>
      <c r="JH390" s="141"/>
      <c r="JI390" s="141"/>
      <c r="JJ390" s="141"/>
      <c r="JK390" s="141"/>
      <c r="JL390" s="141"/>
      <c r="JM390" s="141"/>
      <c r="JN390" s="141"/>
      <c r="JO390" s="141"/>
      <c r="JP390" s="141"/>
      <c r="JQ390" s="141"/>
      <c r="JR390" s="141"/>
      <c r="JS390" s="141"/>
      <c r="JT390" s="141"/>
      <c r="JU390" s="141"/>
      <c r="JV390" s="141"/>
      <c r="JW390" s="141"/>
      <c r="JX390" s="141"/>
      <c r="JY390" s="141"/>
      <c r="JZ390" s="141"/>
      <c r="KA390" s="141"/>
      <c r="KB390" s="141"/>
      <c r="KC390" s="141"/>
      <c r="KD390" s="141"/>
      <c r="KE390" s="141"/>
      <c r="KF390" s="141"/>
      <c r="KG390" s="141"/>
      <c r="KH390" s="141"/>
      <c r="KI390" s="141"/>
      <c r="KJ390" s="141"/>
      <c r="KK390" s="141"/>
      <c r="KL390" s="141"/>
      <c r="KM390" s="141"/>
      <c r="KN390" s="141"/>
      <c r="KO390" s="141"/>
      <c r="KP390" s="141"/>
      <c r="KQ390" s="141"/>
      <c r="KR390" s="141"/>
      <c r="KS390" s="141"/>
      <c r="KT390" s="141"/>
      <c r="KU390" s="141"/>
      <c r="KV390" s="141"/>
      <c r="KW390" s="141"/>
      <c r="KX390" s="141"/>
      <c r="KY390" s="141"/>
      <c r="KZ390" s="141"/>
      <c r="LA390" s="141"/>
      <c r="LB390" s="141"/>
      <c r="LC390" s="141"/>
      <c r="LD390" s="141"/>
      <c r="LE390" s="141"/>
      <c r="LF390" s="141"/>
      <c r="LG390" s="141"/>
      <c r="LH390" s="141"/>
      <c r="LI390" s="141"/>
      <c r="LJ390" s="141"/>
      <c r="LK390" s="141"/>
      <c r="LL390" s="141"/>
      <c r="LM390" s="141"/>
      <c r="LN390" s="141"/>
      <c r="LO390" s="141"/>
      <c r="LP390" s="141"/>
      <c r="LQ390" s="141"/>
      <c r="LR390" s="141"/>
      <c r="LS390" s="141"/>
      <c r="LT390" s="141"/>
      <c r="LU390" s="141"/>
      <c r="LV390" s="141"/>
      <c r="LW390" s="141"/>
      <c r="LX390" s="141"/>
      <c r="LY390" s="141"/>
      <c r="LZ390" s="141"/>
      <c r="MA390" s="141"/>
      <c r="MB390" s="141"/>
      <c r="MC390" s="141"/>
      <c r="MD390" s="141"/>
      <c r="ME390" s="141"/>
      <c r="MF390" s="141"/>
      <c r="MG390" s="141"/>
      <c r="MH390" s="141"/>
      <c r="MI390" s="141"/>
      <c r="MJ390" s="141"/>
      <c r="MK390" s="141"/>
      <c r="ML390" s="141"/>
      <c r="MM390" s="141"/>
      <c r="MN390" s="141"/>
      <c r="MO390" s="141"/>
      <c r="MP390" s="141"/>
      <c r="MQ390" s="141"/>
      <c r="MR390" s="141"/>
      <c r="MS390" s="141"/>
      <c r="MT390" s="141"/>
      <c r="MU390" s="141"/>
      <c r="MV390" s="141"/>
      <c r="MW390" s="141"/>
      <c r="MX390" s="141"/>
      <c r="MY390" s="141"/>
      <c r="MZ390" s="141"/>
      <c r="NA390" s="141"/>
      <c r="NB390" s="141"/>
      <c r="NC390" s="141"/>
      <c r="ND390" s="141"/>
      <c r="NE390" s="141"/>
      <c r="NF390" s="141"/>
      <c r="NG390" s="141"/>
      <c r="NH390" s="141"/>
      <c r="NI390" s="141"/>
      <c r="NJ390" s="141"/>
      <c r="NK390" s="141"/>
      <c r="NL390" s="141"/>
      <c r="NM390" s="141"/>
      <c r="NN390" s="141"/>
      <c r="NO390" s="141"/>
      <c r="NP390" s="141"/>
      <c r="NQ390" s="141"/>
      <c r="NR390" s="141"/>
      <c r="NS390" s="141"/>
      <c r="NT390" s="141"/>
      <c r="NU390" s="141"/>
      <c r="NV390" s="141"/>
      <c r="NW390" s="141"/>
      <c r="NX390" s="141"/>
      <c r="NY390" s="141"/>
      <c r="NZ390" s="141"/>
      <c r="OA390" s="141"/>
      <c r="OB390" s="141"/>
      <c r="OC390" s="141"/>
      <c r="OD390" s="141"/>
      <c r="OE390" s="141"/>
      <c r="OF390" s="141"/>
      <c r="OG390" s="141"/>
      <c r="OH390" s="141"/>
      <c r="OI390" s="141"/>
      <c r="OJ390" s="141"/>
      <c r="OK390" s="141"/>
      <c r="OL390" s="141"/>
      <c r="OM390" s="141"/>
      <c r="ON390" s="141"/>
      <c r="OO390" s="141"/>
      <c r="OP390" s="141"/>
      <c r="OQ390" s="141"/>
      <c r="OR390" s="141"/>
      <c r="OS390" s="141"/>
      <c r="OT390" s="141"/>
      <c r="OU390" s="141"/>
      <c r="OV390" s="141"/>
      <c r="OW390" s="141"/>
      <c r="OX390" s="141"/>
      <c r="OY390" s="141"/>
      <c r="OZ390" s="141"/>
      <c r="PA390" s="141"/>
      <c r="PB390" s="141"/>
      <c r="PC390" s="141"/>
      <c r="PD390" s="141"/>
      <c r="PE390" s="141"/>
      <c r="PF390" s="141"/>
      <c r="PG390" s="141"/>
      <c r="PH390" s="141"/>
      <c r="PI390" s="141"/>
      <c r="PJ390" s="141"/>
      <c r="PK390" s="141"/>
      <c r="PL390" s="141"/>
      <c r="PM390" s="141"/>
      <c r="PN390" s="141"/>
      <c r="PO390" s="141"/>
      <c r="PP390" s="141"/>
      <c r="PQ390" s="141"/>
      <c r="PR390" s="141"/>
      <c r="PS390" s="141"/>
      <c r="PT390" s="141"/>
      <c r="PU390" s="48"/>
      <c r="PV390" s="48"/>
      <c r="PW390" s="48"/>
      <c r="PX390" s="141"/>
      <c r="PY390" s="141"/>
      <c r="PZ390" s="141"/>
      <c r="QA390" s="141"/>
      <c r="QB390" s="141"/>
      <c r="QC390" s="141"/>
      <c r="QD390" s="141"/>
      <c r="QE390" s="141"/>
      <c r="QF390" s="141"/>
      <c r="QG390" s="141"/>
      <c r="QH390" s="141"/>
      <c r="QI390" s="141"/>
      <c r="QJ390" s="141"/>
      <c r="QK390" s="141"/>
      <c r="QL390" s="141"/>
      <c r="QM390" s="141"/>
      <c r="QN390" s="141"/>
      <c r="QO390" s="141"/>
      <c r="QP390" s="141"/>
      <c r="QQ390" s="141"/>
      <c r="QR390" s="141"/>
      <c r="QS390" s="141"/>
      <c r="QT390" s="141"/>
      <c r="QU390" s="141"/>
      <c r="QV390" s="141"/>
      <c r="QW390" s="141"/>
      <c r="QX390" s="141"/>
      <c r="QY390" s="141"/>
      <c r="QZ390" s="141"/>
      <c r="RA390" s="141"/>
      <c r="RB390" s="141"/>
      <c r="RC390" s="141"/>
      <c r="RD390" s="141"/>
      <c r="RE390" s="141"/>
      <c r="RF390" s="141"/>
      <c r="RG390" s="141"/>
      <c r="RH390" s="141"/>
      <c r="RI390" s="141"/>
      <c r="RJ390" s="141"/>
      <c r="RK390" s="141"/>
      <c r="RL390" s="141"/>
      <c r="RM390" s="141"/>
      <c r="RN390" s="141"/>
      <c r="RO390" s="141"/>
      <c r="RP390" s="141"/>
      <c r="RQ390" s="141"/>
      <c r="RR390" s="141"/>
      <c r="RS390" s="141"/>
      <c r="RT390" s="141"/>
      <c r="RU390" s="141"/>
      <c r="RV390" s="141"/>
      <c r="RW390" s="141"/>
      <c r="RX390" s="141"/>
      <c r="RY390" s="48"/>
      <c r="RZ390" s="48"/>
      <c r="SA390" s="48"/>
      <c r="SB390" s="49"/>
      <c r="SC390" s="49"/>
      <c r="SD390" s="49"/>
      <c r="SE390" s="49"/>
      <c r="SF390" s="49"/>
      <c r="SG390" s="49"/>
      <c r="SH390" s="49"/>
      <c r="SI390" s="49"/>
      <c r="SJ390" s="49"/>
      <c r="SK390" s="49"/>
      <c r="SL390" s="49"/>
      <c r="SM390" s="49"/>
      <c r="SN390" s="49"/>
      <c r="SO390" s="49"/>
      <c r="SP390" s="49"/>
    </row>
    <row r="391" spans="1:510" ht="30" customHeight="1" x14ac:dyDescent="0.25">
      <c r="A391" s="141">
        <v>0</v>
      </c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41"/>
      <c r="BC391" s="141"/>
      <c r="BD391" s="141"/>
      <c r="BE391" s="141"/>
      <c r="BF391" s="141"/>
      <c r="BG391" s="141"/>
      <c r="BH391" s="141"/>
      <c r="BI391" s="141"/>
      <c r="BJ391" s="141"/>
      <c r="BK391" s="141"/>
      <c r="BL391" s="141"/>
      <c r="BM391" s="141"/>
      <c r="BN391" s="141"/>
      <c r="BO391" s="141"/>
      <c r="BP391" s="141"/>
      <c r="BQ391" s="141"/>
      <c r="BR391" s="141"/>
      <c r="BS391" s="141"/>
      <c r="BT391" s="141"/>
      <c r="BU391" s="141"/>
      <c r="BV391" s="141"/>
      <c r="BW391" s="141"/>
      <c r="BX391" s="141"/>
      <c r="BY391" s="141"/>
      <c r="BZ391" s="141"/>
      <c r="CA391" s="141"/>
      <c r="CB391" s="141"/>
      <c r="CC391" s="141"/>
      <c r="CD391" s="141"/>
      <c r="CE391" s="141"/>
      <c r="CF391" s="141"/>
      <c r="CG391" s="141"/>
      <c r="CH391" s="141"/>
      <c r="CI391" s="141"/>
      <c r="CJ391" s="141"/>
      <c r="CK391" s="141"/>
      <c r="CL391" s="141"/>
      <c r="CM391" s="141"/>
      <c r="CN391" s="141"/>
      <c r="CO391" s="141"/>
      <c r="CP391" s="141"/>
      <c r="CQ391" s="141"/>
      <c r="CR391" s="141"/>
      <c r="CS391" s="141"/>
      <c r="CT391" s="141"/>
      <c r="CU391" s="141"/>
      <c r="CV391" s="141"/>
      <c r="CW391" s="141"/>
      <c r="CX391" s="141"/>
      <c r="CY391" s="141"/>
      <c r="CZ391" s="141"/>
      <c r="DA391" s="141"/>
      <c r="DB391" s="141"/>
      <c r="DC391" s="141"/>
      <c r="DD391" s="141"/>
      <c r="DE391" s="141"/>
      <c r="DF391" s="141"/>
      <c r="DG391" s="141"/>
      <c r="DH391" s="141"/>
      <c r="DI391" s="141"/>
      <c r="DJ391" s="141"/>
      <c r="DK391" s="141"/>
      <c r="DL391" s="141"/>
      <c r="DM391" s="141"/>
      <c r="DN391" s="141"/>
      <c r="DO391" s="141"/>
      <c r="DP391" s="141"/>
      <c r="DQ391" s="141"/>
      <c r="DR391" s="141"/>
      <c r="DS391" s="141"/>
      <c r="DT391" s="141"/>
      <c r="DU391" s="141"/>
      <c r="DV391" s="141"/>
      <c r="DW391" s="141"/>
      <c r="DX391" s="141"/>
      <c r="DY391" s="141"/>
      <c r="DZ391" s="141"/>
      <c r="EA391" s="141"/>
      <c r="EB391" s="141"/>
      <c r="EC391" s="141"/>
      <c r="ED391" s="141"/>
      <c r="EE391" s="141"/>
      <c r="EF391" s="141"/>
      <c r="EG391" s="141"/>
      <c r="EH391" s="141"/>
      <c r="EI391" s="141"/>
      <c r="EJ391" s="141"/>
      <c r="EK391" s="141"/>
      <c r="EL391" s="141"/>
      <c r="EM391" s="141"/>
      <c r="EN391" s="141"/>
      <c r="EO391" s="141"/>
      <c r="EP391" s="141"/>
      <c r="EQ391" s="141"/>
      <c r="ER391" s="141"/>
      <c r="ES391" s="141"/>
      <c r="ET391" s="141"/>
      <c r="EU391" s="141"/>
      <c r="EV391" s="141"/>
      <c r="EW391" s="141"/>
      <c r="EX391" s="141"/>
      <c r="EY391" s="141"/>
      <c r="EZ391" s="141"/>
      <c r="FA391" s="141"/>
      <c r="FB391" s="141"/>
      <c r="FC391" s="141"/>
      <c r="FD391" s="141"/>
      <c r="FE391" s="141"/>
      <c r="FF391" s="141"/>
      <c r="FG391" s="141"/>
      <c r="FH391" s="141"/>
      <c r="FI391" s="141"/>
      <c r="FJ391" s="141"/>
      <c r="FK391" s="141"/>
      <c r="FL391" s="141"/>
      <c r="FM391" s="141"/>
      <c r="FN391" s="141"/>
      <c r="FO391" s="141"/>
      <c r="FP391" s="141"/>
      <c r="FQ391" s="141"/>
      <c r="FR391" s="141"/>
      <c r="FS391" s="141"/>
      <c r="FT391" s="141"/>
      <c r="FU391" s="141"/>
      <c r="FV391" s="141"/>
      <c r="FW391" s="141"/>
      <c r="FX391" s="141"/>
      <c r="FY391" s="141"/>
      <c r="FZ391" s="141"/>
      <c r="GA391" s="141"/>
      <c r="GB391" s="141"/>
      <c r="GC391" s="141"/>
      <c r="GD391" s="141"/>
      <c r="GE391" s="141"/>
      <c r="GF391" s="141"/>
      <c r="GG391" s="141"/>
      <c r="GH391" s="141"/>
      <c r="GI391" s="141"/>
      <c r="GJ391" s="141"/>
      <c r="GK391" s="141"/>
      <c r="GL391" s="141"/>
      <c r="GM391" s="141"/>
      <c r="GN391" s="141"/>
      <c r="GO391" s="141"/>
      <c r="GP391" s="141"/>
      <c r="GQ391" s="141"/>
      <c r="GR391" s="141"/>
      <c r="GS391" s="141"/>
      <c r="GT391" s="141"/>
      <c r="GU391" s="141"/>
      <c r="GV391" s="141"/>
      <c r="GW391" s="141"/>
      <c r="GX391" s="141"/>
      <c r="GY391" s="141"/>
      <c r="GZ391" s="141"/>
      <c r="HA391" s="141"/>
      <c r="HB391" s="141"/>
      <c r="HC391" s="141"/>
      <c r="HD391" s="141"/>
      <c r="HE391" s="141"/>
      <c r="HF391" s="141"/>
      <c r="HG391" s="141"/>
      <c r="HH391" s="141"/>
      <c r="HI391" s="141"/>
      <c r="HJ391" s="141"/>
      <c r="HK391" s="141"/>
      <c r="HL391" s="141"/>
      <c r="HM391" s="141"/>
      <c r="HN391" s="141"/>
      <c r="HO391" s="141"/>
      <c r="HP391" s="141"/>
      <c r="HQ391" s="141"/>
      <c r="HR391" s="141"/>
      <c r="HS391" s="141"/>
      <c r="HT391" s="141"/>
      <c r="HU391" s="141"/>
      <c r="HV391" s="141"/>
      <c r="HW391" s="141"/>
      <c r="HX391" s="141"/>
      <c r="HY391" s="141"/>
      <c r="HZ391" s="141"/>
      <c r="IA391" s="141"/>
      <c r="IB391" s="141"/>
      <c r="IC391" s="141"/>
      <c r="ID391" s="141"/>
      <c r="IE391" s="141"/>
      <c r="IF391" s="141"/>
      <c r="IG391" s="141"/>
      <c r="IH391" s="141"/>
      <c r="II391" s="141"/>
      <c r="IJ391" s="141"/>
      <c r="IK391" s="141"/>
      <c r="IL391" s="141"/>
      <c r="IM391" s="141"/>
      <c r="IN391" s="141"/>
      <c r="IO391" s="141"/>
      <c r="IP391" s="141"/>
      <c r="IQ391" s="141"/>
      <c r="IR391" s="141"/>
      <c r="IS391" s="141"/>
      <c r="IT391" s="141"/>
      <c r="IU391" s="141"/>
      <c r="IV391" s="141"/>
      <c r="IW391" s="141"/>
      <c r="IX391" s="141"/>
      <c r="IY391" s="141"/>
      <c r="IZ391" s="141"/>
      <c r="JA391" s="141"/>
      <c r="JB391" s="141"/>
      <c r="JC391" s="141"/>
      <c r="JD391" s="141"/>
      <c r="JE391" s="141"/>
      <c r="JF391" s="141"/>
      <c r="JG391" s="141"/>
      <c r="JH391" s="141"/>
      <c r="JI391" s="141"/>
      <c r="JJ391" s="141"/>
      <c r="JK391" s="141"/>
      <c r="JL391" s="141"/>
      <c r="JM391" s="141"/>
      <c r="JN391" s="141"/>
      <c r="JO391" s="141"/>
      <c r="JP391" s="141"/>
      <c r="JQ391" s="141"/>
      <c r="JR391" s="141"/>
      <c r="JS391" s="141"/>
      <c r="JT391" s="141"/>
      <c r="JU391" s="141"/>
      <c r="JV391" s="141"/>
      <c r="JW391" s="141"/>
      <c r="JX391" s="141"/>
      <c r="JY391" s="141"/>
      <c r="JZ391" s="141"/>
      <c r="KA391" s="141"/>
      <c r="KB391" s="141"/>
      <c r="KC391" s="141"/>
      <c r="KD391" s="141"/>
      <c r="KE391" s="141"/>
      <c r="KF391" s="141"/>
      <c r="KG391" s="141"/>
      <c r="KH391" s="141"/>
      <c r="KI391" s="141"/>
      <c r="KJ391" s="141"/>
      <c r="KK391" s="141"/>
      <c r="KL391" s="141"/>
      <c r="KM391" s="141"/>
      <c r="KN391" s="141"/>
      <c r="KO391" s="141"/>
      <c r="KP391" s="141"/>
      <c r="KQ391" s="141"/>
      <c r="KR391" s="141"/>
      <c r="KS391" s="141"/>
      <c r="KT391" s="141"/>
      <c r="KU391" s="141"/>
      <c r="KV391" s="141"/>
      <c r="KW391" s="141"/>
      <c r="KX391" s="141"/>
      <c r="KY391" s="141"/>
      <c r="KZ391" s="141"/>
      <c r="LA391" s="141"/>
      <c r="LB391" s="141"/>
      <c r="LC391" s="141"/>
      <c r="LD391" s="141"/>
      <c r="LE391" s="141"/>
      <c r="LF391" s="141"/>
      <c r="LG391" s="141"/>
      <c r="LH391" s="141"/>
      <c r="LI391" s="141"/>
      <c r="LJ391" s="141"/>
      <c r="LK391" s="141"/>
      <c r="LL391" s="141"/>
      <c r="LM391" s="141"/>
      <c r="LN391" s="141"/>
      <c r="LO391" s="141"/>
      <c r="LP391" s="141"/>
      <c r="LQ391" s="141"/>
      <c r="LR391" s="141"/>
      <c r="LS391" s="141"/>
      <c r="LT391" s="141"/>
      <c r="LU391" s="141"/>
      <c r="LV391" s="141"/>
      <c r="LW391" s="141"/>
      <c r="LX391" s="141"/>
      <c r="LY391" s="141"/>
      <c r="LZ391" s="141"/>
      <c r="MA391" s="141"/>
      <c r="MB391" s="141"/>
      <c r="MC391" s="141"/>
      <c r="MD391" s="141"/>
      <c r="ME391" s="141"/>
      <c r="MF391" s="141"/>
      <c r="MG391" s="141"/>
      <c r="MH391" s="141"/>
      <c r="MI391" s="141"/>
      <c r="MJ391" s="141"/>
      <c r="MK391" s="141"/>
      <c r="ML391" s="141"/>
      <c r="MM391" s="141"/>
      <c r="MN391" s="141"/>
      <c r="MO391" s="141"/>
      <c r="MP391" s="141"/>
      <c r="MQ391" s="141"/>
      <c r="MR391" s="141"/>
      <c r="MS391" s="141"/>
      <c r="MT391" s="141"/>
      <c r="MU391" s="141"/>
      <c r="MV391" s="141"/>
      <c r="MW391" s="141"/>
      <c r="MX391" s="141"/>
      <c r="MY391" s="141"/>
      <c r="MZ391" s="141"/>
      <c r="NA391" s="141"/>
      <c r="NB391" s="141"/>
      <c r="NC391" s="141"/>
      <c r="ND391" s="141"/>
      <c r="NE391" s="141"/>
      <c r="NF391" s="141"/>
      <c r="NG391" s="141"/>
      <c r="NH391" s="141"/>
      <c r="NI391" s="141"/>
      <c r="NJ391" s="141"/>
      <c r="NK391" s="141"/>
      <c r="NL391" s="141"/>
      <c r="NM391" s="141"/>
      <c r="NN391" s="141"/>
      <c r="NO391" s="141"/>
      <c r="NP391" s="141"/>
      <c r="NQ391" s="141"/>
      <c r="NR391" s="141"/>
      <c r="NS391" s="141"/>
      <c r="NT391" s="141"/>
      <c r="NU391" s="141"/>
      <c r="NV391" s="141"/>
      <c r="NW391" s="141"/>
      <c r="NX391" s="141"/>
      <c r="NY391" s="141"/>
      <c r="NZ391" s="141"/>
      <c r="OA391" s="141"/>
      <c r="OB391" s="141"/>
      <c r="OC391" s="141"/>
      <c r="OD391" s="141"/>
      <c r="OE391" s="141"/>
      <c r="OF391" s="141"/>
      <c r="OG391" s="141"/>
      <c r="OH391" s="141"/>
      <c r="OI391" s="141"/>
      <c r="OJ391" s="141"/>
      <c r="OK391" s="141"/>
      <c r="OL391" s="141"/>
      <c r="OM391" s="141"/>
      <c r="ON391" s="141"/>
      <c r="OO391" s="141"/>
      <c r="OP391" s="141"/>
      <c r="OQ391" s="141"/>
      <c r="OR391" s="141"/>
      <c r="OS391" s="141"/>
      <c r="OT391" s="141"/>
      <c r="OU391" s="141"/>
      <c r="OV391" s="141"/>
      <c r="OW391" s="141"/>
      <c r="OX391" s="141"/>
      <c r="OY391" s="141"/>
      <c r="OZ391" s="141"/>
      <c r="PA391" s="141"/>
      <c r="PB391" s="141"/>
      <c r="PC391" s="141"/>
      <c r="PD391" s="141"/>
      <c r="PE391" s="141"/>
      <c r="PF391" s="141"/>
      <c r="PG391" s="141"/>
      <c r="PH391" s="141"/>
      <c r="PI391" s="141"/>
      <c r="PJ391" s="141"/>
      <c r="PK391" s="141"/>
      <c r="PL391" s="141"/>
      <c r="PM391" s="141"/>
      <c r="PN391" s="141"/>
      <c r="PO391" s="141"/>
      <c r="PP391" s="141"/>
      <c r="PQ391" s="141"/>
      <c r="PR391" s="141"/>
      <c r="PS391" s="141"/>
      <c r="PT391" s="141"/>
      <c r="PU391" s="48"/>
      <c r="PV391" s="48"/>
      <c r="PW391" s="48"/>
      <c r="PX391" s="141"/>
      <c r="PY391" s="141"/>
      <c r="PZ391" s="141"/>
      <c r="QA391" s="141"/>
      <c r="QB391" s="141"/>
      <c r="QC391" s="141"/>
      <c r="QD391" s="141"/>
      <c r="QE391" s="141"/>
      <c r="QF391" s="141"/>
      <c r="QG391" s="141"/>
      <c r="QH391" s="141"/>
      <c r="QI391" s="141"/>
      <c r="QJ391" s="141"/>
      <c r="QK391" s="141"/>
      <c r="QL391" s="141"/>
      <c r="QM391" s="141"/>
      <c r="QN391" s="141"/>
      <c r="QO391" s="141"/>
      <c r="QP391" s="141"/>
      <c r="QQ391" s="141"/>
      <c r="QR391" s="141"/>
      <c r="QS391" s="141"/>
      <c r="QT391" s="141"/>
      <c r="QU391" s="141"/>
      <c r="QV391" s="141"/>
      <c r="QW391" s="141"/>
      <c r="QX391" s="141"/>
      <c r="QY391" s="141"/>
      <c r="QZ391" s="141"/>
      <c r="RA391" s="141"/>
      <c r="RB391" s="141"/>
      <c r="RC391" s="141"/>
      <c r="RD391" s="141"/>
      <c r="RE391" s="141"/>
      <c r="RF391" s="141"/>
      <c r="RG391" s="141"/>
      <c r="RH391" s="141"/>
      <c r="RI391" s="141"/>
      <c r="RJ391" s="141"/>
      <c r="RK391" s="141"/>
      <c r="RL391" s="141"/>
      <c r="RM391" s="141"/>
      <c r="RN391" s="141"/>
      <c r="RO391" s="141"/>
      <c r="RP391" s="141"/>
      <c r="RQ391" s="141"/>
      <c r="RR391" s="141"/>
      <c r="RS391" s="141"/>
      <c r="RT391" s="141"/>
      <c r="RU391" s="141"/>
      <c r="RV391" s="141"/>
      <c r="RW391" s="141"/>
      <c r="RX391" s="141"/>
      <c r="RY391" s="48"/>
      <c r="RZ391" s="48"/>
      <c r="SA391" s="48"/>
      <c r="SB391" s="49"/>
      <c r="SC391" s="49"/>
      <c r="SD391" s="49"/>
      <c r="SE391" s="49"/>
      <c r="SF391" s="49"/>
      <c r="SG391" s="49"/>
      <c r="SH391" s="49"/>
      <c r="SI391" s="49"/>
      <c r="SJ391" s="49"/>
      <c r="SK391" s="49"/>
      <c r="SL391" s="49"/>
      <c r="SM391" s="49"/>
      <c r="SN391" s="49"/>
      <c r="SO391" s="49"/>
      <c r="SP391" s="49"/>
    </row>
    <row r="392" spans="1:510" ht="30" customHeight="1" x14ac:dyDescent="0.25">
      <c r="A392" s="141">
        <v>0</v>
      </c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  <c r="BM392" s="141"/>
      <c r="BN392" s="141"/>
      <c r="BO392" s="141"/>
      <c r="BP392" s="141"/>
      <c r="BQ392" s="141"/>
      <c r="BR392" s="141"/>
      <c r="BS392" s="141"/>
      <c r="BT392" s="141"/>
      <c r="BU392" s="141"/>
      <c r="BV392" s="141"/>
      <c r="BW392" s="141"/>
      <c r="BX392" s="141"/>
      <c r="BY392" s="141"/>
      <c r="BZ392" s="141"/>
      <c r="CA392" s="141"/>
      <c r="CB392" s="141"/>
      <c r="CC392" s="141"/>
      <c r="CD392" s="141"/>
      <c r="CE392" s="141"/>
      <c r="CF392" s="141"/>
      <c r="CG392" s="141"/>
      <c r="CH392" s="141"/>
      <c r="CI392" s="141"/>
      <c r="CJ392" s="141"/>
      <c r="CK392" s="141"/>
      <c r="CL392" s="141"/>
      <c r="CM392" s="141"/>
      <c r="CN392" s="141"/>
      <c r="CO392" s="141"/>
      <c r="CP392" s="141"/>
      <c r="CQ392" s="141"/>
      <c r="CR392" s="141"/>
      <c r="CS392" s="141"/>
      <c r="CT392" s="141"/>
      <c r="CU392" s="141"/>
      <c r="CV392" s="141"/>
      <c r="CW392" s="141"/>
      <c r="CX392" s="141"/>
      <c r="CY392" s="141"/>
      <c r="CZ392" s="141"/>
      <c r="DA392" s="141"/>
      <c r="DB392" s="141"/>
      <c r="DC392" s="141"/>
      <c r="DD392" s="141"/>
      <c r="DE392" s="141"/>
      <c r="DF392" s="141"/>
      <c r="DG392" s="141"/>
      <c r="DH392" s="141"/>
      <c r="DI392" s="141"/>
      <c r="DJ392" s="141"/>
      <c r="DK392" s="141"/>
      <c r="DL392" s="141"/>
      <c r="DM392" s="141"/>
      <c r="DN392" s="141"/>
      <c r="DO392" s="141"/>
      <c r="DP392" s="141"/>
      <c r="DQ392" s="141"/>
      <c r="DR392" s="141"/>
      <c r="DS392" s="141"/>
      <c r="DT392" s="141"/>
      <c r="DU392" s="141"/>
      <c r="DV392" s="141"/>
      <c r="DW392" s="141"/>
      <c r="DX392" s="141"/>
      <c r="DY392" s="141"/>
      <c r="DZ392" s="141"/>
      <c r="EA392" s="141"/>
      <c r="EB392" s="141"/>
      <c r="EC392" s="141"/>
      <c r="ED392" s="141"/>
      <c r="EE392" s="141"/>
      <c r="EF392" s="141"/>
      <c r="EG392" s="141"/>
      <c r="EH392" s="141"/>
      <c r="EI392" s="141"/>
      <c r="EJ392" s="141"/>
      <c r="EK392" s="141"/>
      <c r="EL392" s="141"/>
      <c r="EM392" s="141"/>
      <c r="EN392" s="141"/>
      <c r="EO392" s="141"/>
      <c r="EP392" s="141"/>
      <c r="EQ392" s="141"/>
      <c r="ER392" s="141"/>
      <c r="ES392" s="141"/>
      <c r="ET392" s="141"/>
      <c r="EU392" s="141"/>
      <c r="EV392" s="141"/>
      <c r="EW392" s="141"/>
      <c r="EX392" s="141"/>
      <c r="EY392" s="141"/>
      <c r="EZ392" s="141"/>
      <c r="FA392" s="141"/>
      <c r="FB392" s="141"/>
      <c r="FC392" s="141"/>
      <c r="FD392" s="141"/>
      <c r="FE392" s="141"/>
      <c r="FF392" s="141"/>
      <c r="FG392" s="141"/>
      <c r="FH392" s="141"/>
      <c r="FI392" s="141"/>
      <c r="FJ392" s="141"/>
      <c r="FK392" s="141"/>
      <c r="FL392" s="141"/>
      <c r="FM392" s="141"/>
      <c r="FN392" s="141"/>
      <c r="FO392" s="141"/>
      <c r="FP392" s="141"/>
      <c r="FQ392" s="141"/>
      <c r="FR392" s="141"/>
      <c r="FS392" s="141"/>
      <c r="FT392" s="141"/>
      <c r="FU392" s="141"/>
      <c r="FV392" s="141"/>
      <c r="FW392" s="141"/>
      <c r="FX392" s="141"/>
      <c r="FY392" s="141"/>
      <c r="FZ392" s="141"/>
      <c r="GA392" s="141"/>
      <c r="GB392" s="141"/>
      <c r="GC392" s="141"/>
      <c r="GD392" s="141"/>
      <c r="GE392" s="141"/>
      <c r="GF392" s="141"/>
      <c r="GG392" s="141"/>
      <c r="GH392" s="141"/>
      <c r="GI392" s="141"/>
      <c r="GJ392" s="141"/>
      <c r="GK392" s="141"/>
      <c r="GL392" s="141"/>
      <c r="GM392" s="141"/>
      <c r="GN392" s="141"/>
      <c r="GO392" s="141"/>
      <c r="GP392" s="141"/>
      <c r="GQ392" s="141"/>
      <c r="GR392" s="141"/>
      <c r="GS392" s="141"/>
      <c r="GT392" s="141"/>
      <c r="GU392" s="141"/>
      <c r="GV392" s="141"/>
      <c r="GW392" s="141"/>
      <c r="GX392" s="141"/>
      <c r="GY392" s="141"/>
      <c r="GZ392" s="141"/>
      <c r="HA392" s="141"/>
      <c r="HB392" s="141"/>
      <c r="HC392" s="141"/>
      <c r="HD392" s="141"/>
      <c r="HE392" s="141"/>
      <c r="HF392" s="141"/>
      <c r="HG392" s="141"/>
      <c r="HH392" s="141"/>
      <c r="HI392" s="141"/>
      <c r="HJ392" s="141"/>
      <c r="HK392" s="141"/>
      <c r="HL392" s="141"/>
      <c r="HM392" s="141"/>
      <c r="HN392" s="141"/>
      <c r="HO392" s="141"/>
      <c r="HP392" s="141"/>
      <c r="HQ392" s="141"/>
      <c r="HR392" s="141"/>
      <c r="HS392" s="141"/>
      <c r="HT392" s="141"/>
      <c r="HU392" s="141"/>
      <c r="HV392" s="141"/>
      <c r="HW392" s="141"/>
      <c r="HX392" s="141"/>
      <c r="HY392" s="141"/>
      <c r="HZ392" s="141"/>
      <c r="IA392" s="141"/>
      <c r="IB392" s="141"/>
      <c r="IC392" s="141"/>
      <c r="ID392" s="141"/>
      <c r="IE392" s="141"/>
      <c r="IF392" s="141"/>
      <c r="IG392" s="141"/>
      <c r="IH392" s="141"/>
      <c r="II392" s="141"/>
      <c r="IJ392" s="141"/>
      <c r="IK392" s="141"/>
      <c r="IL392" s="141"/>
      <c r="IM392" s="141"/>
      <c r="IN392" s="141"/>
      <c r="IO392" s="141"/>
      <c r="IP392" s="141"/>
      <c r="IQ392" s="141"/>
      <c r="IR392" s="141"/>
      <c r="IS392" s="141"/>
      <c r="IT392" s="141"/>
      <c r="IU392" s="141"/>
      <c r="IV392" s="141"/>
      <c r="IW392" s="141"/>
      <c r="IX392" s="141"/>
      <c r="IY392" s="141"/>
      <c r="IZ392" s="141"/>
      <c r="JA392" s="141"/>
      <c r="JB392" s="141"/>
      <c r="JC392" s="141"/>
      <c r="JD392" s="141"/>
      <c r="JE392" s="141"/>
      <c r="JF392" s="141"/>
      <c r="JG392" s="141"/>
      <c r="JH392" s="141"/>
      <c r="JI392" s="141"/>
      <c r="JJ392" s="141"/>
      <c r="JK392" s="141"/>
      <c r="JL392" s="141"/>
      <c r="JM392" s="141"/>
      <c r="JN392" s="141"/>
      <c r="JO392" s="141"/>
      <c r="JP392" s="141"/>
      <c r="JQ392" s="141"/>
      <c r="JR392" s="141"/>
      <c r="JS392" s="141"/>
      <c r="JT392" s="141"/>
      <c r="JU392" s="141"/>
      <c r="JV392" s="141"/>
      <c r="JW392" s="141"/>
      <c r="JX392" s="141"/>
      <c r="JY392" s="141"/>
      <c r="JZ392" s="141"/>
      <c r="KA392" s="141"/>
      <c r="KB392" s="141"/>
      <c r="KC392" s="141"/>
      <c r="KD392" s="141"/>
      <c r="KE392" s="141"/>
      <c r="KF392" s="141"/>
      <c r="KG392" s="141"/>
      <c r="KH392" s="141"/>
      <c r="KI392" s="141"/>
      <c r="KJ392" s="141"/>
      <c r="KK392" s="141"/>
      <c r="KL392" s="141"/>
      <c r="KM392" s="141"/>
      <c r="KN392" s="141"/>
      <c r="KO392" s="141"/>
      <c r="KP392" s="141"/>
      <c r="KQ392" s="141"/>
      <c r="KR392" s="141"/>
      <c r="KS392" s="141"/>
      <c r="KT392" s="141"/>
      <c r="KU392" s="141"/>
      <c r="KV392" s="141"/>
      <c r="KW392" s="141"/>
      <c r="KX392" s="141"/>
      <c r="KY392" s="141"/>
      <c r="KZ392" s="141"/>
      <c r="LA392" s="141"/>
      <c r="LB392" s="141"/>
      <c r="LC392" s="141"/>
      <c r="LD392" s="141"/>
      <c r="LE392" s="141"/>
      <c r="LF392" s="141"/>
      <c r="LG392" s="141"/>
      <c r="LH392" s="141"/>
      <c r="LI392" s="141"/>
      <c r="LJ392" s="141"/>
      <c r="LK392" s="141"/>
      <c r="LL392" s="141"/>
      <c r="LM392" s="141"/>
      <c r="LN392" s="141"/>
      <c r="LO392" s="141"/>
      <c r="LP392" s="141"/>
      <c r="LQ392" s="141"/>
      <c r="LR392" s="141"/>
      <c r="LS392" s="141"/>
      <c r="LT392" s="141"/>
      <c r="LU392" s="141"/>
      <c r="LV392" s="141"/>
      <c r="LW392" s="141"/>
      <c r="LX392" s="141"/>
      <c r="LY392" s="141"/>
      <c r="LZ392" s="141"/>
      <c r="MA392" s="141"/>
      <c r="MB392" s="141"/>
      <c r="MC392" s="141"/>
      <c r="MD392" s="141"/>
      <c r="ME392" s="141"/>
      <c r="MF392" s="141"/>
      <c r="MG392" s="141"/>
      <c r="MH392" s="141"/>
      <c r="MI392" s="141"/>
      <c r="MJ392" s="141"/>
      <c r="MK392" s="141"/>
      <c r="ML392" s="141"/>
      <c r="MM392" s="141"/>
      <c r="MN392" s="141"/>
      <c r="MO392" s="141"/>
      <c r="MP392" s="141"/>
      <c r="MQ392" s="141"/>
      <c r="MR392" s="141"/>
      <c r="MS392" s="141"/>
      <c r="MT392" s="141"/>
      <c r="MU392" s="141"/>
      <c r="MV392" s="141"/>
      <c r="MW392" s="141"/>
      <c r="MX392" s="141"/>
      <c r="MY392" s="141"/>
      <c r="MZ392" s="141"/>
      <c r="NA392" s="141"/>
      <c r="NB392" s="141"/>
      <c r="NC392" s="141"/>
      <c r="ND392" s="141"/>
      <c r="NE392" s="141"/>
      <c r="NF392" s="141"/>
      <c r="NG392" s="141"/>
      <c r="NH392" s="141"/>
      <c r="NI392" s="141"/>
      <c r="NJ392" s="141"/>
      <c r="NK392" s="141"/>
      <c r="NL392" s="141"/>
      <c r="NM392" s="141"/>
      <c r="NN392" s="141"/>
      <c r="NO392" s="141"/>
      <c r="NP392" s="141"/>
      <c r="NQ392" s="141"/>
      <c r="NR392" s="141"/>
      <c r="NS392" s="141"/>
      <c r="NT392" s="141"/>
      <c r="NU392" s="141"/>
      <c r="NV392" s="141"/>
      <c r="NW392" s="141"/>
      <c r="NX392" s="141"/>
      <c r="NY392" s="141"/>
      <c r="NZ392" s="141"/>
      <c r="OA392" s="141"/>
      <c r="OB392" s="141"/>
      <c r="OC392" s="141"/>
      <c r="OD392" s="141"/>
      <c r="OE392" s="141"/>
      <c r="OF392" s="141"/>
      <c r="OG392" s="141"/>
      <c r="OH392" s="141"/>
      <c r="OI392" s="141"/>
      <c r="OJ392" s="141"/>
      <c r="OK392" s="141"/>
      <c r="OL392" s="141"/>
      <c r="OM392" s="141"/>
      <c r="ON392" s="141"/>
      <c r="OO392" s="141"/>
      <c r="OP392" s="141"/>
      <c r="OQ392" s="141"/>
      <c r="OR392" s="141"/>
      <c r="OS392" s="141"/>
      <c r="OT392" s="141"/>
      <c r="OU392" s="141"/>
      <c r="OV392" s="141"/>
      <c r="OW392" s="141"/>
      <c r="OX392" s="141"/>
      <c r="OY392" s="141"/>
      <c r="OZ392" s="141"/>
      <c r="PA392" s="141"/>
      <c r="PB392" s="141"/>
      <c r="PC392" s="141"/>
      <c r="PD392" s="141"/>
      <c r="PE392" s="141"/>
      <c r="PF392" s="141"/>
      <c r="PG392" s="141"/>
      <c r="PH392" s="141"/>
      <c r="PI392" s="141"/>
      <c r="PJ392" s="141"/>
      <c r="PK392" s="141"/>
      <c r="PL392" s="141"/>
      <c r="PM392" s="141"/>
      <c r="PN392" s="141"/>
      <c r="PO392" s="141"/>
      <c r="PP392" s="141"/>
      <c r="PQ392" s="141"/>
      <c r="PR392" s="141"/>
      <c r="PS392" s="141"/>
      <c r="PT392" s="141"/>
      <c r="PU392" s="48"/>
      <c r="PV392" s="48"/>
      <c r="PW392" s="48"/>
      <c r="PX392" s="141"/>
      <c r="PY392" s="141"/>
      <c r="PZ392" s="141"/>
      <c r="QA392" s="141"/>
      <c r="QB392" s="141"/>
      <c r="QC392" s="141"/>
      <c r="QD392" s="141"/>
      <c r="QE392" s="141"/>
      <c r="QF392" s="141"/>
      <c r="QG392" s="141"/>
      <c r="QH392" s="141"/>
      <c r="QI392" s="141"/>
      <c r="QJ392" s="141"/>
      <c r="QK392" s="141"/>
      <c r="QL392" s="141"/>
      <c r="QM392" s="141"/>
      <c r="QN392" s="141"/>
      <c r="QO392" s="141"/>
      <c r="QP392" s="141"/>
      <c r="QQ392" s="141"/>
      <c r="QR392" s="141"/>
      <c r="QS392" s="141"/>
      <c r="QT392" s="141"/>
      <c r="QU392" s="141"/>
      <c r="QV392" s="141"/>
      <c r="QW392" s="141"/>
      <c r="QX392" s="141"/>
      <c r="QY392" s="141"/>
      <c r="QZ392" s="141"/>
      <c r="RA392" s="141"/>
      <c r="RB392" s="141"/>
      <c r="RC392" s="141"/>
      <c r="RD392" s="141"/>
      <c r="RE392" s="141"/>
      <c r="RF392" s="141"/>
      <c r="RG392" s="141"/>
      <c r="RH392" s="141"/>
      <c r="RI392" s="141"/>
      <c r="RJ392" s="141"/>
      <c r="RK392" s="141"/>
      <c r="RL392" s="141"/>
      <c r="RM392" s="141"/>
      <c r="RN392" s="141"/>
      <c r="RO392" s="141"/>
      <c r="RP392" s="141"/>
      <c r="RQ392" s="141"/>
      <c r="RR392" s="141"/>
      <c r="RS392" s="141"/>
      <c r="RT392" s="141"/>
      <c r="RU392" s="141"/>
      <c r="RV392" s="141"/>
      <c r="RW392" s="141"/>
      <c r="RX392" s="141"/>
      <c r="RY392" s="48"/>
      <c r="RZ392" s="48"/>
      <c r="SA392" s="48"/>
      <c r="SB392" s="49"/>
      <c r="SC392" s="49"/>
      <c r="SD392" s="49"/>
      <c r="SE392" s="49"/>
      <c r="SF392" s="49"/>
      <c r="SG392" s="49"/>
      <c r="SH392" s="49"/>
      <c r="SI392" s="49"/>
      <c r="SJ392" s="49"/>
      <c r="SK392" s="49"/>
      <c r="SL392" s="49"/>
      <c r="SM392" s="49"/>
      <c r="SN392" s="49"/>
      <c r="SO392" s="49"/>
      <c r="SP392" s="49"/>
    </row>
    <row r="393" spans="1:510" ht="30" customHeight="1" x14ac:dyDescent="0.25">
      <c r="A393" s="141">
        <v>0</v>
      </c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41"/>
      <c r="BC393" s="141"/>
      <c r="BD393" s="141"/>
      <c r="BE393" s="141"/>
      <c r="BF393" s="141"/>
      <c r="BG393" s="141"/>
      <c r="BH393" s="141"/>
      <c r="BI393" s="141"/>
      <c r="BJ393" s="141"/>
      <c r="BK393" s="141"/>
      <c r="BL393" s="141"/>
      <c r="BM393" s="141"/>
      <c r="BN393" s="141"/>
      <c r="BO393" s="141"/>
      <c r="BP393" s="141"/>
      <c r="BQ393" s="141"/>
      <c r="BR393" s="141"/>
      <c r="BS393" s="141"/>
      <c r="BT393" s="141"/>
      <c r="BU393" s="141"/>
      <c r="BV393" s="141"/>
      <c r="BW393" s="141"/>
      <c r="BX393" s="141"/>
      <c r="BY393" s="141"/>
      <c r="BZ393" s="141"/>
      <c r="CA393" s="141"/>
      <c r="CB393" s="141"/>
      <c r="CC393" s="141"/>
      <c r="CD393" s="141"/>
      <c r="CE393" s="141"/>
      <c r="CF393" s="141"/>
      <c r="CG393" s="141"/>
      <c r="CH393" s="141"/>
      <c r="CI393" s="141"/>
      <c r="CJ393" s="141"/>
      <c r="CK393" s="141"/>
      <c r="CL393" s="141"/>
      <c r="CM393" s="141"/>
      <c r="CN393" s="141"/>
      <c r="CO393" s="141"/>
      <c r="CP393" s="141"/>
      <c r="CQ393" s="141"/>
      <c r="CR393" s="141"/>
      <c r="CS393" s="141"/>
      <c r="CT393" s="141"/>
      <c r="CU393" s="141"/>
      <c r="CV393" s="141"/>
      <c r="CW393" s="141"/>
      <c r="CX393" s="141"/>
      <c r="CY393" s="141"/>
      <c r="CZ393" s="141"/>
      <c r="DA393" s="141"/>
      <c r="DB393" s="141"/>
      <c r="DC393" s="141"/>
      <c r="DD393" s="141"/>
      <c r="DE393" s="141"/>
      <c r="DF393" s="141"/>
      <c r="DG393" s="141"/>
      <c r="DH393" s="141"/>
      <c r="DI393" s="141"/>
      <c r="DJ393" s="141"/>
      <c r="DK393" s="141"/>
      <c r="DL393" s="141"/>
      <c r="DM393" s="141"/>
      <c r="DN393" s="141"/>
      <c r="DO393" s="141"/>
      <c r="DP393" s="141"/>
      <c r="DQ393" s="141"/>
      <c r="DR393" s="141"/>
      <c r="DS393" s="141"/>
      <c r="DT393" s="141"/>
      <c r="DU393" s="141"/>
      <c r="DV393" s="141"/>
      <c r="DW393" s="141"/>
      <c r="DX393" s="141"/>
      <c r="DY393" s="141"/>
      <c r="DZ393" s="141"/>
      <c r="EA393" s="141"/>
      <c r="EB393" s="141"/>
      <c r="EC393" s="141"/>
      <c r="ED393" s="141"/>
      <c r="EE393" s="141"/>
      <c r="EF393" s="141"/>
      <c r="EG393" s="141"/>
      <c r="EH393" s="141"/>
      <c r="EI393" s="141"/>
      <c r="EJ393" s="141"/>
      <c r="EK393" s="141"/>
      <c r="EL393" s="141"/>
      <c r="EM393" s="141"/>
      <c r="EN393" s="141"/>
      <c r="EO393" s="141"/>
      <c r="EP393" s="141"/>
      <c r="EQ393" s="141"/>
      <c r="ER393" s="141"/>
      <c r="ES393" s="141"/>
      <c r="ET393" s="141"/>
      <c r="EU393" s="141"/>
      <c r="EV393" s="141"/>
      <c r="EW393" s="141"/>
      <c r="EX393" s="141"/>
      <c r="EY393" s="141"/>
      <c r="EZ393" s="141"/>
      <c r="FA393" s="141"/>
      <c r="FB393" s="141"/>
      <c r="FC393" s="141"/>
      <c r="FD393" s="141"/>
      <c r="FE393" s="141"/>
      <c r="FF393" s="141"/>
      <c r="FG393" s="141"/>
      <c r="FH393" s="141"/>
      <c r="FI393" s="141"/>
      <c r="FJ393" s="141"/>
      <c r="FK393" s="141"/>
      <c r="FL393" s="141"/>
      <c r="FM393" s="141"/>
      <c r="FN393" s="141"/>
      <c r="FO393" s="141"/>
      <c r="FP393" s="141"/>
      <c r="FQ393" s="141"/>
      <c r="FR393" s="141"/>
      <c r="FS393" s="141"/>
      <c r="FT393" s="141"/>
      <c r="FU393" s="141"/>
      <c r="FV393" s="141"/>
      <c r="FW393" s="141"/>
      <c r="FX393" s="141"/>
      <c r="FY393" s="141"/>
      <c r="FZ393" s="141"/>
      <c r="GA393" s="141"/>
      <c r="GB393" s="141"/>
      <c r="GC393" s="141"/>
      <c r="GD393" s="141"/>
      <c r="GE393" s="141"/>
      <c r="GF393" s="141"/>
      <c r="GG393" s="141"/>
      <c r="GH393" s="141"/>
      <c r="GI393" s="141"/>
      <c r="GJ393" s="141"/>
      <c r="GK393" s="141"/>
      <c r="GL393" s="141"/>
      <c r="GM393" s="141"/>
      <c r="GN393" s="141"/>
      <c r="GO393" s="141"/>
      <c r="GP393" s="141"/>
      <c r="GQ393" s="141"/>
      <c r="GR393" s="141"/>
      <c r="GS393" s="141"/>
      <c r="GT393" s="141"/>
      <c r="GU393" s="141"/>
      <c r="GV393" s="141"/>
      <c r="GW393" s="141"/>
      <c r="GX393" s="141"/>
      <c r="GY393" s="141"/>
      <c r="GZ393" s="141"/>
      <c r="HA393" s="141"/>
      <c r="HB393" s="141"/>
      <c r="HC393" s="141"/>
      <c r="HD393" s="141"/>
      <c r="HE393" s="141"/>
      <c r="HF393" s="141"/>
      <c r="HG393" s="141"/>
      <c r="HH393" s="141"/>
      <c r="HI393" s="141"/>
      <c r="HJ393" s="141"/>
      <c r="HK393" s="141"/>
      <c r="HL393" s="141"/>
      <c r="HM393" s="141"/>
      <c r="HN393" s="141"/>
      <c r="HO393" s="141"/>
      <c r="HP393" s="141"/>
      <c r="HQ393" s="141"/>
      <c r="HR393" s="141"/>
      <c r="HS393" s="141"/>
      <c r="HT393" s="141"/>
      <c r="HU393" s="141"/>
      <c r="HV393" s="141"/>
      <c r="HW393" s="141"/>
      <c r="HX393" s="141"/>
      <c r="HY393" s="141"/>
      <c r="HZ393" s="141"/>
      <c r="IA393" s="141"/>
      <c r="IB393" s="141"/>
      <c r="IC393" s="141"/>
      <c r="ID393" s="141"/>
      <c r="IE393" s="141"/>
      <c r="IF393" s="141"/>
      <c r="IG393" s="141"/>
      <c r="IH393" s="141"/>
      <c r="II393" s="141"/>
      <c r="IJ393" s="141"/>
      <c r="IK393" s="141"/>
      <c r="IL393" s="141"/>
      <c r="IM393" s="141"/>
      <c r="IN393" s="141"/>
      <c r="IO393" s="141"/>
      <c r="IP393" s="141"/>
      <c r="IQ393" s="141"/>
      <c r="IR393" s="141"/>
      <c r="IS393" s="141"/>
      <c r="IT393" s="141"/>
      <c r="IU393" s="141"/>
      <c r="IV393" s="141"/>
      <c r="IW393" s="141"/>
      <c r="IX393" s="141"/>
      <c r="IY393" s="141"/>
      <c r="IZ393" s="141"/>
      <c r="JA393" s="141"/>
      <c r="JB393" s="141"/>
      <c r="JC393" s="141"/>
      <c r="JD393" s="141"/>
      <c r="JE393" s="141"/>
      <c r="JF393" s="141"/>
      <c r="JG393" s="141"/>
      <c r="JH393" s="141"/>
      <c r="JI393" s="141"/>
      <c r="JJ393" s="141"/>
      <c r="JK393" s="141"/>
      <c r="JL393" s="141"/>
      <c r="JM393" s="141"/>
      <c r="JN393" s="141"/>
      <c r="JO393" s="141"/>
      <c r="JP393" s="141"/>
      <c r="JQ393" s="141"/>
      <c r="JR393" s="141"/>
      <c r="JS393" s="141"/>
      <c r="JT393" s="141"/>
      <c r="JU393" s="141"/>
      <c r="JV393" s="141"/>
      <c r="JW393" s="141"/>
      <c r="JX393" s="141"/>
      <c r="JY393" s="141"/>
      <c r="JZ393" s="141"/>
      <c r="KA393" s="141"/>
      <c r="KB393" s="141"/>
      <c r="KC393" s="141"/>
      <c r="KD393" s="141"/>
      <c r="KE393" s="141"/>
      <c r="KF393" s="141"/>
      <c r="KG393" s="141"/>
      <c r="KH393" s="141"/>
      <c r="KI393" s="141"/>
      <c r="KJ393" s="141"/>
      <c r="KK393" s="141"/>
      <c r="KL393" s="141"/>
      <c r="KM393" s="141"/>
      <c r="KN393" s="141"/>
      <c r="KO393" s="141"/>
      <c r="KP393" s="141"/>
      <c r="KQ393" s="141"/>
      <c r="KR393" s="141"/>
      <c r="KS393" s="141"/>
      <c r="KT393" s="141"/>
      <c r="KU393" s="141"/>
      <c r="KV393" s="141"/>
      <c r="KW393" s="141"/>
      <c r="KX393" s="141"/>
      <c r="KY393" s="141"/>
      <c r="KZ393" s="141"/>
      <c r="LA393" s="141"/>
      <c r="LB393" s="141"/>
      <c r="LC393" s="141"/>
      <c r="LD393" s="141"/>
      <c r="LE393" s="141"/>
      <c r="LF393" s="141"/>
      <c r="LG393" s="141"/>
      <c r="LH393" s="141"/>
      <c r="LI393" s="141"/>
      <c r="LJ393" s="141"/>
      <c r="LK393" s="141"/>
      <c r="LL393" s="141"/>
      <c r="LM393" s="141"/>
      <c r="LN393" s="141"/>
      <c r="LO393" s="141"/>
      <c r="LP393" s="141"/>
      <c r="LQ393" s="141"/>
      <c r="LR393" s="141"/>
      <c r="LS393" s="141"/>
      <c r="LT393" s="141"/>
      <c r="LU393" s="141"/>
      <c r="LV393" s="141"/>
      <c r="LW393" s="141"/>
      <c r="LX393" s="141"/>
      <c r="LY393" s="141"/>
      <c r="LZ393" s="141"/>
      <c r="MA393" s="141"/>
      <c r="MB393" s="141"/>
      <c r="MC393" s="141"/>
      <c r="MD393" s="141"/>
      <c r="ME393" s="141"/>
      <c r="MF393" s="141"/>
      <c r="MG393" s="141"/>
      <c r="MH393" s="141"/>
      <c r="MI393" s="141"/>
      <c r="MJ393" s="141"/>
      <c r="MK393" s="141"/>
      <c r="ML393" s="141"/>
      <c r="MM393" s="141"/>
      <c r="MN393" s="141"/>
      <c r="MO393" s="141"/>
      <c r="MP393" s="141"/>
      <c r="MQ393" s="141"/>
      <c r="MR393" s="141"/>
      <c r="MS393" s="141"/>
      <c r="MT393" s="141"/>
      <c r="MU393" s="141"/>
      <c r="MV393" s="141"/>
      <c r="MW393" s="141"/>
      <c r="MX393" s="141"/>
      <c r="MY393" s="141"/>
      <c r="MZ393" s="141"/>
      <c r="NA393" s="141"/>
      <c r="NB393" s="141"/>
      <c r="NC393" s="141"/>
      <c r="ND393" s="141"/>
      <c r="NE393" s="141"/>
      <c r="NF393" s="141"/>
      <c r="NG393" s="141"/>
      <c r="NH393" s="141"/>
      <c r="NI393" s="141"/>
      <c r="NJ393" s="141"/>
      <c r="NK393" s="141"/>
      <c r="NL393" s="141"/>
      <c r="NM393" s="141"/>
      <c r="NN393" s="141"/>
      <c r="NO393" s="141"/>
      <c r="NP393" s="141"/>
      <c r="NQ393" s="141"/>
      <c r="NR393" s="141"/>
      <c r="NS393" s="141"/>
      <c r="NT393" s="141"/>
      <c r="NU393" s="141"/>
      <c r="NV393" s="141"/>
      <c r="NW393" s="141"/>
      <c r="NX393" s="141"/>
      <c r="NY393" s="141"/>
      <c r="NZ393" s="141"/>
      <c r="OA393" s="141"/>
      <c r="OB393" s="141"/>
      <c r="OC393" s="141"/>
      <c r="OD393" s="141"/>
      <c r="OE393" s="141"/>
      <c r="OF393" s="141"/>
      <c r="OG393" s="141"/>
      <c r="OH393" s="141"/>
      <c r="OI393" s="141"/>
      <c r="OJ393" s="141"/>
      <c r="OK393" s="141"/>
      <c r="OL393" s="141"/>
      <c r="OM393" s="141"/>
      <c r="ON393" s="141"/>
      <c r="OO393" s="141"/>
      <c r="OP393" s="141"/>
      <c r="OQ393" s="141"/>
      <c r="OR393" s="141"/>
      <c r="OS393" s="141"/>
      <c r="OT393" s="141"/>
      <c r="OU393" s="141"/>
      <c r="OV393" s="141"/>
      <c r="OW393" s="141"/>
      <c r="OX393" s="141"/>
      <c r="OY393" s="141"/>
      <c r="OZ393" s="141"/>
      <c r="PA393" s="141"/>
      <c r="PB393" s="141"/>
      <c r="PC393" s="141"/>
      <c r="PD393" s="141"/>
      <c r="PE393" s="141"/>
      <c r="PF393" s="141"/>
      <c r="PG393" s="141"/>
      <c r="PH393" s="141"/>
      <c r="PI393" s="141"/>
      <c r="PJ393" s="141"/>
      <c r="PK393" s="141"/>
      <c r="PL393" s="141"/>
      <c r="PM393" s="141"/>
      <c r="PN393" s="141"/>
      <c r="PO393" s="141"/>
      <c r="PP393" s="141"/>
      <c r="PQ393" s="141"/>
      <c r="PR393" s="141"/>
      <c r="PS393" s="141"/>
      <c r="PT393" s="141"/>
      <c r="PU393" s="48"/>
      <c r="PV393" s="48"/>
      <c r="PW393" s="48"/>
      <c r="PX393" s="141"/>
      <c r="PY393" s="141"/>
      <c r="PZ393" s="141"/>
      <c r="QA393" s="141"/>
      <c r="QB393" s="141"/>
      <c r="QC393" s="141"/>
      <c r="QD393" s="141"/>
      <c r="QE393" s="141"/>
      <c r="QF393" s="141"/>
      <c r="QG393" s="141"/>
      <c r="QH393" s="141"/>
      <c r="QI393" s="141"/>
      <c r="QJ393" s="141"/>
      <c r="QK393" s="141"/>
      <c r="QL393" s="141"/>
      <c r="QM393" s="141"/>
      <c r="QN393" s="141"/>
      <c r="QO393" s="141"/>
      <c r="QP393" s="141"/>
      <c r="QQ393" s="141"/>
      <c r="QR393" s="141"/>
      <c r="QS393" s="141"/>
      <c r="QT393" s="141"/>
      <c r="QU393" s="141"/>
      <c r="QV393" s="141"/>
      <c r="QW393" s="141"/>
      <c r="QX393" s="141"/>
      <c r="QY393" s="141"/>
      <c r="QZ393" s="141"/>
      <c r="RA393" s="141"/>
      <c r="RB393" s="141"/>
      <c r="RC393" s="141"/>
      <c r="RD393" s="141"/>
      <c r="RE393" s="141"/>
      <c r="RF393" s="141"/>
      <c r="RG393" s="141"/>
      <c r="RH393" s="141"/>
      <c r="RI393" s="141"/>
      <c r="RJ393" s="141"/>
      <c r="RK393" s="141"/>
      <c r="RL393" s="141"/>
      <c r="RM393" s="141"/>
      <c r="RN393" s="141"/>
      <c r="RO393" s="141"/>
      <c r="RP393" s="141"/>
      <c r="RQ393" s="141"/>
      <c r="RR393" s="141"/>
      <c r="RS393" s="141"/>
      <c r="RT393" s="141"/>
      <c r="RU393" s="141"/>
      <c r="RV393" s="141"/>
      <c r="RW393" s="141"/>
      <c r="RX393" s="141"/>
      <c r="RY393" s="48"/>
      <c r="RZ393" s="48"/>
      <c r="SA393" s="48"/>
      <c r="SB393" s="49"/>
      <c r="SC393" s="49"/>
      <c r="SD393" s="49"/>
      <c r="SE393" s="49"/>
      <c r="SF393" s="49"/>
      <c r="SG393" s="49"/>
      <c r="SH393" s="49"/>
      <c r="SI393" s="49"/>
      <c r="SJ393" s="49"/>
      <c r="SK393" s="49"/>
      <c r="SL393" s="49"/>
      <c r="SM393" s="49"/>
      <c r="SN393" s="49"/>
      <c r="SO393" s="49"/>
      <c r="SP393" s="49"/>
    </row>
    <row r="394" spans="1:510" ht="30" customHeight="1" x14ac:dyDescent="0.25">
      <c r="A394" s="141">
        <v>0</v>
      </c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41"/>
      <c r="BC394" s="141"/>
      <c r="BD394" s="141"/>
      <c r="BE394" s="141"/>
      <c r="BF394" s="141"/>
      <c r="BG394" s="141"/>
      <c r="BH394" s="141"/>
      <c r="BI394" s="141"/>
      <c r="BJ394" s="141"/>
      <c r="BK394" s="141"/>
      <c r="BL394" s="141"/>
      <c r="BM394" s="141"/>
      <c r="BN394" s="141"/>
      <c r="BO394" s="141"/>
      <c r="BP394" s="141"/>
      <c r="BQ394" s="141"/>
      <c r="BR394" s="141"/>
      <c r="BS394" s="141"/>
      <c r="BT394" s="141"/>
      <c r="BU394" s="141"/>
      <c r="BV394" s="141"/>
      <c r="BW394" s="141"/>
      <c r="BX394" s="141"/>
      <c r="BY394" s="141"/>
      <c r="BZ394" s="141"/>
      <c r="CA394" s="141"/>
      <c r="CB394" s="141"/>
      <c r="CC394" s="141"/>
      <c r="CD394" s="141"/>
      <c r="CE394" s="141"/>
      <c r="CF394" s="141"/>
      <c r="CG394" s="141"/>
      <c r="CH394" s="141"/>
      <c r="CI394" s="141"/>
      <c r="CJ394" s="141"/>
      <c r="CK394" s="141"/>
      <c r="CL394" s="141"/>
      <c r="CM394" s="141"/>
      <c r="CN394" s="141"/>
      <c r="CO394" s="141"/>
      <c r="CP394" s="141"/>
      <c r="CQ394" s="141"/>
      <c r="CR394" s="141"/>
      <c r="CS394" s="141"/>
      <c r="CT394" s="141"/>
      <c r="CU394" s="141"/>
      <c r="CV394" s="141"/>
      <c r="CW394" s="141"/>
      <c r="CX394" s="141"/>
      <c r="CY394" s="141"/>
      <c r="CZ394" s="141"/>
      <c r="DA394" s="141"/>
      <c r="DB394" s="141"/>
      <c r="DC394" s="141"/>
      <c r="DD394" s="141"/>
      <c r="DE394" s="141"/>
      <c r="DF394" s="141"/>
      <c r="DG394" s="141"/>
      <c r="DH394" s="141"/>
      <c r="DI394" s="141"/>
      <c r="DJ394" s="141"/>
      <c r="DK394" s="141"/>
      <c r="DL394" s="141"/>
      <c r="DM394" s="141"/>
      <c r="DN394" s="141"/>
      <c r="DO394" s="141"/>
      <c r="DP394" s="141"/>
      <c r="DQ394" s="141"/>
      <c r="DR394" s="141"/>
      <c r="DS394" s="141"/>
      <c r="DT394" s="141"/>
      <c r="DU394" s="141"/>
      <c r="DV394" s="141"/>
      <c r="DW394" s="141"/>
      <c r="DX394" s="141"/>
      <c r="DY394" s="141"/>
      <c r="DZ394" s="141"/>
      <c r="EA394" s="141"/>
      <c r="EB394" s="141"/>
      <c r="EC394" s="141"/>
      <c r="ED394" s="141"/>
      <c r="EE394" s="141"/>
      <c r="EF394" s="141"/>
      <c r="EG394" s="141"/>
      <c r="EH394" s="141"/>
      <c r="EI394" s="141"/>
      <c r="EJ394" s="141"/>
      <c r="EK394" s="141"/>
      <c r="EL394" s="141"/>
      <c r="EM394" s="141"/>
      <c r="EN394" s="141"/>
      <c r="EO394" s="141"/>
      <c r="EP394" s="141"/>
      <c r="EQ394" s="141"/>
      <c r="ER394" s="141"/>
      <c r="ES394" s="141"/>
      <c r="ET394" s="141"/>
      <c r="EU394" s="141"/>
      <c r="EV394" s="141"/>
      <c r="EW394" s="141"/>
      <c r="EX394" s="141"/>
      <c r="EY394" s="141"/>
      <c r="EZ394" s="141"/>
      <c r="FA394" s="141"/>
      <c r="FB394" s="141"/>
      <c r="FC394" s="141"/>
      <c r="FD394" s="141"/>
      <c r="FE394" s="141"/>
      <c r="FF394" s="141"/>
      <c r="FG394" s="141"/>
      <c r="FH394" s="141"/>
      <c r="FI394" s="141"/>
      <c r="FJ394" s="141"/>
      <c r="FK394" s="141"/>
      <c r="FL394" s="141"/>
      <c r="FM394" s="141"/>
      <c r="FN394" s="141"/>
      <c r="FO394" s="141"/>
      <c r="FP394" s="141"/>
      <c r="FQ394" s="141"/>
      <c r="FR394" s="141"/>
      <c r="FS394" s="141"/>
      <c r="FT394" s="141"/>
      <c r="FU394" s="141"/>
      <c r="FV394" s="141"/>
      <c r="FW394" s="141"/>
      <c r="FX394" s="141"/>
      <c r="FY394" s="141"/>
      <c r="FZ394" s="141"/>
      <c r="GA394" s="141"/>
      <c r="GB394" s="141"/>
      <c r="GC394" s="141"/>
      <c r="GD394" s="141"/>
      <c r="GE394" s="141"/>
      <c r="GF394" s="141"/>
      <c r="GG394" s="141"/>
      <c r="GH394" s="141"/>
      <c r="GI394" s="141"/>
      <c r="GJ394" s="141"/>
      <c r="GK394" s="141"/>
      <c r="GL394" s="141"/>
      <c r="GM394" s="141"/>
      <c r="GN394" s="141"/>
      <c r="GO394" s="141"/>
      <c r="GP394" s="141"/>
      <c r="GQ394" s="141"/>
      <c r="GR394" s="141"/>
      <c r="GS394" s="141"/>
      <c r="GT394" s="141"/>
      <c r="GU394" s="141"/>
      <c r="GV394" s="141"/>
      <c r="GW394" s="141"/>
      <c r="GX394" s="141"/>
      <c r="GY394" s="141"/>
      <c r="GZ394" s="141"/>
      <c r="HA394" s="141"/>
      <c r="HB394" s="141"/>
      <c r="HC394" s="141"/>
      <c r="HD394" s="141"/>
      <c r="HE394" s="141"/>
      <c r="HF394" s="141"/>
      <c r="HG394" s="141"/>
      <c r="HH394" s="141"/>
      <c r="HI394" s="141"/>
      <c r="HJ394" s="141"/>
      <c r="HK394" s="141"/>
      <c r="HL394" s="141"/>
      <c r="HM394" s="141"/>
      <c r="HN394" s="141"/>
      <c r="HO394" s="141"/>
      <c r="HP394" s="141"/>
      <c r="HQ394" s="141"/>
      <c r="HR394" s="141"/>
      <c r="HS394" s="141"/>
      <c r="HT394" s="141"/>
      <c r="HU394" s="141"/>
      <c r="HV394" s="141"/>
      <c r="HW394" s="141"/>
      <c r="HX394" s="141"/>
      <c r="HY394" s="141"/>
      <c r="HZ394" s="141"/>
      <c r="IA394" s="141"/>
      <c r="IB394" s="141"/>
      <c r="IC394" s="141"/>
      <c r="ID394" s="141"/>
      <c r="IE394" s="141"/>
      <c r="IF394" s="141"/>
      <c r="IG394" s="141"/>
      <c r="IH394" s="141"/>
      <c r="II394" s="141"/>
      <c r="IJ394" s="141"/>
      <c r="IK394" s="141"/>
      <c r="IL394" s="141"/>
      <c r="IM394" s="141"/>
      <c r="IN394" s="141"/>
      <c r="IO394" s="141"/>
      <c r="IP394" s="141"/>
      <c r="IQ394" s="141"/>
      <c r="IR394" s="141"/>
      <c r="IS394" s="141"/>
      <c r="IT394" s="141"/>
      <c r="IU394" s="141"/>
      <c r="IV394" s="141"/>
      <c r="IW394" s="141"/>
      <c r="IX394" s="141"/>
      <c r="IY394" s="141"/>
      <c r="IZ394" s="141"/>
      <c r="JA394" s="141"/>
      <c r="JB394" s="141"/>
      <c r="JC394" s="141"/>
      <c r="JD394" s="141"/>
      <c r="JE394" s="141"/>
      <c r="JF394" s="141"/>
      <c r="JG394" s="141"/>
      <c r="JH394" s="141"/>
      <c r="JI394" s="141"/>
      <c r="JJ394" s="141"/>
      <c r="JK394" s="141"/>
      <c r="JL394" s="141"/>
      <c r="JM394" s="141"/>
      <c r="JN394" s="141"/>
      <c r="JO394" s="141"/>
      <c r="JP394" s="141"/>
      <c r="JQ394" s="141"/>
      <c r="JR394" s="141"/>
      <c r="JS394" s="141"/>
      <c r="JT394" s="141"/>
      <c r="JU394" s="141"/>
      <c r="JV394" s="141"/>
      <c r="JW394" s="141"/>
      <c r="JX394" s="141"/>
      <c r="JY394" s="141"/>
      <c r="JZ394" s="141"/>
      <c r="KA394" s="141"/>
      <c r="KB394" s="141"/>
      <c r="KC394" s="141"/>
      <c r="KD394" s="141"/>
      <c r="KE394" s="141"/>
      <c r="KF394" s="141"/>
      <c r="KG394" s="141"/>
      <c r="KH394" s="141"/>
      <c r="KI394" s="141"/>
      <c r="KJ394" s="141"/>
      <c r="KK394" s="141"/>
      <c r="KL394" s="141"/>
      <c r="KM394" s="141"/>
      <c r="KN394" s="141"/>
      <c r="KO394" s="141"/>
      <c r="KP394" s="141"/>
      <c r="KQ394" s="141"/>
      <c r="KR394" s="141"/>
      <c r="KS394" s="141"/>
      <c r="KT394" s="141"/>
      <c r="KU394" s="141"/>
      <c r="KV394" s="141"/>
      <c r="KW394" s="141"/>
      <c r="KX394" s="141"/>
      <c r="KY394" s="141"/>
      <c r="KZ394" s="141"/>
      <c r="LA394" s="141"/>
      <c r="LB394" s="141"/>
      <c r="LC394" s="141"/>
      <c r="LD394" s="141"/>
      <c r="LE394" s="141"/>
      <c r="LF394" s="141"/>
      <c r="LG394" s="141"/>
      <c r="LH394" s="141"/>
      <c r="LI394" s="141"/>
      <c r="LJ394" s="141"/>
      <c r="LK394" s="141"/>
      <c r="LL394" s="141"/>
      <c r="LM394" s="141"/>
      <c r="LN394" s="141"/>
      <c r="LO394" s="141"/>
      <c r="LP394" s="141"/>
      <c r="LQ394" s="141"/>
      <c r="LR394" s="141"/>
      <c r="LS394" s="141"/>
      <c r="LT394" s="141"/>
      <c r="LU394" s="141"/>
      <c r="LV394" s="141"/>
      <c r="LW394" s="141"/>
      <c r="LX394" s="141"/>
      <c r="LY394" s="141"/>
      <c r="LZ394" s="141"/>
      <c r="MA394" s="141"/>
      <c r="MB394" s="141"/>
      <c r="MC394" s="141"/>
      <c r="MD394" s="141"/>
      <c r="ME394" s="141"/>
      <c r="MF394" s="141"/>
      <c r="MG394" s="141"/>
      <c r="MH394" s="141"/>
      <c r="MI394" s="141"/>
      <c r="MJ394" s="141"/>
      <c r="MK394" s="141"/>
      <c r="ML394" s="141"/>
      <c r="MM394" s="141"/>
      <c r="MN394" s="141"/>
      <c r="MO394" s="141"/>
      <c r="MP394" s="141"/>
      <c r="MQ394" s="141"/>
      <c r="MR394" s="141"/>
      <c r="MS394" s="141"/>
      <c r="MT394" s="141"/>
      <c r="MU394" s="141"/>
      <c r="MV394" s="141"/>
      <c r="MW394" s="141"/>
      <c r="MX394" s="141"/>
      <c r="MY394" s="141"/>
      <c r="MZ394" s="141"/>
      <c r="NA394" s="141"/>
      <c r="NB394" s="141"/>
      <c r="NC394" s="141"/>
      <c r="ND394" s="141"/>
      <c r="NE394" s="141"/>
      <c r="NF394" s="141"/>
      <c r="NG394" s="141"/>
      <c r="NH394" s="141"/>
      <c r="NI394" s="141"/>
      <c r="NJ394" s="141"/>
      <c r="NK394" s="141"/>
      <c r="NL394" s="141"/>
      <c r="NM394" s="141"/>
      <c r="NN394" s="141"/>
      <c r="NO394" s="141"/>
      <c r="NP394" s="141"/>
      <c r="NQ394" s="141"/>
      <c r="NR394" s="141"/>
      <c r="NS394" s="141"/>
      <c r="NT394" s="141"/>
      <c r="NU394" s="141"/>
      <c r="NV394" s="141"/>
      <c r="NW394" s="141"/>
      <c r="NX394" s="141"/>
      <c r="NY394" s="141"/>
      <c r="NZ394" s="141"/>
      <c r="OA394" s="141"/>
      <c r="OB394" s="141"/>
      <c r="OC394" s="141"/>
      <c r="OD394" s="141"/>
      <c r="OE394" s="141"/>
      <c r="OF394" s="141"/>
      <c r="OG394" s="141"/>
      <c r="OH394" s="141"/>
      <c r="OI394" s="141"/>
      <c r="OJ394" s="141"/>
      <c r="OK394" s="141"/>
      <c r="OL394" s="141"/>
      <c r="OM394" s="141"/>
      <c r="ON394" s="141"/>
      <c r="OO394" s="141"/>
      <c r="OP394" s="141"/>
      <c r="OQ394" s="141"/>
      <c r="OR394" s="141"/>
      <c r="OS394" s="141"/>
      <c r="OT394" s="141"/>
      <c r="OU394" s="141"/>
      <c r="OV394" s="141"/>
      <c r="OW394" s="141"/>
      <c r="OX394" s="141"/>
      <c r="OY394" s="141"/>
      <c r="OZ394" s="141"/>
      <c r="PA394" s="141"/>
      <c r="PB394" s="141"/>
      <c r="PC394" s="141"/>
      <c r="PD394" s="141"/>
      <c r="PE394" s="141"/>
      <c r="PF394" s="141"/>
      <c r="PG394" s="141"/>
      <c r="PH394" s="141"/>
      <c r="PI394" s="141"/>
      <c r="PJ394" s="141"/>
      <c r="PK394" s="141"/>
      <c r="PL394" s="141"/>
      <c r="PM394" s="141"/>
      <c r="PN394" s="141"/>
      <c r="PO394" s="141"/>
      <c r="PP394" s="141"/>
      <c r="PQ394" s="141"/>
      <c r="PR394" s="141"/>
      <c r="PS394" s="141"/>
      <c r="PT394" s="141"/>
      <c r="PU394" s="48"/>
      <c r="PV394" s="48"/>
      <c r="PW394" s="48"/>
      <c r="PX394" s="141"/>
      <c r="PY394" s="141"/>
      <c r="PZ394" s="141"/>
      <c r="QA394" s="141"/>
      <c r="QB394" s="141"/>
      <c r="QC394" s="141"/>
      <c r="QD394" s="141"/>
      <c r="QE394" s="141"/>
      <c r="QF394" s="141"/>
      <c r="QG394" s="141"/>
      <c r="QH394" s="141"/>
      <c r="QI394" s="141"/>
      <c r="QJ394" s="141"/>
      <c r="QK394" s="141"/>
      <c r="QL394" s="141"/>
      <c r="QM394" s="141"/>
      <c r="QN394" s="141"/>
      <c r="QO394" s="141"/>
      <c r="QP394" s="141"/>
      <c r="QQ394" s="141"/>
      <c r="QR394" s="141"/>
      <c r="QS394" s="141"/>
      <c r="QT394" s="141"/>
      <c r="QU394" s="141"/>
      <c r="QV394" s="141"/>
      <c r="QW394" s="141"/>
      <c r="QX394" s="141"/>
      <c r="QY394" s="141"/>
      <c r="QZ394" s="141"/>
      <c r="RA394" s="141"/>
      <c r="RB394" s="141"/>
      <c r="RC394" s="141"/>
      <c r="RD394" s="141"/>
      <c r="RE394" s="141"/>
      <c r="RF394" s="141"/>
      <c r="RG394" s="141"/>
      <c r="RH394" s="141"/>
      <c r="RI394" s="141"/>
      <c r="RJ394" s="141"/>
      <c r="RK394" s="141"/>
      <c r="RL394" s="141"/>
      <c r="RM394" s="141"/>
      <c r="RN394" s="141"/>
      <c r="RO394" s="141"/>
      <c r="RP394" s="141"/>
      <c r="RQ394" s="141"/>
      <c r="RR394" s="141"/>
      <c r="RS394" s="141"/>
      <c r="RT394" s="141"/>
      <c r="RU394" s="141"/>
      <c r="RV394" s="141"/>
      <c r="RW394" s="141"/>
      <c r="RX394" s="141"/>
      <c r="RY394" s="48"/>
      <c r="RZ394" s="48"/>
      <c r="SA394" s="48"/>
      <c r="SB394" s="49"/>
      <c r="SC394" s="49"/>
      <c r="SD394" s="49"/>
      <c r="SE394" s="49"/>
      <c r="SF394" s="49"/>
      <c r="SG394" s="49"/>
      <c r="SH394" s="49"/>
      <c r="SI394" s="49"/>
      <c r="SJ394" s="49"/>
      <c r="SK394" s="49"/>
      <c r="SL394" s="49"/>
      <c r="SM394" s="49"/>
      <c r="SN394" s="49"/>
      <c r="SO394" s="49"/>
      <c r="SP394" s="49"/>
    </row>
    <row r="395" spans="1:510" ht="30" customHeight="1" x14ac:dyDescent="0.25">
      <c r="A395" s="141">
        <v>0</v>
      </c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41"/>
      <c r="BC395" s="141"/>
      <c r="BD395" s="141"/>
      <c r="BE395" s="141"/>
      <c r="BF395" s="141"/>
      <c r="BG395" s="141"/>
      <c r="BH395" s="141"/>
      <c r="BI395" s="141"/>
      <c r="BJ395" s="141"/>
      <c r="BK395" s="141"/>
      <c r="BL395" s="141"/>
      <c r="BM395" s="141"/>
      <c r="BN395" s="141"/>
      <c r="BO395" s="141"/>
      <c r="BP395" s="141"/>
      <c r="BQ395" s="141"/>
      <c r="BR395" s="141"/>
      <c r="BS395" s="141"/>
      <c r="BT395" s="141"/>
      <c r="BU395" s="141"/>
      <c r="BV395" s="141"/>
      <c r="BW395" s="141"/>
      <c r="BX395" s="141"/>
      <c r="BY395" s="141"/>
      <c r="BZ395" s="141"/>
      <c r="CA395" s="141"/>
      <c r="CB395" s="141"/>
      <c r="CC395" s="141"/>
      <c r="CD395" s="141"/>
      <c r="CE395" s="141"/>
      <c r="CF395" s="141"/>
      <c r="CG395" s="141"/>
      <c r="CH395" s="141"/>
      <c r="CI395" s="141"/>
      <c r="CJ395" s="141"/>
      <c r="CK395" s="141"/>
      <c r="CL395" s="141"/>
      <c r="CM395" s="141"/>
      <c r="CN395" s="141"/>
      <c r="CO395" s="141"/>
      <c r="CP395" s="141"/>
      <c r="CQ395" s="141"/>
      <c r="CR395" s="141"/>
      <c r="CS395" s="141"/>
      <c r="CT395" s="141"/>
      <c r="CU395" s="141"/>
      <c r="CV395" s="141"/>
      <c r="CW395" s="141"/>
      <c r="CX395" s="141"/>
      <c r="CY395" s="141"/>
      <c r="CZ395" s="141"/>
      <c r="DA395" s="141"/>
      <c r="DB395" s="141"/>
      <c r="DC395" s="141"/>
      <c r="DD395" s="141"/>
      <c r="DE395" s="141"/>
      <c r="DF395" s="141"/>
      <c r="DG395" s="141"/>
      <c r="DH395" s="141"/>
      <c r="DI395" s="141"/>
      <c r="DJ395" s="141"/>
      <c r="DK395" s="141"/>
      <c r="DL395" s="141"/>
      <c r="DM395" s="141"/>
      <c r="DN395" s="141"/>
      <c r="DO395" s="141"/>
      <c r="DP395" s="141"/>
      <c r="DQ395" s="141"/>
      <c r="DR395" s="141"/>
      <c r="DS395" s="141"/>
      <c r="DT395" s="141"/>
      <c r="DU395" s="141"/>
      <c r="DV395" s="141"/>
      <c r="DW395" s="141"/>
      <c r="DX395" s="141"/>
      <c r="DY395" s="141"/>
      <c r="DZ395" s="141"/>
      <c r="EA395" s="141"/>
      <c r="EB395" s="141"/>
      <c r="EC395" s="141"/>
      <c r="ED395" s="141"/>
      <c r="EE395" s="141"/>
      <c r="EF395" s="141"/>
      <c r="EG395" s="141"/>
      <c r="EH395" s="141"/>
      <c r="EI395" s="141"/>
      <c r="EJ395" s="141"/>
      <c r="EK395" s="141"/>
      <c r="EL395" s="141"/>
      <c r="EM395" s="141"/>
      <c r="EN395" s="141"/>
      <c r="EO395" s="141"/>
      <c r="EP395" s="141"/>
      <c r="EQ395" s="141"/>
      <c r="ER395" s="141"/>
      <c r="ES395" s="141"/>
      <c r="ET395" s="141"/>
      <c r="EU395" s="141"/>
      <c r="EV395" s="141"/>
      <c r="EW395" s="141"/>
      <c r="EX395" s="141"/>
      <c r="EY395" s="141"/>
      <c r="EZ395" s="141"/>
      <c r="FA395" s="141"/>
      <c r="FB395" s="141"/>
      <c r="FC395" s="141"/>
      <c r="FD395" s="141"/>
      <c r="FE395" s="141"/>
      <c r="FF395" s="141"/>
      <c r="FG395" s="141"/>
      <c r="FH395" s="141"/>
      <c r="FI395" s="141"/>
      <c r="FJ395" s="141"/>
      <c r="FK395" s="141"/>
      <c r="FL395" s="141"/>
      <c r="FM395" s="141"/>
      <c r="FN395" s="141"/>
      <c r="FO395" s="141"/>
      <c r="FP395" s="141"/>
      <c r="FQ395" s="141"/>
      <c r="FR395" s="141"/>
      <c r="FS395" s="141"/>
      <c r="FT395" s="141"/>
      <c r="FU395" s="141"/>
      <c r="FV395" s="141"/>
      <c r="FW395" s="141"/>
      <c r="FX395" s="141"/>
      <c r="FY395" s="141"/>
      <c r="FZ395" s="141"/>
      <c r="GA395" s="141"/>
      <c r="GB395" s="141"/>
      <c r="GC395" s="141"/>
      <c r="GD395" s="141"/>
      <c r="GE395" s="141"/>
      <c r="GF395" s="141"/>
      <c r="GG395" s="141"/>
      <c r="GH395" s="141"/>
      <c r="GI395" s="141"/>
      <c r="GJ395" s="141"/>
      <c r="GK395" s="141"/>
      <c r="GL395" s="141"/>
      <c r="GM395" s="141"/>
      <c r="GN395" s="141"/>
      <c r="GO395" s="141"/>
      <c r="GP395" s="141"/>
      <c r="GQ395" s="141"/>
      <c r="GR395" s="141"/>
      <c r="GS395" s="141"/>
      <c r="GT395" s="141"/>
      <c r="GU395" s="141"/>
      <c r="GV395" s="141"/>
      <c r="GW395" s="141"/>
      <c r="GX395" s="141"/>
      <c r="GY395" s="141"/>
      <c r="GZ395" s="141"/>
      <c r="HA395" s="141"/>
      <c r="HB395" s="141"/>
      <c r="HC395" s="141"/>
      <c r="HD395" s="141"/>
      <c r="HE395" s="141"/>
      <c r="HF395" s="141"/>
      <c r="HG395" s="141"/>
      <c r="HH395" s="141"/>
      <c r="HI395" s="141"/>
      <c r="HJ395" s="141"/>
      <c r="HK395" s="141"/>
      <c r="HL395" s="141"/>
      <c r="HM395" s="141"/>
      <c r="HN395" s="141"/>
      <c r="HO395" s="141"/>
      <c r="HP395" s="141"/>
      <c r="HQ395" s="141"/>
      <c r="HR395" s="141"/>
      <c r="HS395" s="141"/>
      <c r="HT395" s="141"/>
      <c r="HU395" s="141"/>
      <c r="HV395" s="141"/>
      <c r="HW395" s="141"/>
      <c r="HX395" s="141"/>
      <c r="HY395" s="141"/>
      <c r="HZ395" s="141"/>
      <c r="IA395" s="141"/>
      <c r="IB395" s="141"/>
      <c r="IC395" s="141"/>
      <c r="ID395" s="141"/>
      <c r="IE395" s="141"/>
      <c r="IF395" s="141"/>
      <c r="IG395" s="141"/>
      <c r="IH395" s="141"/>
      <c r="II395" s="141"/>
      <c r="IJ395" s="141"/>
      <c r="IK395" s="141"/>
      <c r="IL395" s="141"/>
      <c r="IM395" s="141"/>
      <c r="IN395" s="141"/>
      <c r="IO395" s="141"/>
      <c r="IP395" s="141"/>
      <c r="IQ395" s="141"/>
      <c r="IR395" s="141"/>
      <c r="IS395" s="141"/>
      <c r="IT395" s="141"/>
      <c r="IU395" s="141"/>
      <c r="IV395" s="141"/>
      <c r="IW395" s="141"/>
      <c r="IX395" s="141"/>
      <c r="IY395" s="141"/>
      <c r="IZ395" s="141"/>
      <c r="JA395" s="141"/>
      <c r="JB395" s="141"/>
      <c r="JC395" s="141"/>
      <c r="JD395" s="141"/>
      <c r="JE395" s="141"/>
      <c r="JF395" s="141"/>
      <c r="JG395" s="141"/>
      <c r="JH395" s="141"/>
      <c r="JI395" s="141"/>
      <c r="JJ395" s="141"/>
      <c r="JK395" s="141"/>
      <c r="JL395" s="141"/>
      <c r="JM395" s="141"/>
      <c r="JN395" s="141"/>
      <c r="JO395" s="141"/>
      <c r="JP395" s="141"/>
      <c r="JQ395" s="141"/>
      <c r="JR395" s="141"/>
      <c r="JS395" s="141"/>
      <c r="JT395" s="141"/>
      <c r="JU395" s="141"/>
      <c r="JV395" s="141"/>
      <c r="JW395" s="141"/>
      <c r="JX395" s="141"/>
      <c r="JY395" s="141"/>
      <c r="JZ395" s="141"/>
      <c r="KA395" s="141"/>
      <c r="KB395" s="141"/>
      <c r="KC395" s="141"/>
      <c r="KD395" s="141"/>
      <c r="KE395" s="141"/>
      <c r="KF395" s="141"/>
      <c r="KG395" s="141"/>
      <c r="KH395" s="141"/>
      <c r="KI395" s="141"/>
      <c r="KJ395" s="141"/>
      <c r="KK395" s="141"/>
      <c r="KL395" s="141"/>
      <c r="KM395" s="141"/>
      <c r="KN395" s="141"/>
      <c r="KO395" s="141"/>
      <c r="KP395" s="141"/>
      <c r="KQ395" s="141"/>
      <c r="KR395" s="141"/>
      <c r="KS395" s="141"/>
      <c r="KT395" s="141"/>
      <c r="KU395" s="141"/>
      <c r="KV395" s="141"/>
      <c r="KW395" s="141"/>
      <c r="KX395" s="141"/>
      <c r="KY395" s="141"/>
      <c r="KZ395" s="141"/>
      <c r="LA395" s="141"/>
      <c r="LB395" s="141"/>
      <c r="LC395" s="141"/>
      <c r="LD395" s="141"/>
      <c r="LE395" s="141"/>
      <c r="LF395" s="141"/>
      <c r="LG395" s="141"/>
      <c r="LH395" s="141"/>
      <c r="LI395" s="141"/>
      <c r="LJ395" s="141"/>
      <c r="LK395" s="141"/>
      <c r="LL395" s="141"/>
      <c r="LM395" s="141"/>
      <c r="LN395" s="141"/>
      <c r="LO395" s="141"/>
      <c r="LP395" s="141"/>
      <c r="LQ395" s="141"/>
      <c r="LR395" s="141"/>
      <c r="LS395" s="141"/>
      <c r="LT395" s="141"/>
      <c r="LU395" s="141"/>
      <c r="LV395" s="141"/>
      <c r="LW395" s="141"/>
      <c r="LX395" s="141"/>
      <c r="LY395" s="141"/>
      <c r="LZ395" s="141"/>
      <c r="MA395" s="141"/>
      <c r="MB395" s="141"/>
      <c r="MC395" s="141"/>
      <c r="MD395" s="141"/>
      <c r="ME395" s="141"/>
      <c r="MF395" s="141"/>
      <c r="MG395" s="141"/>
      <c r="MH395" s="141"/>
      <c r="MI395" s="141"/>
      <c r="MJ395" s="141"/>
      <c r="MK395" s="141"/>
      <c r="ML395" s="141"/>
      <c r="MM395" s="141"/>
      <c r="MN395" s="141"/>
      <c r="MO395" s="141"/>
      <c r="MP395" s="141"/>
      <c r="MQ395" s="141"/>
      <c r="MR395" s="141"/>
      <c r="MS395" s="141"/>
      <c r="MT395" s="141"/>
      <c r="MU395" s="141"/>
      <c r="MV395" s="141"/>
      <c r="MW395" s="141"/>
      <c r="MX395" s="141"/>
      <c r="MY395" s="141"/>
      <c r="MZ395" s="141"/>
      <c r="NA395" s="141"/>
      <c r="NB395" s="141"/>
      <c r="NC395" s="141"/>
      <c r="ND395" s="141"/>
      <c r="NE395" s="141"/>
      <c r="NF395" s="141"/>
      <c r="NG395" s="141"/>
      <c r="NH395" s="141"/>
      <c r="NI395" s="141"/>
      <c r="NJ395" s="141"/>
      <c r="NK395" s="141"/>
      <c r="NL395" s="141"/>
      <c r="NM395" s="141"/>
      <c r="NN395" s="141"/>
      <c r="NO395" s="141"/>
      <c r="NP395" s="141"/>
      <c r="NQ395" s="141"/>
      <c r="NR395" s="141"/>
      <c r="NS395" s="141"/>
      <c r="NT395" s="141"/>
      <c r="NU395" s="141"/>
      <c r="NV395" s="141"/>
      <c r="NW395" s="141"/>
      <c r="NX395" s="141"/>
      <c r="NY395" s="141"/>
      <c r="NZ395" s="141"/>
      <c r="OA395" s="141"/>
      <c r="OB395" s="141"/>
      <c r="OC395" s="141"/>
      <c r="OD395" s="141"/>
      <c r="OE395" s="141"/>
      <c r="OF395" s="141"/>
      <c r="OG395" s="141"/>
      <c r="OH395" s="141"/>
      <c r="OI395" s="141"/>
      <c r="OJ395" s="141"/>
      <c r="OK395" s="141"/>
      <c r="OL395" s="141"/>
      <c r="OM395" s="141"/>
      <c r="ON395" s="141"/>
      <c r="OO395" s="141"/>
      <c r="OP395" s="141"/>
      <c r="OQ395" s="141"/>
      <c r="OR395" s="141"/>
      <c r="OS395" s="141"/>
      <c r="OT395" s="141"/>
      <c r="OU395" s="141"/>
      <c r="OV395" s="141"/>
      <c r="OW395" s="141"/>
      <c r="OX395" s="141"/>
      <c r="OY395" s="141"/>
      <c r="OZ395" s="141"/>
      <c r="PA395" s="141"/>
      <c r="PB395" s="141"/>
      <c r="PC395" s="141"/>
      <c r="PD395" s="141"/>
      <c r="PE395" s="141"/>
      <c r="PF395" s="141"/>
      <c r="PG395" s="141"/>
      <c r="PH395" s="141"/>
      <c r="PI395" s="141"/>
      <c r="PJ395" s="141"/>
      <c r="PK395" s="141"/>
      <c r="PL395" s="141"/>
      <c r="PM395" s="141"/>
      <c r="PN395" s="141"/>
      <c r="PO395" s="141"/>
      <c r="PP395" s="141"/>
      <c r="PQ395" s="141"/>
      <c r="PR395" s="141"/>
      <c r="PS395" s="141"/>
      <c r="PT395" s="141"/>
      <c r="PU395" s="48"/>
      <c r="PV395" s="48"/>
      <c r="PW395" s="48"/>
      <c r="PX395" s="141"/>
      <c r="PY395" s="141"/>
      <c r="PZ395" s="141"/>
      <c r="QA395" s="141"/>
      <c r="QB395" s="141"/>
      <c r="QC395" s="141"/>
      <c r="QD395" s="141"/>
      <c r="QE395" s="141"/>
      <c r="QF395" s="141"/>
      <c r="QG395" s="141"/>
      <c r="QH395" s="141"/>
      <c r="QI395" s="141"/>
      <c r="QJ395" s="141"/>
      <c r="QK395" s="141"/>
      <c r="QL395" s="141"/>
      <c r="QM395" s="141"/>
      <c r="QN395" s="141"/>
      <c r="QO395" s="141"/>
      <c r="QP395" s="141"/>
      <c r="QQ395" s="141"/>
      <c r="QR395" s="141"/>
      <c r="QS395" s="141"/>
      <c r="QT395" s="141"/>
      <c r="QU395" s="141"/>
      <c r="QV395" s="141"/>
      <c r="QW395" s="141"/>
      <c r="QX395" s="141"/>
      <c r="QY395" s="141"/>
      <c r="QZ395" s="141"/>
      <c r="RA395" s="141"/>
      <c r="RB395" s="141"/>
      <c r="RC395" s="141"/>
      <c r="RD395" s="141"/>
      <c r="RE395" s="141"/>
      <c r="RF395" s="141"/>
      <c r="RG395" s="141"/>
      <c r="RH395" s="141"/>
      <c r="RI395" s="141"/>
      <c r="RJ395" s="141"/>
      <c r="RK395" s="141"/>
      <c r="RL395" s="141"/>
      <c r="RM395" s="141"/>
      <c r="RN395" s="141"/>
      <c r="RO395" s="141"/>
      <c r="RP395" s="141"/>
      <c r="RQ395" s="141"/>
      <c r="RR395" s="141"/>
      <c r="RS395" s="141"/>
      <c r="RT395" s="141"/>
      <c r="RU395" s="141"/>
      <c r="RV395" s="141"/>
      <c r="RW395" s="141"/>
      <c r="RX395" s="141"/>
      <c r="RY395" s="48"/>
      <c r="RZ395" s="48"/>
      <c r="SA395" s="48"/>
      <c r="SB395" s="49"/>
      <c r="SC395" s="49"/>
      <c r="SD395" s="49"/>
      <c r="SE395" s="49"/>
      <c r="SF395" s="49"/>
      <c r="SG395" s="49"/>
      <c r="SH395" s="49"/>
      <c r="SI395" s="49"/>
      <c r="SJ395" s="49"/>
      <c r="SK395" s="49"/>
      <c r="SL395" s="49"/>
      <c r="SM395" s="49"/>
      <c r="SN395" s="49"/>
      <c r="SO395" s="49"/>
      <c r="SP395" s="49"/>
    </row>
    <row r="396" spans="1:510" ht="30" customHeight="1" x14ac:dyDescent="0.25">
      <c r="A396" s="141">
        <v>0</v>
      </c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41"/>
      <c r="BC396" s="141"/>
      <c r="BD396" s="141"/>
      <c r="BE396" s="141"/>
      <c r="BF396" s="141"/>
      <c r="BG396" s="141"/>
      <c r="BH396" s="141"/>
      <c r="BI396" s="141"/>
      <c r="BJ396" s="141"/>
      <c r="BK396" s="141"/>
      <c r="BL396" s="141"/>
      <c r="BM396" s="141"/>
      <c r="BN396" s="141"/>
      <c r="BO396" s="141"/>
      <c r="BP396" s="141"/>
      <c r="BQ396" s="141"/>
      <c r="BR396" s="141"/>
      <c r="BS396" s="141"/>
      <c r="BT396" s="141"/>
      <c r="BU396" s="141"/>
      <c r="BV396" s="141"/>
      <c r="BW396" s="141"/>
      <c r="BX396" s="141"/>
      <c r="BY396" s="141"/>
      <c r="BZ396" s="141"/>
      <c r="CA396" s="141"/>
      <c r="CB396" s="141"/>
      <c r="CC396" s="141"/>
      <c r="CD396" s="141"/>
      <c r="CE396" s="141"/>
      <c r="CF396" s="141"/>
      <c r="CG396" s="141"/>
      <c r="CH396" s="141"/>
      <c r="CI396" s="141"/>
      <c r="CJ396" s="141"/>
      <c r="CK396" s="141"/>
      <c r="CL396" s="141"/>
      <c r="CM396" s="141"/>
      <c r="CN396" s="141"/>
      <c r="CO396" s="141"/>
      <c r="CP396" s="141"/>
      <c r="CQ396" s="141"/>
      <c r="CR396" s="141"/>
      <c r="CS396" s="141"/>
      <c r="CT396" s="141"/>
      <c r="CU396" s="141"/>
      <c r="CV396" s="141"/>
      <c r="CW396" s="141"/>
      <c r="CX396" s="141"/>
      <c r="CY396" s="141"/>
      <c r="CZ396" s="141"/>
      <c r="DA396" s="141"/>
      <c r="DB396" s="141"/>
      <c r="DC396" s="141"/>
      <c r="DD396" s="141"/>
      <c r="DE396" s="141"/>
      <c r="DF396" s="141"/>
      <c r="DG396" s="141"/>
      <c r="DH396" s="141"/>
      <c r="DI396" s="141"/>
      <c r="DJ396" s="141"/>
      <c r="DK396" s="141"/>
      <c r="DL396" s="141"/>
      <c r="DM396" s="141"/>
      <c r="DN396" s="141"/>
      <c r="DO396" s="141"/>
      <c r="DP396" s="141"/>
      <c r="DQ396" s="141"/>
      <c r="DR396" s="141"/>
      <c r="DS396" s="141"/>
      <c r="DT396" s="141"/>
      <c r="DU396" s="141"/>
      <c r="DV396" s="141"/>
      <c r="DW396" s="141"/>
      <c r="DX396" s="141"/>
      <c r="DY396" s="141"/>
      <c r="DZ396" s="141"/>
      <c r="EA396" s="141"/>
      <c r="EB396" s="141"/>
      <c r="EC396" s="141"/>
      <c r="ED396" s="141"/>
      <c r="EE396" s="141"/>
      <c r="EF396" s="141"/>
      <c r="EG396" s="141"/>
      <c r="EH396" s="141"/>
      <c r="EI396" s="141"/>
      <c r="EJ396" s="141"/>
      <c r="EK396" s="141"/>
      <c r="EL396" s="141"/>
      <c r="EM396" s="141"/>
      <c r="EN396" s="141"/>
      <c r="EO396" s="141"/>
      <c r="EP396" s="141"/>
      <c r="EQ396" s="141"/>
      <c r="ER396" s="141"/>
      <c r="ES396" s="141"/>
      <c r="ET396" s="141"/>
      <c r="EU396" s="141"/>
      <c r="EV396" s="141"/>
      <c r="EW396" s="141"/>
      <c r="EX396" s="141"/>
      <c r="EY396" s="141"/>
      <c r="EZ396" s="141"/>
      <c r="FA396" s="141"/>
      <c r="FB396" s="141"/>
      <c r="FC396" s="141"/>
      <c r="FD396" s="141"/>
      <c r="FE396" s="141"/>
      <c r="FF396" s="141"/>
      <c r="FG396" s="141"/>
      <c r="FH396" s="141"/>
      <c r="FI396" s="141"/>
      <c r="FJ396" s="141"/>
      <c r="FK396" s="141"/>
      <c r="FL396" s="141"/>
      <c r="FM396" s="141"/>
      <c r="FN396" s="141"/>
      <c r="FO396" s="141"/>
      <c r="FP396" s="141"/>
      <c r="FQ396" s="141"/>
      <c r="FR396" s="141"/>
      <c r="FS396" s="141"/>
      <c r="FT396" s="141"/>
      <c r="FU396" s="141"/>
      <c r="FV396" s="141"/>
      <c r="FW396" s="141"/>
      <c r="FX396" s="141"/>
      <c r="FY396" s="141"/>
      <c r="FZ396" s="141"/>
      <c r="GA396" s="141"/>
      <c r="GB396" s="141"/>
      <c r="GC396" s="141"/>
      <c r="GD396" s="141"/>
      <c r="GE396" s="141"/>
      <c r="GF396" s="141"/>
      <c r="GG396" s="141"/>
      <c r="GH396" s="141"/>
      <c r="GI396" s="141"/>
      <c r="GJ396" s="141"/>
      <c r="GK396" s="141"/>
      <c r="GL396" s="141"/>
      <c r="GM396" s="141"/>
      <c r="GN396" s="141"/>
      <c r="GO396" s="141"/>
      <c r="GP396" s="141"/>
      <c r="GQ396" s="141"/>
      <c r="GR396" s="141"/>
      <c r="GS396" s="141"/>
      <c r="GT396" s="141"/>
      <c r="GU396" s="141"/>
      <c r="GV396" s="141"/>
      <c r="GW396" s="141"/>
      <c r="GX396" s="141"/>
      <c r="GY396" s="141"/>
      <c r="GZ396" s="141"/>
      <c r="HA396" s="141"/>
      <c r="HB396" s="141"/>
      <c r="HC396" s="141"/>
      <c r="HD396" s="141"/>
      <c r="HE396" s="141"/>
      <c r="HF396" s="141"/>
      <c r="HG396" s="141"/>
      <c r="HH396" s="141"/>
      <c r="HI396" s="141"/>
      <c r="HJ396" s="141"/>
      <c r="HK396" s="141"/>
      <c r="HL396" s="141"/>
      <c r="HM396" s="141"/>
      <c r="HN396" s="141"/>
      <c r="HO396" s="141"/>
      <c r="HP396" s="141"/>
      <c r="HQ396" s="141"/>
      <c r="HR396" s="141"/>
      <c r="HS396" s="141"/>
      <c r="HT396" s="141"/>
      <c r="HU396" s="141"/>
      <c r="HV396" s="141"/>
      <c r="HW396" s="141"/>
      <c r="HX396" s="141"/>
      <c r="HY396" s="141"/>
      <c r="HZ396" s="141"/>
      <c r="IA396" s="141"/>
      <c r="IB396" s="141"/>
      <c r="IC396" s="141"/>
      <c r="ID396" s="141"/>
      <c r="IE396" s="141"/>
      <c r="IF396" s="141"/>
      <c r="IG396" s="141"/>
      <c r="IH396" s="141"/>
      <c r="II396" s="141"/>
      <c r="IJ396" s="141"/>
      <c r="IK396" s="141"/>
      <c r="IL396" s="141"/>
      <c r="IM396" s="141"/>
      <c r="IN396" s="141"/>
      <c r="IO396" s="141"/>
      <c r="IP396" s="141"/>
      <c r="IQ396" s="141"/>
      <c r="IR396" s="141"/>
      <c r="IS396" s="141"/>
      <c r="IT396" s="141"/>
      <c r="IU396" s="141"/>
      <c r="IV396" s="141"/>
      <c r="IW396" s="141"/>
      <c r="IX396" s="141"/>
      <c r="IY396" s="141"/>
      <c r="IZ396" s="141"/>
      <c r="JA396" s="141"/>
      <c r="JB396" s="141"/>
      <c r="JC396" s="141"/>
      <c r="JD396" s="141"/>
      <c r="JE396" s="141"/>
      <c r="JF396" s="141"/>
      <c r="JG396" s="141"/>
      <c r="JH396" s="141"/>
      <c r="JI396" s="141"/>
      <c r="JJ396" s="141"/>
      <c r="JK396" s="141"/>
      <c r="JL396" s="141"/>
      <c r="JM396" s="141"/>
      <c r="JN396" s="141"/>
      <c r="JO396" s="141"/>
      <c r="JP396" s="141"/>
      <c r="JQ396" s="141"/>
      <c r="JR396" s="141"/>
      <c r="JS396" s="141"/>
      <c r="JT396" s="141"/>
      <c r="JU396" s="141"/>
      <c r="JV396" s="141"/>
      <c r="JW396" s="141"/>
      <c r="JX396" s="141"/>
      <c r="JY396" s="141"/>
      <c r="JZ396" s="141"/>
      <c r="KA396" s="141"/>
      <c r="KB396" s="141"/>
      <c r="KC396" s="141"/>
      <c r="KD396" s="141"/>
      <c r="KE396" s="141"/>
      <c r="KF396" s="141"/>
      <c r="KG396" s="141"/>
      <c r="KH396" s="141"/>
      <c r="KI396" s="141"/>
      <c r="KJ396" s="141"/>
      <c r="KK396" s="141"/>
      <c r="KL396" s="141"/>
      <c r="KM396" s="141"/>
      <c r="KN396" s="141"/>
      <c r="KO396" s="141"/>
      <c r="KP396" s="141"/>
      <c r="KQ396" s="141"/>
      <c r="KR396" s="141"/>
      <c r="KS396" s="141"/>
      <c r="KT396" s="141"/>
      <c r="KU396" s="141"/>
      <c r="KV396" s="141"/>
      <c r="KW396" s="141"/>
      <c r="KX396" s="141"/>
      <c r="KY396" s="141"/>
      <c r="KZ396" s="141"/>
      <c r="LA396" s="141"/>
      <c r="LB396" s="141"/>
      <c r="LC396" s="141"/>
      <c r="LD396" s="141"/>
      <c r="LE396" s="141"/>
      <c r="LF396" s="141"/>
      <c r="LG396" s="141"/>
      <c r="LH396" s="141"/>
      <c r="LI396" s="141"/>
      <c r="LJ396" s="141"/>
      <c r="LK396" s="141"/>
      <c r="LL396" s="141"/>
      <c r="LM396" s="141"/>
      <c r="LN396" s="141"/>
      <c r="LO396" s="141"/>
      <c r="LP396" s="141"/>
      <c r="LQ396" s="141"/>
      <c r="LR396" s="141"/>
      <c r="LS396" s="141"/>
      <c r="LT396" s="141"/>
      <c r="LU396" s="141"/>
      <c r="LV396" s="141"/>
      <c r="LW396" s="141"/>
      <c r="LX396" s="141"/>
      <c r="LY396" s="141"/>
      <c r="LZ396" s="141"/>
      <c r="MA396" s="141"/>
      <c r="MB396" s="141"/>
      <c r="MC396" s="141"/>
      <c r="MD396" s="141"/>
      <c r="ME396" s="141"/>
      <c r="MF396" s="141"/>
      <c r="MG396" s="141"/>
      <c r="MH396" s="141"/>
      <c r="MI396" s="141"/>
      <c r="MJ396" s="141"/>
      <c r="MK396" s="141"/>
      <c r="ML396" s="141"/>
      <c r="MM396" s="141"/>
      <c r="MN396" s="141"/>
      <c r="MO396" s="141"/>
      <c r="MP396" s="141"/>
      <c r="MQ396" s="141"/>
      <c r="MR396" s="141"/>
      <c r="MS396" s="141"/>
      <c r="MT396" s="141"/>
      <c r="MU396" s="141"/>
      <c r="MV396" s="141"/>
      <c r="MW396" s="141"/>
      <c r="MX396" s="141"/>
      <c r="MY396" s="141"/>
      <c r="MZ396" s="141"/>
      <c r="NA396" s="141"/>
      <c r="NB396" s="141"/>
      <c r="NC396" s="141"/>
      <c r="ND396" s="141"/>
      <c r="NE396" s="141"/>
      <c r="NF396" s="141"/>
      <c r="NG396" s="141"/>
      <c r="NH396" s="141"/>
      <c r="NI396" s="141"/>
      <c r="NJ396" s="141"/>
      <c r="NK396" s="141"/>
      <c r="NL396" s="141"/>
      <c r="NM396" s="141"/>
      <c r="NN396" s="141"/>
      <c r="NO396" s="141"/>
      <c r="NP396" s="141"/>
      <c r="NQ396" s="141"/>
      <c r="NR396" s="141"/>
      <c r="NS396" s="141"/>
      <c r="NT396" s="141"/>
      <c r="NU396" s="141"/>
      <c r="NV396" s="141"/>
      <c r="NW396" s="141"/>
      <c r="NX396" s="141"/>
      <c r="NY396" s="141"/>
      <c r="NZ396" s="141"/>
      <c r="OA396" s="141"/>
      <c r="OB396" s="141"/>
      <c r="OC396" s="141"/>
      <c r="OD396" s="141"/>
      <c r="OE396" s="141"/>
      <c r="OF396" s="141"/>
      <c r="OG396" s="141"/>
      <c r="OH396" s="141"/>
      <c r="OI396" s="141"/>
      <c r="OJ396" s="141"/>
      <c r="OK396" s="141"/>
      <c r="OL396" s="141"/>
      <c r="OM396" s="141"/>
      <c r="ON396" s="141"/>
      <c r="OO396" s="141"/>
      <c r="OP396" s="141"/>
      <c r="OQ396" s="141"/>
      <c r="OR396" s="141"/>
      <c r="OS396" s="141"/>
      <c r="OT396" s="141"/>
      <c r="OU396" s="141"/>
      <c r="OV396" s="141"/>
      <c r="OW396" s="141"/>
      <c r="OX396" s="141"/>
      <c r="OY396" s="141"/>
      <c r="OZ396" s="141"/>
      <c r="PA396" s="141"/>
      <c r="PB396" s="141"/>
      <c r="PC396" s="141"/>
      <c r="PD396" s="141"/>
      <c r="PE396" s="141"/>
      <c r="PF396" s="141"/>
      <c r="PG396" s="141"/>
      <c r="PH396" s="141"/>
      <c r="PI396" s="141"/>
      <c r="PJ396" s="141"/>
      <c r="PK396" s="141"/>
      <c r="PL396" s="141"/>
      <c r="PM396" s="141"/>
      <c r="PN396" s="141"/>
      <c r="PO396" s="141"/>
      <c r="PP396" s="141"/>
      <c r="PQ396" s="141"/>
      <c r="PR396" s="141"/>
      <c r="PS396" s="141"/>
      <c r="PT396" s="141"/>
      <c r="PU396" s="48"/>
      <c r="PV396" s="48"/>
      <c r="PW396" s="48"/>
      <c r="PX396" s="141"/>
      <c r="PY396" s="141"/>
      <c r="PZ396" s="141"/>
      <c r="QA396" s="141"/>
      <c r="QB396" s="141"/>
      <c r="QC396" s="141"/>
      <c r="QD396" s="141"/>
      <c r="QE396" s="141"/>
      <c r="QF396" s="141"/>
      <c r="QG396" s="141"/>
      <c r="QH396" s="141"/>
      <c r="QI396" s="141"/>
      <c r="QJ396" s="141"/>
      <c r="QK396" s="141"/>
      <c r="QL396" s="141"/>
      <c r="QM396" s="141"/>
      <c r="QN396" s="141"/>
      <c r="QO396" s="141"/>
      <c r="QP396" s="141"/>
      <c r="QQ396" s="141"/>
      <c r="QR396" s="141"/>
      <c r="QS396" s="141"/>
      <c r="QT396" s="141"/>
      <c r="QU396" s="141"/>
      <c r="QV396" s="141"/>
      <c r="QW396" s="141"/>
      <c r="QX396" s="141"/>
      <c r="QY396" s="141"/>
      <c r="QZ396" s="141"/>
      <c r="RA396" s="141"/>
      <c r="RB396" s="141"/>
      <c r="RC396" s="141"/>
      <c r="RD396" s="141"/>
      <c r="RE396" s="141"/>
      <c r="RF396" s="141"/>
      <c r="RG396" s="141"/>
      <c r="RH396" s="141"/>
      <c r="RI396" s="141"/>
      <c r="RJ396" s="141"/>
      <c r="RK396" s="141"/>
      <c r="RL396" s="141"/>
      <c r="RM396" s="141"/>
      <c r="RN396" s="141"/>
      <c r="RO396" s="141"/>
      <c r="RP396" s="141"/>
      <c r="RQ396" s="141"/>
      <c r="RR396" s="141"/>
      <c r="RS396" s="141"/>
      <c r="RT396" s="141"/>
      <c r="RU396" s="141"/>
      <c r="RV396" s="141"/>
      <c r="RW396" s="141"/>
      <c r="RX396" s="141"/>
      <c r="RY396" s="48"/>
      <c r="RZ396" s="48"/>
      <c r="SA396" s="48"/>
      <c r="SB396" s="49"/>
      <c r="SC396" s="49"/>
      <c r="SD396" s="49"/>
      <c r="SE396" s="49"/>
      <c r="SF396" s="49"/>
      <c r="SG396" s="49"/>
      <c r="SH396" s="49"/>
      <c r="SI396" s="49"/>
      <c r="SJ396" s="49"/>
      <c r="SK396" s="49"/>
      <c r="SL396" s="49"/>
      <c r="SM396" s="49"/>
      <c r="SN396" s="49"/>
      <c r="SO396" s="49"/>
      <c r="SP396" s="49"/>
    </row>
    <row r="397" spans="1:510" ht="30" customHeight="1" x14ac:dyDescent="0.25">
      <c r="A397" s="141">
        <v>0</v>
      </c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41"/>
      <c r="BC397" s="141"/>
      <c r="BD397" s="141"/>
      <c r="BE397" s="141"/>
      <c r="BF397" s="141"/>
      <c r="BG397" s="141"/>
      <c r="BH397" s="141"/>
      <c r="BI397" s="141"/>
      <c r="BJ397" s="141"/>
      <c r="BK397" s="141"/>
      <c r="BL397" s="141"/>
      <c r="BM397" s="141"/>
      <c r="BN397" s="141"/>
      <c r="BO397" s="141"/>
      <c r="BP397" s="141"/>
      <c r="BQ397" s="141"/>
      <c r="BR397" s="141"/>
      <c r="BS397" s="141"/>
      <c r="BT397" s="141"/>
      <c r="BU397" s="141"/>
      <c r="BV397" s="141"/>
      <c r="BW397" s="141"/>
      <c r="BX397" s="141"/>
      <c r="BY397" s="141"/>
      <c r="BZ397" s="141"/>
      <c r="CA397" s="141"/>
      <c r="CB397" s="141"/>
      <c r="CC397" s="141"/>
      <c r="CD397" s="141"/>
      <c r="CE397" s="141"/>
      <c r="CF397" s="141"/>
      <c r="CG397" s="141"/>
      <c r="CH397" s="141"/>
      <c r="CI397" s="141"/>
      <c r="CJ397" s="141"/>
      <c r="CK397" s="141"/>
      <c r="CL397" s="141"/>
      <c r="CM397" s="141"/>
      <c r="CN397" s="141"/>
      <c r="CO397" s="141"/>
      <c r="CP397" s="141"/>
      <c r="CQ397" s="141"/>
      <c r="CR397" s="141"/>
      <c r="CS397" s="141"/>
      <c r="CT397" s="141"/>
      <c r="CU397" s="141"/>
      <c r="CV397" s="141"/>
      <c r="CW397" s="141"/>
      <c r="CX397" s="141"/>
      <c r="CY397" s="141"/>
      <c r="CZ397" s="141"/>
      <c r="DA397" s="141"/>
      <c r="DB397" s="141"/>
      <c r="DC397" s="141"/>
      <c r="DD397" s="141"/>
      <c r="DE397" s="141"/>
      <c r="DF397" s="141"/>
      <c r="DG397" s="141"/>
      <c r="DH397" s="141"/>
      <c r="DI397" s="141"/>
      <c r="DJ397" s="141"/>
      <c r="DK397" s="141"/>
      <c r="DL397" s="141"/>
      <c r="DM397" s="141"/>
      <c r="DN397" s="141"/>
      <c r="DO397" s="141"/>
      <c r="DP397" s="141"/>
      <c r="DQ397" s="141"/>
      <c r="DR397" s="141"/>
      <c r="DS397" s="141"/>
      <c r="DT397" s="141"/>
      <c r="DU397" s="141"/>
      <c r="DV397" s="141"/>
      <c r="DW397" s="141"/>
      <c r="DX397" s="141"/>
      <c r="DY397" s="141"/>
      <c r="DZ397" s="141"/>
      <c r="EA397" s="141"/>
      <c r="EB397" s="141"/>
      <c r="EC397" s="141"/>
      <c r="ED397" s="141"/>
      <c r="EE397" s="141"/>
      <c r="EF397" s="141"/>
      <c r="EG397" s="141"/>
      <c r="EH397" s="141"/>
      <c r="EI397" s="141"/>
      <c r="EJ397" s="141"/>
      <c r="EK397" s="141"/>
      <c r="EL397" s="141"/>
      <c r="EM397" s="141"/>
      <c r="EN397" s="141"/>
      <c r="EO397" s="141"/>
      <c r="EP397" s="141"/>
      <c r="EQ397" s="141"/>
      <c r="ER397" s="141"/>
      <c r="ES397" s="141"/>
      <c r="ET397" s="141"/>
      <c r="EU397" s="141"/>
      <c r="EV397" s="141"/>
      <c r="EW397" s="141"/>
      <c r="EX397" s="141"/>
      <c r="EY397" s="141"/>
      <c r="EZ397" s="141"/>
      <c r="FA397" s="141"/>
      <c r="FB397" s="141"/>
      <c r="FC397" s="141"/>
      <c r="FD397" s="141"/>
      <c r="FE397" s="141"/>
      <c r="FF397" s="141"/>
      <c r="FG397" s="141"/>
      <c r="FH397" s="141"/>
      <c r="FI397" s="141"/>
      <c r="FJ397" s="141"/>
      <c r="FK397" s="141"/>
      <c r="FL397" s="141"/>
      <c r="FM397" s="141"/>
      <c r="FN397" s="141"/>
      <c r="FO397" s="141"/>
      <c r="FP397" s="141"/>
      <c r="FQ397" s="141"/>
      <c r="FR397" s="141"/>
      <c r="FS397" s="141"/>
      <c r="FT397" s="141"/>
      <c r="FU397" s="141"/>
      <c r="FV397" s="141"/>
      <c r="FW397" s="141"/>
      <c r="FX397" s="141"/>
      <c r="FY397" s="141"/>
      <c r="FZ397" s="141"/>
      <c r="GA397" s="141"/>
      <c r="GB397" s="141"/>
      <c r="GC397" s="141"/>
      <c r="GD397" s="141"/>
      <c r="GE397" s="141"/>
      <c r="GF397" s="141"/>
      <c r="GG397" s="141"/>
      <c r="GH397" s="141"/>
      <c r="GI397" s="141"/>
      <c r="GJ397" s="141"/>
      <c r="GK397" s="141"/>
      <c r="GL397" s="141"/>
      <c r="GM397" s="141"/>
      <c r="GN397" s="141"/>
      <c r="GO397" s="141"/>
      <c r="GP397" s="141"/>
      <c r="GQ397" s="141"/>
      <c r="GR397" s="141"/>
      <c r="GS397" s="141"/>
      <c r="GT397" s="141"/>
      <c r="GU397" s="141"/>
      <c r="GV397" s="141"/>
      <c r="GW397" s="141"/>
      <c r="GX397" s="141"/>
      <c r="GY397" s="141"/>
      <c r="GZ397" s="141"/>
      <c r="HA397" s="141"/>
      <c r="HB397" s="141"/>
      <c r="HC397" s="141"/>
      <c r="HD397" s="141"/>
      <c r="HE397" s="141"/>
      <c r="HF397" s="141"/>
      <c r="HG397" s="141"/>
      <c r="HH397" s="141"/>
      <c r="HI397" s="141"/>
      <c r="HJ397" s="141"/>
      <c r="HK397" s="141"/>
      <c r="HL397" s="141"/>
      <c r="HM397" s="141"/>
      <c r="HN397" s="141"/>
      <c r="HO397" s="141"/>
      <c r="HP397" s="141"/>
      <c r="HQ397" s="141"/>
      <c r="HR397" s="141"/>
      <c r="HS397" s="141"/>
      <c r="HT397" s="141"/>
      <c r="HU397" s="141"/>
      <c r="HV397" s="141"/>
      <c r="HW397" s="141"/>
      <c r="HX397" s="141"/>
      <c r="HY397" s="141"/>
      <c r="HZ397" s="141"/>
      <c r="IA397" s="141"/>
      <c r="IB397" s="141"/>
      <c r="IC397" s="141"/>
      <c r="ID397" s="141"/>
      <c r="IE397" s="141"/>
      <c r="IF397" s="141"/>
      <c r="IG397" s="141"/>
      <c r="IH397" s="141"/>
      <c r="II397" s="141"/>
      <c r="IJ397" s="141"/>
      <c r="IK397" s="141"/>
      <c r="IL397" s="141"/>
      <c r="IM397" s="141"/>
      <c r="IN397" s="141"/>
      <c r="IO397" s="141"/>
      <c r="IP397" s="141"/>
      <c r="IQ397" s="141"/>
      <c r="IR397" s="141"/>
      <c r="IS397" s="141"/>
      <c r="IT397" s="141"/>
      <c r="IU397" s="141"/>
      <c r="IV397" s="141"/>
      <c r="IW397" s="141"/>
      <c r="IX397" s="141"/>
      <c r="IY397" s="141"/>
      <c r="IZ397" s="141"/>
      <c r="JA397" s="141"/>
      <c r="JB397" s="141"/>
      <c r="JC397" s="141"/>
      <c r="JD397" s="141"/>
      <c r="JE397" s="141"/>
      <c r="JF397" s="141"/>
      <c r="JG397" s="141"/>
      <c r="JH397" s="141"/>
      <c r="JI397" s="141"/>
      <c r="JJ397" s="141"/>
      <c r="JK397" s="141"/>
      <c r="JL397" s="141"/>
      <c r="JM397" s="141"/>
      <c r="JN397" s="141"/>
      <c r="JO397" s="141"/>
      <c r="JP397" s="141"/>
      <c r="JQ397" s="141"/>
      <c r="JR397" s="141"/>
      <c r="JS397" s="141"/>
      <c r="JT397" s="141"/>
      <c r="JU397" s="141"/>
      <c r="JV397" s="141"/>
      <c r="JW397" s="141"/>
      <c r="JX397" s="141"/>
      <c r="JY397" s="141"/>
      <c r="JZ397" s="141"/>
      <c r="KA397" s="141"/>
      <c r="KB397" s="141"/>
      <c r="KC397" s="141"/>
      <c r="KD397" s="141"/>
      <c r="KE397" s="141"/>
      <c r="KF397" s="141"/>
      <c r="KG397" s="141"/>
      <c r="KH397" s="141"/>
      <c r="KI397" s="141"/>
      <c r="KJ397" s="141"/>
      <c r="KK397" s="141"/>
      <c r="KL397" s="141"/>
      <c r="KM397" s="141"/>
      <c r="KN397" s="141"/>
      <c r="KO397" s="141"/>
      <c r="KP397" s="141"/>
      <c r="KQ397" s="141"/>
      <c r="KR397" s="141"/>
      <c r="KS397" s="141"/>
      <c r="KT397" s="141"/>
      <c r="KU397" s="141"/>
      <c r="KV397" s="141"/>
      <c r="KW397" s="141"/>
      <c r="KX397" s="141"/>
      <c r="KY397" s="141"/>
      <c r="KZ397" s="141"/>
      <c r="LA397" s="141"/>
      <c r="LB397" s="141"/>
      <c r="LC397" s="141"/>
      <c r="LD397" s="141"/>
      <c r="LE397" s="141"/>
      <c r="LF397" s="141"/>
      <c r="LG397" s="141"/>
      <c r="LH397" s="141"/>
      <c r="LI397" s="141"/>
      <c r="LJ397" s="141"/>
      <c r="LK397" s="141"/>
      <c r="LL397" s="141"/>
      <c r="LM397" s="141"/>
      <c r="LN397" s="141"/>
      <c r="LO397" s="141"/>
      <c r="LP397" s="141"/>
      <c r="LQ397" s="141"/>
      <c r="LR397" s="141"/>
      <c r="LS397" s="141"/>
      <c r="LT397" s="141"/>
      <c r="LU397" s="141"/>
      <c r="LV397" s="141"/>
      <c r="LW397" s="141"/>
      <c r="LX397" s="141"/>
      <c r="LY397" s="141"/>
      <c r="LZ397" s="141"/>
      <c r="MA397" s="141"/>
      <c r="MB397" s="141"/>
      <c r="MC397" s="141"/>
      <c r="MD397" s="141"/>
      <c r="ME397" s="141"/>
      <c r="MF397" s="141"/>
      <c r="MG397" s="141"/>
      <c r="MH397" s="141"/>
      <c r="MI397" s="141"/>
      <c r="MJ397" s="141"/>
      <c r="MK397" s="141"/>
      <c r="ML397" s="141"/>
      <c r="MM397" s="141"/>
      <c r="MN397" s="141"/>
      <c r="MO397" s="141"/>
      <c r="MP397" s="141"/>
      <c r="MQ397" s="141"/>
      <c r="MR397" s="141"/>
      <c r="MS397" s="141"/>
      <c r="MT397" s="141"/>
      <c r="MU397" s="141"/>
      <c r="MV397" s="141"/>
      <c r="MW397" s="141"/>
      <c r="MX397" s="141"/>
      <c r="MY397" s="141"/>
      <c r="MZ397" s="141"/>
      <c r="NA397" s="141"/>
      <c r="NB397" s="141"/>
      <c r="NC397" s="141"/>
      <c r="ND397" s="141"/>
      <c r="NE397" s="141"/>
      <c r="NF397" s="141"/>
      <c r="NG397" s="141"/>
      <c r="NH397" s="141"/>
      <c r="NI397" s="141"/>
      <c r="NJ397" s="141"/>
      <c r="NK397" s="141"/>
      <c r="NL397" s="141"/>
      <c r="NM397" s="141"/>
      <c r="NN397" s="141"/>
      <c r="NO397" s="141"/>
      <c r="NP397" s="141"/>
      <c r="NQ397" s="141"/>
      <c r="NR397" s="141"/>
      <c r="NS397" s="141"/>
      <c r="NT397" s="141"/>
      <c r="NU397" s="141"/>
      <c r="NV397" s="141"/>
      <c r="NW397" s="141"/>
      <c r="NX397" s="141"/>
      <c r="NY397" s="141"/>
      <c r="NZ397" s="141"/>
      <c r="OA397" s="141"/>
      <c r="OB397" s="141"/>
      <c r="OC397" s="141"/>
      <c r="OD397" s="141"/>
      <c r="OE397" s="141"/>
      <c r="OF397" s="141"/>
      <c r="OG397" s="141"/>
      <c r="OH397" s="141"/>
      <c r="OI397" s="141"/>
      <c r="OJ397" s="141"/>
      <c r="OK397" s="141"/>
      <c r="OL397" s="141"/>
      <c r="OM397" s="141"/>
      <c r="ON397" s="141"/>
      <c r="OO397" s="141"/>
      <c r="OP397" s="141"/>
      <c r="OQ397" s="141"/>
      <c r="OR397" s="141"/>
      <c r="OS397" s="141"/>
      <c r="OT397" s="141"/>
      <c r="OU397" s="141"/>
      <c r="OV397" s="141"/>
      <c r="OW397" s="141"/>
      <c r="OX397" s="141"/>
      <c r="OY397" s="141"/>
      <c r="OZ397" s="141"/>
      <c r="PA397" s="141"/>
      <c r="PB397" s="141"/>
      <c r="PC397" s="141"/>
      <c r="PD397" s="141"/>
      <c r="PE397" s="141"/>
      <c r="PF397" s="141"/>
      <c r="PG397" s="141"/>
      <c r="PH397" s="141"/>
      <c r="PI397" s="141"/>
      <c r="PJ397" s="141"/>
      <c r="PK397" s="141"/>
      <c r="PL397" s="141"/>
      <c r="PM397" s="141"/>
      <c r="PN397" s="141"/>
      <c r="PO397" s="141"/>
      <c r="PP397" s="141"/>
      <c r="PQ397" s="141"/>
      <c r="PR397" s="141"/>
      <c r="PS397" s="141"/>
      <c r="PT397" s="141"/>
      <c r="PU397" s="48"/>
      <c r="PV397" s="48"/>
      <c r="PW397" s="48"/>
      <c r="PX397" s="141"/>
      <c r="PY397" s="141"/>
      <c r="PZ397" s="141"/>
      <c r="QA397" s="141"/>
      <c r="QB397" s="141"/>
      <c r="QC397" s="141"/>
      <c r="QD397" s="141"/>
      <c r="QE397" s="141"/>
      <c r="QF397" s="141"/>
      <c r="QG397" s="141"/>
      <c r="QH397" s="141"/>
      <c r="QI397" s="141"/>
      <c r="QJ397" s="141"/>
      <c r="QK397" s="141"/>
      <c r="QL397" s="141"/>
      <c r="QM397" s="141"/>
      <c r="QN397" s="141"/>
      <c r="QO397" s="141"/>
      <c r="QP397" s="141"/>
      <c r="QQ397" s="141"/>
      <c r="QR397" s="141"/>
      <c r="QS397" s="141"/>
      <c r="QT397" s="141"/>
      <c r="QU397" s="141"/>
      <c r="QV397" s="141"/>
      <c r="QW397" s="141"/>
      <c r="QX397" s="141"/>
      <c r="QY397" s="141"/>
      <c r="QZ397" s="141"/>
      <c r="RA397" s="141"/>
      <c r="RB397" s="141"/>
      <c r="RC397" s="141"/>
      <c r="RD397" s="141"/>
      <c r="RE397" s="141"/>
      <c r="RF397" s="141"/>
      <c r="RG397" s="141"/>
      <c r="RH397" s="141"/>
      <c r="RI397" s="141"/>
      <c r="RJ397" s="141"/>
      <c r="RK397" s="141"/>
      <c r="RL397" s="141"/>
      <c r="RM397" s="141"/>
      <c r="RN397" s="141"/>
      <c r="RO397" s="141"/>
      <c r="RP397" s="141"/>
      <c r="RQ397" s="141"/>
      <c r="RR397" s="141"/>
      <c r="RS397" s="141"/>
      <c r="RT397" s="141"/>
      <c r="RU397" s="141"/>
      <c r="RV397" s="141"/>
      <c r="RW397" s="141"/>
      <c r="RX397" s="141"/>
      <c r="RY397" s="48"/>
      <c r="RZ397" s="48"/>
      <c r="SA397" s="48"/>
      <c r="SB397" s="49"/>
      <c r="SC397" s="49"/>
      <c r="SD397" s="49"/>
      <c r="SE397" s="49"/>
      <c r="SF397" s="49"/>
      <c r="SG397" s="49"/>
      <c r="SH397" s="49"/>
      <c r="SI397" s="49"/>
      <c r="SJ397" s="49"/>
      <c r="SK397" s="49"/>
      <c r="SL397" s="49"/>
      <c r="SM397" s="49"/>
      <c r="SN397" s="49"/>
      <c r="SO397" s="49"/>
      <c r="SP397" s="49"/>
    </row>
    <row r="398" spans="1:510" ht="30" customHeight="1" x14ac:dyDescent="0.25">
      <c r="A398" s="141">
        <v>0</v>
      </c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41"/>
      <c r="BC398" s="141"/>
      <c r="BD398" s="141"/>
      <c r="BE398" s="141"/>
      <c r="BF398" s="141"/>
      <c r="BG398" s="141"/>
      <c r="BH398" s="141"/>
      <c r="BI398" s="141"/>
      <c r="BJ398" s="141"/>
      <c r="BK398" s="141"/>
      <c r="BL398" s="141"/>
      <c r="BM398" s="141"/>
      <c r="BN398" s="141"/>
      <c r="BO398" s="141"/>
      <c r="BP398" s="141"/>
      <c r="BQ398" s="141"/>
      <c r="BR398" s="141"/>
      <c r="BS398" s="141"/>
      <c r="BT398" s="141"/>
      <c r="BU398" s="141"/>
      <c r="BV398" s="141"/>
      <c r="BW398" s="141"/>
      <c r="BX398" s="141"/>
      <c r="BY398" s="141"/>
      <c r="BZ398" s="141"/>
      <c r="CA398" s="141"/>
      <c r="CB398" s="141"/>
      <c r="CC398" s="141"/>
      <c r="CD398" s="141"/>
      <c r="CE398" s="141"/>
      <c r="CF398" s="141"/>
      <c r="CG398" s="141"/>
      <c r="CH398" s="141"/>
      <c r="CI398" s="141"/>
      <c r="CJ398" s="141"/>
      <c r="CK398" s="141"/>
      <c r="CL398" s="141"/>
      <c r="CM398" s="141"/>
      <c r="CN398" s="141"/>
      <c r="CO398" s="141"/>
      <c r="CP398" s="141"/>
      <c r="CQ398" s="141"/>
      <c r="CR398" s="141"/>
      <c r="CS398" s="141"/>
      <c r="CT398" s="141"/>
      <c r="CU398" s="141"/>
      <c r="CV398" s="141"/>
      <c r="CW398" s="141"/>
      <c r="CX398" s="141"/>
      <c r="CY398" s="141"/>
      <c r="CZ398" s="141"/>
      <c r="DA398" s="141"/>
      <c r="DB398" s="141"/>
      <c r="DC398" s="141"/>
      <c r="DD398" s="141"/>
      <c r="DE398" s="141"/>
      <c r="DF398" s="141"/>
      <c r="DG398" s="141"/>
      <c r="DH398" s="141"/>
      <c r="DI398" s="141"/>
      <c r="DJ398" s="141"/>
      <c r="DK398" s="141"/>
      <c r="DL398" s="141"/>
      <c r="DM398" s="141"/>
      <c r="DN398" s="141"/>
      <c r="DO398" s="141"/>
      <c r="DP398" s="141"/>
      <c r="DQ398" s="141"/>
      <c r="DR398" s="141"/>
      <c r="DS398" s="141"/>
      <c r="DT398" s="141"/>
      <c r="DU398" s="141"/>
      <c r="DV398" s="141"/>
      <c r="DW398" s="141"/>
      <c r="DX398" s="141"/>
      <c r="DY398" s="141"/>
      <c r="DZ398" s="141"/>
      <c r="EA398" s="141"/>
      <c r="EB398" s="141"/>
      <c r="EC398" s="141"/>
      <c r="ED398" s="141"/>
      <c r="EE398" s="141"/>
      <c r="EF398" s="141"/>
      <c r="EG398" s="141"/>
      <c r="EH398" s="141"/>
      <c r="EI398" s="141"/>
      <c r="EJ398" s="141"/>
      <c r="EK398" s="141"/>
      <c r="EL398" s="141"/>
      <c r="EM398" s="141"/>
      <c r="EN398" s="141"/>
      <c r="EO398" s="141"/>
      <c r="EP398" s="141"/>
      <c r="EQ398" s="141"/>
      <c r="ER398" s="141"/>
      <c r="ES398" s="141"/>
      <c r="ET398" s="141"/>
      <c r="EU398" s="141"/>
      <c r="EV398" s="141"/>
      <c r="EW398" s="141"/>
      <c r="EX398" s="141"/>
      <c r="EY398" s="141"/>
      <c r="EZ398" s="141"/>
      <c r="FA398" s="141"/>
      <c r="FB398" s="141"/>
      <c r="FC398" s="141"/>
      <c r="FD398" s="141"/>
      <c r="FE398" s="141"/>
      <c r="FF398" s="141"/>
      <c r="FG398" s="141"/>
      <c r="FH398" s="141"/>
      <c r="FI398" s="141"/>
      <c r="FJ398" s="141"/>
      <c r="FK398" s="141"/>
      <c r="FL398" s="141"/>
      <c r="FM398" s="141"/>
      <c r="FN398" s="141"/>
      <c r="FO398" s="141"/>
      <c r="FP398" s="141"/>
      <c r="FQ398" s="141"/>
      <c r="FR398" s="141"/>
      <c r="FS398" s="141"/>
      <c r="FT398" s="141"/>
      <c r="FU398" s="141"/>
      <c r="FV398" s="141"/>
      <c r="FW398" s="141"/>
      <c r="FX398" s="141"/>
      <c r="FY398" s="141"/>
      <c r="FZ398" s="141"/>
      <c r="GA398" s="141"/>
      <c r="GB398" s="141"/>
      <c r="GC398" s="141"/>
      <c r="GD398" s="141"/>
      <c r="GE398" s="141"/>
      <c r="GF398" s="141"/>
      <c r="GG398" s="141"/>
      <c r="GH398" s="141"/>
      <c r="GI398" s="141"/>
      <c r="GJ398" s="141"/>
      <c r="GK398" s="141"/>
      <c r="GL398" s="141"/>
      <c r="GM398" s="141"/>
      <c r="GN398" s="141"/>
      <c r="GO398" s="141"/>
      <c r="GP398" s="141"/>
      <c r="GQ398" s="141"/>
      <c r="GR398" s="141"/>
      <c r="GS398" s="141"/>
      <c r="GT398" s="141"/>
      <c r="GU398" s="141"/>
      <c r="GV398" s="141"/>
      <c r="GW398" s="141"/>
      <c r="GX398" s="141"/>
      <c r="GY398" s="141"/>
      <c r="GZ398" s="141"/>
      <c r="HA398" s="141"/>
      <c r="HB398" s="141"/>
      <c r="HC398" s="141"/>
      <c r="HD398" s="141"/>
      <c r="HE398" s="141"/>
      <c r="HF398" s="141"/>
      <c r="HG398" s="141"/>
      <c r="HH398" s="141"/>
      <c r="HI398" s="141"/>
      <c r="HJ398" s="141"/>
      <c r="HK398" s="141"/>
      <c r="HL398" s="141"/>
      <c r="HM398" s="141"/>
      <c r="HN398" s="141"/>
      <c r="HO398" s="141"/>
      <c r="HP398" s="141"/>
      <c r="HQ398" s="141"/>
      <c r="HR398" s="141"/>
      <c r="HS398" s="141"/>
      <c r="HT398" s="141"/>
      <c r="HU398" s="141"/>
      <c r="HV398" s="141"/>
      <c r="HW398" s="141"/>
      <c r="HX398" s="141"/>
      <c r="HY398" s="141"/>
      <c r="HZ398" s="141"/>
      <c r="IA398" s="141"/>
      <c r="IB398" s="141"/>
      <c r="IC398" s="141"/>
      <c r="ID398" s="141"/>
      <c r="IE398" s="141"/>
      <c r="IF398" s="141"/>
      <c r="IG398" s="141"/>
      <c r="IH398" s="141"/>
      <c r="II398" s="141"/>
      <c r="IJ398" s="141"/>
      <c r="IK398" s="141"/>
      <c r="IL398" s="141"/>
      <c r="IM398" s="141"/>
      <c r="IN398" s="141"/>
      <c r="IO398" s="141"/>
      <c r="IP398" s="141"/>
      <c r="IQ398" s="141"/>
      <c r="IR398" s="141"/>
      <c r="IS398" s="141"/>
      <c r="IT398" s="141"/>
      <c r="IU398" s="141"/>
      <c r="IV398" s="141"/>
      <c r="IW398" s="141"/>
      <c r="IX398" s="141"/>
      <c r="IY398" s="141"/>
      <c r="IZ398" s="141"/>
      <c r="JA398" s="141"/>
      <c r="JB398" s="141"/>
      <c r="JC398" s="141"/>
      <c r="JD398" s="141"/>
      <c r="JE398" s="141"/>
      <c r="JF398" s="141"/>
      <c r="JG398" s="141"/>
      <c r="JH398" s="141"/>
      <c r="JI398" s="141"/>
      <c r="JJ398" s="141"/>
      <c r="JK398" s="141"/>
      <c r="JL398" s="141"/>
      <c r="JM398" s="141"/>
      <c r="JN398" s="141"/>
      <c r="JO398" s="141"/>
      <c r="JP398" s="141"/>
      <c r="JQ398" s="141"/>
      <c r="JR398" s="141"/>
      <c r="JS398" s="141"/>
      <c r="JT398" s="141"/>
      <c r="JU398" s="141"/>
      <c r="JV398" s="141"/>
      <c r="JW398" s="141"/>
      <c r="JX398" s="141"/>
      <c r="JY398" s="141"/>
      <c r="JZ398" s="141"/>
      <c r="KA398" s="141"/>
      <c r="KB398" s="141"/>
      <c r="KC398" s="141"/>
      <c r="KD398" s="141"/>
      <c r="KE398" s="141"/>
      <c r="KF398" s="141"/>
      <c r="KG398" s="141"/>
      <c r="KH398" s="141"/>
      <c r="KI398" s="141"/>
      <c r="KJ398" s="141"/>
      <c r="KK398" s="141"/>
      <c r="KL398" s="141"/>
      <c r="KM398" s="141"/>
      <c r="KN398" s="141"/>
      <c r="KO398" s="141"/>
      <c r="KP398" s="141"/>
      <c r="KQ398" s="141"/>
      <c r="KR398" s="141"/>
      <c r="KS398" s="141"/>
      <c r="KT398" s="141"/>
      <c r="KU398" s="141"/>
      <c r="KV398" s="141"/>
      <c r="KW398" s="141"/>
      <c r="KX398" s="141"/>
      <c r="KY398" s="141"/>
      <c r="KZ398" s="141"/>
      <c r="LA398" s="141"/>
      <c r="LB398" s="141"/>
      <c r="LC398" s="141"/>
      <c r="LD398" s="141"/>
      <c r="LE398" s="141"/>
      <c r="LF398" s="141"/>
      <c r="LG398" s="141"/>
      <c r="LH398" s="141"/>
      <c r="LI398" s="141"/>
      <c r="LJ398" s="141"/>
      <c r="LK398" s="141"/>
      <c r="LL398" s="141"/>
      <c r="LM398" s="141"/>
      <c r="LN398" s="141"/>
      <c r="LO398" s="141"/>
      <c r="LP398" s="141"/>
      <c r="LQ398" s="141"/>
      <c r="LR398" s="141"/>
      <c r="LS398" s="141"/>
      <c r="LT398" s="141"/>
      <c r="LU398" s="141"/>
      <c r="LV398" s="141"/>
      <c r="LW398" s="141"/>
      <c r="LX398" s="141"/>
      <c r="LY398" s="141"/>
      <c r="LZ398" s="141"/>
      <c r="MA398" s="141"/>
      <c r="MB398" s="141"/>
      <c r="MC398" s="141"/>
      <c r="MD398" s="141"/>
      <c r="ME398" s="141"/>
      <c r="MF398" s="141"/>
      <c r="MG398" s="141"/>
      <c r="MH398" s="141"/>
      <c r="MI398" s="141"/>
      <c r="MJ398" s="141"/>
      <c r="MK398" s="141"/>
      <c r="ML398" s="141"/>
      <c r="MM398" s="141"/>
      <c r="MN398" s="141"/>
      <c r="MO398" s="141"/>
      <c r="MP398" s="141"/>
      <c r="MQ398" s="141"/>
      <c r="MR398" s="141"/>
      <c r="MS398" s="141"/>
      <c r="MT398" s="141"/>
      <c r="MU398" s="141"/>
      <c r="MV398" s="141"/>
      <c r="MW398" s="141"/>
      <c r="MX398" s="141"/>
      <c r="MY398" s="141"/>
      <c r="MZ398" s="141"/>
      <c r="NA398" s="141"/>
      <c r="NB398" s="141"/>
      <c r="NC398" s="141"/>
      <c r="ND398" s="141"/>
      <c r="NE398" s="141"/>
      <c r="NF398" s="141"/>
      <c r="NG398" s="141"/>
      <c r="NH398" s="141"/>
      <c r="NI398" s="141"/>
      <c r="NJ398" s="141"/>
      <c r="NK398" s="141"/>
      <c r="NL398" s="141"/>
      <c r="NM398" s="141"/>
      <c r="NN398" s="141"/>
      <c r="NO398" s="141"/>
      <c r="NP398" s="141"/>
      <c r="NQ398" s="141"/>
      <c r="NR398" s="141"/>
      <c r="NS398" s="141"/>
      <c r="NT398" s="141"/>
      <c r="NU398" s="141"/>
      <c r="NV398" s="141"/>
      <c r="NW398" s="141"/>
      <c r="NX398" s="141"/>
      <c r="NY398" s="141"/>
      <c r="NZ398" s="141"/>
      <c r="OA398" s="141"/>
      <c r="OB398" s="141"/>
      <c r="OC398" s="141"/>
      <c r="OD398" s="141"/>
      <c r="OE398" s="141"/>
      <c r="OF398" s="141"/>
      <c r="OG398" s="141"/>
      <c r="OH398" s="141"/>
      <c r="OI398" s="141"/>
      <c r="OJ398" s="141"/>
      <c r="OK398" s="141"/>
      <c r="OL398" s="141"/>
      <c r="OM398" s="141"/>
      <c r="ON398" s="141"/>
      <c r="OO398" s="141"/>
      <c r="OP398" s="141"/>
      <c r="OQ398" s="141"/>
      <c r="OR398" s="141"/>
      <c r="OS398" s="141"/>
      <c r="OT398" s="141"/>
      <c r="OU398" s="141"/>
      <c r="OV398" s="141"/>
      <c r="OW398" s="141"/>
      <c r="OX398" s="141"/>
      <c r="OY398" s="141"/>
      <c r="OZ398" s="141"/>
      <c r="PA398" s="141"/>
      <c r="PB398" s="141"/>
      <c r="PC398" s="141"/>
      <c r="PD398" s="141"/>
      <c r="PE398" s="141"/>
      <c r="PF398" s="141"/>
      <c r="PG398" s="141"/>
      <c r="PH398" s="141"/>
      <c r="PI398" s="141"/>
      <c r="PJ398" s="141"/>
      <c r="PK398" s="141"/>
      <c r="PL398" s="141"/>
      <c r="PM398" s="141"/>
      <c r="PN398" s="141"/>
      <c r="PO398" s="141"/>
      <c r="PP398" s="141"/>
      <c r="PQ398" s="141"/>
      <c r="PR398" s="141"/>
      <c r="PS398" s="141"/>
      <c r="PT398" s="141"/>
      <c r="PU398" s="48"/>
      <c r="PV398" s="48"/>
      <c r="PW398" s="48"/>
      <c r="PX398" s="141"/>
      <c r="PY398" s="141"/>
      <c r="PZ398" s="141"/>
      <c r="QA398" s="141"/>
      <c r="QB398" s="141"/>
      <c r="QC398" s="141"/>
      <c r="QD398" s="141"/>
      <c r="QE398" s="141"/>
      <c r="QF398" s="141"/>
      <c r="QG398" s="141"/>
      <c r="QH398" s="141"/>
      <c r="QI398" s="141"/>
      <c r="QJ398" s="141"/>
      <c r="QK398" s="141"/>
      <c r="QL398" s="141"/>
      <c r="QM398" s="141"/>
      <c r="QN398" s="141"/>
      <c r="QO398" s="141"/>
      <c r="QP398" s="141"/>
      <c r="QQ398" s="141"/>
      <c r="QR398" s="141"/>
      <c r="QS398" s="141"/>
      <c r="QT398" s="141"/>
      <c r="QU398" s="141"/>
      <c r="QV398" s="141"/>
      <c r="QW398" s="141"/>
      <c r="QX398" s="141"/>
      <c r="QY398" s="141"/>
      <c r="QZ398" s="141"/>
      <c r="RA398" s="141"/>
      <c r="RB398" s="141"/>
      <c r="RC398" s="141"/>
      <c r="RD398" s="141"/>
      <c r="RE398" s="141"/>
      <c r="RF398" s="141"/>
      <c r="RG398" s="141"/>
      <c r="RH398" s="141"/>
      <c r="RI398" s="141"/>
      <c r="RJ398" s="141"/>
      <c r="RK398" s="141"/>
      <c r="RL398" s="141"/>
      <c r="RM398" s="141"/>
      <c r="RN398" s="141"/>
      <c r="RO398" s="141"/>
      <c r="RP398" s="141"/>
      <c r="RQ398" s="141"/>
      <c r="RR398" s="141"/>
      <c r="RS398" s="141"/>
      <c r="RT398" s="141"/>
      <c r="RU398" s="141"/>
      <c r="RV398" s="141"/>
      <c r="RW398" s="141"/>
      <c r="RX398" s="141"/>
      <c r="RY398" s="48"/>
      <c r="RZ398" s="48"/>
      <c r="SA398" s="48"/>
      <c r="SB398" s="49"/>
      <c r="SC398" s="49"/>
      <c r="SD398" s="49"/>
      <c r="SE398" s="49"/>
      <c r="SF398" s="49"/>
      <c r="SG398" s="49"/>
      <c r="SH398" s="49"/>
      <c r="SI398" s="49"/>
      <c r="SJ398" s="49"/>
      <c r="SK398" s="49"/>
      <c r="SL398" s="49"/>
      <c r="SM398" s="49"/>
      <c r="SN398" s="49"/>
      <c r="SO398" s="49"/>
      <c r="SP398" s="49"/>
    </row>
    <row r="399" spans="1:510" ht="30" customHeight="1" x14ac:dyDescent="0.25">
      <c r="A399" s="141">
        <v>0</v>
      </c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41"/>
      <c r="BC399" s="141"/>
      <c r="BD399" s="141"/>
      <c r="BE399" s="141"/>
      <c r="BF399" s="141"/>
      <c r="BG399" s="141"/>
      <c r="BH399" s="141"/>
      <c r="BI399" s="141"/>
      <c r="BJ399" s="141"/>
      <c r="BK399" s="141"/>
      <c r="BL399" s="141"/>
      <c r="BM399" s="141"/>
      <c r="BN399" s="141"/>
      <c r="BO399" s="141"/>
      <c r="BP399" s="141"/>
      <c r="BQ399" s="141"/>
      <c r="BR399" s="141"/>
      <c r="BS399" s="141"/>
      <c r="BT399" s="141"/>
      <c r="BU399" s="141"/>
      <c r="BV399" s="141"/>
      <c r="BW399" s="141"/>
      <c r="BX399" s="141"/>
      <c r="BY399" s="141"/>
      <c r="BZ399" s="141"/>
      <c r="CA399" s="141"/>
      <c r="CB399" s="141"/>
      <c r="CC399" s="141"/>
      <c r="CD399" s="141"/>
      <c r="CE399" s="141"/>
      <c r="CF399" s="141"/>
      <c r="CG399" s="141"/>
      <c r="CH399" s="141"/>
      <c r="CI399" s="141"/>
      <c r="CJ399" s="141"/>
      <c r="CK399" s="141"/>
      <c r="CL399" s="141"/>
      <c r="CM399" s="141"/>
      <c r="CN399" s="141"/>
      <c r="CO399" s="141"/>
      <c r="CP399" s="141"/>
      <c r="CQ399" s="141"/>
      <c r="CR399" s="141"/>
      <c r="CS399" s="141"/>
      <c r="CT399" s="141"/>
      <c r="CU399" s="141"/>
      <c r="CV399" s="141"/>
      <c r="CW399" s="141"/>
      <c r="CX399" s="141"/>
      <c r="CY399" s="141"/>
      <c r="CZ399" s="141"/>
      <c r="DA399" s="141"/>
      <c r="DB399" s="141"/>
      <c r="DC399" s="141"/>
      <c r="DD399" s="141"/>
      <c r="DE399" s="141"/>
      <c r="DF399" s="141"/>
      <c r="DG399" s="141"/>
      <c r="DH399" s="141"/>
      <c r="DI399" s="141"/>
      <c r="DJ399" s="141"/>
      <c r="DK399" s="141"/>
      <c r="DL399" s="141"/>
      <c r="DM399" s="141"/>
      <c r="DN399" s="141"/>
      <c r="DO399" s="141"/>
      <c r="DP399" s="141"/>
      <c r="DQ399" s="141"/>
      <c r="DR399" s="141"/>
      <c r="DS399" s="141"/>
      <c r="DT399" s="141"/>
      <c r="DU399" s="141"/>
      <c r="DV399" s="141"/>
      <c r="DW399" s="141"/>
      <c r="DX399" s="141"/>
      <c r="DY399" s="141"/>
      <c r="DZ399" s="141"/>
      <c r="EA399" s="141"/>
      <c r="EB399" s="141"/>
      <c r="EC399" s="141"/>
      <c r="ED399" s="141"/>
      <c r="EE399" s="141"/>
      <c r="EF399" s="141"/>
      <c r="EG399" s="141"/>
      <c r="EH399" s="141"/>
      <c r="EI399" s="141"/>
      <c r="EJ399" s="141"/>
      <c r="EK399" s="141"/>
      <c r="EL399" s="141"/>
      <c r="EM399" s="141"/>
      <c r="EN399" s="141"/>
      <c r="EO399" s="141"/>
      <c r="EP399" s="141"/>
      <c r="EQ399" s="141"/>
      <c r="ER399" s="141"/>
      <c r="ES399" s="141"/>
      <c r="ET399" s="141"/>
      <c r="EU399" s="141"/>
      <c r="EV399" s="141"/>
      <c r="EW399" s="141"/>
      <c r="EX399" s="141"/>
      <c r="EY399" s="141"/>
      <c r="EZ399" s="141"/>
      <c r="FA399" s="141"/>
      <c r="FB399" s="141"/>
      <c r="FC399" s="141"/>
      <c r="FD399" s="141"/>
      <c r="FE399" s="141"/>
      <c r="FF399" s="141"/>
      <c r="FG399" s="141"/>
      <c r="FH399" s="141"/>
      <c r="FI399" s="141"/>
      <c r="FJ399" s="141"/>
      <c r="FK399" s="141"/>
      <c r="FL399" s="141"/>
      <c r="FM399" s="141"/>
      <c r="FN399" s="141"/>
      <c r="FO399" s="141"/>
      <c r="FP399" s="141"/>
      <c r="FQ399" s="141"/>
      <c r="FR399" s="141"/>
      <c r="FS399" s="141"/>
      <c r="FT399" s="141"/>
      <c r="FU399" s="141"/>
      <c r="FV399" s="141"/>
      <c r="FW399" s="141"/>
      <c r="FX399" s="141"/>
      <c r="FY399" s="141"/>
      <c r="FZ399" s="141"/>
      <c r="GA399" s="141"/>
      <c r="GB399" s="141"/>
      <c r="GC399" s="141"/>
      <c r="GD399" s="141"/>
      <c r="GE399" s="141"/>
      <c r="GF399" s="141"/>
      <c r="GG399" s="141"/>
      <c r="GH399" s="141"/>
      <c r="GI399" s="141"/>
      <c r="GJ399" s="141"/>
      <c r="GK399" s="141"/>
      <c r="GL399" s="141"/>
      <c r="GM399" s="141"/>
      <c r="GN399" s="141"/>
      <c r="GO399" s="141"/>
      <c r="GP399" s="141"/>
      <c r="GQ399" s="141"/>
      <c r="GR399" s="141"/>
      <c r="GS399" s="141"/>
      <c r="GT399" s="141"/>
      <c r="GU399" s="141"/>
      <c r="GV399" s="141"/>
      <c r="GW399" s="141"/>
      <c r="GX399" s="141"/>
      <c r="GY399" s="141"/>
      <c r="GZ399" s="141"/>
      <c r="HA399" s="141"/>
      <c r="HB399" s="141"/>
      <c r="HC399" s="141"/>
      <c r="HD399" s="141"/>
      <c r="HE399" s="141"/>
      <c r="HF399" s="141"/>
      <c r="HG399" s="141"/>
      <c r="HH399" s="141"/>
      <c r="HI399" s="141"/>
      <c r="HJ399" s="141"/>
      <c r="HK399" s="141"/>
      <c r="HL399" s="141"/>
      <c r="HM399" s="141"/>
      <c r="HN399" s="141"/>
      <c r="HO399" s="141"/>
      <c r="HP399" s="141"/>
      <c r="HQ399" s="141"/>
      <c r="HR399" s="141"/>
      <c r="HS399" s="141"/>
      <c r="HT399" s="141"/>
      <c r="HU399" s="141"/>
      <c r="HV399" s="141"/>
      <c r="HW399" s="141"/>
      <c r="HX399" s="141"/>
      <c r="HY399" s="141"/>
      <c r="HZ399" s="141"/>
      <c r="IA399" s="141"/>
      <c r="IB399" s="141"/>
      <c r="IC399" s="141"/>
      <c r="ID399" s="141"/>
      <c r="IE399" s="141"/>
      <c r="IF399" s="141"/>
      <c r="IG399" s="141"/>
      <c r="IH399" s="141"/>
      <c r="II399" s="141"/>
      <c r="IJ399" s="141"/>
      <c r="IK399" s="141"/>
      <c r="IL399" s="141"/>
      <c r="IM399" s="141"/>
      <c r="IN399" s="141"/>
      <c r="IO399" s="141"/>
      <c r="IP399" s="141"/>
      <c r="IQ399" s="141"/>
      <c r="IR399" s="141"/>
      <c r="IS399" s="141"/>
      <c r="IT399" s="141"/>
      <c r="IU399" s="141"/>
      <c r="IV399" s="141"/>
      <c r="IW399" s="141"/>
      <c r="IX399" s="141"/>
      <c r="IY399" s="141"/>
      <c r="IZ399" s="141"/>
      <c r="JA399" s="141"/>
      <c r="JB399" s="141"/>
      <c r="JC399" s="141"/>
      <c r="JD399" s="141"/>
      <c r="JE399" s="141"/>
      <c r="JF399" s="141"/>
      <c r="JG399" s="141"/>
      <c r="JH399" s="141"/>
      <c r="JI399" s="141"/>
      <c r="JJ399" s="141"/>
      <c r="JK399" s="141"/>
      <c r="JL399" s="141"/>
      <c r="JM399" s="141"/>
      <c r="JN399" s="141"/>
      <c r="JO399" s="141"/>
      <c r="JP399" s="141"/>
      <c r="JQ399" s="141"/>
      <c r="JR399" s="141"/>
      <c r="JS399" s="141"/>
      <c r="JT399" s="141"/>
      <c r="JU399" s="141"/>
      <c r="JV399" s="141"/>
      <c r="JW399" s="141"/>
      <c r="JX399" s="141"/>
      <c r="JY399" s="141"/>
      <c r="JZ399" s="141"/>
      <c r="KA399" s="141"/>
      <c r="KB399" s="141"/>
      <c r="KC399" s="141"/>
      <c r="KD399" s="141"/>
      <c r="KE399" s="141"/>
      <c r="KF399" s="141"/>
      <c r="KG399" s="141"/>
      <c r="KH399" s="141"/>
      <c r="KI399" s="141"/>
      <c r="KJ399" s="141"/>
      <c r="KK399" s="141"/>
      <c r="KL399" s="141"/>
      <c r="KM399" s="141"/>
      <c r="KN399" s="141"/>
      <c r="KO399" s="141"/>
      <c r="KP399" s="141"/>
      <c r="KQ399" s="141"/>
      <c r="KR399" s="141"/>
      <c r="KS399" s="141"/>
      <c r="KT399" s="141"/>
      <c r="KU399" s="141"/>
      <c r="KV399" s="141"/>
      <c r="KW399" s="141"/>
      <c r="KX399" s="141"/>
      <c r="KY399" s="141"/>
      <c r="KZ399" s="141"/>
      <c r="LA399" s="141"/>
      <c r="LB399" s="141"/>
      <c r="LC399" s="141"/>
      <c r="LD399" s="141"/>
      <c r="LE399" s="141"/>
      <c r="LF399" s="141"/>
      <c r="LG399" s="141"/>
      <c r="LH399" s="141"/>
      <c r="LI399" s="141"/>
      <c r="LJ399" s="141"/>
      <c r="LK399" s="141"/>
      <c r="LL399" s="141"/>
      <c r="LM399" s="141"/>
      <c r="LN399" s="141"/>
      <c r="LO399" s="141"/>
      <c r="LP399" s="141"/>
      <c r="LQ399" s="141"/>
      <c r="LR399" s="141"/>
      <c r="LS399" s="141"/>
      <c r="LT399" s="141"/>
      <c r="LU399" s="141"/>
      <c r="LV399" s="141"/>
      <c r="LW399" s="141"/>
      <c r="LX399" s="141"/>
      <c r="LY399" s="141"/>
      <c r="LZ399" s="141"/>
      <c r="MA399" s="141"/>
      <c r="MB399" s="141"/>
      <c r="MC399" s="141"/>
      <c r="MD399" s="141"/>
      <c r="ME399" s="141"/>
      <c r="MF399" s="141"/>
      <c r="MG399" s="141"/>
      <c r="MH399" s="141"/>
      <c r="MI399" s="141"/>
      <c r="MJ399" s="141"/>
      <c r="MK399" s="141"/>
      <c r="ML399" s="141"/>
      <c r="MM399" s="141"/>
      <c r="MN399" s="141"/>
      <c r="MO399" s="141"/>
      <c r="MP399" s="141"/>
      <c r="MQ399" s="141"/>
      <c r="MR399" s="141"/>
      <c r="MS399" s="141"/>
      <c r="MT399" s="141"/>
      <c r="MU399" s="141"/>
      <c r="MV399" s="141"/>
      <c r="MW399" s="141"/>
      <c r="MX399" s="141"/>
      <c r="MY399" s="141"/>
      <c r="MZ399" s="141"/>
      <c r="NA399" s="141"/>
      <c r="NB399" s="141"/>
      <c r="NC399" s="141"/>
      <c r="ND399" s="141"/>
      <c r="NE399" s="141"/>
      <c r="NF399" s="141"/>
      <c r="NG399" s="141"/>
      <c r="NH399" s="141"/>
      <c r="NI399" s="141"/>
      <c r="NJ399" s="141"/>
      <c r="NK399" s="141"/>
      <c r="NL399" s="141"/>
      <c r="NM399" s="141"/>
      <c r="NN399" s="141"/>
      <c r="NO399" s="141"/>
      <c r="NP399" s="141"/>
      <c r="NQ399" s="141"/>
      <c r="NR399" s="141"/>
      <c r="NS399" s="141"/>
      <c r="NT399" s="141"/>
      <c r="NU399" s="141"/>
      <c r="NV399" s="141"/>
      <c r="NW399" s="141"/>
      <c r="NX399" s="141"/>
      <c r="NY399" s="141"/>
      <c r="NZ399" s="141"/>
      <c r="OA399" s="141"/>
      <c r="OB399" s="141"/>
      <c r="OC399" s="141"/>
      <c r="OD399" s="141"/>
      <c r="OE399" s="141"/>
      <c r="OF399" s="141"/>
      <c r="OG399" s="141"/>
      <c r="OH399" s="141"/>
      <c r="OI399" s="141"/>
      <c r="OJ399" s="141"/>
      <c r="OK399" s="141"/>
      <c r="OL399" s="141"/>
      <c r="OM399" s="141"/>
      <c r="ON399" s="141"/>
      <c r="OO399" s="141"/>
      <c r="OP399" s="141"/>
      <c r="OQ399" s="141"/>
      <c r="OR399" s="141"/>
      <c r="OS399" s="141"/>
      <c r="OT399" s="141"/>
      <c r="OU399" s="141"/>
      <c r="OV399" s="141"/>
      <c r="OW399" s="141"/>
      <c r="OX399" s="141"/>
      <c r="OY399" s="141"/>
      <c r="OZ399" s="141"/>
      <c r="PA399" s="141"/>
      <c r="PB399" s="141"/>
      <c r="PC399" s="141"/>
      <c r="PD399" s="141"/>
      <c r="PE399" s="141"/>
      <c r="PF399" s="141"/>
      <c r="PG399" s="141"/>
      <c r="PH399" s="141"/>
      <c r="PI399" s="141"/>
      <c r="PJ399" s="141"/>
      <c r="PK399" s="141"/>
      <c r="PL399" s="141"/>
      <c r="PM399" s="141"/>
      <c r="PN399" s="141"/>
      <c r="PO399" s="141"/>
      <c r="PP399" s="141"/>
      <c r="PQ399" s="141"/>
      <c r="PR399" s="141"/>
      <c r="PS399" s="141"/>
      <c r="PT399" s="141"/>
      <c r="PU399" s="48"/>
      <c r="PV399" s="48"/>
      <c r="PW399" s="48"/>
      <c r="PX399" s="141"/>
      <c r="PY399" s="141"/>
      <c r="PZ399" s="141"/>
      <c r="QA399" s="141"/>
      <c r="QB399" s="141"/>
      <c r="QC399" s="141"/>
      <c r="QD399" s="141"/>
      <c r="QE399" s="141"/>
      <c r="QF399" s="141"/>
      <c r="QG399" s="141"/>
      <c r="QH399" s="141"/>
      <c r="QI399" s="141"/>
      <c r="QJ399" s="141"/>
      <c r="QK399" s="141"/>
      <c r="QL399" s="141"/>
      <c r="QM399" s="141"/>
      <c r="QN399" s="141"/>
      <c r="QO399" s="141"/>
      <c r="QP399" s="141"/>
      <c r="QQ399" s="141"/>
      <c r="QR399" s="141"/>
      <c r="QS399" s="141"/>
      <c r="QT399" s="141"/>
      <c r="QU399" s="141"/>
      <c r="QV399" s="141"/>
      <c r="QW399" s="141"/>
      <c r="QX399" s="141"/>
      <c r="QY399" s="141"/>
      <c r="QZ399" s="141"/>
      <c r="RA399" s="141"/>
      <c r="RB399" s="141"/>
      <c r="RC399" s="141"/>
      <c r="RD399" s="141"/>
      <c r="RE399" s="141"/>
      <c r="RF399" s="141"/>
      <c r="RG399" s="141"/>
      <c r="RH399" s="141"/>
      <c r="RI399" s="141"/>
      <c r="RJ399" s="141"/>
      <c r="RK399" s="141"/>
      <c r="RL399" s="141"/>
      <c r="RM399" s="141"/>
      <c r="RN399" s="141"/>
      <c r="RO399" s="141"/>
      <c r="RP399" s="141"/>
      <c r="RQ399" s="141"/>
      <c r="RR399" s="141"/>
      <c r="RS399" s="141"/>
      <c r="RT399" s="141"/>
      <c r="RU399" s="141"/>
      <c r="RV399" s="141"/>
      <c r="RW399" s="141"/>
      <c r="RX399" s="141"/>
      <c r="RY399" s="48"/>
      <c r="RZ399" s="48"/>
      <c r="SA399" s="48"/>
      <c r="SB399" s="49"/>
      <c r="SC399" s="49"/>
      <c r="SD399" s="49"/>
      <c r="SE399" s="49"/>
      <c r="SF399" s="49"/>
      <c r="SG399" s="49"/>
      <c r="SH399" s="49"/>
      <c r="SI399" s="49"/>
      <c r="SJ399" s="49"/>
      <c r="SK399" s="49"/>
      <c r="SL399" s="49"/>
      <c r="SM399" s="49"/>
      <c r="SN399" s="49"/>
      <c r="SO399" s="49"/>
      <c r="SP399" s="49"/>
    </row>
    <row r="400" spans="1:510" ht="30" customHeight="1" x14ac:dyDescent="0.25">
      <c r="A400" s="141">
        <v>0</v>
      </c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41"/>
      <c r="BC400" s="141"/>
      <c r="BD400" s="141"/>
      <c r="BE400" s="141"/>
      <c r="BF400" s="141"/>
      <c r="BG400" s="141"/>
      <c r="BH400" s="141"/>
      <c r="BI400" s="141"/>
      <c r="BJ400" s="141"/>
      <c r="BK400" s="141"/>
      <c r="BL400" s="141"/>
      <c r="BM400" s="141"/>
      <c r="BN400" s="141"/>
      <c r="BO400" s="141"/>
      <c r="BP400" s="141"/>
      <c r="BQ400" s="141"/>
      <c r="BR400" s="141"/>
      <c r="BS400" s="141"/>
      <c r="BT400" s="141"/>
      <c r="BU400" s="141"/>
      <c r="BV400" s="141"/>
      <c r="BW400" s="141"/>
      <c r="BX400" s="141"/>
      <c r="BY400" s="141"/>
      <c r="BZ400" s="141"/>
      <c r="CA400" s="141"/>
      <c r="CB400" s="141"/>
      <c r="CC400" s="141"/>
      <c r="CD400" s="141"/>
      <c r="CE400" s="141"/>
      <c r="CF400" s="141"/>
      <c r="CG400" s="141"/>
      <c r="CH400" s="141"/>
      <c r="CI400" s="141"/>
      <c r="CJ400" s="141"/>
      <c r="CK400" s="141"/>
      <c r="CL400" s="141"/>
      <c r="CM400" s="141"/>
      <c r="CN400" s="141"/>
      <c r="CO400" s="141"/>
      <c r="CP400" s="141"/>
      <c r="CQ400" s="141"/>
      <c r="CR400" s="141"/>
      <c r="CS400" s="141"/>
      <c r="CT400" s="141"/>
      <c r="CU400" s="141"/>
      <c r="CV400" s="141"/>
      <c r="CW400" s="141"/>
      <c r="CX400" s="141"/>
      <c r="CY400" s="141"/>
      <c r="CZ400" s="141"/>
      <c r="DA400" s="141"/>
      <c r="DB400" s="141"/>
      <c r="DC400" s="141"/>
      <c r="DD400" s="141"/>
      <c r="DE400" s="141"/>
      <c r="DF400" s="141"/>
      <c r="DG400" s="141"/>
      <c r="DH400" s="141"/>
      <c r="DI400" s="141"/>
      <c r="DJ400" s="141"/>
      <c r="DK400" s="141"/>
      <c r="DL400" s="141"/>
      <c r="DM400" s="141"/>
      <c r="DN400" s="141"/>
      <c r="DO400" s="141"/>
      <c r="DP400" s="141"/>
      <c r="DQ400" s="141"/>
      <c r="DR400" s="141"/>
      <c r="DS400" s="141"/>
      <c r="DT400" s="141"/>
      <c r="DU400" s="141"/>
      <c r="DV400" s="141"/>
      <c r="DW400" s="141"/>
      <c r="DX400" s="141"/>
      <c r="DY400" s="141"/>
      <c r="DZ400" s="141"/>
      <c r="EA400" s="141"/>
      <c r="EB400" s="141"/>
      <c r="EC400" s="141"/>
      <c r="ED400" s="141"/>
      <c r="EE400" s="141"/>
      <c r="EF400" s="141"/>
      <c r="EG400" s="141"/>
      <c r="EH400" s="141"/>
      <c r="EI400" s="141"/>
      <c r="EJ400" s="141"/>
      <c r="EK400" s="141"/>
      <c r="EL400" s="141"/>
      <c r="EM400" s="141"/>
      <c r="EN400" s="141"/>
      <c r="EO400" s="141"/>
      <c r="EP400" s="141"/>
      <c r="EQ400" s="141"/>
      <c r="ER400" s="141"/>
      <c r="ES400" s="141"/>
      <c r="ET400" s="141"/>
      <c r="EU400" s="141"/>
      <c r="EV400" s="141"/>
      <c r="EW400" s="141"/>
      <c r="EX400" s="141"/>
      <c r="EY400" s="141"/>
      <c r="EZ400" s="141"/>
      <c r="FA400" s="141"/>
      <c r="FB400" s="141"/>
      <c r="FC400" s="141"/>
      <c r="FD400" s="141"/>
      <c r="FE400" s="141"/>
      <c r="FF400" s="141"/>
      <c r="FG400" s="141"/>
      <c r="FH400" s="141"/>
      <c r="FI400" s="141"/>
      <c r="FJ400" s="141"/>
      <c r="FK400" s="141"/>
      <c r="FL400" s="141"/>
      <c r="FM400" s="141"/>
      <c r="FN400" s="141"/>
      <c r="FO400" s="141"/>
      <c r="FP400" s="141"/>
      <c r="FQ400" s="141"/>
      <c r="FR400" s="141"/>
      <c r="FS400" s="141"/>
      <c r="FT400" s="141"/>
      <c r="FU400" s="141"/>
      <c r="FV400" s="141"/>
      <c r="FW400" s="141"/>
      <c r="FX400" s="141"/>
      <c r="FY400" s="141"/>
      <c r="FZ400" s="141"/>
      <c r="GA400" s="141"/>
      <c r="GB400" s="141"/>
      <c r="GC400" s="141"/>
      <c r="GD400" s="141"/>
      <c r="GE400" s="141"/>
      <c r="GF400" s="141"/>
      <c r="GG400" s="141"/>
      <c r="GH400" s="141"/>
      <c r="GI400" s="141"/>
      <c r="GJ400" s="141"/>
      <c r="GK400" s="141"/>
      <c r="GL400" s="141"/>
      <c r="GM400" s="141"/>
      <c r="GN400" s="141"/>
      <c r="GO400" s="141"/>
      <c r="GP400" s="141"/>
      <c r="GQ400" s="141"/>
      <c r="GR400" s="141"/>
      <c r="GS400" s="141"/>
      <c r="GT400" s="141"/>
      <c r="GU400" s="141"/>
      <c r="GV400" s="141"/>
      <c r="GW400" s="141"/>
      <c r="GX400" s="141"/>
      <c r="GY400" s="141"/>
      <c r="GZ400" s="141"/>
      <c r="HA400" s="141"/>
      <c r="HB400" s="141"/>
      <c r="HC400" s="141"/>
      <c r="HD400" s="141"/>
      <c r="HE400" s="141"/>
      <c r="HF400" s="141"/>
      <c r="HG400" s="141"/>
      <c r="HH400" s="141"/>
      <c r="HI400" s="141"/>
      <c r="HJ400" s="141"/>
      <c r="HK400" s="141"/>
      <c r="HL400" s="141"/>
      <c r="HM400" s="141"/>
      <c r="HN400" s="141"/>
      <c r="HO400" s="141"/>
      <c r="HP400" s="141"/>
      <c r="HQ400" s="141"/>
      <c r="HR400" s="141"/>
      <c r="HS400" s="141"/>
      <c r="HT400" s="141"/>
      <c r="HU400" s="141"/>
      <c r="HV400" s="141"/>
      <c r="HW400" s="141"/>
      <c r="HX400" s="141"/>
      <c r="HY400" s="141"/>
      <c r="HZ400" s="141"/>
      <c r="IA400" s="141"/>
      <c r="IB400" s="141"/>
      <c r="IC400" s="141"/>
      <c r="ID400" s="141"/>
      <c r="IE400" s="141"/>
      <c r="IF400" s="141"/>
      <c r="IG400" s="141"/>
      <c r="IH400" s="141"/>
      <c r="II400" s="141"/>
      <c r="IJ400" s="141"/>
      <c r="IK400" s="141"/>
      <c r="IL400" s="141"/>
      <c r="IM400" s="141"/>
      <c r="IN400" s="141"/>
      <c r="IO400" s="141"/>
      <c r="IP400" s="141"/>
      <c r="IQ400" s="141"/>
      <c r="IR400" s="141"/>
      <c r="IS400" s="141"/>
      <c r="IT400" s="141"/>
      <c r="IU400" s="141"/>
      <c r="IV400" s="141"/>
      <c r="IW400" s="141"/>
      <c r="IX400" s="141"/>
      <c r="IY400" s="141"/>
      <c r="IZ400" s="141"/>
      <c r="JA400" s="141"/>
      <c r="JB400" s="141"/>
      <c r="JC400" s="141"/>
      <c r="JD400" s="141"/>
      <c r="JE400" s="141"/>
      <c r="JF400" s="141"/>
      <c r="JG400" s="141"/>
      <c r="JH400" s="141"/>
      <c r="JI400" s="141"/>
      <c r="JJ400" s="141"/>
      <c r="JK400" s="141"/>
      <c r="JL400" s="141"/>
      <c r="JM400" s="141"/>
      <c r="JN400" s="141"/>
      <c r="JO400" s="141"/>
      <c r="JP400" s="141"/>
      <c r="JQ400" s="141"/>
      <c r="JR400" s="141"/>
      <c r="JS400" s="141"/>
      <c r="JT400" s="141"/>
      <c r="JU400" s="141"/>
      <c r="JV400" s="141"/>
      <c r="JW400" s="141"/>
      <c r="JX400" s="141"/>
      <c r="JY400" s="141"/>
      <c r="JZ400" s="141"/>
      <c r="KA400" s="141"/>
      <c r="KB400" s="141"/>
      <c r="KC400" s="141"/>
      <c r="KD400" s="141"/>
      <c r="KE400" s="141"/>
      <c r="KF400" s="141"/>
      <c r="KG400" s="141"/>
      <c r="KH400" s="141"/>
      <c r="KI400" s="141"/>
      <c r="KJ400" s="141"/>
      <c r="KK400" s="141"/>
      <c r="KL400" s="141"/>
      <c r="KM400" s="141"/>
      <c r="KN400" s="141"/>
      <c r="KO400" s="141"/>
      <c r="KP400" s="141"/>
      <c r="KQ400" s="141"/>
      <c r="KR400" s="141"/>
      <c r="KS400" s="141"/>
      <c r="KT400" s="141"/>
      <c r="KU400" s="141"/>
      <c r="KV400" s="141"/>
      <c r="KW400" s="141"/>
      <c r="KX400" s="141"/>
      <c r="KY400" s="141"/>
      <c r="KZ400" s="141"/>
      <c r="LA400" s="141"/>
      <c r="LB400" s="141"/>
      <c r="LC400" s="141"/>
      <c r="LD400" s="141"/>
      <c r="LE400" s="141"/>
      <c r="LF400" s="141"/>
      <c r="LG400" s="141"/>
      <c r="LH400" s="141"/>
      <c r="LI400" s="141"/>
      <c r="LJ400" s="141"/>
      <c r="LK400" s="141"/>
      <c r="LL400" s="141"/>
      <c r="LM400" s="141"/>
      <c r="LN400" s="141"/>
      <c r="LO400" s="141"/>
      <c r="LP400" s="141"/>
      <c r="LQ400" s="141"/>
      <c r="LR400" s="141"/>
      <c r="LS400" s="141"/>
      <c r="LT400" s="141"/>
      <c r="LU400" s="141"/>
      <c r="LV400" s="141"/>
      <c r="LW400" s="141"/>
      <c r="LX400" s="141"/>
      <c r="LY400" s="141"/>
      <c r="LZ400" s="141"/>
      <c r="MA400" s="141"/>
      <c r="MB400" s="141"/>
      <c r="MC400" s="141"/>
      <c r="MD400" s="141"/>
      <c r="ME400" s="141"/>
      <c r="MF400" s="141"/>
      <c r="MG400" s="141"/>
      <c r="MH400" s="141"/>
      <c r="MI400" s="141"/>
      <c r="MJ400" s="141"/>
      <c r="MK400" s="141"/>
      <c r="ML400" s="141"/>
      <c r="MM400" s="141"/>
      <c r="MN400" s="141"/>
      <c r="MO400" s="141"/>
      <c r="MP400" s="141"/>
      <c r="MQ400" s="141"/>
      <c r="MR400" s="141"/>
      <c r="MS400" s="141"/>
      <c r="MT400" s="141"/>
      <c r="MU400" s="141"/>
      <c r="MV400" s="141"/>
      <c r="MW400" s="141"/>
      <c r="MX400" s="141"/>
      <c r="MY400" s="141"/>
      <c r="MZ400" s="141"/>
      <c r="NA400" s="141"/>
      <c r="NB400" s="141"/>
      <c r="NC400" s="141"/>
      <c r="ND400" s="141"/>
      <c r="NE400" s="141"/>
      <c r="NF400" s="141"/>
      <c r="NG400" s="141"/>
      <c r="NH400" s="141"/>
      <c r="NI400" s="141"/>
      <c r="NJ400" s="141"/>
      <c r="NK400" s="141"/>
      <c r="NL400" s="141"/>
      <c r="NM400" s="141"/>
      <c r="NN400" s="141"/>
      <c r="NO400" s="141"/>
      <c r="NP400" s="141"/>
      <c r="NQ400" s="141"/>
      <c r="NR400" s="141"/>
      <c r="NS400" s="141"/>
      <c r="NT400" s="141"/>
      <c r="NU400" s="141"/>
      <c r="NV400" s="141"/>
      <c r="NW400" s="141"/>
      <c r="NX400" s="141"/>
      <c r="NY400" s="141"/>
      <c r="NZ400" s="141"/>
      <c r="OA400" s="141"/>
      <c r="OB400" s="141"/>
      <c r="OC400" s="141"/>
      <c r="OD400" s="141"/>
      <c r="OE400" s="141"/>
      <c r="OF400" s="141"/>
      <c r="OG400" s="141"/>
      <c r="OH400" s="141"/>
      <c r="OI400" s="141"/>
      <c r="OJ400" s="141"/>
      <c r="OK400" s="141"/>
      <c r="OL400" s="141"/>
      <c r="OM400" s="141"/>
      <c r="ON400" s="141"/>
      <c r="OO400" s="141"/>
      <c r="OP400" s="141"/>
      <c r="OQ400" s="141"/>
      <c r="OR400" s="141"/>
      <c r="OS400" s="141"/>
      <c r="OT400" s="141"/>
      <c r="OU400" s="141"/>
      <c r="OV400" s="141"/>
      <c r="OW400" s="141"/>
      <c r="OX400" s="141"/>
      <c r="OY400" s="141"/>
      <c r="OZ400" s="141"/>
      <c r="PA400" s="141"/>
      <c r="PB400" s="141"/>
      <c r="PC400" s="141"/>
      <c r="PD400" s="141"/>
      <c r="PE400" s="141"/>
      <c r="PF400" s="141"/>
      <c r="PG400" s="141"/>
      <c r="PH400" s="141"/>
      <c r="PI400" s="141"/>
      <c r="PJ400" s="141"/>
      <c r="PK400" s="141"/>
      <c r="PL400" s="141"/>
      <c r="PM400" s="141"/>
      <c r="PN400" s="141"/>
      <c r="PO400" s="141"/>
      <c r="PP400" s="141"/>
      <c r="PQ400" s="141"/>
      <c r="PR400" s="141"/>
      <c r="PS400" s="141"/>
      <c r="PT400" s="141"/>
      <c r="PU400" s="48"/>
      <c r="PV400" s="48"/>
      <c r="PW400" s="48"/>
      <c r="PX400" s="141"/>
      <c r="PY400" s="141"/>
      <c r="PZ400" s="141"/>
      <c r="QA400" s="141"/>
      <c r="QB400" s="141"/>
      <c r="QC400" s="141"/>
      <c r="QD400" s="141"/>
      <c r="QE400" s="141"/>
      <c r="QF400" s="141"/>
      <c r="QG400" s="141"/>
      <c r="QH400" s="141"/>
      <c r="QI400" s="141"/>
      <c r="QJ400" s="141"/>
      <c r="QK400" s="141"/>
      <c r="QL400" s="141"/>
      <c r="QM400" s="141"/>
      <c r="QN400" s="141"/>
      <c r="QO400" s="141"/>
      <c r="QP400" s="141"/>
      <c r="QQ400" s="141"/>
      <c r="QR400" s="141"/>
      <c r="QS400" s="141"/>
      <c r="QT400" s="141"/>
      <c r="QU400" s="141"/>
      <c r="QV400" s="141"/>
      <c r="QW400" s="141"/>
      <c r="QX400" s="141"/>
      <c r="QY400" s="141"/>
      <c r="QZ400" s="141"/>
      <c r="RA400" s="141"/>
      <c r="RB400" s="141"/>
      <c r="RC400" s="141"/>
      <c r="RD400" s="141"/>
      <c r="RE400" s="141"/>
      <c r="RF400" s="141"/>
      <c r="RG400" s="141"/>
      <c r="RH400" s="141"/>
      <c r="RI400" s="141"/>
      <c r="RJ400" s="141"/>
      <c r="RK400" s="141"/>
      <c r="RL400" s="141"/>
      <c r="RM400" s="141"/>
      <c r="RN400" s="141"/>
      <c r="RO400" s="141"/>
      <c r="RP400" s="141"/>
      <c r="RQ400" s="141"/>
      <c r="RR400" s="141"/>
      <c r="RS400" s="141"/>
      <c r="RT400" s="141"/>
      <c r="RU400" s="141"/>
      <c r="RV400" s="141"/>
      <c r="RW400" s="141"/>
      <c r="RX400" s="141"/>
      <c r="RY400" s="48"/>
      <c r="RZ400" s="48"/>
      <c r="SA400" s="48"/>
      <c r="SB400" s="49"/>
      <c r="SC400" s="49"/>
      <c r="SD400" s="49"/>
      <c r="SE400" s="49"/>
      <c r="SF400" s="49"/>
      <c r="SG400" s="49"/>
      <c r="SH400" s="49"/>
      <c r="SI400" s="49"/>
      <c r="SJ400" s="49"/>
      <c r="SK400" s="49"/>
      <c r="SL400" s="49"/>
      <c r="SM400" s="49"/>
      <c r="SN400" s="49"/>
      <c r="SO400" s="49"/>
      <c r="SP400" s="49"/>
    </row>
    <row r="401" spans="1:510" ht="30" customHeight="1" x14ac:dyDescent="0.25">
      <c r="A401" s="141">
        <v>0</v>
      </c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41"/>
      <c r="BC401" s="141"/>
      <c r="BD401" s="141"/>
      <c r="BE401" s="141"/>
      <c r="BF401" s="141"/>
      <c r="BG401" s="141"/>
      <c r="BH401" s="141"/>
      <c r="BI401" s="141"/>
      <c r="BJ401" s="141"/>
      <c r="BK401" s="141"/>
      <c r="BL401" s="141"/>
      <c r="BM401" s="141"/>
      <c r="BN401" s="141"/>
      <c r="BO401" s="141"/>
      <c r="BP401" s="141"/>
      <c r="BQ401" s="141"/>
      <c r="BR401" s="141"/>
      <c r="BS401" s="141"/>
      <c r="BT401" s="141"/>
      <c r="BU401" s="141"/>
      <c r="BV401" s="141"/>
      <c r="BW401" s="141"/>
      <c r="BX401" s="141"/>
      <c r="BY401" s="141"/>
      <c r="BZ401" s="141"/>
      <c r="CA401" s="141"/>
      <c r="CB401" s="141"/>
      <c r="CC401" s="141"/>
      <c r="CD401" s="141"/>
      <c r="CE401" s="141"/>
      <c r="CF401" s="141"/>
      <c r="CG401" s="141"/>
      <c r="CH401" s="141"/>
      <c r="CI401" s="141"/>
      <c r="CJ401" s="141"/>
      <c r="CK401" s="141"/>
      <c r="CL401" s="141"/>
      <c r="CM401" s="141"/>
      <c r="CN401" s="141"/>
      <c r="CO401" s="141"/>
      <c r="CP401" s="141"/>
      <c r="CQ401" s="141"/>
      <c r="CR401" s="141"/>
      <c r="CS401" s="141"/>
      <c r="CT401" s="141"/>
      <c r="CU401" s="141"/>
      <c r="CV401" s="141"/>
      <c r="CW401" s="141"/>
      <c r="CX401" s="141"/>
      <c r="CY401" s="141"/>
      <c r="CZ401" s="141"/>
      <c r="DA401" s="141"/>
      <c r="DB401" s="141"/>
      <c r="DC401" s="141"/>
      <c r="DD401" s="141"/>
      <c r="DE401" s="141"/>
      <c r="DF401" s="141"/>
      <c r="DG401" s="141"/>
      <c r="DH401" s="141"/>
      <c r="DI401" s="141"/>
      <c r="DJ401" s="141"/>
      <c r="DK401" s="141"/>
      <c r="DL401" s="141"/>
      <c r="DM401" s="141"/>
      <c r="DN401" s="141"/>
      <c r="DO401" s="141"/>
      <c r="DP401" s="141"/>
      <c r="DQ401" s="141"/>
      <c r="DR401" s="141"/>
      <c r="DS401" s="141"/>
      <c r="DT401" s="141"/>
      <c r="DU401" s="141"/>
      <c r="DV401" s="141"/>
      <c r="DW401" s="141"/>
      <c r="DX401" s="141"/>
      <c r="DY401" s="141"/>
      <c r="DZ401" s="141"/>
      <c r="EA401" s="141"/>
      <c r="EB401" s="141"/>
      <c r="EC401" s="141"/>
      <c r="ED401" s="141"/>
      <c r="EE401" s="141"/>
      <c r="EF401" s="141"/>
      <c r="EG401" s="141"/>
      <c r="EH401" s="141"/>
      <c r="EI401" s="141"/>
      <c r="EJ401" s="141"/>
      <c r="EK401" s="141"/>
      <c r="EL401" s="141"/>
      <c r="EM401" s="141"/>
      <c r="EN401" s="141"/>
      <c r="EO401" s="141"/>
      <c r="EP401" s="141"/>
      <c r="EQ401" s="141"/>
      <c r="ER401" s="141"/>
      <c r="ES401" s="141"/>
      <c r="ET401" s="141"/>
      <c r="EU401" s="141"/>
      <c r="EV401" s="141"/>
      <c r="EW401" s="141"/>
      <c r="EX401" s="141"/>
      <c r="EY401" s="141"/>
      <c r="EZ401" s="141"/>
      <c r="FA401" s="141"/>
      <c r="FB401" s="141"/>
      <c r="FC401" s="141"/>
      <c r="FD401" s="141"/>
      <c r="FE401" s="141"/>
      <c r="FF401" s="141"/>
      <c r="FG401" s="141"/>
      <c r="FH401" s="141"/>
      <c r="FI401" s="141"/>
      <c r="FJ401" s="141"/>
      <c r="FK401" s="141"/>
      <c r="FL401" s="141"/>
      <c r="FM401" s="141"/>
      <c r="FN401" s="141"/>
      <c r="FO401" s="141"/>
      <c r="FP401" s="141"/>
      <c r="FQ401" s="141"/>
      <c r="FR401" s="141"/>
      <c r="FS401" s="141"/>
      <c r="FT401" s="141"/>
      <c r="FU401" s="141"/>
      <c r="FV401" s="141"/>
      <c r="FW401" s="141"/>
      <c r="FX401" s="141"/>
      <c r="FY401" s="141"/>
      <c r="FZ401" s="141"/>
      <c r="GA401" s="141"/>
      <c r="GB401" s="141"/>
      <c r="GC401" s="141"/>
      <c r="GD401" s="141"/>
      <c r="GE401" s="141"/>
      <c r="GF401" s="141"/>
      <c r="GG401" s="141"/>
      <c r="GH401" s="141"/>
      <c r="GI401" s="141"/>
      <c r="GJ401" s="141"/>
      <c r="GK401" s="141"/>
      <c r="GL401" s="141"/>
      <c r="GM401" s="141"/>
      <c r="GN401" s="141"/>
      <c r="GO401" s="141"/>
      <c r="GP401" s="141"/>
      <c r="GQ401" s="141"/>
      <c r="GR401" s="141"/>
      <c r="GS401" s="141"/>
      <c r="GT401" s="141"/>
      <c r="GU401" s="141"/>
      <c r="GV401" s="141"/>
      <c r="GW401" s="141"/>
      <c r="GX401" s="141"/>
      <c r="GY401" s="141"/>
      <c r="GZ401" s="141"/>
      <c r="HA401" s="141"/>
      <c r="HB401" s="141"/>
      <c r="HC401" s="141"/>
      <c r="HD401" s="141"/>
      <c r="HE401" s="141"/>
      <c r="HF401" s="141"/>
      <c r="HG401" s="141"/>
      <c r="HH401" s="141"/>
      <c r="HI401" s="141"/>
      <c r="HJ401" s="141"/>
      <c r="HK401" s="141"/>
      <c r="HL401" s="141"/>
      <c r="HM401" s="141"/>
      <c r="HN401" s="141"/>
      <c r="HO401" s="141"/>
      <c r="HP401" s="141"/>
      <c r="HQ401" s="141"/>
      <c r="HR401" s="141"/>
      <c r="HS401" s="141"/>
      <c r="HT401" s="141"/>
      <c r="HU401" s="141"/>
      <c r="HV401" s="141"/>
      <c r="HW401" s="141"/>
      <c r="HX401" s="141"/>
      <c r="HY401" s="141"/>
      <c r="HZ401" s="141"/>
      <c r="IA401" s="141"/>
      <c r="IB401" s="141"/>
      <c r="IC401" s="141"/>
      <c r="ID401" s="141"/>
      <c r="IE401" s="141"/>
      <c r="IF401" s="141"/>
      <c r="IG401" s="141"/>
      <c r="IH401" s="141"/>
      <c r="II401" s="141"/>
      <c r="IJ401" s="141"/>
      <c r="IK401" s="141"/>
      <c r="IL401" s="141"/>
      <c r="IM401" s="141"/>
      <c r="IN401" s="141"/>
      <c r="IO401" s="141"/>
      <c r="IP401" s="141"/>
      <c r="IQ401" s="141"/>
      <c r="IR401" s="141"/>
      <c r="IS401" s="141"/>
      <c r="IT401" s="141"/>
      <c r="IU401" s="141"/>
      <c r="IV401" s="141"/>
      <c r="IW401" s="141"/>
      <c r="IX401" s="141"/>
      <c r="IY401" s="141"/>
      <c r="IZ401" s="141"/>
      <c r="JA401" s="141"/>
      <c r="JB401" s="141"/>
      <c r="JC401" s="141"/>
      <c r="JD401" s="141"/>
      <c r="JE401" s="141"/>
      <c r="JF401" s="141"/>
      <c r="JG401" s="141"/>
      <c r="JH401" s="141"/>
      <c r="JI401" s="141"/>
      <c r="JJ401" s="141"/>
      <c r="JK401" s="141"/>
      <c r="JL401" s="141"/>
      <c r="JM401" s="141"/>
      <c r="JN401" s="141"/>
      <c r="JO401" s="141"/>
      <c r="JP401" s="141"/>
      <c r="JQ401" s="141"/>
      <c r="JR401" s="141"/>
      <c r="JS401" s="141"/>
      <c r="JT401" s="141"/>
      <c r="JU401" s="141"/>
      <c r="JV401" s="141"/>
      <c r="JW401" s="141"/>
      <c r="JX401" s="141"/>
      <c r="JY401" s="141"/>
      <c r="JZ401" s="141"/>
      <c r="KA401" s="141"/>
      <c r="KB401" s="141"/>
      <c r="KC401" s="141"/>
      <c r="KD401" s="141"/>
      <c r="KE401" s="141"/>
      <c r="KF401" s="141"/>
      <c r="KG401" s="141"/>
      <c r="KH401" s="141"/>
      <c r="KI401" s="141"/>
      <c r="KJ401" s="141"/>
      <c r="KK401" s="141"/>
      <c r="KL401" s="141"/>
      <c r="KM401" s="141"/>
      <c r="KN401" s="141"/>
      <c r="KO401" s="141"/>
      <c r="KP401" s="141"/>
      <c r="KQ401" s="141"/>
      <c r="KR401" s="141"/>
      <c r="KS401" s="141"/>
      <c r="KT401" s="141"/>
      <c r="KU401" s="141"/>
      <c r="KV401" s="141"/>
      <c r="KW401" s="141"/>
      <c r="KX401" s="141"/>
      <c r="KY401" s="141"/>
      <c r="KZ401" s="141"/>
      <c r="LA401" s="141"/>
      <c r="LB401" s="141"/>
      <c r="LC401" s="141"/>
      <c r="LD401" s="141"/>
      <c r="LE401" s="141"/>
      <c r="LF401" s="141"/>
      <c r="LG401" s="141"/>
      <c r="LH401" s="141"/>
      <c r="LI401" s="141"/>
      <c r="LJ401" s="141"/>
      <c r="LK401" s="141"/>
      <c r="LL401" s="141"/>
      <c r="LM401" s="141"/>
      <c r="LN401" s="141"/>
      <c r="LO401" s="141"/>
      <c r="LP401" s="141"/>
      <c r="LQ401" s="141"/>
      <c r="LR401" s="141"/>
      <c r="LS401" s="141"/>
      <c r="LT401" s="141"/>
      <c r="LU401" s="141"/>
      <c r="LV401" s="141"/>
      <c r="LW401" s="141"/>
      <c r="LX401" s="141"/>
      <c r="LY401" s="141"/>
      <c r="LZ401" s="141"/>
      <c r="MA401" s="141"/>
      <c r="MB401" s="141"/>
      <c r="MC401" s="141"/>
      <c r="MD401" s="141"/>
      <c r="ME401" s="141"/>
      <c r="MF401" s="141"/>
      <c r="MG401" s="141"/>
      <c r="MH401" s="141"/>
      <c r="MI401" s="141"/>
      <c r="MJ401" s="141"/>
      <c r="MK401" s="141"/>
      <c r="ML401" s="141"/>
      <c r="MM401" s="141"/>
      <c r="MN401" s="141"/>
      <c r="MO401" s="141"/>
      <c r="MP401" s="141"/>
      <c r="MQ401" s="141"/>
      <c r="MR401" s="141"/>
      <c r="MS401" s="141"/>
      <c r="MT401" s="141"/>
      <c r="MU401" s="141"/>
      <c r="MV401" s="141"/>
      <c r="MW401" s="141"/>
      <c r="MX401" s="141"/>
      <c r="MY401" s="141"/>
      <c r="MZ401" s="141"/>
      <c r="NA401" s="141"/>
      <c r="NB401" s="141"/>
      <c r="NC401" s="141"/>
      <c r="ND401" s="141"/>
      <c r="NE401" s="141"/>
      <c r="NF401" s="141"/>
      <c r="NG401" s="141"/>
      <c r="NH401" s="141"/>
      <c r="NI401" s="141"/>
      <c r="NJ401" s="141"/>
      <c r="NK401" s="141"/>
      <c r="NL401" s="141"/>
      <c r="NM401" s="141"/>
      <c r="NN401" s="141"/>
      <c r="NO401" s="141"/>
      <c r="NP401" s="141"/>
      <c r="NQ401" s="141"/>
      <c r="NR401" s="141"/>
      <c r="NS401" s="141"/>
      <c r="NT401" s="141"/>
      <c r="NU401" s="141"/>
      <c r="NV401" s="141"/>
      <c r="NW401" s="141"/>
      <c r="NX401" s="141"/>
      <c r="NY401" s="141"/>
      <c r="NZ401" s="141"/>
      <c r="OA401" s="141"/>
      <c r="OB401" s="141"/>
      <c r="OC401" s="141"/>
      <c r="OD401" s="141"/>
      <c r="OE401" s="141"/>
      <c r="OF401" s="141"/>
      <c r="OG401" s="141"/>
      <c r="OH401" s="141"/>
      <c r="OI401" s="141"/>
      <c r="OJ401" s="141"/>
      <c r="OK401" s="141"/>
      <c r="OL401" s="141"/>
      <c r="OM401" s="141"/>
      <c r="ON401" s="141"/>
      <c r="OO401" s="141"/>
      <c r="OP401" s="141"/>
      <c r="OQ401" s="141"/>
      <c r="OR401" s="141"/>
      <c r="OS401" s="141"/>
      <c r="OT401" s="141"/>
      <c r="OU401" s="141"/>
      <c r="OV401" s="141"/>
      <c r="OW401" s="141"/>
      <c r="OX401" s="141"/>
      <c r="OY401" s="141"/>
      <c r="OZ401" s="141"/>
      <c r="PA401" s="141"/>
      <c r="PB401" s="141"/>
      <c r="PC401" s="141"/>
      <c r="PD401" s="141"/>
      <c r="PE401" s="141"/>
      <c r="PF401" s="141"/>
      <c r="PG401" s="141"/>
      <c r="PH401" s="141"/>
      <c r="PI401" s="141"/>
      <c r="PJ401" s="141"/>
      <c r="PK401" s="141"/>
      <c r="PL401" s="141"/>
      <c r="PM401" s="141"/>
      <c r="PN401" s="141"/>
      <c r="PO401" s="141"/>
      <c r="PP401" s="141"/>
      <c r="PQ401" s="141"/>
      <c r="PR401" s="141"/>
      <c r="PS401" s="141"/>
      <c r="PT401" s="141"/>
      <c r="PU401" s="48"/>
      <c r="PV401" s="48"/>
      <c r="PW401" s="48"/>
      <c r="PX401" s="141"/>
      <c r="PY401" s="141"/>
      <c r="PZ401" s="141"/>
      <c r="QA401" s="141"/>
      <c r="QB401" s="141"/>
      <c r="QC401" s="141"/>
      <c r="QD401" s="141"/>
      <c r="QE401" s="141"/>
      <c r="QF401" s="141"/>
      <c r="QG401" s="141"/>
      <c r="QH401" s="141"/>
      <c r="QI401" s="141"/>
      <c r="QJ401" s="141"/>
      <c r="QK401" s="141"/>
      <c r="QL401" s="141"/>
      <c r="QM401" s="141"/>
      <c r="QN401" s="141"/>
      <c r="QO401" s="141"/>
      <c r="QP401" s="141"/>
      <c r="QQ401" s="141"/>
      <c r="QR401" s="141"/>
      <c r="QS401" s="141"/>
      <c r="QT401" s="141"/>
      <c r="QU401" s="141"/>
      <c r="QV401" s="141"/>
      <c r="QW401" s="141"/>
      <c r="QX401" s="141"/>
      <c r="QY401" s="141"/>
      <c r="QZ401" s="141"/>
      <c r="RA401" s="141"/>
      <c r="RB401" s="141"/>
      <c r="RC401" s="141"/>
      <c r="RD401" s="141"/>
      <c r="RE401" s="141"/>
      <c r="RF401" s="141"/>
      <c r="RG401" s="141"/>
      <c r="RH401" s="141"/>
      <c r="RI401" s="141"/>
      <c r="RJ401" s="141"/>
      <c r="RK401" s="141"/>
      <c r="RL401" s="141"/>
      <c r="RM401" s="141"/>
      <c r="RN401" s="141"/>
      <c r="RO401" s="141"/>
      <c r="RP401" s="141"/>
      <c r="RQ401" s="141"/>
      <c r="RR401" s="141"/>
      <c r="RS401" s="141"/>
      <c r="RT401" s="141"/>
      <c r="RU401" s="141"/>
      <c r="RV401" s="141"/>
      <c r="RW401" s="141"/>
      <c r="RX401" s="141"/>
      <c r="RY401" s="48"/>
      <c r="RZ401" s="48"/>
      <c r="SA401" s="48"/>
      <c r="SB401" s="49"/>
      <c r="SC401" s="49"/>
      <c r="SD401" s="49"/>
      <c r="SE401" s="49"/>
      <c r="SF401" s="49"/>
      <c r="SG401" s="49"/>
      <c r="SH401" s="49"/>
      <c r="SI401" s="49"/>
      <c r="SJ401" s="49"/>
      <c r="SK401" s="49"/>
      <c r="SL401" s="49"/>
      <c r="SM401" s="49"/>
      <c r="SN401" s="49"/>
      <c r="SO401" s="49"/>
      <c r="SP401" s="49"/>
    </row>
    <row r="402" spans="1:510" ht="30" customHeight="1" x14ac:dyDescent="0.25">
      <c r="A402" s="141">
        <v>0</v>
      </c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41"/>
      <c r="BC402" s="141"/>
      <c r="BD402" s="141"/>
      <c r="BE402" s="141"/>
      <c r="BF402" s="141"/>
      <c r="BG402" s="141"/>
      <c r="BH402" s="141"/>
      <c r="BI402" s="141"/>
      <c r="BJ402" s="141"/>
      <c r="BK402" s="141"/>
      <c r="BL402" s="141"/>
      <c r="BM402" s="141"/>
      <c r="BN402" s="141"/>
      <c r="BO402" s="141"/>
      <c r="BP402" s="141"/>
      <c r="BQ402" s="141"/>
      <c r="BR402" s="141"/>
      <c r="BS402" s="141"/>
      <c r="BT402" s="141"/>
      <c r="BU402" s="141"/>
      <c r="BV402" s="141"/>
      <c r="BW402" s="141"/>
      <c r="BX402" s="141"/>
      <c r="BY402" s="141"/>
      <c r="BZ402" s="141"/>
      <c r="CA402" s="141"/>
      <c r="CB402" s="141"/>
      <c r="CC402" s="141"/>
      <c r="CD402" s="141"/>
      <c r="CE402" s="141"/>
      <c r="CF402" s="141"/>
      <c r="CG402" s="141"/>
      <c r="CH402" s="141"/>
      <c r="CI402" s="141"/>
      <c r="CJ402" s="141"/>
      <c r="CK402" s="141"/>
      <c r="CL402" s="141"/>
      <c r="CM402" s="141"/>
      <c r="CN402" s="141"/>
      <c r="CO402" s="141"/>
      <c r="CP402" s="141"/>
      <c r="CQ402" s="141"/>
      <c r="CR402" s="141"/>
      <c r="CS402" s="141"/>
      <c r="CT402" s="141"/>
      <c r="CU402" s="141"/>
      <c r="CV402" s="141"/>
      <c r="CW402" s="141"/>
      <c r="CX402" s="141"/>
      <c r="CY402" s="141"/>
      <c r="CZ402" s="141"/>
      <c r="DA402" s="141"/>
      <c r="DB402" s="141"/>
      <c r="DC402" s="141"/>
      <c r="DD402" s="141"/>
      <c r="DE402" s="141"/>
      <c r="DF402" s="141"/>
      <c r="DG402" s="141"/>
      <c r="DH402" s="141"/>
      <c r="DI402" s="141"/>
      <c r="DJ402" s="141"/>
      <c r="DK402" s="141"/>
      <c r="DL402" s="141"/>
      <c r="DM402" s="141"/>
      <c r="DN402" s="141"/>
      <c r="DO402" s="141"/>
      <c r="DP402" s="141"/>
      <c r="DQ402" s="141"/>
      <c r="DR402" s="141"/>
      <c r="DS402" s="141"/>
      <c r="DT402" s="141"/>
      <c r="DU402" s="141"/>
      <c r="DV402" s="141"/>
      <c r="DW402" s="141"/>
      <c r="DX402" s="141"/>
      <c r="DY402" s="141"/>
      <c r="DZ402" s="141"/>
      <c r="EA402" s="141"/>
      <c r="EB402" s="141"/>
      <c r="EC402" s="141"/>
      <c r="ED402" s="141"/>
      <c r="EE402" s="141"/>
      <c r="EF402" s="141"/>
      <c r="EG402" s="141"/>
      <c r="EH402" s="141"/>
      <c r="EI402" s="141"/>
      <c r="EJ402" s="141"/>
      <c r="EK402" s="141"/>
      <c r="EL402" s="141"/>
      <c r="EM402" s="141"/>
      <c r="EN402" s="141"/>
      <c r="EO402" s="141"/>
      <c r="EP402" s="141"/>
      <c r="EQ402" s="141"/>
      <c r="ER402" s="141"/>
      <c r="ES402" s="141"/>
      <c r="ET402" s="141"/>
      <c r="EU402" s="141"/>
      <c r="EV402" s="141"/>
      <c r="EW402" s="141"/>
      <c r="EX402" s="141"/>
      <c r="EY402" s="141"/>
      <c r="EZ402" s="141"/>
      <c r="FA402" s="141"/>
      <c r="FB402" s="141"/>
      <c r="FC402" s="141"/>
      <c r="FD402" s="141"/>
      <c r="FE402" s="141"/>
      <c r="FF402" s="141"/>
      <c r="FG402" s="141"/>
      <c r="FH402" s="141"/>
      <c r="FI402" s="141"/>
      <c r="FJ402" s="141"/>
      <c r="FK402" s="141"/>
      <c r="FL402" s="141"/>
      <c r="FM402" s="141"/>
      <c r="FN402" s="141"/>
      <c r="FO402" s="141"/>
      <c r="FP402" s="141"/>
      <c r="FQ402" s="141"/>
      <c r="FR402" s="141"/>
      <c r="FS402" s="141"/>
      <c r="FT402" s="141"/>
      <c r="FU402" s="141"/>
      <c r="FV402" s="141"/>
      <c r="FW402" s="141"/>
      <c r="FX402" s="141"/>
      <c r="FY402" s="141"/>
      <c r="FZ402" s="141"/>
      <c r="GA402" s="141"/>
      <c r="GB402" s="141"/>
      <c r="GC402" s="141"/>
      <c r="GD402" s="141"/>
      <c r="GE402" s="141"/>
      <c r="GF402" s="141"/>
      <c r="GG402" s="141"/>
      <c r="GH402" s="141"/>
      <c r="GI402" s="141"/>
      <c r="GJ402" s="141"/>
      <c r="GK402" s="141"/>
      <c r="GL402" s="141"/>
      <c r="GM402" s="141"/>
      <c r="GN402" s="141"/>
      <c r="GO402" s="141"/>
      <c r="GP402" s="141"/>
      <c r="GQ402" s="141"/>
      <c r="GR402" s="141"/>
      <c r="GS402" s="141"/>
      <c r="GT402" s="141"/>
      <c r="GU402" s="141"/>
      <c r="GV402" s="141"/>
      <c r="GW402" s="141"/>
      <c r="GX402" s="141"/>
      <c r="GY402" s="141"/>
      <c r="GZ402" s="141"/>
      <c r="HA402" s="141"/>
      <c r="HB402" s="141"/>
      <c r="HC402" s="141"/>
      <c r="HD402" s="141"/>
      <c r="HE402" s="141"/>
      <c r="HF402" s="141"/>
      <c r="HG402" s="141"/>
      <c r="HH402" s="141"/>
      <c r="HI402" s="141"/>
      <c r="HJ402" s="141"/>
      <c r="HK402" s="141"/>
      <c r="HL402" s="141"/>
      <c r="HM402" s="141"/>
      <c r="HN402" s="141"/>
      <c r="HO402" s="141"/>
      <c r="HP402" s="141"/>
      <c r="HQ402" s="141"/>
      <c r="HR402" s="141"/>
      <c r="HS402" s="141"/>
      <c r="HT402" s="141"/>
      <c r="HU402" s="141"/>
      <c r="HV402" s="141"/>
      <c r="HW402" s="141"/>
      <c r="HX402" s="141"/>
      <c r="HY402" s="141"/>
      <c r="HZ402" s="141"/>
      <c r="IA402" s="141"/>
      <c r="IB402" s="141"/>
      <c r="IC402" s="141"/>
      <c r="ID402" s="141"/>
      <c r="IE402" s="141"/>
      <c r="IF402" s="141"/>
      <c r="IG402" s="141"/>
      <c r="IH402" s="141"/>
      <c r="II402" s="141"/>
      <c r="IJ402" s="141"/>
      <c r="IK402" s="141"/>
      <c r="IL402" s="141"/>
      <c r="IM402" s="141"/>
      <c r="IN402" s="141"/>
      <c r="IO402" s="141"/>
      <c r="IP402" s="141"/>
      <c r="IQ402" s="141"/>
      <c r="IR402" s="141"/>
      <c r="IS402" s="141"/>
      <c r="IT402" s="141"/>
      <c r="IU402" s="141"/>
      <c r="IV402" s="141"/>
      <c r="IW402" s="141"/>
      <c r="IX402" s="141"/>
      <c r="IY402" s="141"/>
      <c r="IZ402" s="141"/>
      <c r="JA402" s="141"/>
      <c r="JB402" s="141"/>
      <c r="JC402" s="141"/>
      <c r="JD402" s="141"/>
      <c r="JE402" s="141"/>
      <c r="JF402" s="141"/>
      <c r="JG402" s="141"/>
      <c r="JH402" s="141"/>
      <c r="JI402" s="141"/>
      <c r="JJ402" s="141"/>
      <c r="JK402" s="141"/>
      <c r="JL402" s="141"/>
      <c r="JM402" s="141"/>
      <c r="JN402" s="141"/>
      <c r="JO402" s="141"/>
      <c r="JP402" s="141"/>
      <c r="JQ402" s="141"/>
      <c r="JR402" s="141"/>
      <c r="JS402" s="141"/>
      <c r="JT402" s="141"/>
      <c r="JU402" s="141"/>
      <c r="JV402" s="141"/>
      <c r="JW402" s="141"/>
      <c r="JX402" s="141"/>
      <c r="JY402" s="141"/>
      <c r="JZ402" s="141"/>
      <c r="KA402" s="141"/>
      <c r="KB402" s="141"/>
      <c r="KC402" s="141"/>
      <c r="KD402" s="141"/>
      <c r="KE402" s="141"/>
      <c r="KF402" s="141"/>
      <c r="KG402" s="141"/>
      <c r="KH402" s="141"/>
      <c r="KI402" s="141"/>
      <c r="KJ402" s="141"/>
      <c r="KK402" s="141"/>
      <c r="KL402" s="141"/>
      <c r="KM402" s="141"/>
      <c r="KN402" s="141"/>
      <c r="KO402" s="141"/>
      <c r="KP402" s="141"/>
      <c r="KQ402" s="141"/>
      <c r="KR402" s="141"/>
      <c r="KS402" s="141"/>
      <c r="KT402" s="141"/>
      <c r="KU402" s="141"/>
      <c r="KV402" s="141"/>
      <c r="KW402" s="141"/>
      <c r="KX402" s="141"/>
      <c r="KY402" s="141"/>
      <c r="KZ402" s="141"/>
      <c r="LA402" s="141"/>
      <c r="LB402" s="141"/>
      <c r="LC402" s="141"/>
      <c r="LD402" s="141"/>
      <c r="LE402" s="141"/>
      <c r="LF402" s="141"/>
      <c r="LG402" s="141"/>
      <c r="LH402" s="141"/>
      <c r="LI402" s="141"/>
      <c r="LJ402" s="141"/>
      <c r="LK402" s="141"/>
      <c r="LL402" s="141"/>
      <c r="LM402" s="141"/>
      <c r="LN402" s="141"/>
      <c r="LO402" s="141"/>
      <c r="LP402" s="141"/>
      <c r="LQ402" s="141"/>
      <c r="LR402" s="141"/>
      <c r="LS402" s="141"/>
      <c r="LT402" s="141"/>
      <c r="LU402" s="141"/>
      <c r="LV402" s="141"/>
      <c r="LW402" s="141"/>
      <c r="LX402" s="141"/>
      <c r="LY402" s="141"/>
      <c r="LZ402" s="141"/>
      <c r="MA402" s="141"/>
      <c r="MB402" s="141"/>
      <c r="MC402" s="141"/>
      <c r="MD402" s="141"/>
      <c r="ME402" s="141"/>
      <c r="MF402" s="141"/>
      <c r="MG402" s="141"/>
      <c r="MH402" s="141"/>
      <c r="MI402" s="141"/>
      <c r="MJ402" s="141"/>
      <c r="MK402" s="141"/>
      <c r="ML402" s="141"/>
      <c r="MM402" s="141"/>
      <c r="MN402" s="141"/>
      <c r="MO402" s="141"/>
      <c r="MP402" s="141"/>
      <c r="MQ402" s="141"/>
      <c r="MR402" s="141"/>
      <c r="MS402" s="141"/>
      <c r="MT402" s="141"/>
      <c r="MU402" s="141"/>
      <c r="MV402" s="141"/>
      <c r="MW402" s="141"/>
      <c r="MX402" s="141"/>
      <c r="MY402" s="141"/>
      <c r="MZ402" s="141"/>
      <c r="NA402" s="141"/>
      <c r="NB402" s="141"/>
      <c r="NC402" s="141"/>
      <c r="ND402" s="141"/>
      <c r="NE402" s="141"/>
      <c r="NF402" s="141"/>
      <c r="NG402" s="141"/>
      <c r="NH402" s="141"/>
      <c r="NI402" s="141"/>
      <c r="NJ402" s="141"/>
      <c r="NK402" s="141"/>
      <c r="NL402" s="141"/>
      <c r="NM402" s="141"/>
      <c r="NN402" s="141"/>
      <c r="NO402" s="141"/>
      <c r="NP402" s="141"/>
      <c r="NQ402" s="141"/>
      <c r="NR402" s="141"/>
      <c r="NS402" s="141"/>
      <c r="NT402" s="141"/>
      <c r="NU402" s="141"/>
      <c r="NV402" s="141"/>
      <c r="NW402" s="141"/>
      <c r="NX402" s="141"/>
      <c r="NY402" s="141"/>
      <c r="NZ402" s="141"/>
      <c r="OA402" s="141"/>
      <c r="OB402" s="141"/>
      <c r="OC402" s="141"/>
      <c r="OD402" s="141"/>
      <c r="OE402" s="141"/>
      <c r="OF402" s="141"/>
      <c r="OG402" s="141"/>
      <c r="OH402" s="141"/>
      <c r="OI402" s="141"/>
      <c r="OJ402" s="141"/>
      <c r="OK402" s="141"/>
      <c r="OL402" s="141"/>
      <c r="OM402" s="141"/>
      <c r="ON402" s="141"/>
      <c r="OO402" s="141"/>
      <c r="OP402" s="141"/>
      <c r="OQ402" s="141"/>
      <c r="OR402" s="141"/>
      <c r="OS402" s="141"/>
      <c r="OT402" s="141"/>
      <c r="OU402" s="141"/>
      <c r="OV402" s="141"/>
      <c r="OW402" s="141"/>
      <c r="OX402" s="141"/>
      <c r="OY402" s="141"/>
      <c r="OZ402" s="141"/>
      <c r="PA402" s="141"/>
      <c r="PB402" s="141"/>
      <c r="PC402" s="141"/>
      <c r="PD402" s="141"/>
      <c r="PE402" s="141"/>
      <c r="PF402" s="141"/>
      <c r="PG402" s="141"/>
      <c r="PH402" s="141"/>
      <c r="PI402" s="141"/>
      <c r="PJ402" s="141"/>
      <c r="PK402" s="141"/>
      <c r="PL402" s="141"/>
      <c r="PM402" s="141"/>
      <c r="PN402" s="141"/>
      <c r="PO402" s="141"/>
      <c r="PP402" s="141"/>
      <c r="PQ402" s="141"/>
      <c r="PR402" s="141"/>
      <c r="PS402" s="141"/>
      <c r="PT402" s="141"/>
      <c r="PU402" s="48"/>
      <c r="PV402" s="48"/>
      <c r="PW402" s="48"/>
      <c r="PX402" s="141"/>
      <c r="PY402" s="141"/>
      <c r="PZ402" s="141"/>
      <c r="QA402" s="141"/>
      <c r="QB402" s="141"/>
      <c r="QC402" s="141"/>
      <c r="QD402" s="141"/>
      <c r="QE402" s="141"/>
      <c r="QF402" s="141"/>
      <c r="QG402" s="141"/>
      <c r="QH402" s="141"/>
      <c r="QI402" s="141"/>
      <c r="QJ402" s="141"/>
      <c r="QK402" s="141"/>
      <c r="QL402" s="141"/>
      <c r="QM402" s="141"/>
      <c r="QN402" s="141"/>
      <c r="QO402" s="141"/>
      <c r="QP402" s="141"/>
      <c r="QQ402" s="141"/>
      <c r="QR402" s="141"/>
      <c r="QS402" s="141"/>
      <c r="QT402" s="141"/>
      <c r="QU402" s="141"/>
      <c r="QV402" s="141"/>
      <c r="QW402" s="141"/>
      <c r="QX402" s="141"/>
      <c r="QY402" s="141"/>
      <c r="QZ402" s="141"/>
      <c r="RA402" s="141"/>
      <c r="RB402" s="141"/>
      <c r="RC402" s="141"/>
      <c r="RD402" s="141"/>
      <c r="RE402" s="141"/>
      <c r="RF402" s="141"/>
      <c r="RG402" s="141"/>
      <c r="RH402" s="141"/>
      <c r="RI402" s="141"/>
      <c r="RJ402" s="141"/>
      <c r="RK402" s="141"/>
      <c r="RL402" s="141"/>
      <c r="RM402" s="141"/>
      <c r="RN402" s="141"/>
      <c r="RO402" s="141"/>
      <c r="RP402" s="141"/>
      <c r="RQ402" s="141"/>
      <c r="RR402" s="141"/>
      <c r="RS402" s="141"/>
      <c r="RT402" s="141"/>
      <c r="RU402" s="141"/>
      <c r="RV402" s="141"/>
      <c r="RW402" s="141"/>
      <c r="RX402" s="141"/>
      <c r="RY402" s="48"/>
      <c r="RZ402" s="48"/>
      <c r="SA402" s="48"/>
      <c r="SB402" s="49"/>
      <c r="SC402" s="49"/>
      <c r="SD402" s="49"/>
      <c r="SE402" s="49"/>
      <c r="SF402" s="49"/>
      <c r="SG402" s="49"/>
      <c r="SH402" s="49"/>
      <c r="SI402" s="49"/>
      <c r="SJ402" s="49"/>
      <c r="SK402" s="49"/>
      <c r="SL402" s="49"/>
      <c r="SM402" s="49"/>
      <c r="SN402" s="49"/>
      <c r="SO402" s="49"/>
      <c r="SP402" s="49"/>
    </row>
    <row r="403" spans="1:510" ht="30" customHeight="1" x14ac:dyDescent="0.25">
      <c r="A403" s="141">
        <v>0</v>
      </c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41"/>
      <c r="BC403" s="141"/>
      <c r="BD403" s="141"/>
      <c r="BE403" s="141"/>
      <c r="BF403" s="141"/>
      <c r="BG403" s="141"/>
      <c r="BH403" s="141"/>
      <c r="BI403" s="141"/>
      <c r="BJ403" s="141"/>
      <c r="BK403" s="141"/>
      <c r="BL403" s="141"/>
      <c r="BM403" s="141"/>
      <c r="BN403" s="141"/>
      <c r="BO403" s="141"/>
      <c r="BP403" s="141"/>
      <c r="BQ403" s="141"/>
      <c r="BR403" s="141"/>
      <c r="BS403" s="141"/>
      <c r="BT403" s="141"/>
      <c r="BU403" s="141"/>
      <c r="BV403" s="141"/>
      <c r="BW403" s="141"/>
      <c r="BX403" s="141"/>
      <c r="BY403" s="141"/>
      <c r="BZ403" s="141"/>
      <c r="CA403" s="141"/>
      <c r="CB403" s="141"/>
      <c r="CC403" s="141"/>
      <c r="CD403" s="141"/>
      <c r="CE403" s="141"/>
      <c r="CF403" s="141"/>
      <c r="CG403" s="141"/>
      <c r="CH403" s="141"/>
      <c r="CI403" s="141"/>
      <c r="CJ403" s="141"/>
      <c r="CK403" s="141"/>
      <c r="CL403" s="141"/>
      <c r="CM403" s="141"/>
      <c r="CN403" s="141"/>
      <c r="CO403" s="141"/>
      <c r="CP403" s="141"/>
      <c r="CQ403" s="141"/>
      <c r="CR403" s="141"/>
      <c r="CS403" s="141"/>
      <c r="CT403" s="141"/>
      <c r="CU403" s="141"/>
      <c r="CV403" s="141"/>
      <c r="CW403" s="141"/>
      <c r="CX403" s="141"/>
      <c r="CY403" s="141"/>
      <c r="CZ403" s="141"/>
      <c r="DA403" s="141"/>
      <c r="DB403" s="141"/>
      <c r="DC403" s="141"/>
      <c r="DD403" s="141"/>
      <c r="DE403" s="141"/>
      <c r="DF403" s="141"/>
      <c r="DG403" s="141"/>
      <c r="DH403" s="141"/>
      <c r="DI403" s="141"/>
      <c r="DJ403" s="141"/>
      <c r="DK403" s="141"/>
      <c r="DL403" s="141"/>
      <c r="DM403" s="141"/>
      <c r="DN403" s="141"/>
      <c r="DO403" s="141"/>
      <c r="DP403" s="141"/>
      <c r="DQ403" s="141"/>
      <c r="DR403" s="141"/>
      <c r="DS403" s="141"/>
      <c r="DT403" s="141"/>
      <c r="DU403" s="141"/>
      <c r="DV403" s="141"/>
      <c r="DW403" s="141"/>
      <c r="DX403" s="141"/>
      <c r="DY403" s="141"/>
      <c r="DZ403" s="141"/>
      <c r="EA403" s="141"/>
      <c r="EB403" s="141"/>
      <c r="EC403" s="141"/>
      <c r="ED403" s="141"/>
      <c r="EE403" s="141"/>
      <c r="EF403" s="141"/>
      <c r="EG403" s="141"/>
      <c r="EH403" s="141"/>
      <c r="EI403" s="141"/>
      <c r="EJ403" s="141"/>
      <c r="EK403" s="141"/>
      <c r="EL403" s="141"/>
      <c r="EM403" s="141"/>
      <c r="EN403" s="141"/>
      <c r="EO403" s="141"/>
      <c r="EP403" s="141"/>
      <c r="EQ403" s="141"/>
      <c r="ER403" s="141"/>
      <c r="ES403" s="141"/>
      <c r="ET403" s="141"/>
      <c r="EU403" s="141"/>
      <c r="EV403" s="141"/>
      <c r="EW403" s="141"/>
      <c r="EX403" s="141"/>
      <c r="EY403" s="141"/>
      <c r="EZ403" s="141"/>
      <c r="FA403" s="141"/>
      <c r="FB403" s="141"/>
      <c r="FC403" s="141"/>
      <c r="FD403" s="141"/>
      <c r="FE403" s="141"/>
      <c r="FF403" s="141"/>
      <c r="FG403" s="141"/>
      <c r="FH403" s="141"/>
      <c r="FI403" s="141"/>
      <c r="FJ403" s="141"/>
      <c r="FK403" s="141"/>
      <c r="FL403" s="141"/>
      <c r="FM403" s="141"/>
      <c r="FN403" s="141"/>
      <c r="FO403" s="141"/>
      <c r="FP403" s="141"/>
      <c r="FQ403" s="141"/>
      <c r="FR403" s="141"/>
      <c r="FS403" s="141"/>
      <c r="FT403" s="141"/>
      <c r="FU403" s="141"/>
      <c r="FV403" s="141"/>
      <c r="FW403" s="141"/>
      <c r="FX403" s="141"/>
      <c r="FY403" s="141"/>
      <c r="FZ403" s="141"/>
      <c r="GA403" s="141"/>
      <c r="GB403" s="141"/>
      <c r="GC403" s="141"/>
      <c r="GD403" s="141"/>
      <c r="GE403" s="141"/>
      <c r="GF403" s="141"/>
      <c r="GG403" s="141"/>
      <c r="GH403" s="141"/>
      <c r="GI403" s="141"/>
      <c r="GJ403" s="141"/>
      <c r="GK403" s="141"/>
      <c r="GL403" s="141"/>
      <c r="GM403" s="141"/>
      <c r="GN403" s="141"/>
      <c r="GO403" s="141"/>
      <c r="GP403" s="141"/>
      <c r="GQ403" s="141"/>
      <c r="GR403" s="141"/>
      <c r="GS403" s="141"/>
      <c r="GT403" s="141"/>
      <c r="GU403" s="141"/>
      <c r="GV403" s="141"/>
      <c r="GW403" s="141"/>
      <c r="GX403" s="141"/>
      <c r="GY403" s="141"/>
      <c r="GZ403" s="141"/>
      <c r="HA403" s="141"/>
      <c r="HB403" s="141"/>
      <c r="HC403" s="141"/>
      <c r="HD403" s="141"/>
      <c r="HE403" s="141"/>
      <c r="HF403" s="141"/>
      <c r="HG403" s="141"/>
      <c r="HH403" s="141"/>
      <c r="HI403" s="141"/>
      <c r="HJ403" s="141"/>
      <c r="HK403" s="141"/>
      <c r="HL403" s="141"/>
      <c r="HM403" s="141"/>
      <c r="HN403" s="141"/>
      <c r="HO403" s="141"/>
      <c r="HP403" s="141"/>
      <c r="HQ403" s="141"/>
      <c r="HR403" s="141"/>
      <c r="HS403" s="141"/>
      <c r="HT403" s="141"/>
      <c r="HU403" s="141"/>
      <c r="HV403" s="141"/>
      <c r="HW403" s="141"/>
      <c r="HX403" s="141"/>
      <c r="HY403" s="141"/>
      <c r="HZ403" s="141"/>
      <c r="IA403" s="141"/>
      <c r="IB403" s="141"/>
      <c r="IC403" s="141"/>
      <c r="ID403" s="141"/>
      <c r="IE403" s="141"/>
      <c r="IF403" s="141"/>
      <c r="IG403" s="141"/>
      <c r="IH403" s="141"/>
      <c r="II403" s="141"/>
      <c r="IJ403" s="141"/>
      <c r="IK403" s="141"/>
      <c r="IL403" s="141"/>
      <c r="IM403" s="141"/>
      <c r="IN403" s="141"/>
      <c r="IO403" s="141"/>
      <c r="IP403" s="141"/>
      <c r="IQ403" s="141"/>
      <c r="IR403" s="141"/>
      <c r="IS403" s="141"/>
      <c r="IT403" s="141"/>
      <c r="IU403" s="141"/>
      <c r="IV403" s="141"/>
      <c r="IW403" s="141"/>
      <c r="IX403" s="141"/>
      <c r="IY403" s="141"/>
      <c r="IZ403" s="141"/>
      <c r="JA403" s="141"/>
      <c r="JB403" s="141"/>
      <c r="JC403" s="141"/>
      <c r="JD403" s="141"/>
      <c r="JE403" s="141"/>
      <c r="JF403" s="141"/>
      <c r="JG403" s="141"/>
      <c r="JH403" s="141"/>
      <c r="JI403" s="141"/>
      <c r="JJ403" s="141"/>
      <c r="JK403" s="141"/>
      <c r="JL403" s="141"/>
      <c r="JM403" s="141"/>
      <c r="JN403" s="141"/>
      <c r="JO403" s="141"/>
      <c r="JP403" s="141"/>
      <c r="JQ403" s="141"/>
      <c r="JR403" s="141"/>
      <c r="JS403" s="141"/>
      <c r="JT403" s="141"/>
      <c r="JU403" s="141"/>
      <c r="JV403" s="141"/>
      <c r="JW403" s="141"/>
      <c r="JX403" s="141"/>
      <c r="JY403" s="141"/>
      <c r="JZ403" s="141"/>
      <c r="KA403" s="141"/>
      <c r="KB403" s="141"/>
      <c r="KC403" s="141"/>
      <c r="KD403" s="141"/>
      <c r="KE403" s="141"/>
      <c r="KF403" s="141"/>
      <c r="KG403" s="141"/>
      <c r="KH403" s="141"/>
      <c r="KI403" s="141"/>
      <c r="KJ403" s="141"/>
      <c r="KK403" s="141"/>
      <c r="KL403" s="141"/>
      <c r="KM403" s="141"/>
      <c r="KN403" s="141"/>
      <c r="KO403" s="141"/>
      <c r="KP403" s="141"/>
      <c r="KQ403" s="141"/>
      <c r="KR403" s="141"/>
      <c r="KS403" s="141"/>
      <c r="KT403" s="141"/>
      <c r="KU403" s="141"/>
      <c r="KV403" s="141"/>
      <c r="KW403" s="141"/>
      <c r="KX403" s="141"/>
      <c r="KY403" s="141"/>
      <c r="KZ403" s="141"/>
      <c r="LA403" s="141"/>
      <c r="LB403" s="141"/>
      <c r="LC403" s="141"/>
      <c r="LD403" s="141"/>
      <c r="LE403" s="141"/>
      <c r="LF403" s="141"/>
      <c r="LG403" s="141"/>
      <c r="LH403" s="141"/>
      <c r="LI403" s="141"/>
      <c r="LJ403" s="141"/>
      <c r="LK403" s="141"/>
      <c r="LL403" s="141"/>
      <c r="LM403" s="141"/>
      <c r="LN403" s="141"/>
      <c r="LO403" s="141"/>
      <c r="LP403" s="141"/>
      <c r="LQ403" s="141"/>
      <c r="LR403" s="141"/>
      <c r="LS403" s="141"/>
      <c r="LT403" s="141"/>
      <c r="LU403" s="141"/>
      <c r="LV403" s="141"/>
      <c r="LW403" s="141"/>
      <c r="LX403" s="141"/>
      <c r="LY403" s="141"/>
      <c r="LZ403" s="141"/>
      <c r="MA403" s="141"/>
      <c r="MB403" s="141"/>
      <c r="MC403" s="141"/>
      <c r="MD403" s="141"/>
      <c r="ME403" s="141"/>
      <c r="MF403" s="141"/>
      <c r="MG403" s="141"/>
      <c r="MH403" s="141"/>
      <c r="MI403" s="141"/>
      <c r="MJ403" s="141"/>
      <c r="MK403" s="141"/>
      <c r="ML403" s="141"/>
      <c r="MM403" s="141"/>
      <c r="MN403" s="141"/>
      <c r="MO403" s="141"/>
      <c r="MP403" s="141"/>
      <c r="MQ403" s="141"/>
      <c r="MR403" s="141"/>
      <c r="MS403" s="141"/>
      <c r="MT403" s="141"/>
      <c r="MU403" s="141"/>
      <c r="MV403" s="141"/>
      <c r="MW403" s="141"/>
      <c r="MX403" s="141"/>
      <c r="MY403" s="141"/>
      <c r="MZ403" s="141"/>
      <c r="NA403" s="141"/>
      <c r="NB403" s="141"/>
      <c r="NC403" s="141"/>
      <c r="ND403" s="141"/>
      <c r="NE403" s="141"/>
      <c r="NF403" s="141"/>
      <c r="NG403" s="141"/>
      <c r="NH403" s="141"/>
      <c r="NI403" s="141"/>
      <c r="NJ403" s="141"/>
      <c r="NK403" s="141"/>
      <c r="NL403" s="141"/>
      <c r="NM403" s="141"/>
      <c r="NN403" s="141"/>
      <c r="NO403" s="141"/>
      <c r="NP403" s="141"/>
      <c r="NQ403" s="141"/>
      <c r="NR403" s="141"/>
      <c r="NS403" s="141"/>
      <c r="NT403" s="141"/>
      <c r="NU403" s="141"/>
      <c r="NV403" s="141"/>
      <c r="NW403" s="141"/>
      <c r="NX403" s="141"/>
      <c r="NY403" s="141"/>
      <c r="NZ403" s="141"/>
      <c r="OA403" s="141"/>
      <c r="OB403" s="141"/>
      <c r="OC403" s="141"/>
      <c r="OD403" s="141"/>
      <c r="OE403" s="141"/>
      <c r="OF403" s="141"/>
      <c r="OG403" s="141"/>
      <c r="OH403" s="141"/>
      <c r="OI403" s="141"/>
      <c r="OJ403" s="141"/>
      <c r="OK403" s="141"/>
      <c r="OL403" s="141"/>
      <c r="OM403" s="141"/>
      <c r="ON403" s="141"/>
      <c r="OO403" s="141"/>
      <c r="OP403" s="141"/>
      <c r="OQ403" s="141"/>
      <c r="OR403" s="141"/>
      <c r="OS403" s="141"/>
      <c r="OT403" s="141"/>
      <c r="OU403" s="141"/>
      <c r="OV403" s="141"/>
      <c r="OW403" s="141"/>
      <c r="OX403" s="141"/>
      <c r="OY403" s="141"/>
      <c r="OZ403" s="141"/>
      <c r="PA403" s="141"/>
      <c r="PB403" s="141"/>
      <c r="PC403" s="141"/>
      <c r="PD403" s="141"/>
      <c r="PE403" s="141"/>
      <c r="PF403" s="141"/>
      <c r="PG403" s="141"/>
      <c r="PH403" s="141"/>
      <c r="PI403" s="141"/>
      <c r="PJ403" s="141"/>
      <c r="PK403" s="141"/>
      <c r="PL403" s="141"/>
      <c r="PM403" s="141"/>
      <c r="PN403" s="141"/>
      <c r="PO403" s="141"/>
      <c r="PP403" s="141"/>
      <c r="PQ403" s="141"/>
      <c r="PR403" s="141"/>
      <c r="PS403" s="141"/>
      <c r="PT403" s="141"/>
      <c r="PU403" s="48"/>
      <c r="PV403" s="48"/>
      <c r="PW403" s="48"/>
      <c r="PX403" s="141"/>
      <c r="PY403" s="141"/>
      <c r="PZ403" s="141"/>
      <c r="QA403" s="141"/>
      <c r="QB403" s="141"/>
      <c r="QC403" s="141"/>
      <c r="QD403" s="141"/>
      <c r="QE403" s="141"/>
      <c r="QF403" s="141"/>
      <c r="QG403" s="141"/>
      <c r="QH403" s="141"/>
      <c r="QI403" s="141"/>
      <c r="QJ403" s="141"/>
      <c r="QK403" s="141"/>
      <c r="QL403" s="141"/>
      <c r="QM403" s="141"/>
      <c r="QN403" s="141"/>
      <c r="QO403" s="141"/>
      <c r="QP403" s="141"/>
      <c r="QQ403" s="141"/>
      <c r="QR403" s="141"/>
      <c r="QS403" s="141"/>
      <c r="QT403" s="141"/>
      <c r="QU403" s="141"/>
      <c r="QV403" s="141"/>
      <c r="QW403" s="141"/>
      <c r="QX403" s="141"/>
      <c r="QY403" s="141"/>
      <c r="QZ403" s="141"/>
      <c r="RA403" s="141"/>
      <c r="RB403" s="141"/>
      <c r="RC403" s="141"/>
      <c r="RD403" s="141"/>
      <c r="RE403" s="141"/>
      <c r="RF403" s="141"/>
      <c r="RG403" s="141"/>
      <c r="RH403" s="141"/>
      <c r="RI403" s="141"/>
      <c r="RJ403" s="141"/>
      <c r="RK403" s="141"/>
      <c r="RL403" s="141"/>
      <c r="RM403" s="141"/>
      <c r="RN403" s="141"/>
      <c r="RO403" s="141"/>
      <c r="RP403" s="141"/>
      <c r="RQ403" s="141"/>
      <c r="RR403" s="141"/>
      <c r="RS403" s="141"/>
      <c r="RT403" s="141"/>
      <c r="RU403" s="141"/>
      <c r="RV403" s="141"/>
      <c r="RW403" s="141"/>
      <c r="RX403" s="141"/>
      <c r="RY403" s="48"/>
      <c r="RZ403" s="48"/>
      <c r="SA403" s="48"/>
      <c r="SB403" s="49"/>
      <c r="SC403" s="49"/>
      <c r="SD403" s="49"/>
      <c r="SE403" s="49"/>
      <c r="SF403" s="49"/>
      <c r="SG403" s="49"/>
      <c r="SH403" s="49"/>
      <c r="SI403" s="49"/>
      <c r="SJ403" s="49"/>
      <c r="SK403" s="49"/>
      <c r="SL403" s="49"/>
      <c r="SM403" s="49"/>
      <c r="SN403" s="49"/>
      <c r="SO403" s="49"/>
      <c r="SP403" s="49"/>
    </row>
    <row r="404" spans="1:510" ht="30" customHeight="1" x14ac:dyDescent="0.25">
      <c r="A404" s="141">
        <v>0</v>
      </c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41"/>
      <c r="BC404" s="141"/>
      <c r="BD404" s="141"/>
      <c r="BE404" s="141"/>
      <c r="BF404" s="141"/>
      <c r="BG404" s="141"/>
      <c r="BH404" s="141"/>
      <c r="BI404" s="141"/>
      <c r="BJ404" s="141"/>
      <c r="BK404" s="141"/>
      <c r="BL404" s="141"/>
      <c r="BM404" s="141"/>
      <c r="BN404" s="141"/>
      <c r="BO404" s="141"/>
      <c r="BP404" s="141"/>
      <c r="BQ404" s="141"/>
      <c r="BR404" s="141"/>
      <c r="BS404" s="141"/>
      <c r="BT404" s="141"/>
      <c r="BU404" s="141"/>
      <c r="BV404" s="141"/>
      <c r="BW404" s="141"/>
      <c r="BX404" s="141"/>
      <c r="BY404" s="141"/>
      <c r="BZ404" s="141"/>
      <c r="CA404" s="141"/>
      <c r="CB404" s="141"/>
      <c r="CC404" s="141"/>
      <c r="CD404" s="141"/>
      <c r="CE404" s="141"/>
      <c r="CF404" s="141"/>
      <c r="CG404" s="141"/>
      <c r="CH404" s="141"/>
      <c r="CI404" s="141"/>
      <c r="CJ404" s="141"/>
      <c r="CK404" s="141"/>
      <c r="CL404" s="141"/>
      <c r="CM404" s="141"/>
      <c r="CN404" s="141"/>
      <c r="CO404" s="141"/>
      <c r="CP404" s="141"/>
      <c r="CQ404" s="141"/>
      <c r="CR404" s="141"/>
      <c r="CS404" s="141"/>
      <c r="CT404" s="141"/>
      <c r="CU404" s="141"/>
      <c r="CV404" s="141"/>
      <c r="CW404" s="141"/>
      <c r="CX404" s="141"/>
      <c r="CY404" s="141"/>
      <c r="CZ404" s="141"/>
      <c r="DA404" s="141"/>
      <c r="DB404" s="141"/>
      <c r="DC404" s="141"/>
      <c r="DD404" s="141"/>
      <c r="DE404" s="141"/>
      <c r="DF404" s="141"/>
      <c r="DG404" s="141"/>
      <c r="DH404" s="141"/>
      <c r="DI404" s="141"/>
      <c r="DJ404" s="141"/>
      <c r="DK404" s="141"/>
      <c r="DL404" s="141"/>
      <c r="DM404" s="141"/>
      <c r="DN404" s="141"/>
      <c r="DO404" s="141"/>
      <c r="DP404" s="141"/>
      <c r="DQ404" s="141"/>
      <c r="DR404" s="141"/>
      <c r="DS404" s="141"/>
      <c r="DT404" s="141"/>
      <c r="DU404" s="141"/>
      <c r="DV404" s="141"/>
      <c r="DW404" s="141"/>
      <c r="DX404" s="141"/>
      <c r="DY404" s="141"/>
      <c r="DZ404" s="141"/>
      <c r="EA404" s="141"/>
      <c r="EB404" s="141"/>
      <c r="EC404" s="141"/>
      <c r="ED404" s="141"/>
      <c r="EE404" s="141"/>
      <c r="EF404" s="141"/>
      <c r="EG404" s="141"/>
      <c r="EH404" s="141"/>
      <c r="EI404" s="141"/>
      <c r="EJ404" s="141"/>
      <c r="EK404" s="141"/>
      <c r="EL404" s="141"/>
      <c r="EM404" s="141"/>
      <c r="EN404" s="141"/>
      <c r="EO404" s="141"/>
      <c r="EP404" s="141"/>
      <c r="EQ404" s="141"/>
      <c r="ER404" s="141"/>
      <c r="ES404" s="141"/>
      <c r="ET404" s="141"/>
      <c r="EU404" s="141"/>
      <c r="EV404" s="141"/>
      <c r="EW404" s="141"/>
      <c r="EX404" s="141"/>
      <c r="EY404" s="141"/>
      <c r="EZ404" s="141"/>
      <c r="FA404" s="141"/>
      <c r="FB404" s="141"/>
      <c r="FC404" s="141"/>
      <c r="FD404" s="141"/>
      <c r="FE404" s="141"/>
      <c r="FF404" s="141"/>
      <c r="FG404" s="141"/>
      <c r="FH404" s="141"/>
      <c r="FI404" s="141"/>
      <c r="FJ404" s="141"/>
      <c r="FK404" s="141"/>
      <c r="FL404" s="141"/>
      <c r="FM404" s="141"/>
      <c r="FN404" s="141"/>
      <c r="FO404" s="141"/>
      <c r="FP404" s="141"/>
      <c r="FQ404" s="141"/>
      <c r="FR404" s="141"/>
      <c r="FS404" s="141"/>
      <c r="FT404" s="141"/>
      <c r="FU404" s="141"/>
      <c r="FV404" s="141"/>
      <c r="FW404" s="141"/>
      <c r="FX404" s="141"/>
      <c r="FY404" s="141"/>
      <c r="FZ404" s="141"/>
      <c r="GA404" s="141"/>
      <c r="GB404" s="141"/>
      <c r="GC404" s="141"/>
      <c r="GD404" s="141"/>
      <c r="GE404" s="141"/>
      <c r="GF404" s="141"/>
      <c r="GG404" s="141"/>
      <c r="GH404" s="141"/>
      <c r="GI404" s="141"/>
      <c r="GJ404" s="141"/>
      <c r="GK404" s="141"/>
      <c r="GL404" s="141"/>
      <c r="GM404" s="141"/>
      <c r="GN404" s="141"/>
      <c r="GO404" s="141"/>
      <c r="GP404" s="141"/>
      <c r="GQ404" s="141"/>
      <c r="GR404" s="141"/>
      <c r="GS404" s="141"/>
      <c r="GT404" s="141"/>
      <c r="GU404" s="141"/>
      <c r="GV404" s="141"/>
      <c r="GW404" s="141"/>
      <c r="GX404" s="141"/>
      <c r="GY404" s="141"/>
      <c r="GZ404" s="141"/>
      <c r="HA404" s="141"/>
      <c r="HB404" s="141"/>
      <c r="HC404" s="141"/>
      <c r="HD404" s="141"/>
      <c r="HE404" s="141"/>
      <c r="HF404" s="141"/>
      <c r="HG404" s="141"/>
      <c r="HH404" s="141"/>
      <c r="HI404" s="141"/>
      <c r="HJ404" s="141"/>
      <c r="HK404" s="141"/>
      <c r="HL404" s="141"/>
      <c r="HM404" s="141"/>
      <c r="HN404" s="141"/>
      <c r="HO404" s="141"/>
      <c r="HP404" s="141"/>
      <c r="HQ404" s="141"/>
      <c r="HR404" s="141"/>
      <c r="HS404" s="141"/>
      <c r="HT404" s="141"/>
      <c r="HU404" s="141"/>
      <c r="HV404" s="141"/>
      <c r="HW404" s="141"/>
      <c r="HX404" s="141"/>
      <c r="HY404" s="141"/>
      <c r="HZ404" s="141"/>
      <c r="IA404" s="141"/>
      <c r="IB404" s="141"/>
      <c r="IC404" s="141"/>
      <c r="ID404" s="141"/>
      <c r="IE404" s="141"/>
      <c r="IF404" s="141"/>
      <c r="IG404" s="141"/>
      <c r="IH404" s="141"/>
      <c r="II404" s="141"/>
      <c r="IJ404" s="141"/>
      <c r="IK404" s="141"/>
      <c r="IL404" s="141"/>
      <c r="IM404" s="141"/>
      <c r="IN404" s="141"/>
      <c r="IO404" s="141"/>
      <c r="IP404" s="141"/>
      <c r="IQ404" s="141"/>
      <c r="IR404" s="141"/>
      <c r="IS404" s="141"/>
      <c r="IT404" s="141"/>
      <c r="IU404" s="141"/>
      <c r="IV404" s="141"/>
      <c r="IW404" s="141"/>
      <c r="IX404" s="141"/>
      <c r="IY404" s="141"/>
      <c r="IZ404" s="141"/>
      <c r="JA404" s="141"/>
      <c r="JB404" s="141"/>
      <c r="JC404" s="141"/>
      <c r="JD404" s="141"/>
      <c r="JE404" s="141"/>
      <c r="JF404" s="141"/>
      <c r="JG404" s="141"/>
      <c r="JH404" s="141"/>
      <c r="JI404" s="141"/>
      <c r="JJ404" s="141"/>
      <c r="JK404" s="141"/>
      <c r="JL404" s="141"/>
      <c r="JM404" s="141"/>
      <c r="JN404" s="141"/>
      <c r="JO404" s="141"/>
      <c r="JP404" s="141"/>
      <c r="JQ404" s="141"/>
      <c r="JR404" s="141"/>
      <c r="JS404" s="141"/>
      <c r="JT404" s="141"/>
      <c r="JU404" s="141"/>
      <c r="JV404" s="141"/>
      <c r="JW404" s="141"/>
      <c r="JX404" s="141"/>
      <c r="JY404" s="141"/>
      <c r="JZ404" s="141"/>
      <c r="KA404" s="141"/>
      <c r="KB404" s="141"/>
      <c r="KC404" s="141"/>
      <c r="KD404" s="141"/>
      <c r="KE404" s="141"/>
      <c r="KF404" s="141"/>
      <c r="KG404" s="141"/>
      <c r="KH404" s="141"/>
      <c r="KI404" s="141"/>
      <c r="KJ404" s="141"/>
      <c r="KK404" s="141"/>
      <c r="KL404" s="141"/>
      <c r="KM404" s="141"/>
      <c r="KN404" s="141"/>
      <c r="KO404" s="141"/>
      <c r="KP404" s="141"/>
      <c r="KQ404" s="141"/>
      <c r="KR404" s="141"/>
      <c r="KS404" s="141"/>
      <c r="KT404" s="141"/>
      <c r="KU404" s="141"/>
      <c r="KV404" s="141"/>
      <c r="KW404" s="141"/>
      <c r="KX404" s="141"/>
      <c r="KY404" s="141"/>
      <c r="KZ404" s="141"/>
      <c r="LA404" s="141"/>
      <c r="LB404" s="141"/>
      <c r="LC404" s="141"/>
      <c r="LD404" s="141"/>
      <c r="LE404" s="141"/>
      <c r="LF404" s="141"/>
      <c r="LG404" s="141"/>
      <c r="LH404" s="141"/>
      <c r="LI404" s="141"/>
      <c r="LJ404" s="141"/>
      <c r="LK404" s="141"/>
      <c r="LL404" s="141"/>
      <c r="LM404" s="141"/>
      <c r="LN404" s="141"/>
      <c r="LO404" s="141"/>
      <c r="LP404" s="141"/>
      <c r="LQ404" s="141"/>
      <c r="LR404" s="141"/>
      <c r="LS404" s="141"/>
      <c r="LT404" s="141"/>
      <c r="LU404" s="141"/>
      <c r="LV404" s="141"/>
      <c r="LW404" s="141"/>
      <c r="LX404" s="141"/>
      <c r="LY404" s="141"/>
      <c r="LZ404" s="141"/>
      <c r="MA404" s="141"/>
      <c r="MB404" s="141"/>
      <c r="MC404" s="141"/>
      <c r="MD404" s="141"/>
      <c r="ME404" s="141"/>
      <c r="MF404" s="141"/>
      <c r="MG404" s="141"/>
      <c r="MH404" s="141"/>
      <c r="MI404" s="141"/>
      <c r="MJ404" s="141"/>
      <c r="MK404" s="141"/>
      <c r="ML404" s="141"/>
      <c r="MM404" s="141"/>
      <c r="MN404" s="141"/>
      <c r="MO404" s="141"/>
      <c r="MP404" s="141"/>
      <c r="MQ404" s="141"/>
      <c r="MR404" s="141"/>
      <c r="MS404" s="141"/>
      <c r="MT404" s="141"/>
      <c r="MU404" s="141"/>
      <c r="MV404" s="141"/>
      <c r="MW404" s="141"/>
      <c r="MX404" s="141"/>
      <c r="MY404" s="141"/>
      <c r="MZ404" s="141"/>
      <c r="NA404" s="141"/>
      <c r="NB404" s="141"/>
      <c r="NC404" s="141"/>
      <c r="ND404" s="141"/>
      <c r="NE404" s="141"/>
      <c r="NF404" s="141"/>
      <c r="NG404" s="141"/>
      <c r="NH404" s="141"/>
      <c r="NI404" s="141"/>
      <c r="NJ404" s="141"/>
      <c r="NK404" s="141"/>
      <c r="NL404" s="141"/>
      <c r="NM404" s="141"/>
      <c r="NN404" s="141"/>
      <c r="NO404" s="141"/>
      <c r="NP404" s="141"/>
      <c r="NQ404" s="141"/>
      <c r="NR404" s="141"/>
      <c r="NS404" s="141"/>
      <c r="NT404" s="141"/>
      <c r="NU404" s="141"/>
      <c r="NV404" s="141"/>
      <c r="NW404" s="141"/>
      <c r="NX404" s="141"/>
      <c r="NY404" s="141"/>
      <c r="NZ404" s="141"/>
      <c r="OA404" s="141"/>
      <c r="OB404" s="141"/>
      <c r="OC404" s="141"/>
      <c r="OD404" s="141"/>
      <c r="OE404" s="141"/>
      <c r="OF404" s="141"/>
      <c r="OG404" s="141"/>
      <c r="OH404" s="141"/>
      <c r="OI404" s="141"/>
      <c r="OJ404" s="141"/>
      <c r="OK404" s="141"/>
      <c r="OL404" s="141"/>
      <c r="OM404" s="141"/>
      <c r="ON404" s="141"/>
      <c r="OO404" s="141"/>
      <c r="OP404" s="141"/>
      <c r="OQ404" s="141"/>
      <c r="OR404" s="141"/>
      <c r="OS404" s="141"/>
      <c r="OT404" s="141"/>
      <c r="OU404" s="141"/>
      <c r="OV404" s="141"/>
      <c r="OW404" s="141"/>
      <c r="OX404" s="141"/>
      <c r="OY404" s="141"/>
      <c r="OZ404" s="141"/>
      <c r="PA404" s="141"/>
      <c r="PB404" s="141"/>
      <c r="PC404" s="141"/>
      <c r="PD404" s="141"/>
      <c r="PE404" s="141"/>
      <c r="PF404" s="141"/>
      <c r="PG404" s="141"/>
      <c r="PH404" s="141"/>
      <c r="PI404" s="141"/>
      <c r="PJ404" s="141"/>
      <c r="PK404" s="141"/>
      <c r="PL404" s="141"/>
      <c r="PM404" s="141"/>
      <c r="PN404" s="141"/>
      <c r="PO404" s="141"/>
      <c r="PP404" s="141"/>
      <c r="PQ404" s="141"/>
      <c r="PR404" s="141"/>
      <c r="PS404" s="141"/>
      <c r="PT404" s="141"/>
      <c r="PU404" s="48"/>
      <c r="PV404" s="48"/>
      <c r="PW404" s="48"/>
      <c r="PX404" s="141"/>
      <c r="PY404" s="141"/>
      <c r="PZ404" s="141"/>
      <c r="QA404" s="141"/>
      <c r="QB404" s="141"/>
      <c r="QC404" s="141"/>
      <c r="QD404" s="141"/>
      <c r="QE404" s="141"/>
      <c r="QF404" s="141"/>
      <c r="QG404" s="141"/>
      <c r="QH404" s="141"/>
      <c r="QI404" s="141"/>
      <c r="QJ404" s="141"/>
      <c r="QK404" s="141"/>
      <c r="QL404" s="141"/>
      <c r="QM404" s="141"/>
      <c r="QN404" s="141"/>
      <c r="QO404" s="141"/>
      <c r="QP404" s="141"/>
      <c r="QQ404" s="141"/>
      <c r="QR404" s="141"/>
      <c r="QS404" s="141"/>
      <c r="QT404" s="141"/>
      <c r="QU404" s="141"/>
      <c r="QV404" s="141"/>
      <c r="QW404" s="141"/>
      <c r="QX404" s="141"/>
      <c r="QY404" s="141"/>
      <c r="QZ404" s="141"/>
      <c r="RA404" s="141"/>
      <c r="RB404" s="141"/>
      <c r="RC404" s="141"/>
      <c r="RD404" s="141"/>
      <c r="RE404" s="141"/>
      <c r="RF404" s="141"/>
      <c r="RG404" s="141"/>
      <c r="RH404" s="141"/>
      <c r="RI404" s="141"/>
      <c r="RJ404" s="141"/>
      <c r="RK404" s="141"/>
      <c r="RL404" s="141"/>
      <c r="RM404" s="141"/>
      <c r="RN404" s="141"/>
      <c r="RO404" s="141"/>
      <c r="RP404" s="141"/>
      <c r="RQ404" s="141"/>
      <c r="RR404" s="141"/>
      <c r="RS404" s="141"/>
      <c r="RT404" s="141"/>
      <c r="RU404" s="141"/>
      <c r="RV404" s="141"/>
      <c r="RW404" s="141"/>
      <c r="RX404" s="141"/>
      <c r="RY404" s="48"/>
      <c r="RZ404" s="48"/>
      <c r="SA404" s="48"/>
      <c r="SB404" s="49"/>
      <c r="SC404" s="49"/>
      <c r="SD404" s="49"/>
      <c r="SE404" s="49"/>
      <c r="SF404" s="49"/>
      <c r="SG404" s="49"/>
      <c r="SH404" s="49"/>
      <c r="SI404" s="49"/>
      <c r="SJ404" s="49"/>
      <c r="SK404" s="49"/>
      <c r="SL404" s="49"/>
      <c r="SM404" s="49"/>
      <c r="SN404" s="49"/>
      <c r="SO404" s="49"/>
      <c r="SP404" s="49"/>
    </row>
    <row r="405" spans="1:510" ht="30" customHeight="1" x14ac:dyDescent="0.25">
      <c r="A405" s="141">
        <v>0</v>
      </c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41"/>
      <c r="BC405" s="141"/>
      <c r="BD405" s="141"/>
      <c r="BE405" s="141"/>
      <c r="BF405" s="141"/>
      <c r="BG405" s="141"/>
      <c r="BH405" s="141"/>
      <c r="BI405" s="141"/>
      <c r="BJ405" s="141"/>
      <c r="BK405" s="141"/>
      <c r="BL405" s="141"/>
      <c r="BM405" s="141"/>
      <c r="BN405" s="141"/>
      <c r="BO405" s="141"/>
      <c r="BP405" s="141"/>
      <c r="BQ405" s="141"/>
      <c r="BR405" s="141"/>
      <c r="BS405" s="141"/>
      <c r="BT405" s="141"/>
      <c r="BU405" s="141"/>
      <c r="BV405" s="141"/>
      <c r="BW405" s="141"/>
      <c r="BX405" s="141"/>
      <c r="BY405" s="141"/>
      <c r="BZ405" s="141"/>
      <c r="CA405" s="141"/>
      <c r="CB405" s="141"/>
      <c r="CC405" s="141"/>
      <c r="CD405" s="141"/>
      <c r="CE405" s="141"/>
      <c r="CF405" s="141"/>
      <c r="CG405" s="141"/>
      <c r="CH405" s="141"/>
      <c r="CI405" s="141"/>
      <c r="CJ405" s="141"/>
      <c r="CK405" s="141"/>
      <c r="CL405" s="141"/>
      <c r="CM405" s="141"/>
      <c r="CN405" s="141"/>
      <c r="CO405" s="141"/>
      <c r="CP405" s="141"/>
      <c r="CQ405" s="141"/>
      <c r="CR405" s="141"/>
      <c r="CS405" s="141"/>
      <c r="CT405" s="141"/>
      <c r="CU405" s="141"/>
      <c r="CV405" s="141"/>
      <c r="CW405" s="141"/>
      <c r="CX405" s="141"/>
      <c r="CY405" s="141"/>
      <c r="CZ405" s="141"/>
      <c r="DA405" s="141"/>
      <c r="DB405" s="141"/>
      <c r="DC405" s="141"/>
      <c r="DD405" s="141"/>
      <c r="DE405" s="141"/>
      <c r="DF405" s="141"/>
      <c r="DG405" s="141"/>
      <c r="DH405" s="141"/>
      <c r="DI405" s="141"/>
      <c r="DJ405" s="141"/>
      <c r="DK405" s="141"/>
      <c r="DL405" s="141"/>
      <c r="DM405" s="141"/>
      <c r="DN405" s="141"/>
      <c r="DO405" s="141"/>
      <c r="DP405" s="141"/>
      <c r="DQ405" s="141"/>
      <c r="DR405" s="141"/>
      <c r="DS405" s="141"/>
      <c r="DT405" s="141"/>
      <c r="DU405" s="141"/>
      <c r="DV405" s="141"/>
      <c r="DW405" s="141"/>
      <c r="DX405" s="141"/>
      <c r="DY405" s="141"/>
      <c r="DZ405" s="141"/>
      <c r="EA405" s="141"/>
      <c r="EB405" s="141"/>
      <c r="EC405" s="141"/>
      <c r="ED405" s="141"/>
      <c r="EE405" s="141"/>
      <c r="EF405" s="141"/>
      <c r="EG405" s="141"/>
      <c r="EH405" s="141"/>
      <c r="EI405" s="141"/>
      <c r="EJ405" s="141"/>
      <c r="EK405" s="141"/>
      <c r="EL405" s="141"/>
      <c r="EM405" s="141"/>
      <c r="EN405" s="141"/>
      <c r="EO405" s="141"/>
      <c r="EP405" s="141"/>
      <c r="EQ405" s="141"/>
      <c r="ER405" s="141"/>
      <c r="ES405" s="141"/>
      <c r="ET405" s="141"/>
      <c r="EU405" s="141"/>
      <c r="EV405" s="141"/>
      <c r="EW405" s="141"/>
      <c r="EX405" s="141"/>
      <c r="EY405" s="141"/>
      <c r="EZ405" s="141"/>
      <c r="FA405" s="141"/>
      <c r="FB405" s="141"/>
      <c r="FC405" s="141"/>
      <c r="FD405" s="141"/>
      <c r="FE405" s="141"/>
      <c r="FF405" s="141"/>
      <c r="FG405" s="141"/>
      <c r="FH405" s="141"/>
      <c r="FI405" s="141"/>
      <c r="FJ405" s="141"/>
      <c r="FK405" s="141"/>
      <c r="FL405" s="141"/>
      <c r="FM405" s="141"/>
      <c r="FN405" s="141"/>
      <c r="FO405" s="141"/>
      <c r="FP405" s="141"/>
      <c r="FQ405" s="141"/>
      <c r="FR405" s="141"/>
      <c r="FS405" s="141"/>
      <c r="FT405" s="141"/>
      <c r="FU405" s="141"/>
      <c r="FV405" s="141"/>
      <c r="FW405" s="141"/>
      <c r="FX405" s="141"/>
      <c r="FY405" s="141"/>
      <c r="FZ405" s="141"/>
      <c r="GA405" s="141"/>
      <c r="GB405" s="141"/>
      <c r="GC405" s="141"/>
      <c r="GD405" s="141"/>
      <c r="GE405" s="141"/>
      <c r="GF405" s="141"/>
      <c r="GG405" s="141"/>
      <c r="GH405" s="141"/>
      <c r="GI405" s="141"/>
      <c r="GJ405" s="141"/>
      <c r="GK405" s="141"/>
      <c r="GL405" s="141"/>
      <c r="GM405" s="141"/>
      <c r="GN405" s="141"/>
      <c r="GO405" s="141"/>
      <c r="GP405" s="141"/>
      <c r="GQ405" s="141"/>
      <c r="GR405" s="141"/>
      <c r="GS405" s="141"/>
      <c r="GT405" s="141"/>
      <c r="GU405" s="141"/>
      <c r="GV405" s="141"/>
      <c r="GW405" s="141"/>
      <c r="GX405" s="141"/>
      <c r="GY405" s="141"/>
      <c r="GZ405" s="141"/>
      <c r="HA405" s="141"/>
      <c r="HB405" s="141"/>
      <c r="HC405" s="141"/>
      <c r="HD405" s="141"/>
      <c r="HE405" s="141"/>
      <c r="HF405" s="141"/>
      <c r="HG405" s="141"/>
      <c r="HH405" s="141"/>
      <c r="HI405" s="141"/>
      <c r="HJ405" s="141"/>
      <c r="HK405" s="141"/>
      <c r="HL405" s="141"/>
      <c r="HM405" s="141"/>
      <c r="HN405" s="141"/>
      <c r="HO405" s="141"/>
      <c r="HP405" s="141"/>
      <c r="HQ405" s="141"/>
      <c r="HR405" s="141"/>
      <c r="HS405" s="141"/>
      <c r="HT405" s="141"/>
      <c r="HU405" s="141"/>
      <c r="HV405" s="141"/>
      <c r="HW405" s="141"/>
      <c r="HX405" s="141"/>
      <c r="HY405" s="141"/>
      <c r="HZ405" s="141"/>
      <c r="IA405" s="141"/>
      <c r="IB405" s="141"/>
      <c r="IC405" s="141"/>
      <c r="ID405" s="141"/>
      <c r="IE405" s="141"/>
      <c r="IF405" s="141"/>
      <c r="IG405" s="141"/>
      <c r="IH405" s="141"/>
      <c r="II405" s="141"/>
      <c r="IJ405" s="141"/>
      <c r="IK405" s="141"/>
      <c r="IL405" s="141"/>
      <c r="IM405" s="141"/>
      <c r="IN405" s="141"/>
      <c r="IO405" s="141"/>
      <c r="IP405" s="141"/>
      <c r="IQ405" s="141"/>
      <c r="IR405" s="141"/>
      <c r="IS405" s="141"/>
      <c r="IT405" s="141"/>
      <c r="IU405" s="141"/>
      <c r="IV405" s="141"/>
      <c r="IW405" s="141"/>
      <c r="IX405" s="141"/>
      <c r="IY405" s="141"/>
      <c r="IZ405" s="141"/>
      <c r="JA405" s="141"/>
      <c r="JB405" s="141"/>
      <c r="JC405" s="141"/>
      <c r="JD405" s="141"/>
      <c r="JE405" s="141"/>
      <c r="JF405" s="141"/>
      <c r="JG405" s="141"/>
      <c r="JH405" s="141"/>
      <c r="JI405" s="141"/>
      <c r="JJ405" s="141"/>
      <c r="JK405" s="141"/>
      <c r="JL405" s="141"/>
      <c r="JM405" s="141"/>
      <c r="JN405" s="141"/>
      <c r="JO405" s="141"/>
      <c r="JP405" s="141"/>
      <c r="JQ405" s="141"/>
      <c r="JR405" s="141"/>
      <c r="JS405" s="141"/>
      <c r="JT405" s="141"/>
      <c r="JU405" s="141"/>
      <c r="JV405" s="141"/>
      <c r="JW405" s="141"/>
      <c r="JX405" s="141"/>
      <c r="JY405" s="141"/>
      <c r="JZ405" s="141"/>
      <c r="KA405" s="141"/>
      <c r="KB405" s="141"/>
      <c r="KC405" s="141"/>
      <c r="KD405" s="141"/>
      <c r="KE405" s="141"/>
      <c r="KF405" s="141"/>
      <c r="KG405" s="141"/>
      <c r="KH405" s="141"/>
      <c r="KI405" s="141"/>
      <c r="KJ405" s="141"/>
      <c r="KK405" s="141"/>
      <c r="KL405" s="141"/>
      <c r="KM405" s="141"/>
      <c r="KN405" s="141"/>
      <c r="KO405" s="141"/>
      <c r="KP405" s="141"/>
      <c r="KQ405" s="141"/>
      <c r="KR405" s="141"/>
      <c r="KS405" s="141"/>
      <c r="KT405" s="141"/>
      <c r="KU405" s="141"/>
      <c r="KV405" s="141"/>
      <c r="KW405" s="141"/>
      <c r="KX405" s="141"/>
      <c r="KY405" s="141"/>
      <c r="KZ405" s="141"/>
      <c r="LA405" s="141"/>
      <c r="LB405" s="141"/>
      <c r="LC405" s="141"/>
      <c r="LD405" s="141"/>
      <c r="LE405" s="141"/>
      <c r="LF405" s="141"/>
      <c r="LG405" s="141"/>
      <c r="LH405" s="141"/>
      <c r="LI405" s="141"/>
      <c r="LJ405" s="141"/>
      <c r="LK405" s="141"/>
      <c r="LL405" s="141"/>
      <c r="LM405" s="141"/>
      <c r="LN405" s="141"/>
      <c r="LO405" s="141"/>
      <c r="LP405" s="141"/>
      <c r="LQ405" s="141"/>
      <c r="LR405" s="141"/>
      <c r="LS405" s="141"/>
      <c r="LT405" s="141"/>
      <c r="LU405" s="141"/>
      <c r="LV405" s="141"/>
      <c r="LW405" s="141"/>
      <c r="LX405" s="141"/>
      <c r="LY405" s="141"/>
      <c r="LZ405" s="141"/>
      <c r="MA405" s="141"/>
      <c r="MB405" s="141"/>
      <c r="MC405" s="141"/>
      <c r="MD405" s="141"/>
      <c r="ME405" s="141"/>
      <c r="MF405" s="141"/>
      <c r="MG405" s="141"/>
      <c r="MH405" s="141"/>
      <c r="MI405" s="141"/>
      <c r="MJ405" s="141"/>
      <c r="MK405" s="141"/>
      <c r="ML405" s="141"/>
      <c r="MM405" s="141"/>
      <c r="MN405" s="141"/>
      <c r="MO405" s="141"/>
      <c r="MP405" s="141"/>
      <c r="MQ405" s="141"/>
      <c r="MR405" s="141"/>
      <c r="MS405" s="141"/>
      <c r="MT405" s="141"/>
      <c r="MU405" s="141"/>
      <c r="MV405" s="141"/>
      <c r="MW405" s="141"/>
      <c r="MX405" s="141"/>
      <c r="MY405" s="141"/>
      <c r="MZ405" s="141"/>
      <c r="NA405" s="141"/>
      <c r="NB405" s="141"/>
      <c r="NC405" s="141"/>
      <c r="ND405" s="141"/>
      <c r="NE405" s="141"/>
      <c r="NF405" s="141"/>
      <c r="NG405" s="141"/>
      <c r="NH405" s="141"/>
      <c r="NI405" s="141"/>
      <c r="NJ405" s="141"/>
      <c r="NK405" s="141"/>
      <c r="NL405" s="141"/>
      <c r="NM405" s="141"/>
      <c r="NN405" s="141"/>
      <c r="NO405" s="141"/>
      <c r="NP405" s="141"/>
      <c r="NQ405" s="141"/>
      <c r="NR405" s="141"/>
      <c r="NS405" s="141"/>
      <c r="NT405" s="141"/>
      <c r="NU405" s="141"/>
      <c r="NV405" s="141"/>
      <c r="NW405" s="141"/>
      <c r="NX405" s="141"/>
      <c r="NY405" s="141"/>
      <c r="NZ405" s="141"/>
      <c r="OA405" s="141"/>
      <c r="OB405" s="141"/>
      <c r="OC405" s="141"/>
      <c r="OD405" s="141"/>
      <c r="OE405" s="141"/>
      <c r="OF405" s="141"/>
      <c r="OG405" s="141"/>
      <c r="OH405" s="141"/>
      <c r="OI405" s="141"/>
      <c r="OJ405" s="141"/>
      <c r="OK405" s="141"/>
      <c r="OL405" s="141"/>
      <c r="OM405" s="141"/>
      <c r="ON405" s="141"/>
      <c r="OO405" s="141"/>
      <c r="OP405" s="141"/>
      <c r="OQ405" s="141"/>
      <c r="OR405" s="141"/>
      <c r="OS405" s="141"/>
      <c r="OT405" s="141"/>
      <c r="OU405" s="141"/>
      <c r="OV405" s="141"/>
      <c r="OW405" s="141"/>
      <c r="OX405" s="141"/>
      <c r="OY405" s="141"/>
      <c r="OZ405" s="141"/>
      <c r="PA405" s="141"/>
      <c r="PB405" s="141"/>
      <c r="PC405" s="141"/>
      <c r="PD405" s="141"/>
      <c r="PE405" s="141"/>
      <c r="PF405" s="141"/>
      <c r="PG405" s="141"/>
      <c r="PH405" s="141"/>
      <c r="PI405" s="141"/>
      <c r="PJ405" s="141"/>
      <c r="PK405" s="141"/>
      <c r="PL405" s="141"/>
      <c r="PM405" s="141"/>
      <c r="PN405" s="141"/>
      <c r="PO405" s="141"/>
      <c r="PP405" s="141"/>
      <c r="PQ405" s="141"/>
      <c r="PR405" s="141"/>
      <c r="PS405" s="141"/>
      <c r="PT405" s="141"/>
      <c r="PU405" s="48"/>
      <c r="PV405" s="48"/>
      <c r="PW405" s="48"/>
      <c r="PX405" s="141"/>
      <c r="PY405" s="141"/>
      <c r="PZ405" s="141"/>
      <c r="QA405" s="141"/>
      <c r="QB405" s="141"/>
      <c r="QC405" s="141"/>
      <c r="QD405" s="141"/>
      <c r="QE405" s="141"/>
      <c r="QF405" s="141"/>
      <c r="QG405" s="141"/>
      <c r="QH405" s="141"/>
      <c r="QI405" s="141"/>
      <c r="QJ405" s="141"/>
      <c r="QK405" s="141"/>
      <c r="QL405" s="141"/>
      <c r="QM405" s="141"/>
      <c r="QN405" s="141"/>
      <c r="QO405" s="141"/>
      <c r="QP405" s="141"/>
      <c r="QQ405" s="141"/>
      <c r="QR405" s="141"/>
      <c r="QS405" s="141"/>
      <c r="QT405" s="141"/>
      <c r="QU405" s="141"/>
      <c r="QV405" s="141"/>
      <c r="QW405" s="141"/>
      <c r="QX405" s="141"/>
      <c r="QY405" s="141"/>
      <c r="QZ405" s="141"/>
      <c r="RA405" s="141"/>
      <c r="RB405" s="141"/>
      <c r="RC405" s="141"/>
      <c r="RD405" s="141"/>
      <c r="RE405" s="141"/>
      <c r="RF405" s="141"/>
      <c r="RG405" s="141"/>
      <c r="RH405" s="141"/>
      <c r="RI405" s="141"/>
      <c r="RJ405" s="141"/>
      <c r="RK405" s="141"/>
      <c r="RL405" s="141"/>
      <c r="RM405" s="141"/>
      <c r="RN405" s="141"/>
      <c r="RO405" s="141"/>
      <c r="RP405" s="141"/>
      <c r="RQ405" s="141"/>
      <c r="RR405" s="141"/>
      <c r="RS405" s="141"/>
      <c r="RT405" s="141"/>
      <c r="RU405" s="141"/>
      <c r="RV405" s="141"/>
      <c r="RW405" s="141"/>
      <c r="RX405" s="141"/>
      <c r="RY405" s="48"/>
      <c r="RZ405" s="48"/>
      <c r="SA405" s="48"/>
      <c r="SB405" s="49"/>
      <c r="SC405" s="49"/>
      <c r="SD405" s="49"/>
      <c r="SE405" s="49"/>
      <c r="SF405" s="49"/>
      <c r="SG405" s="49"/>
      <c r="SH405" s="49"/>
      <c r="SI405" s="49"/>
      <c r="SJ405" s="49"/>
      <c r="SK405" s="49"/>
      <c r="SL405" s="49"/>
      <c r="SM405" s="49"/>
      <c r="SN405" s="49"/>
      <c r="SO405" s="49"/>
      <c r="SP405" s="49"/>
    </row>
    <row r="406" spans="1:510" ht="30" customHeight="1" x14ac:dyDescent="0.25">
      <c r="A406" s="141">
        <v>0</v>
      </c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41"/>
      <c r="BC406" s="141"/>
      <c r="BD406" s="141"/>
      <c r="BE406" s="141"/>
      <c r="BF406" s="141"/>
      <c r="BG406" s="141"/>
      <c r="BH406" s="141"/>
      <c r="BI406" s="141"/>
      <c r="BJ406" s="141"/>
      <c r="BK406" s="141"/>
      <c r="BL406" s="141"/>
      <c r="BM406" s="141"/>
      <c r="BN406" s="141"/>
      <c r="BO406" s="141"/>
      <c r="BP406" s="141"/>
      <c r="BQ406" s="141"/>
      <c r="BR406" s="141"/>
      <c r="BS406" s="141"/>
      <c r="BT406" s="141"/>
      <c r="BU406" s="141"/>
      <c r="BV406" s="141"/>
      <c r="BW406" s="141"/>
      <c r="BX406" s="141"/>
      <c r="BY406" s="141"/>
      <c r="BZ406" s="141"/>
      <c r="CA406" s="141"/>
      <c r="CB406" s="141"/>
      <c r="CC406" s="141"/>
      <c r="CD406" s="141"/>
      <c r="CE406" s="141"/>
      <c r="CF406" s="141"/>
      <c r="CG406" s="141"/>
      <c r="CH406" s="141"/>
      <c r="CI406" s="141"/>
      <c r="CJ406" s="141"/>
      <c r="CK406" s="141"/>
      <c r="CL406" s="141"/>
      <c r="CM406" s="141"/>
      <c r="CN406" s="141"/>
      <c r="CO406" s="141"/>
      <c r="CP406" s="141"/>
      <c r="CQ406" s="141"/>
      <c r="CR406" s="141"/>
      <c r="CS406" s="141"/>
      <c r="CT406" s="141"/>
      <c r="CU406" s="141"/>
      <c r="CV406" s="141"/>
      <c r="CW406" s="141"/>
      <c r="CX406" s="141"/>
      <c r="CY406" s="141"/>
      <c r="CZ406" s="141"/>
      <c r="DA406" s="141"/>
      <c r="DB406" s="141"/>
      <c r="DC406" s="141"/>
      <c r="DD406" s="141"/>
      <c r="DE406" s="141"/>
      <c r="DF406" s="141"/>
      <c r="DG406" s="141"/>
      <c r="DH406" s="141"/>
      <c r="DI406" s="141"/>
      <c r="DJ406" s="141"/>
      <c r="DK406" s="141"/>
      <c r="DL406" s="141"/>
      <c r="DM406" s="141"/>
      <c r="DN406" s="141"/>
      <c r="DO406" s="141"/>
      <c r="DP406" s="141"/>
      <c r="DQ406" s="141"/>
      <c r="DR406" s="141"/>
      <c r="DS406" s="141"/>
      <c r="DT406" s="141"/>
      <c r="DU406" s="141"/>
      <c r="DV406" s="141"/>
      <c r="DW406" s="141"/>
      <c r="DX406" s="141"/>
      <c r="DY406" s="141"/>
      <c r="DZ406" s="141"/>
      <c r="EA406" s="141"/>
      <c r="EB406" s="141"/>
      <c r="EC406" s="141"/>
      <c r="ED406" s="141"/>
      <c r="EE406" s="141"/>
      <c r="EF406" s="141"/>
      <c r="EG406" s="141"/>
      <c r="EH406" s="141"/>
      <c r="EI406" s="141"/>
      <c r="EJ406" s="141"/>
      <c r="EK406" s="141"/>
      <c r="EL406" s="141"/>
      <c r="EM406" s="141"/>
      <c r="EN406" s="141"/>
      <c r="EO406" s="141"/>
      <c r="EP406" s="141"/>
      <c r="EQ406" s="141"/>
      <c r="ER406" s="141"/>
      <c r="ES406" s="141"/>
      <c r="ET406" s="141"/>
      <c r="EU406" s="141"/>
      <c r="EV406" s="141"/>
      <c r="EW406" s="141"/>
      <c r="EX406" s="141"/>
      <c r="EY406" s="141"/>
      <c r="EZ406" s="141"/>
      <c r="FA406" s="141"/>
      <c r="FB406" s="141"/>
      <c r="FC406" s="141"/>
      <c r="FD406" s="141"/>
      <c r="FE406" s="141"/>
      <c r="FF406" s="141"/>
      <c r="FG406" s="141"/>
      <c r="FH406" s="141"/>
      <c r="FI406" s="141"/>
      <c r="FJ406" s="141"/>
      <c r="FK406" s="141"/>
      <c r="FL406" s="141"/>
      <c r="FM406" s="141"/>
      <c r="FN406" s="141"/>
      <c r="FO406" s="141"/>
      <c r="FP406" s="141"/>
      <c r="FQ406" s="141"/>
      <c r="FR406" s="141"/>
      <c r="FS406" s="141"/>
      <c r="FT406" s="141"/>
      <c r="FU406" s="141"/>
      <c r="FV406" s="141"/>
      <c r="FW406" s="141"/>
      <c r="FX406" s="141"/>
      <c r="FY406" s="141"/>
      <c r="FZ406" s="141"/>
      <c r="GA406" s="141"/>
      <c r="GB406" s="141"/>
      <c r="GC406" s="141"/>
      <c r="GD406" s="141"/>
      <c r="GE406" s="141"/>
      <c r="GF406" s="141"/>
      <c r="GG406" s="141"/>
      <c r="GH406" s="141"/>
      <c r="GI406" s="141"/>
      <c r="GJ406" s="141"/>
      <c r="GK406" s="141"/>
      <c r="GL406" s="141"/>
      <c r="GM406" s="141"/>
      <c r="GN406" s="141"/>
      <c r="GO406" s="141"/>
      <c r="GP406" s="141"/>
      <c r="GQ406" s="141"/>
      <c r="GR406" s="141"/>
      <c r="GS406" s="141"/>
      <c r="GT406" s="141"/>
      <c r="GU406" s="141"/>
      <c r="GV406" s="141"/>
      <c r="GW406" s="141"/>
      <c r="GX406" s="141"/>
      <c r="GY406" s="141"/>
      <c r="GZ406" s="141"/>
      <c r="HA406" s="141"/>
      <c r="HB406" s="141"/>
      <c r="HC406" s="141"/>
      <c r="HD406" s="141"/>
      <c r="HE406" s="141"/>
      <c r="HF406" s="141"/>
      <c r="HG406" s="141"/>
      <c r="HH406" s="141"/>
      <c r="HI406" s="141"/>
      <c r="HJ406" s="141"/>
      <c r="HK406" s="141"/>
      <c r="HL406" s="141"/>
      <c r="HM406" s="141"/>
      <c r="HN406" s="141"/>
      <c r="HO406" s="141"/>
      <c r="HP406" s="141"/>
      <c r="HQ406" s="141"/>
      <c r="HR406" s="141"/>
      <c r="HS406" s="141"/>
      <c r="HT406" s="141"/>
      <c r="HU406" s="141"/>
      <c r="HV406" s="141"/>
      <c r="HW406" s="141"/>
      <c r="HX406" s="141"/>
      <c r="HY406" s="141"/>
      <c r="HZ406" s="141"/>
      <c r="IA406" s="141"/>
      <c r="IB406" s="141"/>
      <c r="IC406" s="141"/>
      <c r="ID406" s="141"/>
      <c r="IE406" s="141"/>
      <c r="IF406" s="141"/>
      <c r="IG406" s="141"/>
      <c r="IH406" s="141"/>
      <c r="II406" s="141"/>
      <c r="IJ406" s="141"/>
      <c r="IK406" s="141"/>
      <c r="IL406" s="141"/>
      <c r="IM406" s="141"/>
      <c r="IN406" s="141"/>
      <c r="IO406" s="141"/>
      <c r="IP406" s="141"/>
      <c r="IQ406" s="141"/>
      <c r="IR406" s="141"/>
      <c r="IS406" s="141"/>
      <c r="IT406" s="141"/>
      <c r="IU406" s="141"/>
      <c r="IV406" s="141"/>
      <c r="IW406" s="141"/>
      <c r="IX406" s="141"/>
      <c r="IY406" s="141"/>
      <c r="IZ406" s="141"/>
      <c r="JA406" s="141"/>
      <c r="JB406" s="141"/>
      <c r="JC406" s="141"/>
      <c r="JD406" s="141"/>
      <c r="JE406" s="141"/>
      <c r="JF406" s="141"/>
      <c r="JG406" s="141"/>
      <c r="JH406" s="141"/>
      <c r="JI406" s="141"/>
      <c r="JJ406" s="141"/>
      <c r="JK406" s="141"/>
      <c r="JL406" s="141"/>
      <c r="JM406" s="141"/>
      <c r="JN406" s="141"/>
      <c r="JO406" s="141"/>
      <c r="JP406" s="141"/>
      <c r="JQ406" s="141"/>
      <c r="JR406" s="141"/>
      <c r="JS406" s="141"/>
      <c r="JT406" s="141"/>
      <c r="JU406" s="141"/>
      <c r="JV406" s="141"/>
      <c r="JW406" s="141"/>
      <c r="JX406" s="141"/>
      <c r="JY406" s="141"/>
      <c r="JZ406" s="141"/>
      <c r="KA406" s="141"/>
      <c r="KB406" s="141"/>
      <c r="KC406" s="141"/>
      <c r="KD406" s="141"/>
      <c r="KE406" s="141"/>
      <c r="KF406" s="141"/>
      <c r="KG406" s="141"/>
      <c r="KH406" s="141"/>
      <c r="KI406" s="141"/>
      <c r="KJ406" s="141"/>
      <c r="KK406" s="141"/>
      <c r="KL406" s="141"/>
      <c r="KM406" s="141"/>
      <c r="KN406" s="141"/>
      <c r="KO406" s="141"/>
      <c r="KP406" s="141"/>
      <c r="KQ406" s="141"/>
      <c r="KR406" s="141"/>
      <c r="KS406" s="141"/>
      <c r="KT406" s="141"/>
      <c r="KU406" s="141"/>
      <c r="KV406" s="141"/>
      <c r="KW406" s="141"/>
      <c r="KX406" s="141"/>
      <c r="KY406" s="141"/>
      <c r="KZ406" s="141"/>
      <c r="LA406" s="141"/>
      <c r="LB406" s="141"/>
      <c r="LC406" s="141"/>
      <c r="LD406" s="141"/>
      <c r="LE406" s="141"/>
      <c r="LF406" s="141"/>
      <c r="LG406" s="141"/>
      <c r="LH406" s="141"/>
      <c r="LI406" s="141"/>
      <c r="LJ406" s="141"/>
      <c r="LK406" s="141"/>
      <c r="LL406" s="141"/>
      <c r="LM406" s="141"/>
      <c r="LN406" s="141"/>
      <c r="LO406" s="141"/>
      <c r="LP406" s="141"/>
      <c r="LQ406" s="141"/>
      <c r="LR406" s="141"/>
      <c r="LS406" s="141"/>
      <c r="LT406" s="141"/>
      <c r="LU406" s="141"/>
      <c r="LV406" s="141"/>
      <c r="LW406" s="141"/>
      <c r="LX406" s="141"/>
      <c r="LY406" s="141"/>
      <c r="LZ406" s="141"/>
      <c r="MA406" s="141"/>
      <c r="MB406" s="141"/>
      <c r="MC406" s="141"/>
      <c r="MD406" s="141"/>
      <c r="ME406" s="141"/>
      <c r="MF406" s="141"/>
      <c r="MG406" s="141"/>
      <c r="MH406" s="141"/>
      <c r="MI406" s="141"/>
      <c r="MJ406" s="141"/>
      <c r="MK406" s="141"/>
      <c r="ML406" s="141"/>
      <c r="MM406" s="141"/>
      <c r="MN406" s="141"/>
      <c r="MO406" s="141"/>
      <c r="MP406" s="141"/>
      <c r="MQ406" s="141"/>
      <c r="MR406" s="141"/>
      <c r="MS406" s="141"/>
      <c r="MT406" s="141"/>
      <c r="MU406" s="141"/>
      <c r="MV406" s="141"/>
      <c r="MW406" s="141"/>
      <c r="MX406" s="141"/>
      <c r="MY406" s="141"/>
      <c r="MZ406" s="141"/>
      <c r="NA406" s="141"/>
      <c r="NB406" s="141"/>
      <c r="NC406" s="141"/>
      <c r="ND406" s="141"/>
      <c r="NE406" s="141"/>
      <c r="NF406" s="141"/>
      <c r="NG406" s="141"/>
      <c r="NH406" s="141"/>
      <c r="NI406" s="141"/>
      <c r="NJ406" s="141"/>
      <c r="NK406" s="141"/>
      <c r="NL406" s="141"/>
      <c r="NM406" s="141"/>
      <c r="NN406" s="141"/>
      <c r="NO406" s="141"/>
      <c r="NP406" s="141"/>
      <c r="NQ406" s="141"/>
      <c r="NR406" s="141"/>
      <c r="NS406" s="141"/>
      <c r="NT406" s="141"/>
      <c r="NU406" s="141"/>
      <c r="NV406" s="141"/>
      <c r="NW406" s="141"/>
      <c r="NX406" s="141"/>
      <c r="NY406" s="141"/>
      <c r="NZ406" s="141"/>
      <c r="OA406" s="141"/>
      <c r="OB406" s="141"/>
      <c r="OC406" s="141"/>
      <c r="OD406" s="141"/>
      <c r="OE406" s="141"/>
      <c r="OF406" s="141"/>
      <c r="OG406" s="141"/>
      <c r="OH406" s="141"/>
      <c r="OI406" s="141"/>
      <c r="OJ406" s="141"/>
      <c r="OK406" s="141"/>
      <c r="OL406" s="141"/>
      <c r="OM406" s="141"/>
      <c r="ON406" s="141"/>
      <c r="OO406" s="141"/>
      <c r="OP406" s="141"/>
      <c r="OQ406" s="141"/>
      <c r="OR406" s="141"/>
      <c r="OS406" s="141"/>
      <c r="OT406" s="141"/>
      <c r="OU406" s="141"/>
      <c r="OV406" s="141"/>
      <c r="OW406" s="141"/>
      <c r="OX406" s="141"/>
      <c r="OY406" s="141"/>
      <c r="OZ406" s="141"/>
      <c r="PA406" s="141"/>
      <c r="PB406" s="141"/>
      <c r="PC406" s="141"/>
      <c r="PD406" s="141"/>
      <c r="PE406" s="141"/>
      <c r="PF406" s="141"/>
      <c r="PG406" s="141"/>
      <c r="PH406" s="141"/>
      <c r="PI406" s="141"/>
      <c r="PJ406" s="141"/>
      <c r="PK406" s="141"/>
      <c r="PL406" s="141"/>
      <c r="PM406" s="141"/>
      <c r="PN406" s="141"/>
      <c r="PO406" s="141"/>
      <c r="PP406" s="141"/>
      <c r="PQ406" s="141"/>
      <c r="PR406" s="141"/>
      <c r="PS406" s="141"/>
      <c r="PT406" s="141"/>
      <c r="PU406" s="48"/>
      <c r="PV406" s="48"/>
      <c r="PW406" s="48"/>
      <c r="PX406" s="141"/>
      <c r="PY406" s="141"/>
      <c r="PZ406" s="141"/>
      <c r="QA406" s="141"/>
      <c r="QB406" s="141"/>
      <c r="QC406" s="141"/>
      <c r="QD406" s="141"/>
      <c r="QE406" s="141"/>
      <c r="QF406" s="141"/>
      <c r="QG406" s="141"/>
      <c r="QH406" s="141"/>
      <c r="QI406" s="141"/>
      <c r="QJ406" s="141"/>
      <c r="QK406" s="141"/>
      <c r="QL406" s="141"/>
      <c r="QM406" s="141"/>
      <c r="QN406" s="141"/>
      <c r="QO406" s="141"/>
      <c r="QP406" s="141"/>
      <c r="QQ406" s="141"/>
      <c r="QR406" s="141"/>
      <c r="QS406" s="141"/>
      <c r="QT406" s="141"/>
      <c r="QU406" s="141"/>
      <c r="QV406" s="141"/>
      <c r="QW406" s="141"/>
      <c r="QX406" s="141"/>
      <c r="QY406" s="141"/>
      <c r="QZ406" s="141"/>
      <c r="RA406" s="141"/>
      <c r="RB406" s="141"/>
      <c r="RC406" s="141"/>
      <c r="RD406" s="141"/>
      <c r="RE406" s="141"/>
      <c r="RF406" s="141"/>
      <c r="RG406" s="141"/>
      <c r="RH406" s="141"/>
      <c r="RI406" s="141"/>
      <c r="RJ406" s="141"/>
      <c r="RK406" s="141"/>
      <c r="RL406" s="141"/>
      <c r="RM406" s="141"/>
      <c r="RN406" s="141"/>
      <c r="RO406" s="141"/>
      <c r="RP406" s="141"/>
      <c r="RQ406" s="141"/>
      <c r="RR406" s="141"/>
      <c r="RS406" s="141"/>
      <c r="RT406" s="141"/>
      <c r="RU406" s="141"/>
      <c r="RV406" s="141"/>
      <c r="RW406" s="141"/>
      <c r="RX406" s="141"/>
      <c r="RY406" s="48"/>
      <c r="RZ406" s="48"/>
      <c r="SA406" s="48"/>
      <c r="SB406" s="49"/>
      <c r="SC406" s="49"/>
      <c r="SD406" s="49"/>
      <c r="SE406" s="49"/>
      <c r="SF406" s="49"/>
      <c r="SG406" s="49"/>
      <c r="SH406" s="49"/>
      <c r="SI406" s="49"/>
      <c r="SJ406" s="49"/>
      <c r="SK406" s="49"/>
      <c r="SL406" s="49"/>
      <c r="SM406" s="49"/>
      <c r="SN406" s="49"/>
      <c r="SO406" s="49"/>
      <c r="SP406" s="49"/>
    </row>
    <row r="407" spans="1:510" ht="30" customHeight="1" x14ac:dyDescent="0.25">
      <c r="A407" s="141">
        <v>0</v>
      </c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41"/>
      <c r="BC407" s="141"/>
      <c r="BD407" s="141"/>
      <c r="BE407" s="141"/>
      <c r="BF407" s="141"/>
      <c r="BG407" s="141"/>
      <c r="BH407" s="141"/>
      <c r="BI407" s="141"/>
      <c r="BJ407" s="141"/>
      <c r="BK407" s="141"/>
      <c r="BL407" s="141"/>
      <c r="BM407" s="141"/>
      <c r="BN407" s="141"/>
      <c r="BO407" s="141"/>
      <c r="BP407" s="141"/>
      <c r="BQ407" s="141"/>
      <c r="BR407" s="141"/>
      <c r="BS407" s="141"/>
      <c r="BT407" s="141"/>
      <c r="BU407" s="141"/>
      <c r="BV407" s="141"/>
      <c r="BW407" s="141"/>
      <c r="BX407" s="141"/>
      <c r="BY407" s="141"/>
      <c r="BZ407" s="141"/>
      <c r="CA407" s="141"/>
      <c r="CB407" s="141"/>
      <c r="CC407" s="141"/>
      <c r="CD407" s="141"/>
      <c r="CE407" s="141"/>
      <c r="CF407" s="141"/>
      <c r="CG407" s="141"/>
      <c r="CH407" s="141"/>
      <c r="CI407" s="141"/>
      <c r="CJ407" s="141"/>
      <c r="CK407" s="141"/>
      <c r="CL407" s="141"/>
      <c r="CM407" s="141"/>
      <c r="CN407" s="141"/>
      <c r="CO407" s="141"/>
      <c r="CP407" s="141"/>
      <c r="CQ407" s="141"/>
      <c r="CR407" s="141"/>
      <c r="CS407" s="141"/>
      <c r="CT407" s="141"/>
      <c r="CU407" s="141"/>
      <c r="CV407" s="141"/>
      <c r="CW407" s="141"/>
      <c r="CX407" s="141"/>
      <c r="CY407" s="141"/>
      <c r="CZ407" s="141"/>
      <c r="DA407" s="141"/>
      <c r="DB407" s="141"/>
      <c r="DC407" s="141"/>
      <c r="DD407" s="141"/>
      <c r="DE407" s="141"/>
      <c r="DF407" s="141"/>
      <c r="DG407" s="141"/>
      <c r="DH407" s="141"/>
      <c r="DI407" s="141"/>
      <c r="DJ407" s="141"/>
      <c r="DK407" s="141"/>
      <c r="DL407" s="141"/>
      <c r="DM407" s="141"/>
      <c r="DN407" s="141"/>
      <c r="DO407" s="141"/>
      <c r="DP407" s="141"/>
      <c r="DQ407" s="141"/>
      <c r="DR407" s="141"/>
      <c r="DS407" s="141"/>
      <c r="DT407" s="141"/>
      <c r="DU407" s="141"/>
      <c r="DV407" s="141"/>
      <c r="DW407" s="141"/>
      <c r="DX407" s="141"/>
      <c r="DY407" s="141"/>
      <c r="DZ407" s="141"/>
      <c r="EA407" s="141"/>
      <c r="EB407" s="141"/>
      <c r="EC407" s="141"/>
      <c r="ED407" s="141"/>
      <c r="EE407" s="141"/>
      <c r="EF407" s="141"/>
      <c r="EG407" s="141"/>
      <c r="EH407" s="141"/>
      <c r="EI407" s="141"/>
      <c r="EJ407" s="141"/>
      <c r="EK407" s="141"/>
      <c r="EL407" s="141"/>
      <c r="EM407" s="141"/>
      <c r="EN407" s="141"/>
      <c r="EO407" s="141"/>
      <c r="EP407" s="141"/>
      <c r="EQ407" s="141"/>
      <c r="ER407" s="141"/>
      <c r="ES407" s="141"/>
      <c r="ET407" s="141"/>
      <c r="EU407" s="141"/>
      <c r="EV407" s="141"/>
      <c r="EW407" s="141"/>
      <c r="EX407" s="141"/>
      <c r="EY407" s="141"/>
      <c r="EZ407" s="141"/>
      <c r="FA407" s="141"/>
      <c r="FB407" s="141"/>
      <c r="FC407" s="141"/>
      <c r="FD407" s="141"/>
      <c r="FE407" s="141"/>
      <c r="FF407" s="141"/>
      <c r="FG407" s="141"/>
      <c r="FH407" s="141"/>
      <c r="FI407" s="141"/>
      <c r="FJ407" s="141"/>
      <c r="FK407" s="141"/>
      <c r="FL407" s="141"/>
      <c r="FM407" s="141"/>
      <c r="FN407" s="141"/>
      <c r="FO407" s="141"/>
      <c r="FP407" s="141"/>
      <c r="FQ407" s="141"/>
      <c r="FR407" s="141"/>
      <c r="FS407" s="141"/>
      <c r="FT407" s="141"/>
      <c r="FU407" s="141"/>
      <c r="FV407" s="141"/>
      <c r="FW407" s="141"/>
      <c r="FX407" s="141"/>
      <c r="FY407" s="141"/>
      <c r="FZ407" s="141"/>
      <c r="GA407" s="141"/>
      <c r="GB407" s="141"/>
      <c r="GC407" s="141"/>
      <c r="GD407" s="141"/>
      <c r="GE407" s="141"/>
      <c r="GF407" s="141"/>
      <c r="GG407" s="141"/>
      <c r="GH407" s="141"/>
      <c r="GI407" s="141"/>
      <c r="GJ407" s="141"/>
      <c r="GK407" s="141"/>
      <c r="GL407" s="141"/>
      <c r="GM407" s="141"/>
      <c r="GN407" s="141"/>
      <c r="GO407" s="141"/>
      <c r="GP407" s="141"/>
      <c r="GQ407" s="141"/>
      <c r="GR407" s="141"/>
      <c r="GS407" s="141"/>
      <c r="GT407" s="141"/>
      <c r="GU407" s="141"/>
      <c r="GV407" s="141"/>
      <c r="GW407" s="141"/>
      <c r="GX407" s="141"/>
      <c r="GY407" s="141"/>
      <c r="GZ407" s="141"/>
      <c r="HA407" s="141"/>
      <c r="HB407" s="141"/>
      <c r="HC407" s="141"/>
      <c r="HD407" s="141"/>
      <c r="HE407" s="141"/>
      <c r="HF407" s="141"/>
      <c r="HG407" s="141"/>
      <c r="HH407" s="141"/>
      <c r="HI407" s="141"/>
      <c r="HJ407" s="141"/>
      <c r="HK407" s="141"/>
      <c r="HL407" s="141"/>
      <c r="HM407" s="141"/>
      <c r="HN407" s="141"/>
      <c r="HO407" s="141"/>
      <c r="HP407" s="141"/>
      <c r="HQ407" s="141"/>
      <c r="HR407" s="141"/>
      <c r="HS407" s="141"/>
      <c r="HT407" s="141"/>
      <c r="HU407" s="141"/>
      <c r="HV407" s="141"/>
      <c r="HW407" s="141"/>
      <c r="HX407" s="141"/>
      <c r="HY407" s="141"/>
      <c r="HZ407" s="141"/>
      <c r="IA407" s="141"/>
      <c r="IB407" s="141"/>
      <c r="IC407" s="141"/>
      <c r="ID407" s="141"/>
      <c r="IE407" s="141"/>
      <c r="IF407" s="141"/>
      <c r="IG407" s="141"/>
      <c r="IH407" s="141"/>
      <c r="II407" s="141"/>
      <c r="IJ407" s="141"/>
      <c r="IK407" s="141"/>
      <c r="IL407" s="141"/>
      <c r="IM407" s="141"/>
      <c r="IN407" s="141"/>
      <c r="IO407" s="141"/>
      <c r="IP407" s="141"/>
      <c r="IQ407" s="141"/>
      <c r="IR407" s="141"/>
      <c r="IS407" s="141"/>
      <c r="IT407" s="141"/>
      <c r="IU407" s="141"/>
      <c r="IV407" s="141"/>
      <c r="IW407" s="141"/>
      <c r="IX407" s="141"/>
      <c r="IY407" s="141"/>
      <c r="IZ407" s="141"/>
      <c r="JA407" s="141"/>
      <c r="JB407" s="141"/>
      <c r="JC407" s="141"/>
      <c r="JD407" s="141"/>
      <c r="JE407" s="141"/>
      <c r="JF407" s="141"/>
      <c r="JG407" s="141"/>
      <c r="JH407" s="141"/>
      <c r="JI407" s="141"/>
      <c r="JJ407" s="141"/>
      <c r="JK407" s="141"/>
      <c r="JL407" s="141"/>
      <c r="JM407" s="141"/>
      <c r="JN407" s="141"/>
      <c r="JO407" s="141"/>
      <c r="JP407" s="141"/>
      <c r="JQ407" s="141"/>
      <c r="JR407" s="141"/>
      <c r="JS407" s="141"/>
      <c r="JT407" s="141"/>
      <c r="JU407" s="141"/>
      <c r="JV407" s="141"/>
      <c r="JW407" s="141"/>
      <c r="JX407" s="141"/>
      <c r="JY407" s="141"/>
      <c r="JZ407" s="141"/>
      <c r="KA407" s="141"/>
      <c r="KB407" s="141"/>
      <c r="KC407" s="141"/>
      <c r="KD407" s="141"/>
      <c r="KE407" s="141"/>
      <c r="KF407" s="141"/>
      <c r="KG407" s="141"/>
      <c r="KH407" s="141"/>
      <c r="KI407" s="141"/>
      <c r="KJ407" s="141"/>
      <c r="KK407" s="141"/>
      <c r="KL407" s="141"/>
      <c r="KM407" s="141"/>
      <c r="KN407" s="141"/>
      <c r="KO407" s="141"/>
      <c r="KP407" s="141"/>
      <c r="KQ407" s="141"/>
      <c r="KR407" s="141"/>
      <c r="KS407" s="141"/>
      <c r="KT407" s="141"/>
      <c r="KU407" s="141"/>
      <c r="KV407" s="141"/>
      <c r="KW407" s="141"/>
      <c r="KX407" s="141"/>
      <c r="KY407" s="141"/>
      <c r="KZ407" s="141"/>
      <c r="LA407" s="141"/>
      <c r="LB407" s="141"/>
      <c r="LC407" s="141"/>
      <c r="LD407" s="141"/>
      <c r="LE407" s="141"/>
      <c r="LF407" s="141"/>
      <c r="LG407" s="141"/>
      <c r="LH407" s="141"/>
      <c r="LI407" s="141"/>
      <c r="LJ407" s="141"/>
      <c r="LK407" s="141"/>
      <c r="LL407" s="141"/>
      <c r="LM407" s="141"/>
      <c r="LN407" s="141"/>
      <c r="LO407" s="141"/>
      <c r="LP407" s="141"/>
      <c r="LQ407" s="141"/>
      <c r="LR407" s="141"/>
      <c r="LS407" s="141"/>
      <c r="LT407" s="141"/>
      <c r="LU407" s="141"/>
      <c r="LV407" s="141"/>
      <c r="LW407" s="141"/>
      <c r="LX407" s="141"/>
      <c r="LY407" s="141"/>
      <c r="LZ407" s="141"/>
      <c r="MA407" s="141"/>
      <c r="MB407" s="141"/>
      <c r="MC407" s="141"/>
      <c r="MD407" s="141"/>
      <c r="ME407" s="141"/>
      <c r="MF407" s="141"/>
      <c r="MG407" s="141"/>
      <c r="MH407" s="141"/>
      <c r="MI407" s="141"/>
      <c r="MJ407" s="141"/>
      <c r="MK407" s="141"/>
      <c r="ML407" s="141"/>
      <c r="MM407" s="141"/>
      <c r="MN407" s="141"/>
      <c r="MO407" s="141"/>
      <c r="MP407" s="141"/>
      <c r="MQ407" s="141"/>
      <c r="MR407" s="141"/>
      <c r="MS407" s="141"/>
      <c r="MT407" s="141"/>
      <c r="MU407" s="141"/>
      <c r="MV407" s="141"/>
      <c r="MW407" s="141"/>
      <c r="MX407" s="141"/>
      <c r="MY407" s="141"/>
      <c r="MZ407" s="141"/>
      <c r="NA407" s="141"/>
      <c r="NB407" s="141"/>
      <c r="NC407" s="141"/>
      <c r="ND407" s="141"/>
      <c r="NE407" s="141"/>
      <c r="NF407" s="141"/>
      <c r="NG407" s="141"/>
      <c r="NH407" s="141"/>
      <c r="NI407" s="141"/>
      <c r="NJ407" s="141"/>
      <c r="NK407" s="141"/>
      <c r="NL407" s="141"/>
      <c r="NM407" s="141"/>
      <c r="NN407" s="141"/>
      <c r="NO407" s="141"/>
      <c r="NP407" s="141"/>
      <c r="NQ407" s="141"/>
      <c r="NR407" s="141"/>
      <c r="NS407" s="141"/>
      <c r="NT407" s="141"/>
      <c r="NU407" s="141"/>
      <c r="NV407" s="141"/>
      <c r="NW407" s="141"/>
      <c r="NX407" s="141"/>
      <c r="NY407" s="141"/>
      <c r="NZ407" s="141"/>
      <c r="OA407" s="141"/>
      <c r="OB407" s="141"/>
      <c r="OC407" s="141"/>
      <c r="OD407" s="141"/>
      <c r="OE407" s="141"/>
      <c r="OF407" s="141"/>
      <c r="OG407" s="141"/>
      <c r="OH407" s="141"/>
      <c r="OI407" s="141"/>
      <c r="OJ407" s="141"/>
      <c r="OK407" s="141"/>
      <c r="OL407" s="141"/>
      <c r="OM407" s="141"/>
      <c r="ON407" s="141"/>
      <c r="OO407" s="141"/>
      <c r="OP407" s="141"/>
      <c r="OQ407" s="141"/>
      <c r="OR407" s="141"/>
      <c r="OS407" s="141"/>
      <c r="OT407" s="141"/>
      <c r="OU407" s="141"/>
      <c r="OV407" s="141"/>
      <c r="OW407" s="141"/>
      <c r="OX407" s="141"/>
      <c r="OY407" s="141"/>
      <c r="OZ407" s="141"/>
      <c r="PA407" s="141"/>
      <c r="PB407" s="141"/>
      <c r="PC407" s="141"/>
      <c r="PD407" s="141"/>
      <c r="PE407" s="141"/>
      <c r="PF407" s="141"/>
      <c r="PG407" s="141"/>
      <c r="PH407" s="141"/>
      <c r="PI407" s="141"/>
      <c r="PJ407" s="141"/>
      <c r="PK407" s="141"/>
      <c r="PL407" s="141"/>
      <c r="PM407" s="141"/>
      <c r="PN407" s="141"/>
      <c r="PO407" s="141"/>
      <c r="PP407" s="141"/>
      <c r="PQ407" s="141"/>
      <c r="PR407" s="141"/>
      <c r="PS407" s="141"/>
      <c r="PT407" s="141"/>
      <c r="PU407" s="48"/>
      <c r="PV407" s="48"/>
      <c r="PW407" s="48"/>
      <c r="PX407" s="141"/>
      <c r="PY407" s="141"/>
      <c r="PZ407" s="141"/>
      <c r="QA407" s="141"/>
      <c r="QB407" s="141"/>
      <c r="QC407" s="141"/>
      <c r="QD407" s="141"/>
      <c r="QE407" s="141"/>
      <c r="QF407" s="141"/>
      <c r="QG407" s="141"/>
      <c r="QH407" s="141"/>
      <c r="QI407" s="141"/>
      <c r="QJ407" s="141"/>
      <c r="QK407" s="141"/>
      <c r="QL407" s="141"/>
      <c r="QM407" s="141"/>
      <c r="QN407" s="141"/>
      <c r="QO407" s="141"/>
      <c r="QP407" s="141"/>
      <c r="QQ407" s="141"/>
      <c r="QR407" s="141"/>
      <c r="QS407" s="141"/>
      <c r="QT407" s="141"/>
      <c r="QU407" s="141"/>
      <c r="QV407" s="141"/>
      <c r="QW407" s="141"/>
      <c r="QX407" s="141"/>
      <c r="QY407" s="141"/>
      <c r="QZ407" s="141"/>
      <c r="RA407" s="141"/>
      <c r="RB407" s="141"/>
      <c r="RC407" s="141"/>
      <c r="RD407" s="141"/>
      <c r="RE407" s="141"/>
      <c r="RF407" s="141"/>
      <c r="RG407" s="141"/>
      <c r="RH407" s="141"/>
      <c r="RI407" s="141"/>
      <c r="RJ407" s="141"/>
      <c r="RK407" s="141"/>
      <c r="RL407" s="141"/>
      <c r="RM407" s="141"/>
      <c r="RN407" s="141"/>
      <c r="RO407" s="141"/>
      <c r="RP407" s="141"/>
      <c r="RQ407" s="141"/>
      <c r="RR407" s="141"/>
      <c r="RS407" s="141"/>
      <c r="RT407" s="141"/>
      <c r="RU407" s="141"/>
      <c r="RV407" s="141"/>
      <c r="RW407" s="141"/>
      <c r="RX407" s="141"/>
      <c r="RY407" s="48"/>
      <c r="RZ407" s="48"/>
      <c r="SA407" s="48"/>
      <c r="SB407" s="49"/>
      <c r="SC407" s="49"/>
      <c r="SD407" s="49"/>
      <c r="SE407" s="49"/>
      <c r="SF407" s="49"/>
      <c r="SG407" s="49"/>
      <c r="SH407" s="49"/>
      <c r="SI407" s="49"/>
      <c r="SJ407" s="49"/>
      <c r="SK407" s="49"/>
      <c r="SL407" s="49"/>
      <c r="SM407" s="49"/>
      <c r="SN407" s="49"/>
      <c r="SO407" s="49"/>
      <c r="SP407" s="49"/>
    </row>
    <row r="408" spans="1:510" ht="30" customHeight="1" x14ac:dyDescent="0.25">
      <c r="A408" s="141">
        <v>0</v>
      </c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41"/>
      <c r="BC408" s="141"/>
      <c r="BD408" s="141"/>
      <c r="BE408" s="141"/>
      <c r="BF408" s="141"/>
      <c r="BG408" s="141"/>
      <c r="BH408" s="141"/>
      <c r="BI408" s="141"/>
      <c r="BJ408" s="141"/>
      <c r="BK408" s="141"/>
      <c r="BL408" s="141"/>
      <c r="BM408" s="141"/>
      <c r="BN408" s="141"/>
      <c r="BO408" s="141"/>
      <c r="BP408" s="141"/>
      <c r="BQ408" s="141"/>
      <c r="BR408" s="141"/>
      <c r="BS408" s="141"/>
      <c r="BT408" s="141"/>
      <c r="BU408" s="141"/>
      <c r="BV408" s="141"/>
      <c r="BW408" s="141"/>
      <c r="BX408" s="141"/>
      <c r="BY408" s="141"/>
      <c r="BZ408" s="141"/>
      <c r="CA408" s="141"/>
      <c r="CB408" s="141"/>
      <c r="CC408" s="141"/>
      <c r="CD408" s="141"/>
      <c r="CE408" s="141"/>
      <c r="CF408" s="141"/>
      <c r="CG408" s="141"/>
      <c r="CH408" s="141"/>
      <c r="CI408" s="141"/>
      <c r="CJ408" s="141"/>
      <c r="CK408" s="141"/>
      <c r="CL408" s="141"/>
      <c r="CM408" s="141"/>
      <c r="CN408" s="141"/>
      <c r="CO408" s="141"/>
      <c r="CP408" s="141"/>
      <c r="CQ408" s="141"/>
      <c r="CR408" s="141"/>
      <c r="CS408" s="141"/>
      <c r="CT408" s="141"/>
      <c r="CU408" s="141"/>
      <c r="CV408" s="141"/>
      <c r="CW408" s="141"/>
      <c r="CX408" s="141"/>
      <c r="CY408" s="141"/>
      <c r="CZ408" s="141"/>
      <c r="DA408" s="141"/>
      <c r="DB408" s="141"/>
      <c r="DC408" s="141"/>
      <c r="DD408" s="141"/>
      <c r="DE408" s="141"/>
      <c r="DF408" s="141"/>
      <c r="DG408" s="141"/>
      <c r="DH408" s="141"/>
      <c r="DI408" s="141"/>
      <c r="DJ408" s="141"/>
      <c r="DK408" s="141"/>
      <c r="DL408" s="141"/>
      <c r="DM408" s="141"/>
      <c r="DN408" s="141"/>
      <c r="DO408" s="141"/>
      <c r="DP408" s="141"/>
      <c r="DQ408" s="141"/>
      <c r="DR408" s="141"/>
      <c r="DS408" s="141"/>
      <c r="DT408" s="141"/>
      <c r="DU408" s="141"/>
      <c r="DV408" s="141"/>
      <c r="DW408" s="141"/>
      <c r="DX408" s="141"/>
      <c r="DY408" s="141"/>
      <c r="DZ408" s="141"/>
      <c r="EA408" s="141"/>
      <c r="EB408" s="141"/>
      <c r="EC408" s="141"/>
      <c r="ED408" s="141"/>
      <c r="EE408" s="141"/>
      <c r="EF408" s="141"/>
      <c r="EG408" s="141"/>
      <c r="EH408" s="141"/>
      <c r="EI408" s="141"/>
      <c r="EJ408" s="141"/>
      <c r="EK408" s="141"/>
      <c r="EL408" s="141"/>
      <c r="EM408" s="141"/>
      <c r="EN408" s="141"/>
      <c r="EO408" s="141"/>
      <c r="EP408" s="141"/>
      <c r="EQ408" s="141"/>
      <c r="ER408" s="141"/>
      <c r="ES408" s="141"/>
      <c r="ET408" s="141"/>
      <c r="EU408" s="141"/>
      <c r="EV408" s="141"/>
      <c r="EW408" s="141"/>
      <c r="EX408" s="141"/>
      <c r="EY408" s="141"/>
      <c r="EZ408" s="141"/>
      <c r="FA408" s="141"/>
      <c r="FB408" s="141"/>
      <c r="FC408" s="141"/>
      <c r="FD408" s="141"/>
      <c r="FE408" s="141"/>
      <c r="FF408" s="141"/>
      <c r="FG408" s="141"/>
      <c r="FH408" s="141"/>
      <c r="FI408" s="141"/>
      <c r="FJ408" s="141"/>
      <c r="FK408" s="141"/>
      <c r="FL408" s="141"/>
      <c r="FM408" s="141"/>
      <c r="FN408" s="141"/>
      <c r="FO408" s="141"/>
      <c r="FP408" s="141"/>
      <c r="FQ408" s="141"/>
      <c r="FR408" s="141"/>
      <c r="FS408" s="141"/>
      <c r="FT408" s="141"/>
      <c r="FU408" s="141"/>
      <c r="FV408" s="141"/>
      <c r="FW408" s="141"/>
      <c r="FX408" s="141"/>
      <c r="FY408" s="141"/>
      <c r="FZ408" s="141"/>
      <c r="GA408" s="141"/>
      <c r="GB408" s="141"/>
      <c r="GC408" s="141"/>
      <c r="GD408" s="141"/>
      <c r="GE408" s="141"/>
      <c r="GF408" s="141"/>
      <c r="GG408" s="141"/>
      <c r="GH408" s="141"/>
      <c r="GI408" s="141"/>
      <c r="GJ408" s="141"/>
      <c r="GK408" s="141"/>
      <c r="GL408" s="141"/>
      <c r="GM408" s="141"/>
      <c r="GN408" s="141"/>
      <c r="GO408" s="141"/>
      <c r="GP408" s="141"/>
      <c r="GQ408" s="141"/>
      <c r="GR408" s="141"/>
      <c r="GS408" s="141"/>
      <c r="GT408" s="141"/>
      <c r="GU408" s="141"/>
      <c r="GV408" s="141"/>
      <c r="GW408" s="141"/>
      <c r="GX408" s="141"/>
      <c r="GY408" s="141"/>
      <c r="GZ408" s="141"/>
      <c r="HA408" s="141"/>
      <c r="HB408" s="141"/>
      <c r="HC408" s="141"/>
      <c r="HD408" s="141"/>
      <c r="HE408" s="141"/>
      <c r="HF408" s="141"/>
      <c r="HG408" s="141"/>
      <c r="HH408" s="141"/>
      <c r="HI408" s="141"/>
      <c r="HJ408" s="141"/>
      <c r="HK408" s="141"/>
      <c r="HL408" s="141"/>
      <c r="HM408" s="141"/>
      <c r="HN408" s="141"/>
      <c r="HO408" s="141"/>
      <c r="HP408" s="141"/>
      <c r="HQ408" s="141"/>
      <c r="HR408" s="141"/>
      <c r="HS408" s="141"/>
      <c r="HT408" s="141"/>
      <c r="HU408" s="141"/>
      <c r="HV408" s="141"/>
      <c r="HW408" s="141"/>
      <c r="HX408" s="141"/>
      <c r="HY408" s="141"/>
      <c r="HZ408" s="141"/>
      <c r="IA408" s="141"/>
      <c r="IB408" s="141"/>
      <c r="IC408" s="141"/>
      <c r="ID408" s="141"/>
      <c r="IE408" s="141"/>
      <c r="IF408" s="141"/>
      <c r="IG408" s="141"/>
      <c r="IH408" s="141"/>
      <c r="II408" s="141"/>
      <c r="IJ408" s="141"/>
      <c r="IK408" s="141"/>
      <c r="IL408" s="141"/>
      <c r="IM408" s="141"/>
      <c r="IN408" s="141"/>
      <c r="IO408" s="141"/>
      <c r="IP408" s="141"/>
      <c r="IQ408" s="141"/>
      <c r="IR408" s="141"/>
      <c r="IS408" s="141"/>
      <c r="IT408" s="141"/>
      <c r="IU408" s="141"/>
      <c r="IV408" s="141"/>
      <c r="IW408" s="141"/>
      <c r="IX408" s="141"/>
      <c r="IY408" s="141"/>
      <c r="IZ408" s="141"/>
      <c r="JA408" s="141"/>
      <c r="JB408" s="141"/>
      <c r="JC408" s="141"/>
      <c r="JD408" s="141"/>
      <c r="JE408" s="141"/>
      <c r="JF408" s="141"/>
      <c r="JG408" s="141"/>
      <c r="JH408" s="141"/>
      <c r="JI408" s="141"/>
      <c r="JJ408" s="141"/>
      <c r="JK408" s="141"/>
      <c r="JL408" s="141"/>
      <c r="JM408" s="141"/>
      <c r="JN408" s="141"/>
      <c r="JO408" s="141"/>
      <c r="JP408" s="141"/>
      <c r="JQ408" s="141"/>
      <c r="JR408" s="141"/>
      <c r="JS408" s="141"/>
      <c r="JT408" s="141"/>
      <c r="JU408" s="141"/>
      <c r="JV408" s="141"/>
      <c r="JW408" s="141"/>
      <c r="JX408" s="141"/>
      <c r="JY408" s="141"/>
      <c r="JZ408" s="141"/>
      <c r="KA408" s="141"/>
      <c r="KB408" s="141"/>
      <c r="KC408" s="141"/>
      <c r="KD408" s="141"/>
      <c r="KE408" s="141"/>
      <c r="KF408" s="141"/>
      <c r="KG408" s="141"/>
      <c r="KH408" s="141"/>
      <c r="KI408" s="141"/>
      <c r="KJ408" s="141"/>
      <c r="KK408" s="141"/>
      <c r="KL408" s="141"/>
      <c r="KM408" s="141"/>
      <c r="KN408" s="141"/>
      <c r="KO408" s="141"/>
      <c r="KP408" s="141"/>
      <c r="KQ408" s="141"/>
      <c r="KR408" s="141"/>
      <c r="KS408" s="141"/>
      <c r="KT408" s="141"/>
      <c r="KU408" s="141"/>
      <c r="KV408" s="141"/>
      <c r="KW408" s="141"/>
      <c r="KX408" s="141"/>
      <c r="KY408" s="141"/>
      <c r="KZ408" s="141"/>
      <c r="LA408" s="141"/>
      <c r="LB408" s="141"/>
      <c r="LC408" s="141"/>
      <c r="LD408" s="141"/>
      <c r="LE408" s="141"/>
      <c r="LF408" s="141"/>
      <c r="LG408" s="141"/>
      <c r="LH408" s="141"/>
      <c r="LI408" s="141"/>
      <c r="LJ408" s="141"/>
      <c r="LK408" s="141"/>
      <c r="LL408" s="141"/>
      <c r="LM408" s="141"/>
      <c r="LN408" s="141"/>
      <c r="LO408" s="141"/>
      <c r="LP408" s="141"/>
      <c r="LQ408" s="141"/>
      <c r="LR408" s="141"/>
      <c r="LS408" s="141"/>
      <c r="LT408" s="141"/>
      <c r="LU408" s="141"/>
      <c r="LV408" s="141"/>
      <c r="LW408" s="141"/>
      <c r="LX408" s="141"/>
      <c r="LY408" s="141"/>
      <c r="LZ408" s="141"/>
      <c r="MA408" s="141"/>
      <c r="MB408" s="141"/>
      <c r="MC408" s="141"/>
      <c r="MD408" s="141"/>
      <c r="ME408" s="141"/>
      <c r="MF408" s="141"/>
      <c r="MG408" s="141"/>
      <c r="MH408" s="141"/>
      <c r="MI408" s="141"/>
      <c r="MJ408" s="141"/>
      <c r="MK408" s="141"/>
      <c r="ML408" s="141"/>
      <c r="MM408" s="141"/>
      <c r="MN408" s="141"/>
      <c r="MO408" s="141"/>
      <c r="MP408" s="141"/>
      <c r="MQ408" s="141"/>
      <c r="MR408" s="141"/>
      <c r="MS408" s="141"/>
      <c r="MT408" s="141"/>
      <c r="MU408" s="141"/>
      <c r="MV408" s="141"/>
      <c r="MW408" s="141"/>
      <c r="MX408" s="141"/>
      <c r="MY408" s="141"/>
      <c r="MZ408" s="141"/>
      <c r="NA408" s="141"/>
      <c r="NB408" s="141"/>
      <c r="NC408" s="141"/>
      <c r="ND408" s="141"/>
      <c r="NE408" s="141"/>
      <c r="NF408" s="141"/>
      <c r="NG408" s="141"/>
      <c r="NH408" s="141"/>
      <c r="NI408" s="141"/>
      <c r="NJ408" s="141"/>
      <c r="NK408" s="141"/>
      <c r="NL408" s="141"/>
      <c r="NM408" s="141"/>
      <c r="NN408" s="141"/>
      <c r="NO408" s="141"/>
      <c r="NP408" s="141"/>
      <c r="NQ408" s="141"/>
      <c r="NR408" s="141"/>
      <c r="NS408" s="141"/>
      <c r="NT408" s="141"/>
      <c r="NU408" s="141"/>
      <c r="NV408" s="141"/>
      <c r="NW408" s="141"/>
      <c r="NX408" s="141"/>
      <c r="NY408" s="141"/>
      <c r="NZ408" s="141"/>
      <c r="OA408" s="141"/>
      <c r="OB408" s="141"/>
      <c r="OC408" s="141"/>
      <c r="OD408" s="141"/>
      <c r="OE408" s="141"/>
      <c r="OF408" s="141"/>
      <c r="OG408" s="141"/>
      <c r="OH408" s="141"/>
      <c r="OI408" s="141"/>
      <c r="OJ408" s="141"/>
      <c r="OK408" s="141"/>
      <c r="OL408" s="141"/>
      <c r="OM408" s="141"/>
      <c r="ON408" s="141"/>
      <c r="OO408" s="141"/>
      <c r="OP408" s="141"/>
      <c r="OQ408" s="141"/>
      <c r="OR408" s="141"/>
      <c r="OS408" s="141"/>
      <c r="OT408" s="141"/>
      <c r="OU408" s="141"/>
      <c r="OV408" s="141"/>
      <c r="OW408" s="141"/>
      <c r="OX408" s="141"/>
      <c r="OY408" s="141"/>
      <c r="OZ408" s="141"/>
      <c r="PA408" s="141"/>
      <c r="PB408" s="141"/>
      <c r="PC408" s="141"/>
      <c r="PD408" s="141"/>
      <c r="PE408" s="141"/>
      <c r="PF408" s="141"/>
      <c r="PG408" s="141"/>
      <c r="PH408" s="141"/>
      <c r="PI408" s="141"/>
      <c r="PJ408" s="141"/>
      <c r="PK408" s="141"/>
      <c r="PL408" s="141"/>
      <c r="PM408" s="141"/>
      <c r="PN408" s="141"/>
      <c r="PO408" s="141"/>
      <c r="PP408" s="141"/>
      <c r="PQ408" s="141"/>
      <c r="PR408" s="141"/>
      <c r="PS408" s="141"/>
      <c r="PT408" s="141"/>
      <c r="PU408" s="48"/>
      <c r="PV408" s="48"/>
      <c r="PW408" s="48"/>
      <c r="PX408" s="141"/>
      <c r="PY408" s="141"/>
      <c r="PZ408" s="141"/>
      <c r="QA408" s="141"/>
      <c r="QB408" s="141"/>
      <c r="QC408" s="141"/>
      <c r="QD408" s="141"/>
      <c r="QE408" s="141"/>
      <c r="QF408" s="141"/>
      <c r="QG408" s="141"/>
      <c r="QH408" s="141"/>
      <c r="QI408" s="141"/>
      <c r="QJ408" s="141"/>
      <c r="QK408" s="141"/>
      <c r="QL408" s="141"/>
      <c r="QM408" s="141"/>
      <c r="QN408" s="141"/>
      <c r="QO408" s="141"/>
      <c r="QP408" s="141"/>
      <c r="QQ408" s="141"/>
      <c r="QR408" s="141"/>
      <c r="QS408" s="141"/>
      <c r="QT408" s="141"/>
      <c r="QU408" s="141"/>
      <c r="QV408" s="141"/>
      <c r="QW408" s="141"/>
      <c r="QX408" s="141"/>
      <c r="QY408" s="141"/>
      <c r="QZ408" s="141"/>
      <c r="RA408" s="141"/>
      <c r="RB408" s="141"/>
      <c r="RC408" s="141"/>
      <c r="RD408" s="141"/>
      <c r="RE408" s="141"/>
      <c r="RF408" s="141"/>
      <c r="RG408" s="141"/>
      <c r="RH408" s="141"/>
      <c r="RI408" s="141"/>
      <c r="RJ408" s="141"/>
      <c r="RK408" s="141"/>
      <c r="RL408" s="141"/>
      <c r="RM408" s="141"/>
      <c r="RN408" s="141"/>
      <c r="RO408" s="141"/>
      <c r="RP408" s="141"/>
      <c r="RQ408" s="141"/>
      <c r="RR408" s="141"/>
      <c r="RS408" s="141"/>
      <c r="RT408" s="141"/>
      <c r="RU408" s="141"/>
      <c r="RV408" s="141"/>
      <c r="RW408" s="141"/>
      <c r="RX408" s="141"/>
      <c r="RY408" s="48"/>
      <c r="RZ408" s="48"/>
      <c r="SA408" s="48"/>
      <c r="SB408" s="49"/>
      <c r="SC408" s="49"/>
      <c r="SD408" s="49"/>
      <c r="SE408" s="49"/>
      <c r="SF408" s="49"/>
      <c r="SG408" s="49"/>
      <c r="SH408" s="49"/>
      <c r="SI408" s="49"/>
      <c r="SJ408" s="49"/>
      <c r="SK408" s="49"/>
      <c r="SL408" s="49"/>
      <c r="SM408" s="49"/>
      <c r="SN408" s="49"/>
      <c r="SO408" s="49"/>
      <c r="SP408" s="49"/>
    </row>
    <row r="409" spans="1:510" ht="30" customHeight="1" x14ac:dyDescent="0.25">
      <c r="A409" s="141">
        <v>0</v>
      </c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41"/>
      <c r="BC409" s="141"/>
      <c r="BD409" s="141"/>
      <c r="BE409" s="141"/>
      <c r="BF409" s="141"/>
      <c r="BG409" s="141"/>
      <c r="BH409" s="141"/>
      <c r="BI409" s="141"/>
      <c r="BJ409" s="141"/>
      <c r="BK409" s="141"/>
      <c r="BL409" s="141"/>
      <c r="BM409" s="141"/>
      <c r="BN409" s="141"/>
      <c r="BO409" s="141"/>
      <c r="BP409" s="141"/>
      <c r="BQ409" s="141"/>
      <c r="BR409" s="141"/>
      <c r="BS409" s="141"/>
      <c r="BT409" s="141"/>
      <c r="BU409" s="141"/>
      <c r="BV409" s="141"/>
      <c r="BW409" s="141"/>
      <c r="BX409" s="141"/>
      <c r="BY409" s="141"/>
      <c r="BZ409" s="141"/>
      <c r="CA409" s="141"/>
      <c r="CB409" s="141"/>
      <c r="CC409" s="141"/>
      <c r="CD409" s="141"/>
      <c r="CE409" s="141"/>
      <c r="CF409" s="141"/>
      <c r="CG409" s="141"/>
      <c r="CH409" s="141"/>
      <c r="CI409" s="141"/>
      <c r="CJ409" s="141"/>
      <c r="CK409" s="141"/>
      <c r="CL409" s="141"/>
      <c r="CM409" s="141"/>
      <c r="CN409" s="141"/>
      <c r="CO409" s="141"/>
      <c r="CP409" s="141"/>
      <c r="CQ409" s="141"/>
      <c r="CR409" s="141"/>
      <c r="CS409" s="141"/>
      <c r="CT409" s="141"/>
      <c r="CU409" s="141"/>
      <c r="CV409" s="141"/>
      <c r="CW409" s="141"/>
      <c r="CX409" s="141"/>
      <c r="CY409" s="141"/>
      <c r="CZ409" s="141"/>
      <c r="DA409" s="141"/>
      <c r="DB409" s="141"/>
      <c r="DC409" s="141"/>
      <c r="DD409" s="141"/>
      <c r="DE409" s="141"/>
      <c r="DF409" s="141"/>
      <c r="DG409" s="141"/>
      <c r="DH409" s="141"/>
      <c r="DI409" s="141"/>
      <c r="DJ409" s="141"/>
      <c r="DK409" s="141"/>
      <c r="DL409" s="141"/>
      <c r="DM409" s="141"/>
      <c r="DN409" s="141"/>
      <c r="DO409" s="141"/>
      <c r="DP409" s="141"/>
      <c r="DQ409" s="141"/>
      <c r="DR409" s="141"/>
      <c r="DS409" s="141"/>
      <c r="DT409" s="141"/>
      <c r="DU409" s="141"/>
      <c r="DV409" s="141"/>
      <c r="DW409" s="141"/>
      <c r="DX409" s="141"/>
      <c r="DY409" s="141"/>
      <c r="DZ409" s="141"/>
      <c r="EA409" s="141"/>
      <c r="EB409" s="141"/>
      <c r="EC409" s="141"/>
      <c r="ED409" s="141"/>
      <c r="EE409" s="141"/>
      <c r="EF409" s="141"/>
      <c r="EG409" s="141"/>
      <c r="EH409" s="141"/>
      <c r="EI409" s="141"/>
      <c r="EJ409" s="141"/>
      <c r="EK409" s="141"/>
      <c r="EL409" s="141"/>
      <c r="EM409" s="141"/>
      <c r="EN409" s="141"/>
      <c r="EO409" s="141"/>
      <c r="EP409" s="141"/>
      <c r="EQ409" s="141"/>
      <c r="ER409" s="141"/>
      <c r="ES409" s="141"/>
      <c r="ET409" s="141"/>
      <c r="EU409" s="141"/>
      <c r="EV409" s="141"/>
      <c r="EW409" s="141"/>
      <c r="EX409" s="141"/>
      <c r="EY409" s="141"/>
      <c r="EZ409" s="141"/>
      <c r="FA409" s="141"/>
      <c r="FB409" s="141"/>
      <c r="FC409" s="141"/>
      <c r="FD409" s="141"/>
      <c r="FE409" s="141"/>
      <c r="FF409" s="141"/>
      <c r="FG409" s="141"/>
      <c r="FH409" s="141"/>
      <c r="FI409" s="141"/>
      <c r="FJ409" s="141"/>
      <c r="FK409" s="141"/>
      <c r="FL409" s="141"/>
      <c r="FM409" s="141"/>
      <c r="FN409" s="141"/>
      <c r="FO409" s="141"/>
      <c r="FP409" s="141"/>
      <c r="FQ409" s="141"/>
      <c r="FR409" s="141"/>
      <c r="FS409" s="141"/>
      <c r="FT409" s="141"/>
      <c r="FU409" s="141"/>
      <c r="FV409" s="141"/>
      <c r="FW409" s="141"/>
      <c r="FX409" s="141"/>
      <c r="FY409" s="141"/>
      <c r="FZ409" s="141"/>
      <c r="GA409" s="141"/>
      <c r="GB409" s="141"/>
      <c r="GC409" s="141"/>
      <c r="GD409" s="141"/>
      <c r="GE409" s="141"/>
      <c r="GF409" s="141"/>
      <c r="GG409" s="141"/>
      <c r="GH409" s="141"/>
      <c r="GI409" s="141"/>
      <c r="GJ409" s="141"/>
      <c r="GK409" s="141"/>
      <c r="GL409" s="141"/>
      <c r="GM409" s="141"/>
      <c r="GN409" s="141"/>
      <c r="GO409" s="141"/>
      <c r="GP409" s="141"/>
      <c r="GQ409" s="141"/>
      <c r="GR409" s="141"/>
      <c r="GS409" s="141"/>
      <c r="GT409" s="141"/>
      <c r="GU409" s="141"/>
      <c r="GV409" s="141"/>
      <c r="GW409" s="141"/>
      <c r="GX409" s="141"/>
      <c r="GY409" s="141"/>
      <c r="GZ409" s="141"/>
      <c r="HA409" s="141"/>
      <c r="HB409" s="141"/>
      <c r="HC409" s="141"/>
      <c r="HD409" s="141"/>
      <c r="HE409" s="141"/>
      <c r="HF409" s="141"/>
      <c r="HG409" s="141"/>
      <c r="HH409" s="141"/>
      <c r="HI409" s="141"/>
      <c r="HJ409" s="141"/>
      <c r="HK409" s="141"/>
      <c r="HL409" s="141"/>
      <c r="HM409" s="141"/>
      <c r="HN409" s="141"/>
      <c r="HO409" s="141"/>
      <c r="HP409" s="141"/>
      <c r="HQ409" s="141"/>
      <c r="HR409" s="141"/>
      <c r="HS409" s="141"/>
      <c r="HT409" s="141"/>
      <c r="HU409" s="141"/>
      <c r="HV409" s="141"/>
      <c r="HW409" s="141"/>
      <c r="HX409" s="141"/>
      <c r="HY409" s="141"/>
      <c r="HZ409" s="141"/>
      <c r="IA409" s="141"/>
      <c r="IB409" s="141"/>
      <c r="IC409" s="141"/>
      <c r="ID409" s="141"/>
      <c r="IE409" s="141"/>
      <c r="IF409" s="141"/>
      <c r="IG409" s="141"/>
      <c r="IH409" s="141"/>
      <c r="II409" s="141"/>
      <c r="IJ409" s="141"/>
      <c r="IK409" s="141"/>
      <c r="IL409" s="141"/>
      <c r="IM409" s="141"/>
      <c r="IN409" s="141"/>
      <c r="IO409" s="141"/>
      <c r="IP409" s="141"/>
      <c r="IQ409" s="141"/>
      <c r="IR409" s="141"/>
      <c r="IS409" s="141"/>
      <c r="IT409" s="141"/>
      <c r="IU409" s="141"/>
      <c r="IV409" s="141"/>
      <c r="IW409" s="141"/>
      <c r="IX409" s="141"/>
      <c r="IY409" s="141"/>
      <c r="IZ409" s="141"/>
      <c r="JA409" s="141"/>
      <c r="JB409" s="141"/>
      <c r="JC409" s="141"/>
      <c r="JD409" s="141"/>
      <c r="JE409" s="141"/>
      <c r="JF409" s="141"/>
      <c r="JG409" s="141"/>
      <c r="JH409" s="141"/>
      <c r="JI409" s="141"/>
      <c r="JJ409" s="141"/>
      <c r="JK409" s="141"/>
      <c r="JL409" s="141"/>
      <c r="JM409" s="141"/>
      <c r="JN409" s="141"/>
      <c r="JO409" s="141"/>
      <c r="JP409" s="141"/>
      <c r="JQ409" s="141"/>
      <c r="JR409" s="141"/>
      <c r="JS409" s="141"/>
      <c r="JT409" s="141"/>
      <c r="JU409" s="141"/>
      <c r="JV409" s="141"/>
      <c r="JW409" s="141"/>
      <c r="JX409" s="141"/>
      <c r="JY409" s="141"/>
      <c r="JZ409" s="141"/>
      <c r="KA409" s="141"/>
      <c r="KB409" s="141"/>
      <c r="KC409" s="141"/>
      <c r="KD409" s="141"/>
      <c r="KE409" s="141"/>
      <c r="KF409" s="141"/>
      <c r="KG409" s="141"/>
      <c r="KH409" s="141"/>
      <c r="KI409" s="141"/>
      <c r="KJ409" s="141"/>
      <c r="KK409" s="141"/>
      <c r="KL409" s="141"/>
      <c r="KM409" s="141"/>
      <c r="KN409" s="141"/>
      <c r="KO409" s="141"/>
      <c r="KP409" s="141"/>
      <c r="KQ409" s="141"/>
      <c r="KR409" s="141"/>
      <c r="KS409" s="141"/>
      <c r="KT409" s="141"/>
      <c r="KU409" s="141"/>
      <c r="KV409" s="141"/>
      <c r="KW409" s="141"/>
      <c r="KX409" s="141"/>
      <c r="KY409" s="141"/>
      <c r="KZ409" s="141"/>
      <c r="LA409" s="141"/>
      <c r="LB409" s="141"/>
      <c r="LC409" s="141"/>
      <c r="LD409" s="141"/>
      <c r="LE409" s="141"/>
      <c r="LF409" s="141"/>
      <c r="LG409" s="141"/>
      <c r="LH409" s="141"/>
      <c r="LI409" s="141"/>
      <c r="LJ409" s="141"/>
      <c r="LK409" s="141"/>
      <c r="LL409" s="141"/>
      <c r="LM409" s="141"/>
      <c r="LN409" s="141"/>
      <c r="LO409" s="141"/>
      <c r="LP409" s="141"/>
      <c r="LQ409" s="141"/>
      <c r="LR409" s="141"/>
      <c r="LS409" s="141"/>
      <c r="LT409" s="141"/>
      <c r="LU409" s="141"/>
      <c r="LV409" s="141"/>
      <c r="LW409" s="141"/>
      <c r="LX409" s="141"/>
      <c r="LY409" s="141"/>
      <c r="LZ409" s="141"/>
      <c r="MA409" s="141"/>
      <c r="MB409" s="141"/>
      <c r="MC409" s="141"/>
      <c r="MD409" s="141"/>
      <c r="ME409" s="141"/>
      <c r="MF409" s="141"/>
      <c r="MG409" s="141"/>
      <c r="MH409" s="141"/>
      <c r="MI409" s="141"/>
      <c r="MJ409" s="141"/>
      <c r="MK409" s="141"/>
      <c r="ML409" s="141"/>
      <c r="MM409" s="141"/>
      <c r="MN409" s="141"/>
      <c r="MO409" s="141"/>
      <c r="MP409" s="141"/>
      <c r="MQ409" s="141"/>
      <c r="MR409" s="141"/>
      <c r="MS409" s="141"/>
      <c r="MT409" s="141"/>
      <c r="MU409" s="141"/>
      <c r="MV409" s="141"/>
      <c r="MW409" s="141"/>
      <c r="MX409" s="141"/>
      <c r="MY409" s="141"/>
      <c r="MZ409" s="141"/>
      <c r="NA409" s="141"/>
      <c r="NB409" s="141"/>
      <c r="NC409" s="141"/>
      <c r="ND409" s="141"/>
      <c r="NE409" s="141"/>
      <c r="NF409" s="141"/>
      <c r="NG409" s="141"/>
      <c r="NH409" s="141"/>
      <c r="NI409" s="141"/>
      <c r="NJ409" s="141"/>
      <c r="NK409" s="141"/>
      <c r="NL409" s="141"/>
      <c r="NM409" s="141"/>
      <c r="NN409" s="141"/>
      <c r="NO409" s="141"/>
      <c r="NP409" s="141"/>
      <c r="NQ409" s="141"/>
      <c r="NR409" s="141"/>
      <c r="NS409" s="141"/>
      <c r="NT409" s="141"/>
      <c r="NU409" s="141"/>
      <c r="NV409" s="141"/>
      <c r="NW409" s="141"/>
      <c r="NX409" s="141"/>
      <c r="NY409" s="141"/>
      <c r="NZ409" s="141"/>
      <c r="OA409" s="141"/>
      <c r="OB409" s="141"/>
      <c r="OC409" s="141"/>
      <c r="OD409" s="141"/>
      <c r="OE409" s="141"/>
      <c r="OF409" s="141"/>
      <c r="OG409" s="141"/>
      <c r="OH409" s="141"/>
      <c r="OI409" s="141"/>
      <c r="OJ409" s="141"/>
      <c r="OK409" s="141"/>
      <c r="OL409" s="141"/>
      <c r="OM409" s="141"/>
      <c r="ON409" s="141"/>
      <c r="OO409" s="141"/>
      <c r="OP409" s="141"/>
      <c r="OQ409" s="141"/>
      <c r="OR409" s="141"/>
      <c r="OS409" s="141"/>
      <c r="OT409" s="141"/>
      <c r="OU409" s="141"/>
      <c r="OV409" s="141"/>
      <c r="OW409" s="141"/>
      <c r="OX409" s="141"/>
      <c r="OY409" s="141"/>
      <c r="OZ409" s="141"/>
      <c r="PA409" s="141"/>
      <c r="PB409" s="141"/>
      <c r="PC409" s="141"/>
      <c r="PD409" s="141"/>
      <c r="PE409" s="141"/>
      <c r="PF409" s="141"/>
      <c r="PG409" s="141"/>
      <c r="PH409" s="141"/>
      <c r="PI409" s="141"/>
      <c r="PJ409" s="141"/>
      <c r="PK409" s="141"/>
      <c r="PL409" s="141"/>
      <c r="PM409" s="141"/>
      <c r="PN409" s="141"/>
      <c r="PO409" s="141"/>
      <c r="PP409" s="141"/>
      <c r="PQ409" s="141"/>
      <c r="PR409" s="141"/>
      <c r="PS409" s="141"/>
      <c r="PT409" s="141"/>
      <c r="PU409" s="48"/>
      <c r="PV409" s="48"/>
      <c r="PW409" s="48"/>
      <c r="PX409" s="141"/>
      <c r="PY409" s="141"/>
      <c r="PZ409" s="141"/>
      <c r="QA409" s="141"/>
      <c r="QB409" s="141"/>
      <c r="QC409" s="141"/>
      <c r="QD409" s="141"/>
      <c r="QE409" s="141"/>
      <c r="QF409" s="141"/>
      <c r="QG409" s="141"/>
      <c r="QH409" s="141"/>
      <c r="QI409" s="141"/>
      <c r="QJ409" s="141"/>
      <c r="QK409" s="141"/>
      <c r="QL409" s="141"/>
      <c r="QM409" s="141"/>
      <c r="QN409" s="141"/>
      <c r="QO409" s="141"/>
      <c r="QP409" s="141"/>
      <c r="QQ409" s="141"/>
      <c r="QR409" s="141"/>
      <c r="QS409" s="141"/>
      <c r="QT409" s="141"/>
      <c r="QU409" s="141"/>
      <c r="QV409" s="141"/>
      <c r="QW409" s="141"/>
      <c r="QX409" s="141"/>
      <c r="QY409" s="141"/>
      <c r="QZ409" s="141"/>
      <c r="RA409" s="141"/>
      <c r="RB409" s="141"/>
      <c r="RC409" s="141"/>
      <c r="RD409" s="141"/>
      <c r="RE409" s="141"/>
      <c r="RF409" s="141"/>
      <c r="RG409" s="141"/>
      <c r="RH409" s="141"/>
      <c r="RI409" s="141"/>
      <c r="RJ409" s="141"/>
      <c r="RK409" s="141"/>
      <c r="RL409" s="141"/>
      <c r="RM409" s="141"/>
      <c r="RN409" s="141"/>
      <c r="RO409" s="141"/>
      <c r="RP409" s="141"/>
      <c r="RQ409" s="141"/>
      <c r="RR409" s="141"/>
      <c r="RS409" s="141"/>
      <c r="RT409" s="141"/>
      <c r="RU409" s="141"/>
      <c r="RV409" s="141"/>
      <c r="RW409" s="141"/>
      <c r="RX409" s="141"/>
      <c r="RY409" s="141"/>
      <c r="RZ409" s="141"/>
      <c r="SA409" s="141"/>
      <c r="SB409" s="49"/>
      <c r="SC409" s="49"/>
      <c r="SD409" s="49"/>
      <c r="SE409" s="49"/>
      <c r="SF409" s="49"/>
      <c r="SG409" s="49"/>
      <c r="SH409" s="49"/>
      <c r="SI409" s="49"/>
      <c r="SJ409" s="49"/>
      <c r="SK409" s="49"/>
      <c r="SL409" s="49"/>
      <c r="SM409" s="49"/>
      <c r="SN409" s="49"/>
      <c r="SO409" s="49"/>
      <c r="SP409" s="49"/>
    </row>
    <row r="410" spans="1:510" ht="30" customHeight="1" x14ac:dyDescent="0.25">
      <c r="A410" s="141">
        <v>0</v>
      </c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41"/>
      <c r="BC410" s="141"/>
      <c r="BD410" s="141"/>
      <c r="BE410" s="141"/>
      <c r="BF410" s="141"/>
      <c r="BG410" s="141"/>
      <c r="BH410" s="141"/>
      <c r="BI410" s="141"/>
      <c r="BJ410" s="141"/>
      <c r="BK410" s="141"/>
      <c r="BL410" s="141"/>
      <c r="BM410" s="141"/>
      <c r="BN410" s="141"/>
      <c r="BO410" s="141"/>
      <c r="BP410" s="141"/>
      <c r="BQ410" s="141"/>
      <c r="BR410" s="141"/>
      <c r="BS410" s="141"/>
      <c r="BT410" s="141"/>
      <c r="BU410" s="141"/>
      <c r="BV410" s="141"/>
      <c r="BW410" s="141"/>
      <c r="BX410" s="141"/>
      <c r="BY410" s="141"/>
      <c r="BZ410" s="141"/>
      <c r="CA410" s="141"/>
      <c r="CB410" s="141"/>
      <c r="CC410" s="141"/>
      <c r="CD410" s="141"/>
      <c r="CE410" s="141"/>
      <c r="CF410" s="141"/>
      <c r="CG410" s="141"/>
      <c r="CH410" s="141"/>
      <c r="CI410" s="141"/>
      <c r="CJ410" s="141"/>
      <c r="CK410" s="141"/>
      <c r="CL410" s="141"/>
      <c r="CM410" s="141"/>
      <c r="CN410" s="141"/>
      <c r="CO410" s="141"/>
      <c r="CP410" s="141"/>
      <c r="CQ410" s="141"/>
      <c r="CR410" s="141"/>
      <c r="CS410" s="141"/>
      <c r="CT410" s="141"/>
      <c r="CU410" s="141"/>
      <c r="CV410" s="141"/>
      <c r="CW410" s="141"/>
      <c r="CX410" s="141"/>
      <c r="CY410" s="141"/>
      <c r="CZ410" s="141"/>
      <c r="DA410" s="141"/>
      <c r="DB410" s="141"/>
      <c r="DC410" s="141"/>
      <c r="DD410" s="141"/>
      <c r="DE410" s="141"/>
      <c r="DF410" s="141"/>
      <c r="DG410" s="141"/>
      <c r="DH410" s="141"/>
      <c r="DI410" s="141"/>
      <c r="DJ410" s="141"/>
      <c r="DK410" s="141"/>
      <c r="DL410" s="141"/>
      <c r="DM410" s="141"/>
      <c r="DN410" s="141"/>
      <c r="DO410" s="141"/>
      <c r="DP410" s="141"/>
      <c r="DQ410" s="141"/>
      <c r="DR410" s="141"/>
      <c r="DS410" s="141"/>
      <c r="DT410" s="141"/>
      <c r="DU410" s="141"/>
      <c r="DV410" s="141"/>
      <c r="DW410" s="141"/>
      <c r="DX410" s="141"/>
      <c r="DY410" s="141"/>
      <c r="DZ410" s="141"/>
      <c r="EA410" s="141"/>
      <c r="EB410" s="141"/>
      <c r="EC410" s="141"/>
      <c r="ED410" s="141"/>
      <c r="EE410" s="141"/>
      <c r="EF410" s="141"/>
      <c r="EG410" s="141"/>
      <c r="EH410" s="141"/>
      <c r="EI410" s="141"/>
      <c r="EJ410" s="141"/>
      <c r="EK410" s="141"/>
      <c r="EL410" s="141"/>
      <c r="EM410" s="141"/>
      <c r="EN410" s="141"/>
      <c r="EO410" s="141"/>
      <c r="EP410" s="141"/>
      <c r="EQ410" s="141"/>
      <c r="ER410" s="141"/>
      <c r="ES410" s="141"/>
      <c r="ET410" s="141"/>
      <c r="EU410" s="141"/>
      <c r="EV410" s="141"/>
      <c r="EW410" s="141"/>
      <c r="EX410" s="141"/>
      <c r="EY410" s="141"/>
      <c r="EZ410" s="141"/>
      <c r="FA410" s="141"/>
      <c r="FB410" s="141"/>
      <c r="FC410" s="141"/>
      <c r="FD410" s="141"/>
      <c r="FE410" s="141"/>
      <c r="FF410" s="141"/>
      <c r="FG410" s="141"/>
      <c r="FH410" s="141"/>
      <c r="FI410" s="141"/>
      <c r="FJ410" s="141"/>
      <c r="FK410" s="141"/>
      <c r="FL410" s="141"/>
      <c r="FM410" s="141"/>
      <c r="FN410" s="141"/>
      <c r="FO410" s="141"/>
      <c r="FP410" s="141"/>
      <c r="FQ410" s="141"/>
      <c r="FR410" s="141"/>
      <c r="FS410" s="141"/>
      <c r="FT410" s="141"/>
      <c r="FU410" s="141"/>
      <c r="FV410" s="141"/>
      <c r="FW410" s="141"/>
      <c r="FX410" s="141"/>
      <c r="FY410" s="141"/>
      <c r="FZ410" s="141"/>
      <c r="GA410" s="141"/>
      <c r="GB410" s="141"/>
      <c r="GC410" s="141"/>
      <c r="GD410" s="141"/>
      <c r="GE410" s="141"/>
      <c r="GF410" s="141"/>
      <c r="GG410" s="141"/>
      <c r="GH410" s="141"/>
      <c r="GI410" s="141"/>
      <c r="GJ410" s="141"/>
      <c r="GK410" s="141"/>
      <c r="GL410" s="141"/>
      <c r="GM410" s="141"/>
      <c r="GN410" s="141"/>
      <c r="GO410" s="141"/>
      <c r="GP410" s="141"/>
      <c r="GQ410" s="141"/>
      <c r="GR410" s="141"/>
      <c r="GS410" s="141"/>
      <c r="GT410" s="141"/>
      <c r="GU410" s="141"/>
      <c r="GV410" s="141"/>
      <c r="GW410" s="141"/>
      <c r="GX410" s="141"/>
      <c r="GY410" s="141"/>
      <c r="GZ410" s="141"/>
      <c r="HA410" s="141"/>
      <c r="HB410" s="141"/>
      <c r="HC410" s="141"/>
      <c r="HD410" s="141"/>
      <c r="HE410" s="141"/>
      <c r="HF410" s="141"/>
      <c r="HG410" s="141"/>
      <c r="HH410" s="141"/>
      <c r="HI410" s="141"/>
      <c r="HJ410" s="141"/>
      <c r="HK410" s="141"/>
      <c r="HL410" s="141"/>
      <c r="HM410" s="141"/>
      <c r="HN410" s="141"/>
      <c r="HO410" s="141"/>
      <c r="HP410" s="141"/>
      <c r="HQ410" s="141"/>
      <c r="HR410" s="141"/>
      <c r="HS410" s="141"/>
      <c r="HT410" s="141"/>
      <c r="HU410" s="141"/>
      <c r="HV410" s="141"/>
      <c r="HW410" s="141"/>
      <c r="HX410" s="141"/>
      <c r="HY410" s="141"/>
      <c r="HZ410" s="141"/>
      <c r="IA410" s="141"/>
      <c r="IB410" s="141"/>
      <c r="IC410" s="141"/>
      <c r="ID410" s="141"/>
      <c r="IE410" s="141"/>
      <c r="IF410" s="141"/>
      <c r="IG410" s="141"/>
      <c r="IH410" s="141"/>
      <c r="II410" s="141"/>
      <c r="IJ410" s="141"/>
      <c r="IK410" s="141"/>
      <c r="IL410" s="141"/>
      <c r="IM410" s="141"/>
      <c r="IN410" s="141"/>
      <c r="IO410" s="141"/>
      <c r="IP410" s="141"/>
      <c r="IQ410" s="141"/>
      <c r="IR410" s="141"/>
      <c r="IS410" s="141"/>
      <c r="IT410" s="141"/>
      <c r="IU410" s="141"/>
      <c r="IV410" s="141"/>
      <c r="IW410" s="141"/>
      <c r="IX410" s="141"/>
      <c r="IY410" s="141"/>
      <c r="IZ410" s="141"/>
      <c r="JA410" s="141"/>
      <c r="JB410" s="141"/>
      <c r="JC410" s="141"/>
      <c r="JD410" s="141"/>
      <c r="JE410" s="141"/>
      <c r="JF410" s="141"/>
      <c r="JG410" s="141"/>
      <c r="JH410" s="141"/>
      <c r="JI410" s="141"/>
      <c r="JJ410" s="141"/>
      <c r="JK410" s="141"/>
      <c r="JL410" s="141"/>
      <c r="JM410" s="141"/>
      <c r="JN410" s="141"/>
      <c r="JO410" s="141"/>
      <c r="JP410" s="141"/>
      <c r="JQ410" s="141"/>
      <c r="JR410" s="141"/>
      <c r="JS410" s="141"/>
      <c r="JT410" s="141"/>
      <c r="JU410" s="141"/>
      <c r="JV410" s="141"/>
      <c r="JW410" s="141"/>
      <c r="JX410" s="141"/>
      <c r="JY410" s="141"/>
      <c r="JZ410" s="141"/>
      <c r="KA410" s="141"/>
      <c r="KB410" s="141"/>
      <c r="KC410" s="141"/>
      <c r="KD410" s="141"/>
      <c r="KE410" s="141"/>
      <c r="KF410" s="141"/>
      <c r="KG410" s="141"/>
      <c r="KH410" s="141"/>
      <c r="KI410" s="141"/>
      <c r="KJ410" s="141"/>
      <c r="KK410" s="141"/>
      <c r="KL410" s="141"/>
      <c r="KM410" s="141"/>
      <c r="KN410" s="141"/>
      <c r="KO410" s="141"/>
      <c r="KP410" s="141"/>
      <c r="KQ410" s="141"/>
      <c r="KR410" s="141"/>
      <c r="KS410" s="141"/>
      <c r="KT410" s="141"/>
      <c r="KU410" s="141"/>
      <c r="KV410" s="141"/>
      <c r="KW410" s="141"/>
      <c r="KX410" s="141"/>
      <c r="KY410" s="141"/>
      <c r="KZ410" s="141"/>
      <c r="LA410" s="141"/>
      <c r="LB410" s="141"/>
      <c r="LC410" s="141"/>
      <c r="LD410" s="141"/>
      <c r="LE410" s="141"/>
      <c r="LF410" s="141"/>
      <c r="LG410" s="141"/>
      <c r="LH410" s="141"/>
      <c r="LI410" s="141"/>
      <c r="LJ410" s="141"/>
      <c r="LK410" s="141"/>
      <c r="LL410" s="141"/>
      <c r="LM410" s="141"/>
      <c r="LN410" s="141"/>
      <c r="LO410" s="141"/>
      <c r="LP410" s="141"/>
      <c r="LQ410" s="141"/>
      <c r="LR410" s="141"/>
      <c r="LS410" s="141"/>
      <c r="LT410" s="141"/>
      <c r="LU410" s="141"/>
      <c r="LV410" s="141"/>
      <c r="LW410" s="141"/>
      <c r="LX410" s="141"/>
      <c r="LY410" s="141"/>
      <c r="LZ410" s="141"/>
      <c r="MA410" s="141"/>
      <c r="MB410" s="141"/>
      <c r="MC410" s="141"/>
      <c r="MD410" s="141"/>
      <c r="ME410" s="141"/>
      <c r="MF410" s="141"/>
      <c r="MG410" s="141"/>
      <c r="MH410" s="141"/>
      <c r="MI410" s="141"/>
      <c r="MJ410" s="141"/>
      <c r="MK410" s="141"/>
      <c r="ML410" s="141"/>
      <c r="MM410" s="141"/>
      <c r="MN410" s="141"/>
      <c r="MO410" s="141"/>
      <c r="MP410" s="141"/>
      <c r="MQ410" s="141"/>
      <c r="MR410" s="141"/>
      <c r="MS410" s="141"/>
      <c r="MT410" s="141"/>
      <c r="MU410" s="141"/>
      <c r="MV410" s="141"/>
      <c r="MW410" s="141"/>
      <c r="MX410" s="141"/>
      <c r="MY410" s="141"/>
      <c r="MZ410" s="141"/>
      <c r="NA410" s="141"/>
      <c r="NB410" s="141"/>
      <c r="NC410" s="141"/>
      <c r="ND410" s="141"/>
      <c r="NE410" s="141"/>
      <c r="NF410" s="141"/>
      <c r="NG410" s="141"/>
      <c r="NH410" s="141"/>
      <c r="NI410" s="141"/>
      <c r="NJ410" s="141"/>
      <c r="NK410" s="141"/>
      <c r="NL410" s="141"/>
      <c r="NM410" s="141"/>
      <c r="NN410" s="141"/>
      <c r="NO410" s="141"/>
      <c r="NP410" s="141"/>
      <c r="NQ410" s="141"/>
      <c r="NR410" s="141"/>
      <c r="NS410" s="141"/>
      <c r="NT410" s="141"/>
      <c r="NU410" s="141"/>
      <c r="NV410" s="141"/>
      <c r="NW410" s="141"/>
      <c r="NX410" s="141"/>
      <c r="NY410" s="141"/>
      <c r="NZ410" s="141"/>
      <c r="OA410" s="141"/>
      <c r="OB410" s="141"/>
      <c r="OC410" s="141"/>
      <c r="OD410" s="141"/>
      <c r="OE410" s="141"/>
      <c r="OF410" s="141"/>
      <c r="OG410" s="141"/>
      <c r="OH410" s="141"/>
      <c r="OI410" s="141"/>
      <c r="OJ410" s="141"/>
      <c r="OK410" s="141"/>
      <c r="OL410" s="141"/>
      <c r="OM410" s="141"/>
      <c r="ON410" s="141"/>
      <c r="OO410" s="141"/>
      <c r="OP410" s="141"/>
      <c r="OQ410" s="141"/>
      <c r="OR410" s="141"/>
      <c r="OS410" s="141"/>
      <c r="OT410" s="141"/>
      <c r="OU410" s="141"/>
      <c r="OV410" s="141"/>
      <c r="OW410" s="141"/>
      <c r="OX410" s="141"/>
      <c r="OY410" s="141"/>
      <c r="OZ410" s="141"/>
      <c r="PA410" s="141"/>
      <c r="PB410" s="141"/>
      <c r="PC410" s="141"/>
      <c r="PD410" s="141"/>
      <c r="PE410" s="141"/>
      <c r="PF410" s="141"/>
      <c r="PG410" s="141"/>
      <c r="PH410" s="141"/>
      <c r="PI410" s="141"/>
      <c r="PJ410" s="141"/>
      <c r="PK410" s="141"/>
      <c r="PL410" s="141"/>
      <c r="PM410" s="141"/>
      <c r="PN410" s="141"/>
      <c r="PO410" s="141"/>
      <c r="PP410" s="141"/>
      <c r="PQ410" s="141"/>
      <c r="PR410" s="141"/>
      <c r="PS410" s="141"/>
      <c r="PT410" s="141"/>
      <c r="PU410" s="48"/>
      <c r="PV410" s="48"/>
      <c r="PW410" s="48"/>
      <c r="PX410" s="141"/>
      <c r="PY410" s="141"/>
      <c r="PZ410" s="141"/>
      <c r="QA410" s="141"/>
      <c r="QB410" s="141"/>
      <c r="QC410" s="141"/>
      <c r="QD410" s="141"/>
      <c r="QE410" s="141"/>
      <c r="QF410" s="141"/>
      <c r="QG410" s="141"/>
      <c r="QH410" s="141"/>
      <c r="QI410" s="141"/>
      <c r="QJ410" s="141"/>
      <c r="QK410" s="141"/>
      <c r="QL410" s="141"/>
      <c r="QM410" s="141"/>
      <c r="QN410" s="141"/>
      <c r="QO410" s="141"/>
      <c r="QP410" s="141"/>
      <c r="QQ410" s="141"/>
      <c r="QR410" s="141"/>
      <c r="QS410" s="141"/>
      <c r="QT410" s="141"/>
      <c r="QU410" s="141"/>
      <c r="QV410" s="141"/>
      <c r="QW410" s="141"/>
      <c r="QX410" s="141"/>
      <c r="QY410" s="141"/>
      <c r="QZ410" s="141"/>
      <c r="RA410" s="141"/>
      <c r="RB410" s="141"/>
      <c r="RC410" s="141"/>
      <c r="RD410" s="141"/>
      <c r="RE410" s="141"/>
      <c r="RF410" s="141"/>
      <c r="RG410" s="141"/>
      <c r="RH410" s="141"/>
      <c r="RI410" s="141"/>
      <c r="RJ410" s="141"/>
      <c r="RK410" s="141"/>
      <c r="RL410" s="141"/>
      <c r="RM410" s="141"/>
      <c r="RN410" s="141"/>
      <c r="RO410" s="141"/>
      <c r="RP410" s="141"/>
      <c r="RQ410" s="141"/>
      <c r="RR410" s="141"/>
      <c r="RS410" s="141"/>
      <c r="RT410" s="141"/>
      <c r="RU410" s="141"/>
      <c r="RV410" s="141"/>
      <c r="RW410" s="141"/>
      <c r="RX410" s="141"/>
      <c r="RY410" s="141"/>
      <c r="RZ410" s="141"/>
      <c r="SA410" s="141"/>
      <c r="SB410" s="49"/>
      <c r="SC410" s="49"/>
      <c r="SD410" s="49"/>
      <c r="SE410" s="49"/>
      <c r="SF410" s="49"/>
      <c r="SG410" s="49"/>
      <c r="SH410" s="49"/>
      <c r="SI410" s="49"/>
      <c r="SJ410" s="49"/>
      <c r="SK410" s="49"/>
      <c r="SL410" s="49"/>
      <c r="SM410" s="49"/>
      <c r="SN410" s="49"/>
      <c r="SO410" s="49"/>
      <c r="SP410" s="49"/>
    </row>
    <row r="411" spans="1:510" ht="30" customHeight="1" x14ac:dyDescent="0.25">
      <c r="A411" s="141">
        <v>0</v>
      </c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41"/>
      <c r="BC411" s="141"/>
      <c r="BD411" s="141"/>
      <c r="BE411" s="141"/>
      <c r="BF411" s="141"/>
      <c r="BG411" s="141"/>
      <c r="BH411" s="141"/>
      <c r="BI411" s="141"/>
      <c r="BJ411" s="141"/>
      <c r="BK411" s="141"/>
      <c r="BL411" s="141"/>
      <c r="BM411" s="141"/>
      <c r="BN411" s="141"/>
      <c r="BO411" s="141"/>
      <c r="BP411" s="141"/>
      <c r="BQ411" s="141"/>
      <c r="BR411" s="141"/>
      <c r="BS411" s="141"/>
      <c r="BT411" s="141"/>
      <c r="BU411" s="141"/>
      <c r="BV411" s="141"/>
      <c r="BW411" s="141"/>
      <c r="BX411" s="141"/>
      <c r="BY411" s="141"/>
      <c r="BZ411" s="141"/>
      <c r="CA411" s="141"/>
      <c r="CB411" s="141"/>
      <c r="CC411" s="141"/>
      <c r="CD411" s="141"/>
      <c r="CE411" s="141"/>
      <c r="CF411" s="141"/>
      <c r="CG411" s="141"/>
      <c r="CH411" s="141"/>
      <c r="CI411" s="141"/>
      <c r="CJ411" s="141"/>
      <c r="CK411" s="141"/>
      <c r="CL411" s="141"/>
      <c r="CM411" s="141"/>
      <c r="CN411" s="141"/>
      <c r="CO411" s="141"/>
      <c r="CP411" s="141"/>
      <c r="CQ411" s="141"/>
      <c r="CR411" s="141"/>
      <c r="CS411" s="141"/>
      <c r="CT411" s="141"/>
      <c r="CU411" s="141"/>
      <c r="CV411" s="141"/>
      <c r="CW411" s="141"/>
      <c r="CX411" s="141"/>
      <c r="CY411" s="141"/>
      <c r="CZ411" s="141"/>
      <c r="DA411" s="141"/>
      <c r="DB411" s="141"/>
      <c r="DC411" s="141"/>
      <c r="DD411" s="141"/>
      <c r="DE411" s="141"/>
      <c r="DF411" s="141"/>
      <c r="DG411" s="141"/>
      <c r="DH411" s="141"/>
      <c r="DI411" s="141"/>
      <c r="DJ411" s="141"/>
      <c r="DK411" s="141"/>
      <c r="DL411" s="141"/>
      <c r="DM411" s="141"/>
      <c r="DN411" s="141"/>
      <c r="DO411" s="141"/>
      <c r="DP411" s="141"/>
      <c r="DQ411" s="141"/>
      <c r="DR411" s="141"/>
      <c r="DS411" s="141"/>
      <c r="DT411" s="141"/>
      <c r="DU411" s="141"/>
      <c r="DV411" s="141"/>
      <c r="DW411" s="141"/>
      <c r="DX411" s="141"/>
      <c r="DY411" s="141"/>
      <c r="DZ411" s="141"/>
      <c r="EA411" s="141"/>
      <c r="EB411" s="141"/>
      <c r="EC411" s="141"/>
      <c r="ED411" s="141"/>
      <c r="EE411" s="141"/>
      <c r="EF411" s="141"/>
      <c r="EG411" s="141"/>
      <c r="EH411" s="141"/>
      <c r="EI411" s="141"/>
      <c r="EJ411" s="141"/>
      <c r="EK411" s="141"/>
      <c r="EL411" s="141"/>
      <c r="EM411" s="141"/>
      <c r="EN411" s="141"/>
      <c r="EO411" s="141"/>
      <c r="EP411" s="141"/>
      <c r="EQ411" s="141"/>
      <c r="ER411" s="141"/>
      <c r="ES411" s="141"/>
      <c r="ET411" s="141"/>
      <c r="EU411" s="141"/>
      <c r="EV411" s="141"/>
      <c r="EW411" s="141"/>
      <c r="EX411" s="141"/>
      <c r="EY411" s="141"/>
      <c r="EZ411" s="141"/>
      <c r="FA411" s="141"/>
      <c r="FB411" s="141"/>
      <c r="FC411" s="141"/>
      <c r="FD411" s="141"/>
      <c r="FE411" s="141"/>
      <c r="FF411" s="141"/>
      <c r="FG411" s="141"/>
      <c r="FH411" s="141"/>
      <c r="FI411" s="141"/>
      <c r="FJ411" s="141"/>
      <c r="FK411" s="141"/>
      <c r="FL411" s="141"/>
      <c r="FM411" s="141"/>
      <c r="FN411" s="141"/>
      <c r="FO411" s="141"/>
      <c r="FP411" s="141"/>
      <c r="FQ411" s="141"/>
      <c r="FR411" s="141"/>
      <c r="FS411" s="141"/>
      <c r="FT411" s="141"/>
      <c r="FU411" s="141"/>
      <c r="FV411" s="141"/>
      <c r="FW411" s="141"/>
      <c r="FX411" s="141"/>
      <c r="FY411" s="141"/>
      <c r="FZ411" s="141"/>
      <c r="GA411" s="141"/>
      <c r="GB411" s="141"/>
      <c r="GC411" s="141"/>
      <c r="GD411" s="141"/>
      <c r="GE411" s="141"/>
      <c r="GF411" s="141"/>
      <c r="GG411" s="141"/>
      <c r="GH411" s="141"/>
      <c r="GI411" s="141"/>
      <c r="GJ411" s="141"/>
      <c r="GK411" s="141"/>
      <c r="GL411" s="141"/>
      <c r="GM411" s="141"/>
      <c r="GN411" s="141"/>
      <c r="GO411" s="141"/>
      <c r="GP411" s="141"/>
      <c r="GQ411" s="141"/>
      <c r="GR411" s="141"/>
      <c r="GS411" s="141"/>
      <c r="GT411" s="141"/>
      <c r="GU411" s="141"/>
      <c r="GV411" s="141"/>
      <c r="GW411" s="141"/>
      <c r="GX411" s="141"/>
      <c r="GY411" s="141"/>
      <c r="GZ411" s="141"/>
      <c r="HA411" s="141"/>
      <c r="HB411" s="141"/>
      <c r="HC411" s="141"/>
      <c r="HD411" s="141"/>
      <c r="HE411" s="141"/>
      <c r="HF411" s="141"/>
      <c r="HG411" s="141"/>
      <c r="HH411" s="141"/>
      <c r="HI411" s="141"/>
      <c r="HJ411" s="141"/>
      <c r="HK411" s="141"/>
      <c r="HL411" s="141"/>
      <c r="HM411" s="141"/>
      <c r="HN411" s="141"/>
      <c r="HO411" s="141"/>
      <c r="HP411" s="141"/>
      <c r="HQ411" s="141"/>
      <c r="HR411" s="141"/>
      <c r="HS411" s="141"/>
      <c r="HT411" s="141"/>
      <c r="HU411" s="141"/>
      <c r="HV411" s="141"/>
      <c r="HW411" s="141"/>
      <c r="HX411" s="141"/>
      <c r="HY411" s="141"/>
      <c r="HZ411" s="141"/>
      <c r="IA411" s="141"/>
      <c r="IB411" s="141"/>
      <c r="IC411" s="141"/>
      <c r="ID411" s="141"/>
      <c r="IE411" s="141"/>
      <c r="IF411" s="141"/>
      <c r="IG411" s="141"/>
      <c r="IH411" s="141"/>
      <c r="II411" s="141"/>
      <c r="IJ411" s="141"/>
      <c r="IK411" s="141"/>
      <c r="IL411" s="141"/>
      <c r="IM411" s="141"/>
      <c r="IN411" s="141"/>
      <c r="IO411" s="141"/>
      <c r="IP411" s="141"/>
      <c r="IQ411" s="141"/>
      <c r="IR411" s="141"/>
      <c r="IS411" s="141"/>
      <c r="IT411" s="141"/>
      <c r="IU411" s="141"/>
      <c r="IV411" s="141"/>
      <c r="IW411" s="141"/>
      <c r="IX411" s="141"/>
      <c r="IY411" s="141"/>
      <c r="IZ411" s="141"/>
      <c r="JA411" s="141"/>
      <c r="JB411" s="141"/>
      <c r="JC411" s="141"/>
      <c r="JD411" s="141"/>
      <c r="JE411" s="141"/>
      <c r="JF411" s="141"/>
      <c r="JG411" s="141"/>
      <c r="JH411" s="141"/>
      <c r="JI411" s="141"/>
      <c r="JJ411" s="141"/>
      <c r="JK411" s="141"/>
      <c r="JL411" s="141"/>
      <c r="JM411" s="141"/>
      <c r="JN411" s="141"/>
      <c r="JO411" s="141"/>
      <c r="JP411" s="141"/>
      <c r="JQ411" s="141"/>
      <c r="JR411" s="141"/>
      <c r="JS411" s="141"/>
      <c r="JT411" s="141"/>
      <c r="JU411" s="141"/>
      <c r="JV411" s="141"/>
      <c r="JW411" s="141"/>
      <c r="JX411" s="141"/>
      <c r="JY411" s="141"/>
      <c r="JZ411" s="141"/>
      <c r="KA411" s="141"/>
      <c r="KB411" s="141"/>
      <c r="KC411" s="141"/>
      <c r="KD411" s="141"/>
      <c r="KE411" s="141"/>
      <c r="KF411" s="141"/>
      <c r="KG411" s="141"/>
      <c r="KH411" s="141"/>
      <c r="KI411" s="141"/>
      <c r="KJ411" s="141"/>
      <c r="KK411" s="141"/>
      <c r="KL411" s="141"/>
      <c r="KM411" s="141"/>
      <c r="KN411" s="141"/>
      <c r="KO411" s="141"/>
      <c r="KP411" s="141"/>
      <c r="KQ411" s="141"/>
      <c r="KR411" s="141"/>
      <c r="KS411" s="141"/>
      <c r="KT411" s="141"/>
      <c r="KU411" s="141"/>
      <c r="KV411" s="141"/>
      <c r="KW411" s="141"/>
      <c r="KX411" s="141"/>
      <c r="KY411" s="141"/>
      <c r="KZ411" s="141"/>
      <c r="LA411" s="141"/>
      <c r="LB411" s="141"/>
      <c r="LC411" s="141"/>
      <c r="LD411" s="141"/>
      <c r="LE411" s="141"/>
      <c r="LF411" s="141"/>
      <c r="LG411" s="141"/>
      <c r="LH411" s="141"/>
      <c r="LI411" s="141"/>
      <c r="LJ411" s="141"/>
      <c r="LK411" s="141"/>
      <c r="LL411" s="141"/>
      <c r="LM411" s="141"/>
      <c r="LN411" s="141"/>
      <c r="LO411" s="141"/>
      <c r="LP411" s="141"/>
      <c r="LQ411" s="141"/>
      <c r="LR411" s="141"/>
      <c r="LS411" s="141"/>
      <c r="LT411" s="141"/>
      <c r="LU411" s="141"/>
      <c r="LV411" s="141"/>
      <c r="LW411" s="141"/>
      <c r="LX411" s="141"/>
      <c r="LY411" s="141"/>
      <c r="LZ411" s="141"/>
      <c r="MA411" s="141"/>
      <c r="MB411" s="141"/>
      <c r="MC411" s="141"/>
      <c r="MD411" s="141"/>
      <c r="ME411" s="141"/>
      <c r="MF411" s="141"/>
      <c r="MG411" s="141"/>
      <c r="MH411" s="141"/>
      <c r="MI411" s="141"/>
      <c r="MJ411" s="141"/>
      <c r="MK411" s="141"/>
      <c r="ML411" s="141"/>
      <c r="MM411" s="141"/>
      <c r="MN411" s="141"/>
      <c r="MO411" s="141"/>
      <c r="MP411" s="141"/>
      <c r="MQ411" s="141"/>
      <c r="MR411" s="141"/>
      <c r="MS411" s="141"/>
      <c r="MT411" s="141"/>
      <c r="MU411" s="141"/>
      <c r="MV411" s="141"/>
      <c r="MW411" s="141"/>
      <c r="MX411" s="141"/>
      <c r="MY411" s="141"/>
      <c r="MZ411" s="141"/>
      <c r="NA411" s="141"/>
      <c r="NB411" s="141"/>
      <c r="NC411" s="141"/>
      <c r="ND411" s="141"/>
      <c r="NE411" s="141"/>
      <c r="NF411" s="141"/>
      <c r="NG411" s="141"/>
      <c r="NH411" s="141"/>
      <c r="NI411" s="141"/>
      <c r="NJ411" s="141"/>
      <c r="NK411" s="141"/>
      <c r="NL411" s="141"/>
      <c r="NM411" s="141"/>
      <c r="NN411" s="141"/>
      <c r="NO411" s="141"/>
      <c r="NP411" s="141"/>
      <c r="NQ411" s="141"/>
      <c r="NR411" s="141"/>
      <c r="NS411" s="141"/>
      <c r="NT411" s="141"/>
      <c r="NU411" s="141"/>
      <c r="NV411" s="141"/>
      <c r="NW411" s="141"/>
      <c r="NX411" s="141"/>
      <c r="NY411" s="141"/>
      <c r="NZ411" s="141"/>
      <c r="OA411" s="141"/>
      <c r="OB411" s="141"/>
      <c r="OC411" s="141"/>
      <c r="OD411" s="141"/>
      <c r="OE411" s="141"/>
      <c r="OF411" s="141"/>
      <c r="OG411" s="141"/>
      <c r="OH411" s="141"/>
      <c r="OI411" s="141"/>
      <c r="OJ411" s="141"/>
      <c r="OK411" s="141"/>
      <c r="OL411" s="141"/>
      <c r="OM411" s="141"/>
      <c r="ON411" s="141"/>
      <c r="OO411" s="141"/>
      <c r="OP411" s="141"/>
      <c r="OQ411" s="141"/>
      <c r="OR411" s="141"/>
      <c r="OS411" s="141"/>
      <c r="OT411" s="141"/>
      <c r="OU411" s="141"/>
      <c r="OV411" s="141"/>
      <c r="OW411" s="141"/>
      <c r="OX411" s="141"/>
      <c r="OY411" s="141"/>
      <c r="OZ411" s="141"/>
      <c r="PA411" s="141"/>
      <c r="PB411" s="141"/>
      <c r="PC411" s="141"/>
      <c r="PD411" s="141"/>
      <c r="PE411" s="141"/>
      <c r="PF411" s="141"/>
      <c r="PG411" s="141"/>
      <c r="PH411" s="141"/>
      <c r="PI411" s="141"/>
      <c r="PJ411" s="141"/>
      <c r="PK411" s="141"/>
      <c r="PL411" s="141"/>
      <c r="PM411" s="141"/>
      <c r="PN411" s="141"/>
      <c r="PO411" s="141"/>
      <c r="PP411" s="141"/>
      <c r="PQ411" s="141"/>
      <c r="PR411" s="141"/>
      <c r="PS411" s="141"/>
      <c r="PT411" s="141"/>
      <c r="PU411" s="48"/>
      <c r="PV411" s="48"/>
      <c r="PW411" s="48"/>
      <c r="PX411" s="141"/>
      <c r="PY411" s="141"/>
      <c r="PZ411" s="141"/>
      <c r="QA411" s="141"/>
      <c r="QB411" s="141"/>
      <c r="QC411" s="141"/>
      <c r="QD411" s="141"/>
      <c r="QE411" s="141"/>
      <c r="QF411" s="141"/>
      <c r="QG411" s="141"/>
      <c r="QH411" s="141"/>
      <c r="QI411" s="141"/>
      <c r="QJ411" s="141"/>
      <c r="QK411" s="141"/>
      <c r="QL411" s="141"/>
      <c r="QM411" s="141"/>
      <c r="QN411" s="141"/>
      <c r="QO411" s="141"/>
      <c r="QP411" s="141"/>
      <c r="QQ411" s="141"/>
      <c r="QR411" s="141"/>
      <c r="QS411" s="141"/>
      <c r="QT411" s="141"/>
      <c r="QU411" s="141"/>
      <c r="QV411" s="141"/>
      <c r="QW411" s="141"/>
      <c r="QX411" s="141"/>
      <c r="QY411" s="141"/>
      <c r="QZ411" s="141"/>
      <c r="RA411" s="141"/>
      <c r="RB411" s="141"/>
      <c r="RC411" s="141"/>
      <c r="RD411" s="141"/>
      <c r="RE411" s="141"/>
      <c r="RF411" s="141"/>
      <c r="RG411" s="141"/>
      <c r="RH411" s="141"/>
      <c r="RI411" s="141"/>
      <c r="RJ411" s="141"/>
      <c r="RK411" s="141"/>
      <c r="RL411" s="141"/>
      <c r="RM411" s="141"/>
      <c r="RN411" s="141"/>
      <c r="RO411" s="141"/>
      <c r="RP411" s="141"/>
      <c r="RQ411" s="141"/>
      <c r="RR411" s="141"/>
      <c r="RS411" s="141"/>
      <c r="RT411" s="141"/>
      <c r="RU411" s="141"/>
      <c r="RV411" s="141"/>
      <c r="RW411" s="141"/>
      <c r="RX411" s="141"/>
      <c r="RY411" s="141"/>
      <c r="RZ411" s="141"/>
      <c r="SA411" s="141"/>
      <c r="SB411" s="49"/>
      <c r="SC411" s="49"/>
      <c r="SD411" s="49"/>
      <c r="SE411" s="49"/>
      <c r="SF411" s="49"/>
      <c r="SG411" s="49"/>
      <c r="SH411" s="49"/>
      <c r="SI411" s="49"/>
      <c r="SJ411" s="49"/>
      <c r="SK411" s="49"/>
      <c r="SL411" s="49"/>
      <c r="SM411" s="49"/>
      <c r="SN411" s="49"/>
      <c r="SO411" s="49"/>
      <c r="SP411" s="49"/>
    </row>
    <row r="412" spans="1:510" ht="30" customHeight="1" x14ac:dyDescent="0.25">
      <c r="A412" s="141">
        <v>0</v>
      </c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41"/>
      <c r="BC412" s="141"/>
      <c r="BD412" s="141"/>
      <c r="BE412" s="141"/>
      <c r="BF412" s="141"/>
      <c r="BG412" s="141"/>
      <c r="BH412" s="141"/>
      <c r="BI412" s="141"/>
      <c r="BJ412" s="141"/>
      <c r="BK412" s="141"/>
      <c r="BL412" s="141"/>
      <c r="BM412" s="141"/>
      <c r="BN412" s="141"/>
      <c r="BO412" s="141"/>
      <c r="BP412" s="141"/>
      <c r="BQ412" s="141"/>
      <c r="BR412" s="141"/>
      <c r="BS412" s="141"/>
      <c r="BT412" s="141"/>
      <c r="BU412" s="141"/>
      <c r="BV412" s="141"/>
      <c r="BW412" s="141"/>
      <c r="BX412" s="141"/>
      <c r="BY412" s="141"/>
      <c r="BZ412" s="141"/>
      <c r="CA412" s="141"/>
      <c r="CB412" s="141"/>
      <c r="CC412" s="141"/>
      <c r="CD412" s="141"/>
      <c r="CE412" s="141"/>
      <c r="CF412" s="141"/>
      <c r="CG412" s="141"/>
      <c r="CH412" s="141"/>
      <c r="CI412" s="141"/>
      <c r="CJ412" s="141"/>
      <c r="CK412" s="141"/>
      <c r="CL412" s="141"/>
      <c r="CM412" s="141"/>
      <c r="CN412" s="141"/>
      <c r="CO412" s="141"/>
      <c r="CP412" s="141"/>
      <c r="CQ412" s="141"/>
      <c r="CR412" s="141"/>
      <c r="CS412" s="141"/>
      <c r="CT412" s="141"/>
      <c r="CU412" s="141"/>
      <c r="CV412" s="141"/>
      <c r="CW412" s="141"/>
      <c r="CX412" s="141"/>
      <c r="CY412" s="141"/>
      <c r="CZ412" s="141"/>
      <c r="DA412" s="141"/>
      <c r="DB412" s="141"/>
      <c r="DC412" s="141"/>
      <c r="DD412" s="141"/>
      <c r="DE412" s="141"/>
      <c r="DF412" s="141"/>
      <c r="DG412" s="141"/>
      <c r="DH412" s="141"/>
      <c r="DI412" s="141"/>
      <c r="DJ412" s="141"/>
      <c r="DK412" s="141"/>
      <c r="DL412" s="141"/>
      <c r="DM412" s="141"/>
      <c r="DN412" s="141"/>
      <c r="DO412" s="141"/>
      <c r="DP412" s="141"/>
      <c r="DQ412" s="141"/>
      <c r="DR412" s="141"/>
      <c r="DS412" s="141"/>
      <c r="DT412" s="141"/>
      <c r="DU412" s="141"/>
      <c r="DV412" s="141"/>
      <c r="DW412" s="141"/>
      <c r="DX412" s="141"/>
      <c r="DY412" s="141"/>
      <c r="DZ412" s="141"/>
      <c r="EA412" s="141"/>
      <c r="EB412" s="141"/>
      <c r="EC412" s="141"/>
      <c r="ED412" s="141"/>
      <c r="EE412" s="141"/>
      <c r="EF412" s="141"/>
      <c r="EG412" s="141"/>
      <c r="EH412" s="141"/>
      <c r="EI412" s="141"/>
      <c r="EJ412" s="141"/>
      <c r="EK412" s="141"/>
      <c r="EL412" s="141"/>
      <c r="EM412" s="141"/>
      <c r="EN412" s="141"/>
      <c r="EO412" s="141"/>
      <c r="EP412" s="141"/>
      <c r="EQ412" s="141"/>
      <c r="ER412" s="141"/>
      <c r="ES412" s="141"/>
      <c r="ET412" s="141"/>
      <c r="EU412" s="141"/>
      <c r="EV412" s="141"/>
      <c r="EW412" s="141"/>
      <c r="EX412" s="141"/>
      <c r="EY412" s="141"/>
      <c r="EZ412" s="141"/>
      <c r="FA412" s="141"/>
      <c r="FB412" s="141"/>
      <c r="FC412" s="141"/>
      <c r="FD412" s="141"/>
      <c r="FE412" s="141"/>
      <c r="FF412" s="141"/>
      <c r="FG412" s="141"/>
      <c r="FH412" s="141"/>
      <c r="FI412" s="141"/>
      <c r="FJ412" s="141"/>
      <c r="FK412" s="141"/>
      <c r="FL412" s="141"/>
      <c r="FM412" s="141"/>
      <c r="FN412" s="141"/>
      <c r="FO412" s="141"/>
      <c r="FP412" s="141"/>
      <c r="FQ412" s="141"/>
      <c r="FR412" s="141"/>
      <c r="FS412" s="141"/>
      <c r="FT412" s="141"/>
      <c r="FU412" s="141"/>
      <c r="FV412" s="141"/>
      <c r="FW412" s="141"/>
      <c r="FX412" s="141"/>
      <c r="FY412" s="141"/>
      <c r="FZ412" s="141"/>
      <c r="GA412" s="141"/>
      <c r="GB412" s="141"/>
      <c r="GC412" s="141"/>
      <c r="GD412" s="141"/>
      <c r="GE412" s="141"/>
      <c r="GF412" s="141"/>
      <c r="GG412" s="141"/>
      <c r="GH412" s="141"/>
      <c r="GI412" s="141"/>
      <c r="GJ412" s="141"/>
      <c r="GK412" s="141"/>
      <c r="GL412" s="141"/>
      <c r="GM412" s="141"/>
      <c r="GN412" s="141"/>
      <c r="GO412" s="141"/>
      <c r="GP412" s="141"/>
      <c r="GQ412" s="141"/>
      <c r="GR412" s="141"/>
      <c r="GS412" s="141"/>
      <c r="GT412" s="141"/>
      <c r="GU412" s="141"/>
      <c r="GV412" s="141"/>
      <c r="GW412" s="141"/>
      <c r="GX412" s="141"/>
      <c r="GY412" s="141"/>
      <c r="GZ412" s="141"/>
      <c r="HA412" s="141"/>
      <c r="HB412" s="141"/>
      <c r="HC412" s="141"/>
      <c r="HD412" s="141"/>
      <c r="HE412" s="141"/>
      <c r="HF412" s="141"/>
      <c r="HG412" s="141"/>
      <c r="HH412" s="141"/>
      <c r="HI412" s="141"/>
      <c r="HJ412" s="141"/>
      <c r="HK412" s="141"/>
      <c r="HL412" s="141"/>
      <c r="HM412" s="141"/>
      <c r="HN412" s="141"/>
      <c r="HO412" s="141"/>
      <c r="HP412" s="141"/>
      <c r="HQ412" s="141"/>
      <c r="HR412" s="141"/>
      <c r="HS412" s="141"/>
      <c r="HT412" s="141"/>
      <c r="HU412" s="141"/>
      <c r="HV412" s="141"/>
      <c r="HW412" s="141"/>
      <c r="HX412" s="141"/>
      <c r="HY412" s="141"/>
      <c r="HZ412" s="141"/>
      <c r="IA412" s="141"/>
      <c r="IB412" s="141"/>
      <c r="IC412" s="141"/>
      <c r="ID412" s="141"/>
      <c r="IE412" s="141"/>
      <c r="IF412" s="141"/>
      <c r="IG412" s="141"/>
      <c r="IH412" s="141"/>
      <c r="II412" s="141"/>
      <c r="IJ412" s="141"/>
      <c r="IK412" s="141"/>
      <c r="IL412" s="141"/>
      <c r="IM412" s="141"/>
      <c r="IN412" s="141"/>
      <c r="IO412" s="141"/>
      <c r="IP412" s="141"/>
      <c r="IQ412" s="141"/>
      <c r="IR412" s="141"/>
      <c r="IS412" s="141"/>
      <c r="IT412" s="141"/>
      <c r="IU412" s="141"/>
      <c r="IV412" s="141"/>
      <c r="IW412" s="141"/>
      <c r="IX412" s="141"/>
      <c r="IY412" s="141"/>
      <c r="IZ412" s="141"/>
      <c r="JA412" s="141"/>
      <c r="JB412" s="141"/>
      <c r="JC412" s="141"/>
      <c r="JD412" s="141"/>
      <c r="JE412" s="141"/>
      <c r="JF412" s="141"/>
      <c r="JG412" s="141"/>
      <c r="JH412" s="141"/>
      <c r="JI412" s="141"/>
      <c r="JJ412" s="141"/>
      <c r="JK412" s="141"/>
      <c r="JL412" s="141"/>
      <c r="JM412" s="141"/>
      <c r="JN412" s="141"/>
      <c r="JO412" s="141"/>
      <c r="JP412" s="141"/>
      <c r="JQ412" s="141"/>
      <c r="JR412" s="141"/>
      <c r="JS412" s="141"/>
      <c r="JT412" s="141"/>
      <c r="JU412" s="141"/>
      <c r="JV412" s="141"/>
      <c r="JW412" s="141"/>
      <c r="JX412" s="141"/>
      <c r="JY412" s="141"/>
      <c r="JZ412" s="141"/>
      <c r="KA412" s="141"/>
      <c r="KB412" s="141"/>
      <c r="KC412" s="141"/>
      <c r="KD412" s="141"/>
      <c r="KE412" s="141"/>
      <c r="KF412" s="141"/>
      <c r="KG412" s="141"/>
      <c r="KH412" s="141"/>
      <c r="KI412" s="141"/>
      <c r="KJ412" s="141"/>
      <c r="KK412" s="141"/>
      <c r="KL412" s="141"/>
      <c r="KM412" s="141"/>
      <c r="KN412" s="141"/>
      <c r="KO412" s="141"/>
      <c r="KP412" s="141"/>
      <c r="KQ412" s="141"/>
      <c r="KR412" s="141"/>
      <c r="KS412" s="141"/>
      <c r="KT412" s="141"/>
      <c r="KU412" s="141"/>
      <c r="KV412" s="141"/>
      <c r="KW412" s="141"/>
      <c r="KX412" s="141"/>
      <c r="KY412" s="141"/>
      <c r="KZ412" s="141"/>
      <c r="LA412" s="141"/>
      <c r="LB412" s="141"/>
      <c r="LC412" s="141"/>
      <c r="LD412" s="141"/>
      <c r="LE412" s="141"/>
      <c r="LF412" s="141"/>
      <c r="LG412" s="141"/>
      <c r="LH412" s="141"/>
      <c r="LI412" s="141"/>
      <c r="LJ412" s="141"/>
      <c r="LK412" s="141"/>
      <c r="LL412" s="141"/>
      <c r="LM412" s="141"/>
      <c r="LN412" s="141"/>
      <c r="LO412" s="141"/>
      <c r="LP412" s="141"/>
      <c r="LQ412" s="141"/>
      <c r="LR412" s="141"/>
      <c r="LS412" s="141"/>
      <c r="LT412" s="141"/>
      <c r="LU412" s="141"/>
      <c r="LV412" s="141"/>
      <c r="LW412" s="141"/>
      <c r="LX412" s="141"/>
      <c r="LY412" s="141"/>
      <c r="LZ412" s="141"/>
      <c r="MA412" s="141"/>
      <c r="MB412" s="141"/>
      <c r="MC412" s="141"/>
      <c r="MD412" s="141"/>
      <c r="ME412" s="141"/>
      <c r="MF412" s="141"/>
      <c r="MG412" s="141"/>
      <c r="MH412" s="141"/>
      <c r="MI412" s="141"/>
      <c r="MJ412" s="141"/>
      <c r="MK412" s="141"/>
      <c r="ML412" s="141"/>
      <c r="MM412" s="141"/>
      <c r="MN412" s="141"/>
      <c r="MO412" s="141"/>
      <c r="MP412" s="141"/>
      <c r="MQ412" s="141"/>
      <c r="MR412" s="141"/>
      <c r="MS412" s="141"/>
      <c r="MT412" s="141"/>
      <c r="MU412" s="141"/>
      <c r="MV412" s="141"/>
      <c r="MW412" s="141"/>
      <c r="MX412" s="141"/>
      <c r="MY412" s="141"/>
      <c r="MZ412" s="141"/>
      <c r="NA412" s="141"/>
      <c r="NB412" s="141"/>
      <c r="NC412" s="141"/>
      <c r="ND412" s="141"/>
      <c r="NE412" s="141"/>
      <c r="NF412" s="141"/>
      <c r="NG412" s="141"/>
      <c r="NH412" s="141"/>
      <c r="NI412" s="141"/>
      <c r="NJ412" s="141"/>
      <c r="NK412" s="141"/>
      <c r="NL412" s="141"/>
      <c r="NM412" s="141"/>
      <c r="NN412" s="141"/>
      <c r="NO412" s="141"/>
      <c r="NP412" s="141"/>
      <c r="NQ412" s="141"/>
      <c r="NR412" s="141"/>
      <c r="NS412" s="141"/>
      <c r="NT412" s="141"/>
      <c r="NU412" s="141"/>
      <c r="NV412" s="141"/>
      <c r="NW412" s="141"/>
      <c r="NX412" s="141"/>
      <c r="NY412" s="141"/>
      <c r="NZ412" s="141"/>
      <c r="OA412" s="141"/>
      <c r="OB412" s="141"/>
      <c r="OC412" s="141"/>
      <c r="OD412" s="141"/>
      <c r="OE412" s="141"/>
      <c r="OF412" s="141"/>
      <c r="OG412" s="141"/>
      <c r="OH412" s="141"/>
      <c r="OI412" s="141"/>
      <c r="OJ412" s="141"/>
      <c r="OK412" s="141"/>
      <c r="OL412" s="141"/>
      <c r="OM412" s="141"/>
      <c r="ON412" s="141"/>
      <c r="OO412" s="141"/>
      <c r="OP412" s="141"/>
      <c r="OQ412" s="141"/>
      <c r="OR412" s="141"/>
      <c r="OS412" s="141"/>
      <c r="OT412" s="141"/>
      <c r="OU412" s="141"/>
      <c r="OV412" s="141"/>
      <c r="OW412" s="141"/>
      <c r="OX412" s="141"/>
      <c r="OY412" s="141"/>
      <c r="OZ412" s="141"/>
      <c r="PA412" s="141"/>
      <c r="PB412" s="141"/>
      <c r="PC412" s="141"/>
      <c r="PD412" s="141"/>
      <c r="PE412" s="141"/>
      <c r="PF412" s="141"/>
      <c r="PG412" s="141"/>
      <c r="PH412" s="141"/>
      <c r="PI412" s="141"/>
      <c r="PJ412" s="141"/>
      <c r="PK412" s="141"/>
      <c r="PL412" s="141"/>
      <c r="PM412" s="141"/>
      <c r="PN412" s="141"/>
      <c r="PO412" s="141"/>
      <c r="PP412" s="141"/>
      <c r="PQ412" s="141"/>
      <c r="PR412" s="141"/>
      <c r="PS412" s="141"/>
      <c r="PT412" s="141"/>
      <c r="PU412" s="48"/>
      <c r="PV412" s="48"/>
      <c r="PW412" s="48"/>
      <c r="PX412" s="141"/>
      <c r="PY412" s="141"/>
      <c r="PZ412" s="141"/>
      <c r="QA412" s="141"/>
      <c r="QB412" s="141"/>
      <c r="QC412" s="141"/>
      <c r="QD412" s="141"/>
      <c r="QE412" s="141"/>
      <c r="QF412" s="141"/>
      <c r="QG412" s="141"/>
      <c r="QH412" s="141"/>
      <c r="QI412" s="141"/>
      <c r="QJ412" s="141"/>
      <c r="QK412" s="141"/>
      <c r="QL412" s="141"/>
      <c r="QM412" s="141"/>
      <c r="QN412" s="141"/>
      <c r="QO412" s="141"/>
      <c r="QP412" s="141"/>
      <c r="QQ412" s="141"/>
      <c r="QR412" s="141"/>
      <c r="QS412" s="141"/>
      <c r="QT412" s="141"/>
      <c r="QU412" s="141"/>
      <c r="QV412" s="141"/>
      <c r="QW412" s="141"/>
      <c r="QX412" s="141"/>
      <c r="QY412" s="141"/>
      <c r="QZ412" s="141"/>
      <c r="RA412" s="141"/>
      <c r="RB412" s="141"/>
      <c r="RC412" s="141"/>
      <c r="RD412" s="141"/>
      <c r="RE412" s="141"/>
      <c r="RF412" s="141"/>
      <c r="RG412" s="141"/>
      <c r="RH412" s="141"/>
      <c r="RI412" s="141"/>
      <c r="RJ412" s="141"/>
      <c r="RK412" s="141"/>
      <c r="RL412" s="141"/>
      <c r="RM412" s="141"/>
      <c r="RN412" s="141"/>
      <c r="RO412" s="141"/>
      <c r="RP412" s="141"/>
      <c r="RQ412" s="141"/>
      <c r="RR412" s="141"/>
      <c r="RS412" s="141"/>
      <c r="RT412" s="141"/>
      <c r="RU412" s="141"/>
      <c r="RV412" s="141"/>
      <c r="RW412" s="141"/>
      <c r="RX412" s="141"/>
      <c r="RY412" s="141"/>
      <c r="RZ412" s="141"/>
      <c r="SA412" s="141"/>
      <c r="SB412" s="49"/>
      <c r="SC412" s="49"/>
      <c r="SD412" s="49"/>
      <c r="SE412" s="49"/>
      <c r="SF412" s="49"/>
      <c r="SG412" s="49"/>
      <c r="SH412" s="49"/>
      <c r="SI412" s="49"/>
      <c r="SJ412" s="49"/>
      <c r="SK412" s="49"/>
      <c r="SL412" s="49"/>
      <c r="SM412" s="49"/>
      <c r="SN412" s="49"/>
      <c r="SO412" s="49"/>
      <c r="SP412" s="49"/>
    </row>
    <row r="413" spans="1:510" ht="30" customHeight="1" x14ac:dyDescent="0.25">
      <c r="A413" s="141">
        <v>0</v>
      </c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41"/>
      <c r="BC413" s="141"/>
      <c r="BD413" s="141"/>
      <c r="BE413" s="141"/>
      <c r="BF413" s="141"/>
      <c r="BG413" s="141"/>
      <c r="BH413" s="141"/>
      <c r="BI413" s="141"/>
      <c r="BJ413" s="141"/>
      <c r="BK413" s="141"/>
      <c r="BL413" s="141"/>
      <c r="BM413" s="141"/>
      <c r="BN413" s="141"/>
      <c r="BO413" s="141"/>
      <c r="BP413" s="141"/>
      <c r="BQ413" s="141"/>
      <c r="BR413" s="141"/>
      <c r="BS413" s="141"/>
      <c r="BT413" s="141"/>
      <c r="BU413" s="141"/>
      <c r="BV413" s="141"/>
      <c r="BW413" s="141"/>
      <c r="BX413" s="141"/>
      <c r="BY413" s="141"/>
      <c r="BZ413" s="141"/>
      <c r="CA413" s="141"/>
      <c r="CB413" s="141"/>
      <c r="CC413" s="141"/>
      <c r="CD413" s="141"/>
      <c r="CE413" s="141"/>
      <c r="CF413" s="141"/>
      <c r="CG413" s="141"/>
      <c r="CH413" s="141"/>
      <c r="CI413" s="141"/>
      <c r="CJ413" s="141"/>
      <c r="CK413" s="141"/>
      <c r="CL413" s="141"/>
      <c r="CM413" s="141"/>
      <c r="CN413" s="141"/>
      <c r="CO413" s="141"/>
      <c r="CP413" s="141"/>
      <c r="CQ413" s="141"/>
      <c r="CR413" s="141"/>
      <c r="CS413" s="141"/>
      <c r="CT413" s="141"/>
      <c r="CU413" s="141"/>
      <c r="CV413" s="141"/>
      <c r="CW413" s="141"/>
      <c r="CX413" s="141"/>
      <c r="CY413" s="141"/>
      <c r="CZ413" s="141"/>
      <c r="DA413" s="141"/>
      <c r="DB413" s="141"/>
      <c r="DC413" s="141"/>
      <c r="DD413" s="141"/>
      <c r="DE413" s="141"/>
      <c r="DF413" s="141"/>
      <c r="DG413" s="141"/>
      <c r="DH413" s="141"/>
      <c r="DI413" s="141"/>
      <c r="DJ413" s="141"/>
      <c r="DK413" s="141"/>
      <c r="DL413" s="141"/>
      <c r="DM413" s="141"/>
      <c r="DN413" s="141"/>
      <c r="DO413" s="141"/>
      <c r="DP413" s="141"/>
      <c r="DQ413" s="141"/>
      <c r="DR413" s="141"/>
      <c r="DS413" s="141"/>
      <c r="DT413" s="141"/>
      <c r="DU413" s="141"/>
      <c r="DV413" s="141"/>
      <c r="DW413" s="141"/>
      <c r="DX413" s="141"/>
      <c r="DY413" s="141"/>
      <c r="DZ413" s="141"/>
      <c r="EA413" s="141"/>
      <c r="EB413" s="141"/>
      <c r="EC413" s="141"/>
      <c r="ED413" s="141"/>
      <c r="EE413" s="141"/>
      <c r="EF413" s="141"/>
      <c r="EG413" s="141"/>
      <c r="EH413" s="141"/>
      <c r="EI413" s="141"/>
      <c r="EJ413" s="141"/>
      <c r="EK413" s="141"/>
      <c r="EL413" s="141"/>
      <c r="EM413" s="141"/>
      <c r="EN413" s="141"/>
      <c r="EO413" s="141"/>
      <c r="EP413" s="141"/>
      <c r="EQ413" s="141"/>
      <c r="ER413" s="141"/>
      <c r="ES413" s="141"/>
      <c r="ET413" s="141"/>
      <c r="EU413" s="141"/>
      <c r="EV413" s="141"/>
      <c r="EW413" s="141"/>
      <c r="EX413" s="141"/>
      <c r="EY413" s="141"/>
      <c r="EZ413" s="141"/>
      <c r="FA413" s="141"/>
      <c r="FB413" s="141"/>
      <c r="FC413" s="141"/>
      <c r="FD413" s="141"/>
      <c r="FE413" s="141"/>
      <c r="FF413" s="141"/>
      <c r="FG413" s="141"/>
      <c r="FH413" s="141"/>
      <c r="FI413" s="141"/>
      <c r="FJ413" s="141"/>
      <c r="FK413" s="141"/>
      <c r="FL413" s="141"/>
      <c r="FM413" s="141"/>
      <c r="FN413" s="141"/>
      <c r="FO413" s="141"/>
      <c r="FP413" s="141"/>
      <c r="FQ413" s="141"/>
      <c r="FR413" s="141"/>
      <c r="FS413" s="141"/>
      <c r="FT413" s="141"/>
      <c r="FU413" s="141"/>
      <c r="FV413" s="141"/>
      <c r="FW413" s="141"/>
      <c r="FX413" s="141"/>
      <c r="FY413" s="141"/>
      <c r="FZ413" s="141"/>
      <c r="GA413" s="141"/>
      <c r="GB413" s="141"/>
      <c r="GC413" s="141"/>
      <c r="GD413" s="141"/>
      <c r="GE413" s="141"/>
      <c r="GF413" s="141"/>
      <c r="GG413" s="141"/>
      <c r="GH413" s="141"/>
      <c r="GI413" s="141"/>
      <c r="GJ413" s="141"/>
      <c r="GK413" s="141"/>
      <c r="GL413" s="141"/>
      <c r="GM413" s="141"/>
      <c r="GN413" s="141"/>
      <c r="GO413" s="141"/>
      <c r="GP413" s="141"/>
      <c r="GQ413" s="141"/>
      <c r="GR413" s="141"/>
      <c r="GS413" s="141"/>
      <c r="GT413" s="141"/>
      <c r="GU413" s="141"/>
      <c r="GV413" s="141"/>
      <c r="GW413" s="141"/>
      <c r="GX413" s="141"/>
      <c r="GY413" s="141"/>
      <c r="GZ413" s="141"/>
      <c r="HA413" s="141"/>
      <c r="HB413" s="141"/>
      <c r="HC413" s="141"/>
      <c r="HD413" s="141"/>
      <c r="HE413" s="141"/>
      <c r="HF413" s="141"/>
      <c r="HG413" s="141"/>
      <c r="HH413" s="141"/>
      <c r="HI413" s="141"/>
      <c r="HJ413" s="141"/>
      <c r="HK413" s="141"/>
      <c r="HL413" s="141"/>
      <c r="HM413" s="141"/>
      <c r="HN413" s="141"/>
      <c r="HO413" s="141"/>
      <c r="HP413" s="141"/>
      <c r="HQ413" s="141"/>
      <c r="HR413" s="141"/>
      <c r="HS413" s="141"/>
      <c r="HT413" s="141"/>
      <c r="HU413" s="141"/>
      <c r="HV413" s="141"/>
      <c r="HW413" s="141"/>
      <c r="HX413" s="141"/>
      <c r="HY413" s="141"/>
      <c r="HZ413" s="141"/>
      <c r="IA413" s="141"/>
      <c r="IB413" s="141"/>
      <c r="IC413" s="141"/>
      <c r="ID413" s="141"/>
      <c r="IE413" s="141"/>
      <c r="IF413" s="141"/>
      <c r="IG413" s="141"/>
      <c r="IH413" s="141"/>
      <c r="II413" s="141"/>
      <c r="IJ413" s="141"/>
      <c r="IK413" s="141"/>
      <c r="IL413" s="141"/>
      <c r="IM413" s="141"/>
      <c r="IN413" s="141"/>
      <c r="IO413" s="141"/>
      <c r="IP413" s="141"/>
      <c r="IQ413" s="141"/>
      <c r="IR413" s="141"/>
      <c r="IS413" s="141"/>
      <c r="IT413" s="141"/>
      <c r="IU413" s="141"/>
      <c r="IV413" s="141"/>
      <c r="IW413" s="141"/>
      <c r="IX413" s="141"/>
      <c r="IY413" s="141"/>
      <c r="IZ413" s="141"/>
      <c r="JA413" s="141"/>
      <c r="JB413" s="141"/>
      <c r="JC413" s="141"/>
      <c r="JD413" s="141"/>
      <c r="JE413" s="141"/>
      <c r="JF413" s="141"/>
      <c r="JG413" s="141"/>
      <c r="JH413" s="141"/>
      <c r="JI413" s="141"/>
      <c r="JJ413" s="141"/>
      <c r="JK413" s="141"/>
      <c r="JL413" s="141"/>
      <c r="JM413" s="141"/>
      <c r="JN413" s="141"/>
      <c r="JO413" s="141"/>
      <c r="JP413" s="141"/>
      <c r="JQ413" s="141"/>
      <c r="JR413" s="141"/>
      <c r="JS413" s="141"/>
      <c r="JT413" s="141"/>
      <c r="JU413" s="141"/>
      <c r="JV413" s="141"/>
      <c r="JW413" s="141"/>
      <c r="JX413" s="141"/>
      <c r="JY413" s="141"/>
      <c r="JZ413" s="141"/>
      <c r="KA413" s="141"/>
      <c r="KB413" s="141"/>
      <c r="KC413" s="141"/>
      <c r="KD413" s="141"/>
      <c r="KE413" s="141"/>
      <c r="KF413" s="141"/>
      <c r="KG413" s="141"/>
      <c r="KH413" s="141"/>
      <c r="KI413" s="141"/>
      <c r="KJ413" s="141"/>
      <c r="KK413" s="141"/>
      <c r="KL413" s="141"/>
      <c r="KM413" s="141"/>
      <c r="KN413" s="141"/>
      <c r="KO413" s="141"/>
      <c r="KP413" s="141"/>
      <c r="KQ413" s="141"/>
      <c r="KR413" s="141"/>
      <c r="KS413" s="141"/>
      <c r="KT413" s="141"/>
      <c r="KU413" s="141"/>
      <c r="KV413" s="141"/>
      <c r="KW413" s="141"/>
      <c r="KX413" s="141"/>
      <c r="KY413" s="141"/>
      <c r="KZ413" s="141"/>
      <c r="LA413" s="141"/>
      <c r="LB413" s="141"/>
      <c r="LC413" s="141"/>
      <c r="LD413" s="141"/>
      <c r="LE413" s="141"/>
      <c r="LF413" s="141"/>
      <c r="LG413" s="141"/>
      <c r="LH413" s="141"/>
      <c r="LI413" s="141"/>
      <c r="LJ413" s="141"/>
      <c r="LK413" s="141"/>
      <c r="LL413" s="141"/>
      <c r="LM413" s="141"/>
      <c r="LN413" s="141"/>
      <c r="LO413" s="141"/>
      <c r="LP413" s="141"/>
      <c r="LQ413" s="141"/>
      <c r="LR413" s="141"/>
      <c r="LS413" s="141"/>
      <c r="LT413" s="141"/>
      <c r="LU413" s="141"/>
      <c r="LV413" s="141"/>
      <c r="LW413" s="141"/>
      <c r="LX413" s="141"/>
      <c r="LY413" s="141"/>
      <c r="LZ413" s="141"/>
      <c r="MA413" s="141"/>
      <c r="MB413" s="141"/>
      <c r="MC413" s="141"/>
      <c r="MD413" s="141"/>
      <c r="ME413" s="141"/>
      <c r="MF413" s="141"/>
      <c r="MG413" s="141"/>
      <c r="MH413" s="141"/>
      <c r="MI413" s="141"/>
      <c r="MJ413" s="141"/>
      <c r="MK413" s="141"/>
      <c r="ML413" s="141"/>
      <c r="MM413" s="141"/>
      <c r="MN413" s="141"/>
      <c r="MO413" s="141"/>
      <c r="MP413" s="141"/>
      <c r="MQ413" s="141"/>
      <c r="MR413" s="141"/>
      <c r="MS413" s="141"/>
      <c r="MT413" s="141"/>
      <c r="MU413" s="141"/>
      <c r="MV413" s="141"/>
      <c r="MW413" s="141"/>
      <c r="MX413" s="141"/>
      <c r="MY413" s="141"/>
      <c r="MZ413" s="141"/>
      <c r="NA413" s="141"/>
      <c r="NB413" s="141"/>
      <c r="NC413" s="141"/>
      <c r="ND413" s="141"/>
      <c r="NE413" s="141"/>
      <c r="NF413" s="141"/>
      <c r="NG413" s="141"/>
      <c r="NH413" s="141"/>
      <c r="NI413" s="141"/>
      <c r="NJ413" s="141"/>
      <c r="NK413" s="141"/>
      <c r="NL413" s="141"/>
      <c r="NM413" s="141"/>
      <c r="NN413" s="141"/>
      <c r="NO413" s="141"/>
      <c r="NP413" s="141"/>
      <c r="NQ413" s="141"/>
      <c r="NR413" s="141"/>
      <c r="NS413" s="141"/>
      <c r="NT413" s="141"/>
      <c r="NU413" s="141"/>
      <c r="NV413" s="141"/>
      <c r="NW413" s="141"/>
      <c r="NX413" s="141"/>
      <c r="NY413" s="141"/>
      <c r="NZ413" s="141"/>
      <c r="OA413" s="141"/>
      <c r="OB413" s="141"/>
      <c r="OC413" s="141"/>
      <c r="OD413" s="141"/>
      <c r="OE413" s="141"/>
      <c r="OF413" s="141"/>
      <c r="OG413" s="141"/>
      <c r="OH413" s="141"/>
      <c r="OI413" s="141"/>
      <c r="OJ413" s="141"/>
      <c r="OK413" s="141"/>
      <c r="OL413" s="141"/>
      <c r="OM413" s="141"/>
      <c r="ON413" s="141"/>
      <c r="OO413" s="141"/>
      <c r="OP413" s="141"/>
      <c r="OQ413" s="141"/>
      <c r="OR413" s="141"/>
      <c r="OS413" s="141"/>
      <c r="OT413" s="141"/>
      <c r="OU413" s="141"/>
      <c r="OV413" s="141"/>
      <c r="OW413" s="141"/>
      <c r="OX413" s="141"/>
      <c r="OY413" s="141"/>
      <c r="OZ413" s="141"/>
      <c r="PA413" s="141"/>
      <c r="PB413" s="141"/>
      <c r="PC413" s="141"/>
      <c r="PD413" s="141"/>
      <c r="PE413" s="141"/>
      <c r="PF413" s="141"/>
      <c r="PG413" s="141"/>
      <c r="PH413" s="141"/>
      <c r="PI413" s="141"/>
      <c r="PJ413" s="141"/>
      <c r="PK413" s="141"/>
      <c r="PL413" s="141"/>
      <c r="PM413" s="141"/>
      <c r="PN413" s="141"/>
      <c r="PO413" s="141"/>
      <c r="PP413" s="141"/>
      <c r="PQ413" s="141"/>
      <c r="PR413" s="141"/>
      <c r="PS413" s="141"/>
      <c r="PT413" s="141"/>
      <c r="PU413" s="48"/>
      <c r="PV413" s="48"/>
      <c r="PW413" s="48"/>
      <c r="PX413" s="141"/>
      <c r="PY413" s="141"/>
      <c r="PZ413" s="141"/>
      <c r="QA413" s="141"/>
      <c r="QB413" s="141"/>
      <c r="QC413" s="141"/>
      <c r="QD413" s="141"/>
      <c r="QE413" s="141"/>
      <c r="QF413" s="141"/>
      <c r="QG413" s="141"/>
      <c r="QH413" s="141"/>
      <c r="QI413" s="141"/>
      <c r="QJ413" s="141"/>
      <c r="QK413" s="141"/>
      <c r="QL413" s="141"/>
      <c r="QM413" s="141"/>
      <c r="QN413" s="141"/>
      <c r="QO413" s="141"/>
      <c r="QP413" s="141"/>
      <c r="QQ413" s="141"/>
      <c r="QR413" s="141"/>
      <c r="QS413" s="141"/>
      <c r="QT413" s="141"/>
      <c r="QU413" s="141"/>
      <c r="QV413" s="141"/>
      <c r="QW413" s="141"/>
      <c r="QX413" s="141"/>
      <c r="QY413" s="141"/>
      <c r="QZ413" s="141"/>
      <c r="RA413" s="141"/>
      <c r="RB413" s="141"/>
      <c r="RC413" s="141"/>
      <c r="RD413" s="141"/>
      <c r="RE413" s="141"/>
      <c r="RF413" s="141"/>
      <c r="RG413" s="141"/>
      <c r="RH413" s="141"/>
      <c r="RI413" s="141"/>
      <c r="RJ413" s="141"/>
      <c r="RK413" s="141"/>
      <c r="RL413" s="141"/>
      <c r="RM413" s="141"/>
      <c r="RN413" s="141"/>
      <c r="RO413" s="141"/>
      <c r="RP413" s="141"/>
      <c r="RQ413" s="141"/>
      <c r="RR413" s="141"/>
      <c r="RS413" s="141"/>
      <c r="RT413" s="141"/>
      <c r="RU413" s="141"/>
      <c r="RV413" s="141"/>
      <c r="RW413" s="141"/>
      <c r="RX413" s="141"/>
      <c r="RY413" s="141"/>
      <c r="RZ413" s="141"/>
      <c r="SA413" s="141"/>
      <c r="SB413" s="49"/>
      <c r="SC413" s="49"/>
      <c r="SD413" s="49"/>
      <c r="SE413" s="49"/>
      <c r="SF413" s="49"/>
      <c r="SG413" s="49"/>
      <c r="SH413" s="49"/>
      <c r="SI413" s="49"/>
      <c r="SJ413" s="49"/>
      <c r="SK413" s="49"/>
      <c r="SL413" s="49"/>
      <c r="SM413" s="49"/>
      <c r="SN413" s="49"/>
      <c r="SO413" s="49"/>
      <c r="SP413" s="49"/>
    </row>
    <row r="414" spans="1:510" ht="30" customHeight="1" x14ac:dyDescent="0.25">
      <c r="A414" s="141">
        <v>0</v>
      </c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41"/>
      <c r="BC414" s="141"/>
      <c r="BD414" s="141"/>
      <c r="BE414" s="141"/>
      <c r="BF414" s="141"/>
      <c r="BG414" s="141"/>
      <c r="BH414" s="141"/>
      <c r="BI414" s="141"/>
      <c r="BJ414" s="141"/>
      <c r="BK414" s="141"/>
      <c r="BL414" s="141"/>
      <c r="BM414" s="141"/>
      <c r="BN414" s="141"/>
      <c r="BO414" s="141"/>
      <c r="BP414" s="141"/>
      <c r="BQ414" s="141"/>
      <c r="BR414" s="141"/>
      <c r="BS414" s="141"/>
      <c r="BT414" s="141"/>
      <c r="BU414" s="141"/>
      <c r="BV414" s="141"/>
      <c r="BW414" s="141"/>
      <c r="BX414" s="141"/>
      <c r="BY414" s="141"/>
      <c r="BZ414" s="141"/>
      <c r="CA414" s="141"/>
      <c r="CB414" s="141"/>
      <c r="CC414" s="141"/>
      <c r="CD414" s="141"/>
      <c r="CE414" s="141"/>
      <c r="CF414" s="141"/>
      <c r="CG414" s="141"/>
      <c r="CH414" s="141"/>
      <c r="CI414" s="141"/>
      <c r="CJ414" s="141"/>
      <c r="CK414" s="141"/>
      <c r="CL414" s="141"/>
      <c r="CM414" s="141"/>
      <c r="CN414" s="141"/>
      <c r="CO414" s="141"/>
      <c r="CP414" s="141"/>
      <c r="CQ414" s="141"/>
      <c r="CR414" s="141"/>
      <c r="CS414" s="141"/>
      <c r="CT414" s="141"/>
      <c r="CU414" s="141"/>
      <c r="CV414" s="141"/>
      <c r="CW414" s="141"/>
      <c r="CX414" s="141"/>
      <c r="CY414" s="141"/>
      <c r="CZ414" s="141"/>
      <c r="DA414" s="141"/>
      <c r="DB414" s="141"/>
      <c r="DC414" s="141"/>
      <c r="DD414" s="141"/>
      <c r="DE414" s="141"/>
      <c r="DF414" s="141"/>
      <c r="DG414" s="141"/>
      <c r="DH414" s="141"/>
      <c r="DI414" s="141"/>
      <c r="DJ414" s="141"/>
      <c r="DK414" s="141"/>
      <c r="DL414" s="141"/>
      <c r="DM414" s="141"/>
      <c r="DN414" s="141"/>
      <c r="DO414" s="141"/>
      <c r="DP414" s="141"/>
      <c r="DQ414" s="141"/>
      <c r="DR414" s="141"/>
      <c r="DS414" s="141"/>
      <c r="DT414" s="141"/>
      <c r="DU414" s="141"/>
      <c r="DV414" s="141"/>
      <c r="DW414" s="141"/>
      <c r="DX414" s="141"/>
      <c r="DY414" s="141"/>
      <c r="DZ414" s="141"/>
      <c r="EA414" s="141"/>
      <c r="EB414" s="141"/>
      <c r="EC414" s="141"/>
      <c r="ED414" s="141"/>
      <c r="EE414" s="141"/>
      <c r="EF414" s="141"/>
      <c r="EG414" s="141"/>
      <c r="EH414" s="141"/>
      <c r="EI414" s="141"/>
      <c r="EJ414" s="141"/>
      <c r="EK414" s="141"/>
      <c r="EL414" s="141"/>
      <c r="EM414" s="141"/>
      <c r="EN414" s="141"/>
      <c r="EO414" s="141"/>
      <c r="EP414" s="141"/>
      <c r="EQ414" s="141"/>
      <c r="ER414" s="141"/>
      <c r="ES414" s="141"/>
      <c r="ET414" s="141"/>
      <c r="EU414" s="141"/>
      <c r="EV414" s="141"/>
      <c r="EW414" s="141"/>
      <c r="EX414" s="141"/>
      <c r="EY414" s="141"/>
      <c r="EZ414" s="141"/>
      <c r="FA414" s="141"/>
      <c r="FB414" s="141"/>
      <c r="FC414" s="141"/>
      <c r="FD414" s="141"/>
      <c r="FE414" s="141"/>
      <c r="FF414" s="141"/>
      <c r="FG414" s="141"/>
      <c r="FH414" s="141"/>
      <c r="FI414" s="141"/>
      <c r="FJ414" s="141"/>
      <c r="FK414" s="141"/>
      <c r="FL414" s="141"/>
      <c r="FM414" s="141"/>
      <c r="FN414" s="141"/>
      <c r="FO414" s="141"/>
      <c r="FP414" s="141"/>
      <c r="FQ414" s="141"/>
      <c r="FR414" s="141"/>
      <c r="FS414" s="141"/>
      <c r="FT414" s="141"/>
      <c r="FU414" s="141"/>
      <c r="FV414" s="141"/>
      <c r="FW414" s="141"/>
      <c r="FX414" s="141"/>
      <c r="FY414" s="141"/>
      <c r="FZ414" s="141"/>
      <c r="GA414" s="141"/>
      <c r="GB414" s="141"/>
      <c r="GC414" s="141"/>
      <c r="GD414" s="141"/>
      <c r="GE414" s="141"/>
      <c r="GF414" s="141"/>
      <c r="GG414" s="141"/>
      <c r="GH414" s="141"/>
      <c r="GI414" s="141"/>
      <c r="GJ414" s="141"/>
      <c r="GK414" s="141"/>
      <c r="GL414" s="141"/>
      <c r="GM414" s="141"/>
      <c r="GN414" s="141"/>
      <c r="GO414" s="141"/>
      <c r="GP414" s="141"/>
      <c r="GQ414" s="141"/>
      <c r="GR414" s="141"/>
      <c r="GS414" s="141"/>
      <c r="GT414" s="141"/>
      <c r="GU414" s="141"/>
      <c r="GV414" s="141"/>
      <c r="GW414" s="141"/>
      <c r="GX414" s="141"/>
      <c r="GY414" s="141"/>
      <c r="GZ414" s="141"/>
      <c r="HA414" s="141"/>
      <c r="HB414" s="141"/>
      <c r="HC414" s="141"/>
      <c r="HD414" s="141"/>
      <c r="HE414" s="141"/>
      <c r="HF414" s="141"/>
      <c r="HG414" s="141"/>
      <c r="HH414" s="141"/>
      <c r="HI414" s="141"/>
      <c r="HJ414" s="141"/>
      <c r="HK414" s="141"/>
      <c r="HL414" s="141"/>
      <c r="HM414" s="141"/>
      <c r="HN414" s="141"/>
      <c r="HO414" s="141"/>
      <c r="HP414" s="141"/>
      <c r="HQ414" s="141"/>
      <c r="HR414" s="141"/>
      <c r="HS414" s="141"/>
      <c r="HT414" s="141"/>
      <c r="HU414" s="141"/>
      <c r="HV414" s="141"/>
      <c r="HW414" s="141"/>
      <c r="HX414" s="141"/>
      <c r="HY414" s="141"/>
      <c r="HZ414" s="141"/>
      <c r="IA414" s="141"/>
      <c r="IB414" s="141"/>
      <c r="IC414" s="141"/>
      <c r="ID414" s="141"/>
      <c r="IE414" s="141"/>
      <c r="IF414" s="141"/>
      <c r="IG414" s="141"/>
      <c r="IH414" s="141"/>
      <c r="II414" s="141"/>
      <c r="IJ414" s="141"/>
      <c r="IK414" s="141"/>
      <c r="IL414" s="141"/>
      <c r="IM414" s="141"/>
      <c r="IN414" s="141"/>
      <c r="IO414" s="141"/>
      <c r="IP414" s="141"/>
      <c r="IQ414" s="141"/>
      <c r="IR414" s="141"/>
      <c r="IS414" s="141"/>
      <c r="IT414" s="141"/>
      <c r="IU414" s="141"/>
      <c r="IV414" s="141"/>
      <c r="IW414" s="141"/>
      <c r="IX414" s="141"/>
      <c r="IY414" s="141"/>
      <c r="IZ414" s="141"/>
      <c r="JA414" s="141"/>
      <c r="JB414" s="141"/>
      <c r="JC414" s="141"/>
      <c r="JD414" s="141"/>
      <c r="JE414" s="141"/>
      <c r="JF414" s="141"/>
      <c r="JG414" s="141"/>
      <c r="JH414" s="141"/>
      <c r="JI414" s="141"/>
      <c r="JJ414" s="141"/>
      <c r="JK414" s="141"/>
      <c r="JL414" s="141"/>
      <c r="JM414" s="141"/>
      <c r="JN414" s="141"/>
      <c r="JO414" s="141"/>
      <c r="JP414" s="141"/>
      <c r="JQ414" s="141"/>
      <c r="JR414" s="141"/>
      <c r="JS414" s="141"/>
      <c r="JT414" s="141"/>
      <c r="JU414" s="141"/>
      <c r="JV414" s="141"/>
      <c r="JW414" s="141"/>
      <c r="JX414" s="141"/>
      <c r="JY414" s="141"/>
      <c r="JZ414" s="141"/>
      <c r="KA414" s="141"/>
      <c r="KB414" s="141"/>
      <c r="KC414" s="141"/>
      <c r="KD414" s="141"/>
      <c r="KE414" s="141"/>
      <c r="KF414" s="141"/>
      <c r="KG414" s="141"/>
      <c r="KH414" s="141"/>
      <c r="KI414" s="141"/>
      <c r="KJ414" s="141"/>
      <c r="KK414" s="141"/>
      <c r="KL414" s="141"/>
      <c r="KM414" s="141"/>
      <c r="KN414" s="141"/>
      <c r="KO414" s="141"/>
      <c r="KP414" s="141"/>
      <c r="KQ414" s="141"/>
      <c r="KR414" s="141"/>
      <c r="KS414" s="141"/>
      <c r="KT414" s="141"/>
      <c r="KU414" s="141"/>
      <c r="KV414" s="141"/>
      <c r="KW414" s="141"/>
      <c r="KX414" s="141"/>
      <c r="KY414" s="141"/>
      <c r="KZ414" s="141"/>
      <c r="LA414" s="141"/>
      <c r="LB414" s="141"/>
      <c r="LC414" s="141"/>
      <c r="LD414" s="141"/>
      <c r="LE414" s="141"/>
      <c r="LF414" s="141"/>
      <c r="LG414" s="141"/>
      <c r="LH414" s="141"/>
      <c r="LI414" s="141"/>
      <c r="LJ414" s="141"/>
      <c r="LK414" s="141"/>
      <c r="LL414" s="141"/>
      <c r="LM414" s="141"/>
      <c r="LN414" s="141"/>
      <c r="LO414" s="141"/>
      <c r="LP414" s="141"/>
      <c r="LQ414" s="141"/>
      <c r="LR414" s="141"/>
      <c r="LS414" s="141"/>
      <c r="LT414" s="141"/>
      <c r="LU414" s="141"/>
      <c r="LV414" s="141"/>
      <c r="LW414" s="141"/>
      <c r="LX414" s="141"/>
      <c r="LY414" s="141"/>
      <c r="LZ414" s="141"/>
      <c r="MA414" s="141"/>
      <c r="MB414" s="141"/>
      <c r="MC414" s="141"/>
      <c r="MD414" s="141"/>
      <c r="ME414" s="141"/>
      <c r="MF414" s="141"/>
      <c r="MG414" s="141"/>
      <c r="MH414" s="141"/>
      <c r="MI414" s="141"/>
      <c r="MJ414" s="141"/>
      <c r="MK414" s="141"/>
      <c r="ML414" s="141"/>
      <c r="MM414" s="141"/>
      <c r="MN414" s="141"/>
      <c r="MO414" s="141"/>
      <c r="MP414" s="141"/>
      <c r="MQ414" s="141"/>
      <c r="MR414" s="141"/>
      <c r="MS414" s="141"/>
      <c r="MT414" s="141"/>
      <c r="MU414" s="141"/>
      <c r="MV414" s="141"/>
      <c r="MW414" s="141"/>
      <c r="MX414" s="141"/>
      <c r="MY414" s="141"/>
      <c r="MZ414" s="141"/>
      <c r="NA414" s="141"/>
      <c r="NB414" s="141"/>
      <c r="NC414" s="141"/>
      <c r="ND414" s="141"/>
      <c r="NE414" s="141"/>
      <c r="NF414" s="141"/>
      <c r="NG414" s="141"/>
      <c r="NH414" s="141"/>
      <c r="NI414" s="141"/>
      <c r="NJ414" s="141"/>
      <c r="NK414" s="141"/>
      <c r="NL414" s="141"/>
      <c r="NM414" s="141"/>
      <c r="NN414" s="141"/>
      <c r="NO414" s="141"/>
      <c r="NP414" s="141"/>
      <c r="NQ414" s="141"/>
      <c r="NR414" s="141"/>
      <c r="NS414" s="141"/>
      <c r="NT414" s="141"/>
      <c r="NU414" s="141"/>
      <c r="NV414" s="141"/>
      <c r="NW414" s="141"/>
      <c r="NX414" s="141"/>
      <c r="NY414" s="141"/>
      <c r="NZ414" s="141"/>
      <c r="OA414" s="141"/>
      <c r="OB414" s="141"/>
      <c r="OC414" s="141"/>
      <c r="OD414" s="141"/>
      <c r="OE414" s="141"/>
      <c r="OF414" s="141"/>
      <c r="OG414" s="141"/>
      <c r="OH414" s="141"/>
      <c r="OI414" s="141"/>
      <c r="OJ414" s="141"/>
      <c r="OK414" s="141"/>
      <c r="OL414" s="141"/>
      <c r="OM414" s="141"/>
      <c r="ON414" s="141"/>
      <c r="OO414" s="141"/>
      <c r="OP414" s="141"/>
      <c r="OQ414" s="141"/>
      <c r="OR414" s="141"/>
      <c r="OS414" s="141"/>
      <c r="OT414" s="141"/>
      <c r="OU414" s="141"/>
      <c r="OV414" s="141"/>
      <c r="OW414" s="141"/>
      <c r="OX414" s="141"/>
      <c r="OY414" s="141"/>
      <c r="OZ414" s="141"/>
      <c r="PA414" s="141"/>
      <c r="PB414" s="141"/>
      <c r="PC414" s="141"/>
      <c r="PD414" s="141"/>
      <c r="PE414" s="141"/>
      <c r="PF414" s="141"/>
      <c r="PG414" s="141"/>
      <c r="PH414" s="141"/>
      <c r="PI414" s="141"/>
      <c r="PJ414" s="141"/>
      <c r="PK414" s="141"/>
      <c r="PL414" s="141"/>
      <c r="PM414" s="141"/>
      <c r="PN414" s="141"/>
      <c r="PO414" s="141"/>
      <c r="PP414" s="141"/>
      <c r="PQ414" s="141"/>
      <c r="PR414" s="141"/>
      <c r="PS414" s="141"/>
      <c r="PT414" s="141"/>
      <c r="PU414" s="48"/>
      <c r="PV414" s="48"/>
      <c r="PW414" s="48"/>
      <c r="PX414" s="141"/>
      <c r="PY414" s="141"/>
      <c r="PZ414" s="141"/>
      <c r="QA414" s="141"/>
      <c r="QB414" s="141"/>
      <c r="QC414" s="141"/>
      <c r="QD414" s="141"/>
      <c r="QE414" s="141"/>
      <c r="QF414" s="141"/>
      <c r="QG414" s="141"/>
      <c r="QH414" s="141"/>
      <c r="QI414" s="141"/>
      <c r="QJ414" s="141"/>
      <c r="QK414" s="141"/>
      <c r="QL414" s="141"/>
      <c r="QM414" s="141"/>
      <c r="QN414" s="141"/>
      <c r="QO414" s="141"/>
      <c r="QP414" s="141"/>
      <c r="QQ414" s="141"/>
      <c r="QR414" s="141"/>
      <c r="QS414" s="141"/>
      <c r="QT414" s="141"/>
      <c r="QU414" s="141"/>
      <c r="QV414" s="141"/>
      <c r="QW414" s="141"/>
      <c r="QX414" s="141"/>
      <c r="QY414" s="141"/>
      <c r="QZ414" s="141"/>
      <c r="RA414" s="141"/>
      <c r="RB414" s="141"/>
      <c r="RC414" s="141"/>
      <c r="RD414" s="141"/>
      <c r="RE414" s="141"/>
      <c r="RF414" s="141"/>
      <c r="RG414" s="141"/>
      <c r="RH414" s="141"/>
      <c r="RI414" s="141"/>
      <c r="RJ414" s="141"/>
      <c r="RK414" s="141"/>
      <c r="RL414" s="141"/>
      <c r="RM414" s="141"/>
      <c r="RN414" s="141"/>
      <c r="RO414" s="141"/>
      <c r="RP414" s="141"/>
      <c r="RQ414" s="141"/>
      <c r="RR414" s="141"/>
      <c r="RS414" s="141"/>
      <c r="RT414" s="141"/>
      <c r="RU414" s="141"/>
      <c r="RV414" s="141"/>
      <c r="RW414" s="141"/>
      <c r="RX414" s="141"/>
      <c r="RY414" s="141"/>
      <c r="RZ414" s="141"/>
      <c r="SA414" s="141"/>
      <c r="SB414" s="49"/>
      <c r="SC414" s="49"/>
      <c r="SD414" s="49"/>
      <c r="SE414" s="49"/>
      <c r="SF414" s="49"/>
      <c r="SG414" s="49"/>
      <c r="SH414" s="49"/>
      <c r="SI414" s="49"/>
      <c r="SJ414" s="49"/>
      <c r="SK414" s="49"/>
      <c r="SL414" s="49"/>
      <c r="SM414" s="49"/>
      <c r="SN414" s="49"/>
      <c r="SO414" s="49"/>
      <c r="SP414" s="49"/>
    </row>
    <row r="415" spans="1:510" ht="30" customHeight="1" x14ac:dyDescent="0.25">
      <c r="A415" s="141">
        <v>0</v>
      </c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41"/>
      <c r="BC415" s="141"/>
      <c r="BD415" s="141"/>
      <c r="BE415" s="141"/>
      <c r="BF415" s="141"/>
      <c r="BG415" s="141"/>
      <c r="BH415" s="141"/>
      <c r="BI415" s="141"/>
      <c r="BJ415" s="141"/>
      <c r="BK415" s="141"/>
      <c r="BL415" s="141"/>
      <c r="BM415" s="141"/>
      <c r="BN415" s="141"/>
      <c r="BO415" s="141"/>
      <c r="BP415" s="141"/>
      <c r="BQ415" s="141"/>
      <c r="BR415" s="141"/>
      <c r="BS415" s="141"/>
      <c r="BT415" s="141"/>
      <c r="BU415" s="141"/>
      <c r="BV415" s="141"/>
      <c r="BW415" s="141"/>
      <c r="BX415" s="141"/>
      <c r="BY415" s="141"/>
      <c r="BZ415" s="141"/>
      <c r="CA415" s="141"/>
      <c r="CB415" s="141"/>
      <c r="CC415" s="141"/>
      <c r="CD415" s="141"/>
      <c r="CE415" s="141"/>
      <c r="CF415" s="141"/>
      <c r="CG415" s="141"/>
      <c r="CH415" s="141"/>
      <c r="CI415" s="141"/>
      <c r="CJ415" s="141"/>
      <c r="CK415" s="141"/>
      <c r="CL415" s="141"/>
      <c r="CM415" s="141"/>
      <c r="CN415" s="141"/>
      <c r="CO415" s="141"/>
      <c r="CP415" s="141"/>
      <c r="CQ415" s="141"/>
      <c r="CR415" s="141"/>
      <c r="CS415" s="141"/>
      <c r="CT415" s="141"/>
      <c r="CU415" s="141"/>
      <c r="CV415" s="141"/>
      <c r="CW415" s="141"/>
      <c r="CX415" s="141"/>
      <c r="CY415" s="141"/>
      <c r="CZ415" s="141"/>
      <c r="DA415" s="141"/>
      <c r="DB415" s="141"/>
      <c r="DC415" s="141"/>
      <c r="DD415" s="141"/>
      <c r="DE415" s="141"/>
      <c r="DF415" s="141"/>
      <c r="DG415" s="141"/>
      <c r="DH415" s="141"/>
      <c r="DI415" s="141"/>
      <c r="DJ415" s="141"/>
      <c r="DK415" s="141"/>
      <c r="DL415" s="141"/>
      <c r="DM415" s="141"/>
      <c r="DN415" s="141"/>
      <c r="DO415" s="141"/>
      <c r="DP415" s="141"/>
      <c r="DQ415" s="141"/>
      <c r="DR415" s="141"/>
      <c r="DS415" s="141"/>
      <c r="DT415" s="141"/>
      <c r="DU415" s="141"/>
      <c r="DV415" s="141"/>
      <c r="DW415" s="141"/>
      <c r="DX415" s="141"/>
      <c r="DY415" s="141"/>
      <c r="DZ415" s="141"/>
      <c r="EA415" s="141"/>
      <c r="EB415" s="141"/>
      <c r="EC415" s="141"/>
      <c r="ED415" s="141"/>
      <c r="EE415" s="141"/>
      <c r="EF415" s="141"/>
      <c r="EG415" s="141"/>
      <c r="EH415" s="141"/>
      <c r="EI415" s="141"/>
      <c r="EJ415" s="141"/>
      <c r="EK415" s="141"/>
      <c r="EL415" s="141"/>
      <c r="EM415" s="141"/>
      <c r="EN415" s="141"/>
      <c r="EO415" s="141"/>
      <c r="EP415" s="141"/>
      <c r="EQ415" s="141"/>
      <c r="ER415" s="141"/>
      <c r="ES415" s="141"/>
      <c r="ET415" s="141"/>
      <c r="EU415" s="141"/>
      <c r="EV415" s="141"/>
      <c r="EW415" s="141"/>
      <c r="EX415" s="141"/>
      <c r="EY415" s="141"/>
      <c r="EZ415" s="141"/>
      <c r="FA415" s="141"/>
      <c r="FB415" s="141"/>
      <c r="FC415" s="141"/>
      <c r="FD415" s="141"/>
      <c r="FE415" s="141"/>
      <c r="FF415" s="141"/>
      <c r="FG415" s="141"/>
      <c r="FH415" s="141"/>
      <c r="FI415" s="141"/>
      <c r="FJ415" s="141"/>
      <c r="FK415" s="141"/>
      <c r="FL415" s="141"/>
      <c r="FM415" s="141"/>
      <c r="FN415" s="141"/>
      <c r="FO415" s="141"/>
      <c r="FP415" s="141"/>
      <c r="FQ415" s="141"/>
      <c r="FR415" s="141"/>
      <c r="FS415" s="141"/>
      <c r="FT415" s="141"/>
      <c r="FU415" s="141"/>
      <c r="FV415" s="141"/>
      <c r="FW415" s="141"/>
      <c r="FX415" s="141"/>
      <c r="FY415" s="141"/>
      <c r="FZ415" s="141"/>
      <c r="GA415" s="141"/>
      <c r="GB415" s="141"/>
      <c r="GC415" s="141"/>
      <c r="GD415" s="141"/>
      <c r="GE415" s="141"/>
      <c r="GF415" s="141"/>
      <c r="GG415" s="141"/>
      <c r="GH415" s="141"/>
      <c r="GI415" s="141"/>
      <c r="GJ415" s="141"/>
      <c r="GK415" s="141"/>
      <c r="GL415" s="141"/>
      <c r="GM415" s="141"/>
      <c r="GN415" s="141"/>
      <c r="GO415" s="141"/>
      <c r="GP415" s="141"/>
      <c r="GQ415" s="141"/>
      <c r="GR415" s="141"/>
      <c r="GS415" s="141"/>
      <c r="GT415" s="141"/>
      <c r="GU415" s="141"/>
      <c r="GV415" s="141"/>
      <c r="GW415" s="141"/>
      <c r="GX415" s="141"/>
      <c r="GY415" s="141"/>
      <c r="GZ415" s="141"/>
      <c r="HA415" s="141"/>
      <c r="HB415" s="141"/>
      <c r="HC415" s="141"/>
      <c r="HD415" s="141"/>
      <c r="HE415" s="141"/>
      <c r="HF415" s="141"/>
      <c r="HG415" s="141"/>
      <c r="HH415" s="141"/>
      <c r="HI415" s="141"/>
      <c r="HJ415" s="141"/>
      <c r="HK415" s="141"/>
      <c r="HL415" s="141"/>
      <c r="HM415" s="141"/>
      <c r="HN415" s="141"/>
      <c r="HO415" s="141"/>
      <c r="HP415" s="141"/>
      <c r="HQ415" s="141"/>
      <c r="HR415" s="141"/>
      <c r="HS415" s="141"/>
      <c r="HT415" s="141"/>
      <c r="HU415" s="141"/>
      <c r="HV415" s="141"/>
      <c r="HW415" s="141"/>
      <c r="HX415" s="141"/>
      <c r="HY415" s="141"/>
      <c r="HZ415" s="141"/>
      <c r="IA415" s="141"/>
      <c r="IB415" s="141"/>
      <c r="IC415" s="141"/>
      <c r="ID415" s="141"/>
      <c r="IE415" s="141"/>
      <c r="IF415" s="141"/>
      <c r="IG415" s="141"/>
      <c r="IH415" s="141"/>
      <c r="II415" s="141"/>
      <c r="IJ415" s="141"/>
      <c r="IK415" s="141"/>
      <c r="IL415" s="141"/>
      <c r="IM415" s="141"/>
      <c r="IN415" s="141"/>
      <c r="IO415" s="141"/>
      <c r="IP415" s="141"/>
      <c r="IQ415" s="141"/>
      <c r="IR415" s="141"/>
      <c r="IS415" s="141"/>
      <c r="IT415" s="141"/>
      <c r="IU415" s="141"/>
      <c r="IV415" s="141"/>
      <c r="IW415" s="141"/>
      <c r="IX415" s="141"/>
      <c r="IY415" s="141"/>
      <c r="IZ415" s="141"/>
      <c r="JA415" s="141"/>
      <c r="JB415" s="141"/>
      <c r="JC415" s="141"/>
      <c r="JD415" s="141"/>
      <c r="JE415" s="141"/>
      <c r="JF415" s="141"/>
      <c r="JG415" s="141"/>
      <c r="JH415" s="141"/>
      <c r="JI415" s="141"/>
      <c r="JJ415" s="141"/>
      <c r="JK415" s="141"/>
      <c r="JL415" s="141"/>
      <c r="JM415" s="141"/>
      <c r="JN415" s="141"/>
      <c r="JO415" s="141"/>
      <c r="JP415" s="141"/>
      <c r="JQ415" s="141"/>
      <c r="JR415" s="141"/>
      <c r="JS415" s="141"/>
      <c r="JT415" s="141"/>
      <c r="JU415" s="141"/>
      <c r="JV415" s="141"/>
      <c r="JW415" s="141"/>
      <c r="JX415" s="141"/>
      <c r="JY415" s="141"/>
      <c r="JZ415" s="141"/>
      <c r="KA415" s="141"/>
      <c r="KB415" s="141"/>
      <c r="KC415" s="141"/>
      <c r="KD415" s="141"/>
      <c r="KE415" s="141"/>
      <c r="KF415" s="142"/>
      <c r="KG415" s="141"/>
      <c r="KH415" s="141"/>
      <c r="KI415" s="141"/>
      <c r="KJ415" s="141"/>
      <c r="KK415" s="141"/>
      <c r="KL415" s="141"/>
      <c r="KM415" s="141"/>
      <c r="KN415" s="141"/>
      <c r="KO415" s="141"/>
      <c r="KP415" s="141"/>
      <c r="KQ415" s="141"/>
      <c r="KR415" s="141"/>
      <c r="KS415" s="141"/>
      <c r="KT415" s="141"/>
      <c r="KU415" s="141"/>
      <c r="KV415" s="141"/>
      <c r="KW415" s="141"/>
      <c r="KX415" s="141"/>
      <c r="KY415" s="141"/>
      <c r="KZ415" s="141"/>
      <c r="LA415" s="141"/>
      <c r="LB415" s="141"/>
      <c r="LC415" s="141"/>
      <c r="LD415" s="141"/>
      <c r="LE415" s="141"/>
      <c r="LF415" s="141"/>
      <c r="LG415" s="141"/>
      <c r="LH415" s="141"/>
      <c r="LI415" s="141"/>
      <c r="LJ415" s="141"/>
      <c r="LK415" s="141"/>
      <c r="LL415" s="141"/>
      <c r="LM415" s="141"/>
      <c r="LN415" s="141"/>
      <c r="LO415" s="141"/>
      <c r="LP415" s="141"/>
      <c r="LQ415" s="141"/>
      <c r="LR415" s="141"/>
      <c r="LS415" s="141"/>
      <c r="LT415" s="141"/>
      <c r="LU415" s="141"/>
      <c r="LV415" s="141"/>
      <c r="LW415" s="141"/>
      <c r="LX415" s="141"/>
      <c r="LY415" s="141"/>
      <c r="LZ415" s="141"/>
      <c r="MA415" s="141"/>
      <c r="MB415" s="141"/>
      <c r="MC415" s="141"/>
      <c r="MD415" s="141"/>
      <c r="ME415" s="141"/>
      <c r="MF415" s="141"/>
      <c r="MG415" s="141"/>
      <c r="MH415" s="141"/>
      <c r="MI415" s="141"/>
      <c r="MJ415" s="141"/>
      <c r="MK415" s="141"/>
      <c r="ML415" s="141"/>
      <c r="MM415" s="141"/>
      <c r="MN415" s="141"/>
      <c r="MO415" s="141"/>
      <c r="MP415" s="141"/>
      <c r="MQ415" s="141"/>
      <c r="MR415" s="141"/>
      <c r="MS415" s="141"/>
      <c r="MT415" s="141"/>
      <c r="MU415" s="141"/>
      <c r="MV415" s="141"/>
      <c r="MW415" s="141"/>
      <c r="MX415" s="141"/>
      <c r="MY415" s="141"/>
      <c r="MZ415" s="141"/>
      <c r="NA415" s="141"/>
      <c r="NB415" s="141"/>
      <c r="NC415" s="141"/>
      <c r="ND415" s="141"/>
      <c r="NE415" s="141"/>
      <c r="NF415" s="141"/>
      <c r="NG415" s="141"/>
      <c r="NH415" s="141"/>
      <c r="NI415" s="141"/>
      <c r="NJ415" s="141"/>
      <c r="NK415" s="141"/>
      <c r="NL415" s="141"/>
      <c r="NM415" s="141"/>
      <c r="NN415" s="141"/>
      <c r="NO415" s="141"/>
      <c r="NP415" s="141"/>
      <c r="NQ415" s="141"/>
      <c r="NR415" s="141"/>
      <c r="NS415" s="141"/>
      <c r="NT415" s="141"/>
      <c r="NU415" s="141"/>
      <c r="NV415" s="141"/>
      <c r="NW415" s="141"/>
      <c r="NX415" s="141"/>
      <c r="NY415" s="141"/>
      <c r="NZ415" s="141"/>
      <c r="OA415" s="141"/>
      <c r="OB415" s="141"/>
      <c r="OC415" s="141"/>
      <c r="OD415" s="141"/>
      <c r="OE415" s="141"/>
      <c r="OF415" s="141"/>
      <c r="OG415" s="141"/>
      <c r="OH415" s="141"/>
      <c r="OI415" s="141"/>
      <c r="OJ415" s="141"/>
      <c r="OK415" s="141"/>
      <c r="OL415" s="141"/>
      <c r="OM415" s="141"/>
      <c r="ON415" s="141"/>
      <c r="OO415" s="141"/>
      <c r="OP415" s="141"/>
      <c r="OQ415" s="141"/>
      <c r="OR415" s="141"/>
      <c r="OS415" s="141"/>
      <c r="OT415" s="141"/>
      <c r="OU415" s="141"/>
      <c r="OV415" s="141"/>
      <c r="OW415" s="141"/>
      <c r="OX415" s="141"/>
      <c r="OY415" s="141"/>
      <c r="OZ415" s="141"/>
      <c r="PA415" s="141"/>
      <c r="PB415" s="141"/>
      <c r="PC415" s="141"/>
      <c r="PD415" s="141"/>
      <c r="PE415" s="141"/>
      <c r="PF415" s="141"/>
      <c r="PG415" s="141"/>
      <c r="PH415" s="141"/>
      <c r="PI415" s="141"/>
      <c r="PJ415" s="141"/>
      <c r="PK415" s="141"/>
      <c r="PL415" s="141"/>
      <c r="PM415" s="141"/>
      <c r="PN415" s="141"/>
      <c r="PO415" s="141"/>
      <c r="PP415" s="141"/>
      <c r="PQ415" s="141"/>
      <c r="PR415" s="141"/>
      <c r="PS415" s="141"/>
      <c r="PT415" s="141"/>
      <c r="PU415" s="48"/>
      <c r="PV415" s="48"/>
      <c r="PW415" s="48"/>
      <c r="PX415" s="141"/>
      <c r="PY415" s="141"/>
      <c r="PZ415" s="141"/>
      <c r="QA415" s="141"/>
      <c r="QB415" s="141"/>
      <c r="QC415" s="141"/>
      <c r="QD415" s="141"/>
      <c r="QE415" s="141"/>
      <c r="QF415" s="141"/>
      <c r="QG415" s="141"/>
      <c r="QH415" s="141"/>
      <c r="QI415" s="141"/>
      <c r="QJ415" s="141"/>
      <c r="QK415" s="141"/>
      <c r="QL415" s="141"/>
      <c r="QM415" s="141"/>
      <c r="QN415" s="141"/>
      <c r="QO415" s="141"/>
      <c r="QP415" s="141"/>
      <c r="QQ415" s="141"/>
      <c r="QR415" s="141"/>
      <c r="QS415" s="141"/>
      <c r="QT415" s="141"/>
      <c r="QU415" s="141"/>
      <c r="QV415" s="141"/>
      <c r="QW415" s="141"/>
      <c r="QX415" s="141"/>
      <c r="QY415" s="141"/>
      <c r="QZ415" s="141"/>
      <c r="RA415" s="141"/>
      <c r="RB415" s="141"/>
      <c r="RC415" s="141"/>
      <c r="RD415" s="141"/>
      <c r="RE415" s="141"/>
      <c r="RF415" s="141"/>
      <c r="RG415" s="141"/>
      <c r="RH415" s="141"/>
      <c r="RI415" s="141"/>
      <c r="RJ415" s="141"/>
      <c r="RK415" s="141"/>
      <c r="RL415" s="141"/>
      <c r="RM415" s="141"/>
      <c r="RN415" s="141"/>
      <c r="RO415" s="141"/>
      <c r="RP415" s="141"/>
      <c r="RQ415" s="141"/>
      <c r="RR415" s="141"/>
      <c r="RS415" s="141"/>
      <c r="RT415" s="141"/>
      <c r="RU415" s="141"/>
      <c r="RV415" s="141"/>
      <c r="RW415" s="141"/>
      <c r="RX415" s="141"/>
      <c r="RY415" s="141"/>
      <c r="RZ415" s="141"/>
      <c r="SA415" s="141"/>
      <c r="SB415" s="49"/>
      <c r="SC415" s="49"/>
      <c r="SD415" s="49"/>
      <c r="SE415" s="49"/>
      <c r="SF415" s="49"/>
      <c r="SG415" s="49"/>
      <c r="SH415" s="49"/>
      <c r="SI415" s="49"/>
      <c r="SJ415" s="49"/>
      <c r="SK415" s="49"/>
      <c r="SL415" s="49"/>
      <c r="SM415" s="49"/>
      <c r="SN415" s="49"/>
      <c r="SO415" s="49"/>
      <c r="SP415" s="49"/>
    </row>
    <row r="416" spans="1:510" ht="30" customHeight="1" x14ac:dyDescent="0.25">
      <c r="A416" s="141">
        <v>0</v>
      </c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41"/>
      <c r="BC416" s="141"/>
      <c r="BD416" s="141"/>
      <c r="BE416" s="141"/>
      <c r="BF416" s="141"/>
      <c r="BG416" s="141"/>
      <c r="BH416" s="141"/>
      <c r="BI416" s="141"/>
      <c r="BJ416" s="141"/>
      <c r="BK416" s="141"/>
      <c r="BL416" s="141"/>
      <c r="BM416" s="141"/>
      <c r="BN416" s="141"/>
      <c r="BO416" s="141"/>
      <c r="BP416" s="141"/>
      <c r="BQ416" s="141"/>
      <c r="BR416" s="141"/>
      <c r="BS416" s="141"/>
      <c r="BT416" s="141"/>
      <c r="BU416" s="141"/>
      <c r="BV416" s="141"/>
      <c r="BW416" s="141"/>
      <c r="BX416" s="141"/>
      <c r="BY416" s="141"/>
      <c r="BZ416" s="141"/>
      <c r="CA416" s="141"/>
      <c r="CB416" s="141"/>
      <c r="CC416" s="141"/>
      <c r="CD416" s="141"/>
      <c r="CE416" s="141"/>
      <c r="CF416" s="141"/>
      <c r="CG416" s="141"/>
      <c r="CH416" s="141"/>
      <c r="CI416" s="141"/>
      <c r="CJ416" s="141"/>
      <c r="CK416" s="141"/>
      <c r="CL416" s="141"/>
      <c r="CM416" s="141"/>
      <c r="CN416" s="141"/>
      <c r="CO416" s="141"/>
      <c r="CP416" s="141"/>
      <c r="CQ416" s="141"/>
      <c r="CR416" s="141"/>
      <c r="CS416" s="141"/>
      <c r="CT416" s="141"/>
      <c r="CU416" s="141"/>
      <c r="CV416" s="141"/>
      <c r="CW416" s="141"/>
      <c r="CX416" s="141"/>
      <c r="CY416" s="141"/>
      <c r="CZ416" s="141"/>
      <c r="DA416" s="141"/>
      <c r="DB416" s="141"/>
      <c r="DC416" s="141"/>
      <c r="DD416" s="141"/>
      <c r="DE416" s="141"/>
      <c r="DF416" s="141"/>
      <c r="DG416" s="141"/>
      <c r="DH416" s="141"/>
      <c r="DI416" s="141"/>
      <c r="DJ416" s="141"/>
      <c r="DK416" s="141"/>
      <c r="DL416" s="141"/>
      <c r="DM416" s="141"/>
      <c r="DN416" s="141"/>
      <c r="DO416" s="141"/>
      <c r="DP416" s="141"/>
      <c r="DQ416" s="141"/>
      <c r="DR416" s="141"/>
      <c r="DS416" s="141"/>
      <c r="DT416" s="141"/>
      <c r="DU416" s="141"/>
      <c r="DV416" s="141"/>
      <c r="DW416" s="141"/>
      <c r="DX416" s="141"/>
      <c r="DY416" s="141"/>
      <c r="DZ416" s="141"/>
      <c r="EA416" s="141"/>
      <c r="EB416" s="141"/>
      <c r="EC416" s="141"/>
      <c r="ED416" s="141"/>
      <c r="EE416" s="141"/>
      <c r="EF416" s="141"/>
      <c r="EG416" s="141"/>
      <c r="EH416" s="141"/>
      <c r="EI416" s="141"/>
      <c r="EJ416" s="141"/>
      <c r="EK416" s="141"/>
      <c r="EL416" s="141"/>
      <c r="EM416" s="141"/>
      <c r="EN416" s="141"/>
      <c r="EO416" s="141"/>
      <c r="EP416" s="141"/>
      <c r="EQ416" s="141"/>
      <c r="ER416" s="141"/>
      <c r="ES416" s="141"/>
      <c r="ET416" s="141"/>
      <c r="EU416" s="141"/>
      <c r="EV416" s="141"/>
      <c r="EW416" s="141"/>
      <c r="EX416" s="141"/>
      <c r="EY416" s="141"/>
      <c r="EZ416" s="141"/>
      <c r="FA416" s="141"/>
      <c r="FB416" s="141"/>
      <c r="FC416" s="141"/>
      <c r="FD416" s="141"/>
      <c r="FE416" s="141"/>
      <c r="FF416" s="141"/>
      <c r="FG416" s="141"/>
      <c r="FH416" s="141"/>
      <c r="FI416" s="141"/>
      <c r="FJ416" s="141"/>
      <c r="FK416" s="141"/>
      <c r="FL416" s="141"/>
      <c r="FM416" s="141"/>
      <c r="FN416" s="141"/>
      <c r="FO416" s="141"/>
      <c r="FP416" s="141"/>
      <c r="FQ416" s="141"/>
      <c r="FR416" s="141"/>
      <c r="FS416" s="141"/>
      <c r="FT416" s="141"/>
      <c r="FU416" s="141"/>
      <c r="FV416" s="141"/>
      <c r="FW416" s="141"/>
      <c r="FX416" s="141"/>
      <c r="FY416" s="141"/>
      <c r="FZ416" s="141"/>
      <c r="GA416" s="141"/>
      <c r="GB416" s="141"/>
      <c r="GC416" s="141"/>
      <c r="GD416" s="141"/>
      <c r="GE416" s="141"/>
      <c r="GF416" s="141"/>
      <c r="GG416" s="141"/>
      <c r="GH416" s="141"/>
      <c r="GI416" s="141"/>
      <c r="GJ416" s="141"/>
      <c r="GK416" s="141"/>
      <c r="GL416" s="141"/>
      <c r="GM416" s="141"/>
      <c r="GN416" s="141"/>
      <c r="GO416" s="141"/>
      <c r="GP416" s="141"/>
      <c r="GQ416" s="141"/>
      <c r="GR416" s="141"/>
      <c r="GS416" s="141"/>
      <c r="GT416" s="141"/>
      <c r="GU416" s="141"/>
      <c r="GV416" s="141"/>
      <c r="GW416" s="141"/>
      <c r="GX416" s="141"/>
      <c r="GY416" s="141"/>
      <c r="GZ416" s="141"/>
      <c r="HA416" s="141"/>
      <c r="HB416" s="141"/>
      <c r="HC416" s="141"/>
      <c r="HD416" s="141"/>
      <c r="HE416" s="141"/>
      <c r="HF416" s="141"/>
      <c r="HG416" s="141"/>
      <c r="HH416" s="141"/>
      <c r="HI416" s="141"/>
      <c r="HJ416" s="141"/>
      <c r="HK416" s="141"/>
      <c r="HL416" s="141"/>
      <c r="HM416" s="141"/>
      <c r="HN416" s="141"/>
      <c r="HO416" s="141"/>
      <c r="HP416" s="141"/>
      <c r="HQ416" s="141"/>
      <c r="HR416" s="141"/>
      <c r="HS416" s="141"/>
      <c r="HT416" s="141"/>
      <c r="HU416" s="141"/>
      <c r="HV416" s="141"/>
      <c r="HW416" s="141"/>
      <c r="HX416" s="141"/>
      <c r="HY416" s="141"/>
      <c r="HZ416" s="141"/>
      <c r="IA416" s="141"/>
      <c r="IB416" s="141"/>
      <c r="IC416" s="141"/>
      <c r="ID416" s="141"/>
      <c r="IE416" s="141"/>
      <c r="IF416" s="141"/>
      <c r="IG416" s="141"/>
      <c r="IH416" s="141"/>
      <c r="II416" s="141"/>
      <c r="IJ416" s="141"/>
      <c r="IK416" s="141"/>
      <c r="IL416" s="141"/>
      <c r="IM416" s="141"/>
      <c r="IN416" s="141"/>
      <c r="IO416" s="141"/>
      <c r="IP416" s="141"/>
      <c r="IQ416" s="141"/>
      <c r="IR416" s="141"/>
      <c r="IS416" s="141"/>
      <c r="IT416" s="141"/>
      <c r="IU416" s="141"/>
      <c r="IV416" s="141"/>
      <c r="IW416" s="141"/>
      <c r="IX416" s="141"/>
      <c r="IY416" s="141"/>
      <c r="IZ416" s="141"/>
      <c r="JA416" s="141"/>
      <c r="JB416" s="141"/>
      <c r="JC416" s="141"/>
      <c r="JD416" s="141"/>
      <c r="JE416" s="141"/>
      <c r="JF416" s="141"/>
      <c r="JG416" s="141"/>
      <c r="JH416" s="141"/>
      <c r="JI416" s="141"/>
      <c r="JJ416" s="141"/>
      <c r="JK416" s="141"/>
      <c r="JL416" s="141"/>
      <c r="JM416" s="141"/>
      <c r="JN416" s="141"/>
      <c r="JO416" s="141"/>
      <c r="JP416" s="141"/>
      <c r="JQ416" s="141"/>
      <c r="JR416" s="141"/>
      <c r="JS416" s="141"/>
      <c r="JT416" s="141"/>
      <c r="JU416" s="141"/>
      <c r="JV416" s="141"/>
      <c r="JW416" s="141"/>
      <c r="JX416" s="141"/>
      <c r="JY416" s="141"/>
      <c r="JZ416" s="141"/>
      <c r="KA416" s="141"/>
      <c r="KB416" s="141"/>
      <c r="KC416" s="141"/>
      <c r="KD416" s="141"/>
      <c r="KE416" s="141"/>
      <c r="KF416" s="141"/>
      <c r="KG416" s="141"/>
      <c r="KH416" s="141"/>
      <c r="KI416" s="141"/>
      <c r="KJ416" s="141"/>
      <c r="KK416" s="141"/>
      <c r="KL416" s="141"/>
      <c r="KM416" s="141"/>
      <c r="KN416" s="141"/>
      <c r="KO416" s="141"/>
      <c r="KP416" s="141"/>
      <c r="KQ416" s="141"/>
      <c r="KR416" s="141"/>
      <c r="KS416" s="141"/>
      <c r="KT416" s="141"/>
      <c r="KU416" s="141"/>
      <c r="KV416" s="141"/>
      <c r="KW416" s="141"/>
      <c r="KX416" s="141"/>
      <c r="KY416" s="141"/>
      <c r="KZ416" s="141"/>
      <c r="LA416" s="141"/>
      <c r="LB416" s="141"/>
      <c r="LC416" s="141"/>
      <c r="LD416" s="141"/>
      <c r="LE416" s="141"/>
      <c r="LF416" s="141"/>
      <c r="LG416" s="141"/>
      <c r="LH416" s="141"/>
      <c r="LI416" s="141"/>
      <c r="LJ416" s="141"/>
      <c r="LK416" s="141"/>
      <c r="LL416" s="141"/>
      <c r="LM416" s="141"/>
      <c r="LN416" s="141"/>
      <c r="LO416" s="141"/>
      <c r="LP416" s="141"/>
      <c r="LQ416" s="141"/>
      <c r="LR416" s="141"/>
      <c r="LS416" s="141"/>
      <c r="LT416" s="141"/>
      <c r="LU416" s="141"/>
      <c r="LV416" s="141"/>
      <c r="LW416" s="141"/>
      <c r="LX416" s="141"/>
      <c r="LY416" s="141"/>
      <c r="LZ416" s="141"/>
      <c r="MA416" s="141"/>
      <c r="MB416" s="141"/>
      <c r="MC416" s="141"/>
      <c r="MD416" s="141"/>
      <c r="ME416" s="141"/>
      <c r="MF416" s="141"/>
      <c r="MG416" s="141"/>
      <c r="MH416" s="141"/>
      <c r="MI416" s="141"/>
      <c r="MJ416" s="141"/>
      <c r="MK416" s="141"/>
      <c r="ML416" s="141"/>
      <c r="MM416" s="141"/>
      <c r="MN416" s="141"/>
      <c r="MO416" s="141"/>
      <c r="MP416" s="141"/>
      <c r="MQ416" s="141"/>
      <c r="MR416" s="141"/>
      <c r="MS416" s="141"/>
      <c r="MT416" s="141"/>
      <c r="MU416" s="141"/>
      <c r="MV416" s="141"/>
      <c r="MW416" s="141"/>
      <c r="MX416" s="141"/>
      <c r="MY416" s="141"/>
      <c r="MZ416" s="141"/>
      <c r="NA416" s="141"/>
      <c r="NB416" s="141"/>
      <c r="NC416" s="141"/>
      <c r="ND416" s="141"/>
      <c r="NE416" s="141"/>
      <c r="NF416" s="141"/>
      <c r="NG416" s="141"/>
      <c r="NH416" s="141"/>
      <c r="NI416" s="141"/>
      <c r="NJ416" s="141"/>
      <c r="NK416" s="141"/>
      <c r="NL416" s="141"/>
      <c r="NM416" s="141"/>
      <c r="NN416" s="141"/>
      <c r="NO416" s="141"/>
      <c r="NP416" s="141"/>
      <c r="NQ416" s="141"/>
      <c r="NR416" s="141"/>
      <c r="NS416" s="141"/>
      <c r="NT416" s="141"/>
      <c r="NU416" s="141"/>
      <c r="NV416" s="141"/>
      <c r="NW416" s="141"/>
      <c r="NX416" s="141"/>
      <c r="NY416" s="141"/>
      <c r="NZ416" s="141"/>
      <c r="OA416" s="141"/>
      <c r="OB416" s="141"/>
      <c r="OC416" s="141"/>
      <c r="OD416" s="141"/>
      <c r="OE416" s="141"/>
      <c r="OF416" s="141"/>
      <c r="OG416" s="141"/>
      <c r="OH416" s="141"/>
      <c r="OI416" s="141"/>
      <c r="OJ416" s="141"/>
      <c r="OK416" s="141"/>
      <c r="OL416" s="141"/>
      <c r="OM416" s="141"/>
      <c r="ON416" s="141"/>
      <c r="OO416" s="141"/>
      <c r="OP416" s="141"/>
      <c r="OQ416" s="141"/>
      <c r="OR416" s="141"/>
      <c r="OS416" s="141"/>
      <c r="OT416" s="141"/>
      <c r="OU416" s="141"/>
      <c r="OV416" s="141"/>
      <c r="OW416" s="141"/>
      <c r="OX416" s="141"/>
      <c r="OY416" s="141"/>
      <c r="OZ416" s="141"/>
      <c r="PA416" s="141"/>
      <c r="PB416" s="141"/>
      <c r="PC416" s="141"/>
      <c r="PD416" s="141"/>
      <c r="PE416" s="141"/>
      <c r="PF416" s="141"/>
      <c r="PG416" s="141"/>
      <c r="PH416" s="141"/>
      <c r="PI416" s="141"/>
      <c r="PJ416" s="141"/>
      <c r="PK416" s="141"/>
      <c r="PL416" s="141"/>
      <c r="PM416" s="141"/>
      <c r="PN416" s="141"/>
      <c r="PO416" s="141"/>
      <c r="PP416" s="141"/>
      <c r="PQ416" s="141"/>
      <c r="PR416" s="141"/>
      <c r="PS416" s="141"/>
      <c r="PT416" s="141"/>
      <c r="PU416" s="48"/>
      <c r="PV416" s="48"/>
      <c r="PW416" s="48"/>
      <c r="PX416" s="141"/>
      <c r="PY416" s="141"/>
      <c r="PZ416" s="141"/>
      <c r="QA416" s="141"/>
      <c r="QB416" s="141"/>
      <c r="QC416" s="141"/>
      <c r="QD416" s="141"/>
      <c r="QE416" s="141"/>
      <c r="QF416" s="141"/>
      <c r="QG416" s="141"/>
      <c r="QH416" s="141"/>
      <c r="QI416" s="141"/>
      <c r="QJ416" s="141"/>
      <c r="QK416" s="141"/>
      <c r="QL416" s="141"/>
      <c r="QM416" s="141"/>
      <c r="QN416" s="141"/>
      <c r="QO416" s="141"/>
      <c r="QP416" s="141"/>
      <c r="QQ416" s="141"/>
      <c r="QR416" s="141"/>
      <c r="QS416" s="141"/>
      <c r="QT416" s="141"/>
      <c r="QU416" s="141"/>
      <c r="QV416" s="141"/>
      <c r="QW416" s="141"/>
      <c r="QX416" s="141"/>
      <c r="QY416" s="141"/>
      <c r="QZ416" s="141"/>
      <c r="RA416" s="141"/>
      <c r="RB416" s="141"/>
      <c r="RC416" s="141"/>
      <c r="RD416" s="141"/>
      <c r="RE416" s="141"/>
      <c r="RF416" s="141"/>
      <c r="RG416" s="141"/>
      <c r="RH416" s="141"/>
      <c r="RI416" s="141"/>
      <c r="RJ416" s="141"/>
      <c r="RK416" s="141"/>
      <c r="RL416" s="141"/>
      <c r="RM416" s="141"/>
      <c r="RN416" s="141"/>
      <c r="RO416" s="141"/>
      <c r="RP416" s="141"/>
      <c r="RQ416" s="141"/>
      <c r="RR416" s="141"/>
      <c r="RS416" s="141"/>
      <c r="RT416" s="141"/>
      <c r="RU416" s="141"/>
      <c r="RV416" s="141"/>
      <c r="RW416" s="141"/>
      <c r="RX416" s="141"/>
      <c r="RY416" s="141"/>
      <c r="RZ416" s="141"/>
      <c r="SA416" s="141"/>
      <c r="SB416" s="49"/>
      <c r="SC416" s="49"/>
      <c r="SD416" s="49"/>
      <c r="SE416" s="49"/>
      <c r="SF416" s="49"/>
      <c r="SG416" s="49"/>
      <c r="SH416" s="49"/>
      <c r="SI416" s="49"/>
      <c r="SJ416" s="49"/>
      <c r="SK416" s="49"/>
      <c r="SL416" s="49"/>
      <c r="SM416" s="49"/>
      <c r="SN416" s="49"/>
      <c r="SO416" s="49"/>
      <c r="SP416" s="49"/>
    </row>
    <row r="417" spans="1:510" ht="30" customHeight="1" x14ac:dyDescent="0.25">
      <c r="A417" s="141">
        <v>0</v>
      </c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41"/>
      <c r="BC417" s="141"/>
      <c r="BD417" s="141"/>
      <c r="BE417" s="141"/>
      <c r="BF417" s="141"/>
      <c r="BG417" s="141"/>
      <c r="BH417" s="141"/>
      <c r="BI417" s="141"/>
      <c r="BJ417" s="141"/>
      <c r="BK417" s="141"/>
      <c r="BL417" s="141"/>
      <c r="BM417" s="141"/>
      <c r="BN417" s="141"/>
      <c r="BO417" s="141"/>
      <c r="BP417" s="141"/>
      <c r="BQ417" s="141"/>
      <c r="BR417" s="141"/>
      <c r="BS417" s="141"/>
      <c r="BT417" s="141"/>
      <c r="BU417" s="141"/>
      <c r="BV417" s="141"/>
      <c r="BW417" s="141"/>
      <c r="BX417" s="141"/>
      <c r="BY417" s="141"/>
      <c r="BZ417" s="141"/>
      <c r="CA417" s="141"/>
      <c r="CB417" s="141"/>
      <c r="CC417" s="141"/>
      <c r="CD417" s="141"/>
      <c r="CE417" s="141"/>
      <c r="CF417" s="141"/>
      <c r="CG417" s="141"/>
      <c r="CH417" s="141"/>
      <c r="CI417" s="141"/>
      <c r="CJ417" s="141"/>
      <c r="CK417" s="141"/>
      <c r="CL417" s="141"/>
      <c r="CM417" s="141"/>
      <c r="CN417" s="141"/>
      <c r="CO417" s="141"/>
      <c r="CP417" s="141"/>
      <c r="CQ417" s="141"/>
      <c r="CR417" s="141"/>
      <c r="CS417" s="141"/>
      <c r="CT417" s="141"/>
      <c r="CU417" s="141"/>
      <c r="CV417" s="141"/>
      <c r="CW417" s="141"/>
      <c r="CX417" s="141"/>
      <c r="CY417" s="141"/>
      <c r="CZ417" s="141"/>
      <c r="DA417" s="141"/>
      <c r="DB417" s="141"/>
      <c r="DC417" s="141"/>
      <c r="DD417" s="141"/>
      <c r="DE417" s="141"/>
      <c r="DF417" s="141"/>
      <c r="DG417" s="141"/>
      <c r="DH417" s="141"/>
      <c r="DI417" s="141"/>
      <c r="DJ417" s="141"/>
      <c r="DK417" s="141"/>
      <c r="DL417" s="141"/>
      <c r="DM417" s="141"/>
      <c r="DN417" s="141"/>
      <c r="DO417" s="141"/>
      <c r="DP417" s="141"/>
      <c r="DQ417" s="141"/>
      <c r="DR417" s="141"/>
      <c r="DS417" s="141"/>
      <c r="DT417" s="141"/>
      <c r="DU417" s="141"/>
      <c r="DV417" s="141"/>
      <c r="DW417" s="141"/>
      <c r="DX417" s="141"/>
      <c r="DY417" s="141"/>
      <c r="DZ417" s="141"/>
      <c r="EA417" s="141"/>
      <c r="EB417" s="141"/>
      <c r="EC417" s="141"/>
      <c r="ED417" s="141"/>
      <c r="EE417" s="141"/>
      <c r="EF417" s="141"/>
      <c r="EG417" s="141"/>
      <c r="EH417" s="141"/>
      <c r="EI417" s="141"/>
      <c r="EJ417" s="141"/>
      <c r="EK417" s="141"/>
      <c r="EL417" s="141"/>
      <c r="EM417" s="141"/>
      <c r="EN417" s="141"/>
      <c r="EO417" s="141"/>
      <c r="EP417" s="141"/>
      <c r="EQ417" s="141"/>
      <c r="ER417" s="141"/>
      <c r="ES417" s="141"/>
      <c r="ET417" s="141"/>
      <c r="EU417" s="141"/>
      <c r="EV417" s="141"/>
      <c r="EW417" s="141"/>
      <c r="EX417" s="141"/>
      <c r="EY417" s="141"/>
      <c r="EZ417" s="141"/>
      <c r="FA417" s="141"/>
      <c r="FB417" s="141"/>
      <c r="FC417" s="141"/>
      <c r="FD417" s="141"/>
      <c r="FE417" s="141"/>
      <c r="FF417" s="141"/>
      <c r="FG417" s="141"/>
      <c r="FH417" s="141"/>
      <c r="FI417" s="141"/>
      <c r="FJ417" s="141"/>
      <c r="FK417" s="141"/>
      <c r="FL417" s="141"/>
      <c r="FM417" s="141"/>
      <c r="FN417" s="141"/>
      <c r="FO417" s="141"/>
      <c r="FP417" s="141"/>
      <c r="FQ417" s="141"/>
      <c r="FR417" s="141"/>
      <c r="FS417" s="141"/>
      <c r="FT417" s="141"/>
      <c r="FU417" s="141"/>
      <c r="FV417" s="141"/>
      <c r="FW417" s="141"/>
      <c r="FX417" s="141"/>
      <c r="FY417" s="141"/>
      <c r="FZ417" s="141"/>
      <c r="GA417" s="141"/>
      <c r="GB417" s="141"/>
      <c r="GC417" s="141"/>
      <c r="GD417" s="141"/>
      <c r="GE417" s="141"/>
      <c r="GF417" s="141"/>
      <c r="GG417" s="141"/>
      <c r="GH417" s="141"/>
      <c r="GI417" s="141"/>
      <c r="GJ417" s="141"/>
      <c r="GK417" s="141"/>
      <c r="GL417" s="141"/>
      <c r="GM417" s="141"/>
      <c r="GN417" s="141"/>
      <c r="GO417" s="141"/>
      <c r="GP417" s="141"/>
      <c r="GQ417" s="141"/>
      <c r="GR417" s="141"/>
      <c r="GS417" s="141"/>
      <c r="GT417" s="141"/>
      <c r="GU417" s="141"/>
      <c r="GV417" s="141"/>
      <c r="GW417" s="141"/>
      <c r="GX417" s="141"/>
      <c r="GY417" s="141"/>
      <c r="GZ417" s="141"/>
      <c r="HA417" s="141"/>
      <c r="HB417" s="141"/>
      <c r="HC417" s="141"/>
      <c r="HD417" s="141"/>
      <c r="HE417" s="141"/>
      <c r="HF417" s="141"/>
      <c r="HG417" s="141"/>
      <c r="HH417" s="141"/>
      <c r="HI417" s="141"/>
      <c r="HJ417" s="141"/>
      <c r="HK417" s="141"/>
      <c r="HL417" s="141"/>
      <c r="HM417" s="141"/>
      <c r="HN417" s="141"/>
      <c r="HO417" s="141"/>
      <c r="HP417" s="141"/>
      <c r="HQ417" s="141"/>
      <c r="HR417" s="141"/>
      <c r="HS417" s="141"/>
      <c r="HT417" s="141"/>
      <c r="HU417" s="141"/>
      <c r="HV417" s="141"/>
      <c r="HW417" s="141"/>
      <c r="HX417" s="141"/>
      <c r="HY417" s="141"/>
      <c r="HZ417" s="141"/>
      <c r="IA417" s="141"/>
      <c r="IB417" s="141"/>
      <c r="IC417" s="141"/>
      <c r="ID417" s="141"/>
      <c r="IE417" s="141"/>
      <c r="IF417" s="141"/>
      <c r="IG417" s="141"/>
      <c r="IH417" s="141"/>
      <c r="II417" s="141"/>
      <c r="IJ417" s="141"/>
      <c r="IK417" s="141"/>
      <c r="IL417" s="141"/>
      <c r="IM417" s="141"/>
      <c r="IN417" s="141"/>
      <c r="IO417" s="141"/>
      <c r="IP417" s="141"/>
      <c r="IQ417" s="141"/>
      <c r="IR417" s="141"/>
      <c r="IS417" s="141"/>
      <c r="IT417" s="141"/>
      <c r="IU417" s="141"/>
      <c r="IV417" s="141"/>
      <c r="IW417" s="141"/>
      <c r="IX417" s="141"/>
      <c r="IY417" s="141"/>
      <c r="IZ417" s="141"/>
      <c r="JA417" s="141"/>
      <c r="JB417" s="141"/>
      <c r="JC417" s="141"/>
      <c r="JD417" s="141"/>
      <c r="JE417" s="141"/>
      <c r="JF417" s="141"/>
      <c r="JG417" s="141"/>
      <c r="JH417" s="141"/>
      <c r="JI417" s="141"/>
      <c r="JJ417" s="141"/>
      <c r="JK417" s="141"/>
      <c r="JL417" s="141"/>
      <c r="JM417" s="141"/>
      <c r="JN417" s="141"/>
      <c r="JO417" s="141"/>
      <c r="JP417" s="141"/>
      <c r="JQ417" s="141"/>
      <c r="JR417" s="141"/>
      <c r="JS417" s="141"/>
      <c r="JT417" s="141"/>
      <c r="JU417" s="141"/>
      <c r="JV417" s="141"/>
      <c r="JW417" s="141"/>
      <c r="JX417" s="141"/>
      <c r="JY417" s="141"/>
      <c r="JZ417" s="141"/>
      <c r="KA417" s="141"/>
      <c r="KB417" s="141"/>
      <c r="KC417" s="141"/>
      <c r="KD417" s="141"/>
      <c r="KE417" s="141"/>
      <c r="KF417" s="141"/>
      <c r="KG417" s="141"/>
      <c r="KH417" s="141"/>
      <c r="KI417" s="141"/>
      <c r="KJ417" s="141"/>
      <c r="KK417" s="141"/>
      <c r="KL417" s="141"/>
      <c r="KM417" s="141"/>
      <c r="KN417" s="141"/>
      <c r="KO417" s="141"/>
      <c r="KP417" s="141"/>
      <c r="KQ417" s="141"/>
      <c r="KR417" s="141"/>
      <c r="KS417" s="141"/>
      <c r="KT417" s="141"/>
      <c r="KU417" s="141"/>
      <c r="KV417" s="141"/>
      <c r="KW417" s="141"/>
      <c r="KX417" s="141"/>
      <c r="KY417" s="141"/>
      <c r="KZ417" s="141"/>
      <c r="LA417" s="141"/>
      <c r="LB417" s="141"/>
      <c r="LC417" s="141"/>
      <c r="LD417" s="141"/>
      <c r="LE417" s="141"/>
      <c r="LF417" s="141"/>
      <c r="LG417" s="141"/>
      <c r="LH417" s="141"/>
      <c r="LI417" s="141"/>
      <c r="LJ417" s="141"/>
      <c r="LK417" s="141"/>
      <c r="LL417" s="141"/>
      <c r="LM417" s="141"/>
      <c r="LN417" s="141"/>
      <c r="LO417" s="141"/>
      <c r="LP417" s="141"/>
      <c r="LQ417" s="141"/>
      <c r="LR417" s="141"/>
      <c r="LS417" s="141"/>
      <c r="LT417" s="141"/>
      <c r="LU417" s="141"/>
      <c r="LV417" s="141"/>
      <c r="LW417" s="141"/>
      <c r="LX417" s="141"/>
      <c r="LY417" s="141"/>
      <c r="LZ417" s="141"/>
      <c r="MA417" s="141"/>
      <c r="MB417" s="141"/>
      <c r="MC417" s="141"/>
      <c r="MD417" s="141"/>
      <c r="ME417" s="141"/>
      <c r="MF417" s="141"/>
      <c r="MG417" s="141"/>
      <c r="MH417" s="141"/>
      <c r="MI417" s="141"/>
      <c r="MJ417" s="141"/>
      <c r="MK417" s="141"/>
      <c r="ML417" s="141"/>
      <c r="MM417" s="141"/>
      <c r="MN417" s="141"/>
      <c r="MO417" s="141"/>
      <c r="MP417" s="141"/>
      <c r="MQ417" s="141"/>
      <c r="MR417" s="141"/>
      <c r="MS417" s="141"/>
      <c r="MT417" s="141"/>
      <c r="MU417" s="141"/>
      <c r="MV417" s="141"/>
      <c r="MW417" s="141"/>
      <c r="MX417" s="141"/>
      <c r="MY417" s="141"/>
      <c r="MZ417" s="141"/>
      <c r="NA417" s="141"/>
      <c r="NB417" s="141"/>
      <c r="NC417" s="141"/>
      <c r="ND417" s="141"/>
      <c r="NE417" s="141"/>
      <c r="NF417" s="141"/>
      <c r="NG417" s="141"/>
      <c r="NH417" s="141"/>
      <c r="NI417" s="141"/>
      <c r="NJ417" s="141"/>
      <c r="NK417" s="141"/>
      <c r="NL417" s="141"/>
      <c r="NM417" s="141"/>
      <c r="NN417" s="141"/>
      <c r="NO417" s="141"/>
      <c r="NP417" s="141"/>
      <c r="NQ417" s="141"/>
      <c r="NR417" s="141"/>
      <c r="NS417" s="141"/>
      <c r="NT417" s="141"/>
      <c r="NU417" s="141"/>
      <c r="NV417" s="141"/>
      <c r="NW417" s="141"/>
      <c r="NX417" s="141"/>
      <c r="NY417" s="141"/>
      <c r="NZ417" s="141"/>
      <c r="OA417" s="141"/>
      <c r="OB417" s="141"/>
      <c r="OC417" s="141"/>
      <c r="OD417" s="141"/>
      <c r="OE417" s="141"/>
      <c r="OF417" s="141"/>
      <c r="OG417" s="141"/>
      <c r="OH417" s="141"/>
      <c r="OI417" s="141"/>
      <c r="OJ417" s="141"/>
      <c r="OK417" s="141"/>
      <c r="OL417" s="141"/>
      <c r="OM417" s="141"/>
      <c r="ON417" s="141"/>
      <c r="OO417" s="141"/>
      <c r="OP417" s="141"/>
      <c r="OQ417" s="141"/>
      <c r="OR417" s="141"/>
      <c r="OS417" s="141"/>
      <c r="OT417" s="141"/>
      <c r="OU417" s="141"/>
      <c r="OV417" s="141"/>
      <c r="OW417" s="141"/>
      <c r="OX417" s="141"/>
      <c r="OY417" s="141"/>
      <c r="OZ417" s="141"/>
      <c r="PA417" s="141"/>
      <c r="PB417" s="141"/>
      <c r="PC417" s="141"/>
      <c r="PD417" s="141"/>
      <c r="PE417" s="141"/>
      <c r="PF417" s="141"/>
      <c r="PG417" s="141"/>
      <c r="PH417" s="141"/>
      <c r="PI417" s="141"/>
      <c r="PJ417" s="141"/>
      <c r="PK417" s="141"/>
      <c r="PL417" s="141"/>
      <c r="PM417" s="141"/>
      <c r="PN417" s="141"/>
      <c r="PO417" s="141"/>
      <c r="PP417" s="141"/>
      <c r="PQ417" s="141"/>
      <c r="PR417" s="141"/>
      <c r="PS417" s="141"/>
      <c r="PT417" s="141"/>
      <c r="PU417" s="48"/>
      <c r="PV417" s="48"/>
      <c r="PW417" s="48"/>
      <c r="PX417" s="141"/>
      <c r="PY417" s="141"/>
      <c r="PZ417" s="141"/>
      <c r="QA417" s="141"/>
      <c r="QB417" s="141"/>
      <c r="QC417" s="141"/>
      <c r="QD417" s="141"/>
      <c r="QE417" s="141"/>
      <c r="QF417" s="141"/>
      <c r="QG417" s="141"/>
      <c r="QH417" s="141"/>
      <c r="QI417" s="141"/>
      <c r="QJ417" s="141"/>
      <c r="QK417" s="141"/>
      <c r="QL417" s="141"/>
      <c r="QM417" s="141"/>
      <c r="QN417" s="141"/>
      <c r="QO417" s="141"/>
      <c r="QP417" s="141"/>
      <c r="QQ417" s="141"/>
      <c r="QR417" s="141"/>
      <c r="QS417" s="141"/>
      <c r="QT417" s="141"/>
      <c r="QU417" s="141"/>
      <c r="QV417" s="141"/>
      <c r="QW417" s="141"/>
      <c r="QX417" s="141"/>
      <c r="QY417" s="141"/>
      <c r="QZ417" s="141"/>
      <c r="RA417" s="141"/>
      <c r="RB417" s="141"/>
      <c r="RC417" s="141"/>
      <c r="RD417" s="141"/>
      <c r="RE417" s="141"/>
      <c r="RF417" s="141"/>
      <c r="RG417" s="141"/>
      <c r="RH417" s="141"/>
      <c r="RI417" s="141"/>
      <c r="RJ417" s="141"/>
      <c r="RK417" s="141"/>
      <c r="RL417" s="141"/>
      <c r="RM417" s="141"/>
      <c r="RN417" s="141"/>
      <c r="RO417" s="141"/>
      <c r="RP417" s="141"/>
      <c r="RQ417" s="141"/>
      <c r="RR417" s="141"/>
      <c r="RS417" s="141"/>
      <c r="RT417" s="141"/>
      <c r="RU417" s="141"/>
      <c r="RV417" s="141"/>
      <c r="RW417" s="141"/>
      <c r="RX417" s="141"/>
      <c r="RY417" s="141"/>
      <c r="RZ417" s="141"/>
      <c r="SA417" s="141"/>
      <c r="SB417" s="49"/>
      <c r="SC417" s="49"/>
      <c r="SD417" s="49"/>
      <c r="SE417" s="49"/>
      <c r="SF417" s="49"/>
      <c r="SG417" s="49"/>
      <c r="SH417" s="49"/>
      <c r="SI417" s="49"/>
      <c r="SJ417" s="49"/>
      <c r="SK417" s="49"/>
      <c r="SL417" s="49"/>
      <c r="SM417" s="49"/>
      <c r="SN417" s="49"/>
      <c r="SO417" s="49"/>
      <c r="SP417" s="49"/>
    </row>
    <row r="418" spans="1:510" ht="30" customHeight="1" x14ac:dyDescent="0.25">
      <c r="A418" s="141">
        <v>0</v>
      </c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41"/>
      <c r="BC418" s="141"/>
      <c r="BD418" s="141"/>
      <c r="BE418" s="141"/>
      <c r="BF418" s="141"/>
      <c r="BG418" s="141"/>
      <c r="BH418" s="141"/>
      <c r="BI418" s="141"/>
      <c r="BJ418" s="141"/>
      <c r="BK418" s="141"/>
      <c r="BL418" s="141"/>
      <c r="BM418" s="141"/>
      <c r="BN418" s="141"/>
      <c r="BO418" s="141"/>
      <c r="BP418" s="141"/>
      <c r="BQ418" s="141"/>
      <c r="BR418" s="141"/>
      <c r="BS418" s="141"/>
      <c r="BT418" s="141"/>
      <c r="BU418" s="141"/>
      <c r="BV418" s="141"/>
      <c r="BW418" s="141"/>
      <c r="BX418" s="141"/>
      <c r="BY418" s="141"/>
      <c r="BZ418" s="141"/>
      <c r="CA418" s="141"/>
      <c r="CB418" s="141"/>
      <c r="CC418" s="141"/>
      <c r="CD418" s="141"/>
      <c r="CE418" s="141"/>
      <c r="CF418" s="141"/>
      <c r="CG418" s="141"/>
      <c r="CH418" s="141"/>
      <c r="CI418" s="141"/>
      <c r="CJ418" s="141"/>
      <c r="CK418" s="141"/>
      <c r="CL418" s="141"/>
      <c r="CM418" s="141"/>
      <c r="CN418" s="141"/>
      <c r="CO418" s="141"/>
      <c r="CP418" s="141"/>
      <c r="CQ418" s="141"/>
      <c r="CR418" s="141"/>
      <c r="CS418" s="141"/>
      <c r="CT418" s="141"/>
      <c r="CU418" s="141"/>
      <c r="CV418" s="141"/>
      <c r="CW418" s="141"/>
      <c r="CX418" s="141"/>
      <c r="CY418" s="141"/>
      <c r="CZ418" s="141"/>
      <c r="DA418" s="141"/>
      <c r="DB418" s="141"/>
      <c r="DC418" s="141"/>
      <c r="DD418" s="141"/>
      <c r="DE418" s="141"/>
      <c r="DF418" s="141"/>
      <c r="DG418" s="141"/>
      <c r="DH418" s="141"/>
      <c r="DI418" s="141"/>
      <c r="DJ418" s="141"/>
      <c r="DK418" s="141"/>
      <c r="DL418" s="141"/>
      <c r="DM418" s="141"/>
      <c r="DN418" s="141"/>
      <c r="DO418" s="141"/>
      <c r="DP418" s="141"/>
      <c r="DQ418" s="141"/>
      <c r="DR418" s="141"/>
      <c r="DS418" s="141"/>
      <c r="DT418" s="141"/>
      <c r="DU418" s="141"/>
      <c r="DV418" s="141"/>
      <c r="DW418" s="141"/>
      <c r="DX418" s="141"/>
      <c r="DY418" s="141"/>
      <c r="DZ418" s="141"/>
      <c r="EA418" s="141"/>
      <c r="EB418" s="141"/>
      <c r="EC418" s="141"/>
      <c r="ED418" s="141"/>
      <c r="EE418" s="141"/>
      <c r="EF418" s="141"/>
      <c r="EG418" s="141"/>
      <c r="EH418" s="141"/>
      <c r="EI418" s="141"/>
      <c r="EJ418" s="141"/>
      <c r="EK418" s="141"/>
      <c r="EL418" s="141"/>
      <c r="EM418" s="141"/>
      <c r="EN418" s="141"/>
      <c r="EO418" s="141"/>
      <c r="EP418" s="141"/>
      <c r="EQ418" s="141"/>
      <c r="ER418" s="141"/>
      <c r="ES418" s="141"/>
      <c r="ET418" s="141"/>
      <c r="EU418" s="141"/>
      <c r="EV418" s="141"/>
      <c r="EW418" s="141"/>
      <c r="EX418" s="141"/>
      <c r="EY418" s="141"/>
      <c r="EZ418" s="141"/>
      <c r="FA418" s="141"/>
      <c r="FB418" s="141"/>
      <c r="FC418" s="141"/>
      <c r="FD418" s="141"/>
      <c r="FE418" s="141"/>
      <c r="FF418" s="141"/>
      <c r="FG418" s="141"/>
      <c r="FH418" s="141"/>
      <c r="FI418" s="141"/>
      <c r="FJ418" s="141"/>
      <c r="FK418" s="141"/>
      <c r="FL418" s="141"/>
      <c r="FM418" s="141"/>
      <c r="FN418" s="141"/>
      <c r="FO418" s="141"/>
      <c r="FP418" s="141"/>
      <c r="FQ418" s="141"/>
      <c r="FR418" s="141"/>
      <c r="FS418" s="141"/>
      <c r="FT418" s="141"/>
      <c r="FU418" s="141"/>
      <c r="FV418" s="141"/>
      <c r="FW418" s="141"/>
      <c r="FX418" s="141"/>
      <c r="FY418" s="141"/>
      <c r="FZ418" s="141"/>
      <c r="GA418" s="141"/>
      <c r="GB418" s="141"/>
      <c r="GC418" s="141"/>
      <c r="GD418" s="141"/>
      <c r="GE418" s="141"/>
      <c r="GF418" s="141"/>
      <c r="GG418" s="141"/>
      <c r="GH418" s="141"/>
      <c r="GI418" s="141"/>
      <c r="GJ418" s="141"/>
      <c r="GK418" s="141"/>
      <c r="GL418" s="141"/>
      <c r="GM418" s="141"/>
      <c r="GN418" s="141"/>
      <c r="GO418" s="141"/>
      <c r="GP418" s="141"/>
      <c r="GQ418" s="141"/>
      <c r="GR418" s="141"/>
      <c r="GS418" s="141"/>
      <c r="GT418" s="141"/>
      <c r="GU418" s="141"/>
      <c r="GV418" s="141"/>
      <c r="GW418" s="141"/>
      <c r="GX418" s="141"/>
      <c r="GY418" s="141"/>
      <c r="GZ418" s="141"/>
      <c r="HA418" s="141"/>
      <c r="HB418" s="141"/>
      <c r="HC418" s="141"/>
      <c r="HD418" s="141"/>
      <c r="HE418" s="141"/>
      <c r="HF418" s="141"/>
      <c r="HG418" s="141"/>
      <c r="HH418" s="141"/>
      <c r="HI418" s="141"/>
      <c r="HJ418" s="141"/>
      <c r="HK418" s="141"/>
      <c r="HL418" s="141"/>
      <c r="HM418" s="141"/>
      <c r="HN418" s="141"/>
      <c r="HO418" s="141"/>
      <c r="HP418" s="141"/>
      <c r="HQ418" s="141"/>
      <c r="HR418" s="141"/>
      <c r="HS418" s="141"/>
      <c r="HT418" s="141"/>
      <c r="HU418" s="141"/>
      <c r="HV418" s="141"/>
      <c r="HW418" s="141"/>
      <c r="HX418" s="141"/>
      <c r="HY418" s="141"/>
      <c r="HZ418" s="141"/>
      <c r="IA418" s="141"/>
      <c r="IB418" s="141"/>
      <c r="IC418" s="141"/>
      <c r="ID418" s="141"/>
      <c r="IE418" s="141"/>
      <c r="IF418" s="141"/>
      <c r="IG418" s="141"/>
      <c r="IH418" s="141"/>
      <c r="II418" s="141"/>
      <c r="IJ418" s="141"/>
      <c r="IK418" s="141"/>
      <c r="IL418" s="141"/>
      <c r="IM418" s="141"/>
      <c r="IN418" s="141"/>
      <c r="IO418" s="141"/>
      <c r="IP418" s="141"/>
      <c r="IQ418" s="141"/>
      <c r="IR418" s="141"/>
      <c r="IS418" s="141"/>
      <c r="IT418" s="141"/>
      <c r="IU418" s="141"/>
      <c r="IV418" s="141"/>
      <c r="IW418" s="141"/>
      <c r="IX418" s="141"/>
      <c r="IY418" s="141"/>
      <c r="IZ418" s="141"/>
      <c r="JA418" s="141"/>
      <c r="JB418" s="141"/>
      <c r="JC418" s="141"/>
      <c r="JD418" s="141"/>
      <c r="JE418" s="141"/>
      <c r="JF418" s="141"/>
      <c r="JG418" s="141"/>
      <c r="JH418" s="141"/>
      <c r="JI418" s="141"/>
      <c r="JJ418" s="141"/>
      <c r="JK418" s="141"/>
      <c r="JL418" s="141"/>
      <c r="JM418" s="141"/>
      <c r="JN418" s="141"/>
      <c r="JO418" s="141"/>
      <c r="JP418" s="141"/>
      <c r="JQ418" s="141"/>
      <c r="JR418" s="141"/>
      <c r="JS418" s="141"/>
      <c r="JT418" s="141"/>
      <c r="JU418" s="141"/>
      <c r="JV418" s="141"/>
      <c r="JW418" s="141"/>
      <c r="JX418" s="141"/>
      <c r="JY418" s="141"/>
      <c r="JZ418" s="141"/>
      <c r="KA418" s="141"/>
      <c r="KB418" s="141"/>
      <c r="KC418" s="141"/>
      <c r="KD418" s="141"/>
      <c r="KE418" s="141"/>
      <c r="KF418" s="141"/>
      <c r="KG418" s="141"/>
      <c r="KH418" s="141"/>
      <c r="KI418" s="141"/>
      <c r="KJ418" s="141"/>
      <c r="KK418" s="141"/>
      <c r="KL418" s="141"/>
      <c r="KM418" s="141"/>
      <c r="KN418" s="141"/>
      <c r="KO418" s="141"/>
      <c r="KP418" s="141"/>
      <c r="KQ418" s="141"/>
      <c r="KR418" s="141"/>
      <c r="KS418" s="141"/>
      <c r="KT418" s="141"/>
      <c r="KU418" s="141"/>
      <c r="KV418" s="141"/>
      <c r="KW418" s="141"/>
      <c r="KX418" s="141"/>
      <c r="KY418" s="141"/>
      <c r="KZ418" s="141"/>
      <c r="LA418" s="141"/>
      <c r="LB418" s="141"/>
      <c r="LC418" s="141"/>
      <c r="LD418" s="141"/>
      <c r="LE418" s="141"/>
      <c r="LF418" s="141"/>
      <c r="LG418" s="141"/>
      <c r="LH418" s="141"/>
      <c r="LI418" s="141"/>
      <c r="LJ418" s="141"/>
      <c r="LK418" s="141"/>
      <c r="LL418" s="141"/>
      <c r="LM418" s="141"/>
      <c r="LN418" s="141"/>
      <c r="LO418" s="141"/>
      <c r="LP418" s="141"/>
      <c r="LQ418" s="141"/>
      <c r="LR418" s="141"/>
      <c r="LS418" s="141"/>
      <c r="LT418" s="141"/>
      <c r="LU418" s="141"/>
      <c r="LV418" s="141"/>
      <c r="LW418" s="141"/>
      <c r="LX418" s="141"/>
      <c r="LY418" s="141"/>
      <c r="LZ418" s="141"/>
      <c r="MA418" s="141"/>
      <c r="MB418" s="141"/>
      <c r="MC418" s="141"/>
      <c r="MD418" s="141"/>
      <c r="ME418" s="141"/>
      <c r="MF418" s="141"/>
      <c r="MG418" s="141"/>
      <c r="MH418" s="141"/>
      <c r="MI418" s="141"/>
      <c r="MJ418" s="141"/>
      <c r="MK418" s="141"/>
      <c r="ML418" s="141"/>
      <c r="MM418" s="141"/>
      <c r="MN418" s="141"/>
      <c r="MO418" s="141"/>
      <c r="MP418" s="141"/>
      <c r="MQ418" s="141"/>
      <c r="MR418" s="141"/>
      <c r="MS418" s="141"/>
      <c r="MT418" s="141"/>
      <c r="MU418" s="141"/>
      <c r="MV418" s="141"/>
      <c r="MW418" s="141"/>
      <c r="MX418" s="141"/>
      <c r="MY418" s="141"/>
      <c r="MZ418" s="141"/>
      <c r="NA418" s="141"/>
      <c r="NB418" s="141"/>
      <c r="NC418" s="141"/>
      <c r="ND418" s="141"/>
      <c r="NE418" s="141"/>
      <c r="NF418" s="141"/>
      <c r="NG418" s="141"/>
      <c r="NH418" s="141"/>
      <c r="NI418" s="141"/>
      <c r="NJ418" s="141"/>
      <c r="NK418" s="141"/>
      <c r="NL418" s="141"/>
      <c r="NM418" s="141"/>
      <c r="NN418" s="141"/>
      <c r="NO418" s="141"/>
      <c r="NP418" s="141"/>
      <c r="NQ418" s="141"/>
      <c r="NR418" s="141"/>
      <c r="NS418" s="141"/>
      <c r="NT418" s="141"/>
      <c r="NU418" s="141"/>
      <c r="NV418" s="141"/>
      <c r="NW418" s="141"/>
      <c r="NX418" s="141"/>
      <c r="NY418" s="141"/>
      <c r="NZ418" s="141"/>
      <c r="OA418" s="141"/>
      <c r="OB418" s="141"/>
      <c r="OC418" s="141"/>
      <c r="OD418" s="141"/>
      <c r="OE418" s="141"/>
      <c r="OF418" s="141"/>
      <c r="OG418" s="141"/>
      <c r="OH418" s="141"/>
      <c r="OI418" s="141"/>
      <c r="OJ418" s="141"/>
      <c r="OK418" s="141"/>
      <c r="OL418" s="141"/>
      <c r="OM418" s="141"/>
      <c r="ON418" s="141"/>
      <c r="OO418" s="141"/>
      <c r="OP418" s="141"/>
      <c r="OQ418" s="141"/>
      <c r="OR418" s="141"/>
      <c r="OS418" s="141"/>
      <c r="OT418" s="141"/>
      <c r="OU418" s="141"/>
      <c r="OV418" s="141"/>
      <c r="OW418" s="141"/>
      <c r="OX418" s="141"/>
      <c r="OY418" s="141"/>
      <c r="OZ418" s="141"/>
      <c r="PA418" s="141"/>
      <c r="PB418" s="141"/>
      <c r="PC418" s="141"/>
      <c r="PD418" s="141"/>
      <c r="PE418" s="141"/>
      <c r="PF418" s="141"/>
      <c r="PG418" s="141"/>
      <c r="PH418" s="141"/>
      <c r="PI418" s="141"/>
      <c r="PJ418" s="141"/>
      <c r="PK418" s="141"/>
      <c r="PL418" s="141"/>
      <c r="PM418" s="141"/>
      <c r="PN418" s="141"/>
      <c r="PO418" s="141"/>
      <c r="PP418" s="141"/>
      <c r="PQ418" s="141"/>
      <c r="PR418" s="141"/>
      <c r="PS418" s="141"/>
      <c r="PT418" s="141"/>
      <c r="PU418" s="48"/>
      <c r="PV418" s="48"/>
      <c r="PW418" s="48"/>
      <c r="PX418" s="141"/>
      <c r="PY418" s="141"/>
      <c r="PZ418" s="141"/>
      <c r="QA418" s="141"/>
      <c r="QB418" s="141"/>
      <c r="QC418" s="141"/>
      <c r="QD418" s="141"/>
      <c r="QE418" s="141"/>
      <c r="QF418" s="141"/>
      <c r="QG418" s="141"/>
      <c r="QH418" s="141"/>
      <c r="QI418" s="141"/>
      <c r="QJ418" s="141"/>
      <c r="QK418" s="141"/>
      <c r="QL418" s="141"/>
      <c r="QM418" s="141"/>
      <c r="QN418" s="141"/>
      <c r="QO418" s="141"/>
      <c r="QP418" s="141"/>
      <c r="QQ418" s="141"/>
      <c r="QR418" s="141"/>
      <c r="QS418" s="141"/>
      <c r="QT418" s="141"/>
      <c r="QU418" s="141"/>
      <c r="QV418" s="141"/>
      <c r="QW418" s="141"/>
      <c r="QX418" s="141"/>
      <c r="QY418" s="141"/>
      <c r="QZ418" s="141"/>
      <c r="RA418" s="141"/>
      <c r="RB418" s="141"/>
      <c r="RC418" s="141"/>
      <c r="RD418" s="141"/>
      <c r="RE418" s="141"/>
      <c r="RF418" s="141"/>
      <c r="RG418" s="141"/>
      <c r="RH418" s="141"/>
      <c r="RI418" s="141"/>
      <c r="RJ418" s="141"/>
      <c r="RK418" s="141"/>
      <c r="RL418" s="141"/>
      <c r="RM418" s="141"/>
      <c r="RN418" s="141"/>
      <c r="RO418" s="141"/>
      <c r="RP418" s="141"/>
      <c r="RQ418" s="141"/>
      <c r="RR418" s="141"/>
      <c r="RS418" s="141"/>
      <c r="RT418" s="141"/>
      <c r="RU418" s="141"/>
      <c r="RV418" s="141"/>
      <c r="RW418" s="141"/>
      <c r="RX418" s="141"/>
      <c r="RY418" s="141"/>
      <c r="RZ418" s="141"/>
      <c r="SA418" s="141"/>
      <c r="SB418" s="49"/>
      <c r="SC418" s="49"/>
      <c r="SD418" s="49"/>
      <c r="SE418" s="49"/>
      <c r="SF418" s="49"/>
      <c r="SG418" s="49"/>
      <c r="SH418" s="49"/>
      <c r="SI418" s="49"/>
      <c r="SJ418" s="49"/>
      <c r="SK418" s="49"/>
      <c r="SL418" s="49"/>
      <c r="SM418" s="49"/>
      <c r="SN418" s="49"/>
      <c r="SO418" s="49"/>
      <c r="SP418" s="49"/>
    </row>
    <row r="419" spans="1:510" ht="30" customHeight="1" x14ac:dyDescent="0.25">
      <c r="A419" s="141">
        <v>0</v>
      </c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41"/>
      <c r="BC419" s="141"/>
      <c r="BD419" s="141"/>
      <c r="BE419" s="141"/>
      <c r="BF419" s="141"/>
      <c r="BG419" s="141"/>
      <c r="BH419" s="141"/>
      <c r="BI419" s="141"/>
      <c r="BJ419" s="141"/>
      <c r="BK419" s="141"/>
      <c r="BL419" s="141"/>
      <c r="BM419" s="141"/>
      <c r="BN419" s="141"/>
      <c r="BO419" s="141"/>
      <c r="BP419" s="141"/>
      <c r="BQ419" s="141"/>
      <c r="BR419" s="141"/>
      <c r="BS419" s="141"/>
      <c r="BT419" s="141"/>
      <c r="BU419" s="141"/>
      <c r="BV419" s="141"/>
      <c r="BW419" s="141"/>
      <c r="BX419" s="141"/>
      <c r="BY419" s="141"/>
      <c r="BZ419" s="141"/>
      <c r="CA419" s="141"/>
      <c r="CB419" s="141"/>
      <c r="CC419" s="141"/>
      <c r="CD419" s="141"/>
      <c r="CE419" s="141"/>
      <c r="CF419" s="141"/>
      <c r="CG419" s="141"/>
      <c r="CH419" s="141"/>
      <c r="CI419" s="141"/>
      <c r="CJ419" s="141"/>
      <c r="CK419" s="141"/>
      <c r="CL419" s="141"/>
      <c r="CM419" s="141"/>
      <c r="CN419" s="141"/>
      <c r="CO419" s="141"/>
      <c r="CP419" s="141"/>
      <c r="CQ419" s="141"/>
      <c r="CR419" s="141"/>
      <c r="CS419" s="141"/>
      <c r="CT419" s="141"/>
      <c r="CU419" s="141"/>
      <c r="CV419" s="141"/>
      <c r="CW419" s="141"/>
      <c r="CX419" s="141"/>
      <c r="CY419" s="141"/>
      <c r="CZ419" s="141"/>
      <c r="DA419" s="141"/>
      <c r="DB419" s="141"/>
      <c r="DC419" s="141"/>
      <c r="DD419" s="141"/>
      <c r="DE419" s="141"/>
      <c r="DF419" s="141"/>
      <c r="DG419" s="141"/>
      <c r="DH419" s="141"/>
      <c r="DI419" s="141"/>
      <c r="DJ419" s="141"/>
      <c r="DK419" s="141"/>
      <c r="DL419" s="141"/>
      <c r="DM419" s="141"/>
      <c r="DN419" s="141"/>
      <c r="DO419" s="141"/>
      <c r="DP419" s="141"/>
      <c r="DQ419" s="141"/>
      <c r="DR419" s="141"/>
      <c r="DS419" s="141"/>
      <c r="DT419" s="141"/>
      <c r="DU419" s="141"/>
      <c r="DV419" s="141"/>
      <c r="DW419" s="141"/>
      <c r="DX419" s="141"/>
      <c r="DY419" s="141"/>
      <c r="DZ419" s="141"/>
      <c r="EA419" s="141"/>
      <c r="EB419" s="141"/>
      <c r="EC419" s="141"/>
      <c r="ED419" s="141"/>
      <c r="EE419" s="141"/>
      <c r="EF419" s="141"/>
      <c r="EG419" s="141"/>
      <c r="EH419" s="141"/>
      <c r="EI419" s="141"/>
      <c r="EJ419" s="141"/>
      <c r="EK419" s="141"/>
      <c r="EL419" s="141"/>
      <c r="EM419" s="141"/>
      <c r="EN419" s="141"/>
      <c r="EO419" s="141"/>
      <c r="EP419" s="141"/>
      <c r="EQ419" s="141"/>
      <c r="ER419" s="141"/>
      <c r="ES419" s="141"/>
      <c r="ET419" s="141"/>
      <c r="EU419" s="141"/>
      <c r="EV419" s="141"/>
      <c r="EW419" s="141"/>
      <c r="EX419" s="141"/>
      <c r="EY419" s="141"/>
      <c r="EZ419" s="141"/>
      <c r="FA419" s="141"/>
      <c r="FB419" s="141"/>
      <c r="FC419" s="141"/>
      <c r="FD419" s="141"/>
      <c r="FE419" s="141"/>
      <c r="FF419" s="141"/>
      <c r="FG419" s="141"/>
      <c r="FH419" s="141"/>
      <c r="FI419" s="141"/>
      <c r="FJ419" s="141"/>
      <c r="FK419" s="141"/>
      <c r="FL419" s="141"/>
      <c r="FM419" s="141"/>
      <c r="FN419" s="141"/>
      <c r="FO419" s="141"/>
      <c r="FP419" s="141"/>
      <c r="FQ419" s="141"/>
      <c r="FR419" s="141"/>
      <c r="FS419" s="141"/>
      <c r="FT419" s="141"/>
      <c r="FU419" s="141"/>
      <c r="FV419" s="141"/>
      <c r="FW419" s="141"/>
      <c r="FX419" s="141"/>
      <c r="FY419" s="141"/>
      <c r="FZ419" s="141"/>
      <c r="GA419" s="141"/>
      <c r="GB419" s="141"/>
      <c r="GC419" s="141"/>
      <c r="GD419" s="141"/>
      <c r="GE419" s="141"/>
      <c r="GF419" s="141"/>
      <c r="GG419" s="141"/>
      <c r="GH419" s="141"/>
      <c r="GI419" s="141"/>
      <c r="GJ419" s="141"/>
      <c r="GK419" s="141"/>
      <c r="GL419" s="141"/>
      <c r="GM419" s="141"/>
      <c r="GN419" s="141"/>
      <c r="GO419" s="141"/>
      <c r="GP419" s="141"/>
      <c r="GQ419" s="141"/>
      <c r="GR419" s="141"/>
      <c r="GS419" s="141"/>
      <c r="GT419" s="141"/>
      <c r="GU419" s="141"/>
      <c r="GV419" s="141"/>
      <c r="GW419" s="141"/>
      <c r="GX419" s="141"/>
      <c r="GY419" s="141"/>
      <c r="GZ419" s="141"/>
      <c r="HA419" s="141"/>
      <c r="HB419" s="141"/>
      <c r="HC419" s="141"/>
      <c r="HD419" s="141"/>
      <c r="HE419" s="141"/>
      <c r="HF419" s="141"/>
      <c r="HG419" s="141"/>
      <c r="HH419" s="141"/>
      <c r="HI419" s="141"/>
      <c r="HJ419" s="141"/>
      <c r="HK419" s="141"/>
      <c r="HL419" s="141"/>
      <c r="HM419" s="141"/>
      <c r="HN419" s="141"/>
      <c r="HO419" s="141"/>
      <c r="HP419" s="141"/>
      <c r="HQ419" s="141"/>
      <c r="HR419" s="141"/>
      <c r="HS419" s="141"/>
      <c r="HT419" s="141"/>
      <c r="HU419" s="141"/>
      <c r="HV419" s="141"/>
      <c r="HW419" s="141"/>
      <c r="HX419" s="141"/>
      <c r="HY419" s="141"/>
      <c r="HZ419" s="141"/>
      <c r="IA419" s="141"/>
      <c r="IB419" s="141"/>
      <c r="IC419" s="141"/>
      <c r="ID419" s="141"/>
      <c r="IE419" s="141"/>
      <c r="IF419" s="141"/>
      <c r="IG419" s="141"/>
      <c r="IH419" s="141"/>
      <c r="II419" s="141"/>
      <c r="IJ419" s="141"/>
      <c r="IK419" s="141"/>
      <c r="IL419" s="141"/>
      <c r="IM419" s="141"/>
      <c r="IN419" s="141"/>
      <c r="IO419" s="141"/>
      <c r="IP419" s="141"/>
      <c r="IQ419" s="141"/>
      <c r="IR419" s="141"/>
      <c r="IS419" s="141"/>
      <c r="IT419" s="141"/>
      <c r="IU419" s="141"/>
      <c r="IV419" s="141"/>
      <c r="IW419" s="141"/>
      <c r="IX419" s="141"/>
      <c r="IY419" s="141"/>
      <c r="IZ419" s="141"/>
      <c r="JA419" s="141"/>
      <c r="JB419" s="141"/>
      <c r="JC419" s="141"/>
      <c r="JD419" s="141"/>
      <c r="JE419" s="141"/>
      <c r="JF419" s="141"/>
      <c r="JG419" s="141"/>
      <c r="JH419" s="141"/>
      <c r="JI419" s="141"/>
      <c r="JJ419" s="141"/>
      <c r="JK419" s="141"/>
      <c r="JL419" s="141"/>
      <c r="JM419" s="141"/>
      <c r="JN419" s="141"/>
      <c r="JO419" s="141"/>
      <c r="JP419" s="141"/>
      <c r="JQ419" s="141"/>
      <c r="JR419" s="141"/>
      <c r="JS419" s="141"/>
      <c r="JT419" s="141"/>
      <c r="JU419" s="141"/>
      <c r="JV419" s="141"/>
      <c r="JW419" s="141"/>
      <c r="JX419" s="141"/>
      <c r="JY419" s="141"/>
      <c r="JZ419" s="141"/>
      <c r="KA419" s="141"/>
      <c r="KB419" s="141"/>
      <c r="KC419" s="141"/>
      <c r="KD419" s="141"/>
      <c r="KE419" s="141"/>
      <c r="KF419" s="141"/>
      <c r="KG419" s="141"/>
      <c r="KH419" s="141"/>
      <c r="KI419" s="141"/>
      <c r="KJ419" s="141"/>
      <c r="KK419" s="141"/>
      <c r="KL419" s="141"/>
      <c r="KM419" s="141"/>
      <c r="KN419" s="141"/>
      <c r="KO419" s="141"/>
      <c r="KP419" s="141"/>
      <c r="KQ419" s="141"/>
      <c r="KR419" s="141"/>
      <c r="KS419" s="141"/>
      <c r="KT419" s="141"/>
      <c r="KU419" s="141"/>
      <c r="KV419" s="141"/>
      <c r="KW419" s="141"/>
      <c r="KX419" s="141"/>
      <c r="KY419" s="141"/>
      <c r="KZ419" s="141"/>
      <c r="LA419" s="141"/>
      <c r="LB419" s="141"/>
      <c r="LC419" s="141"/>
      <c r="LD419" s="141"/>
      <c r="LE419" s="141"/>
      <c r="LF419" s="141"/>
      <c r="LG419" s="141"/>
      <c r="LH419" s="141"/>
      <c r="LI419" s="141"/>
      <c r="LJ419" s="141"/>
      <c r="LK419" s="141"/>
      <c r="LL419" s="141"/>
      <c r="LM419" s="141"/>
      <c r="LN419" s="141"/>
      <c r="LO419" s="141"/>
      <c r="LP419" s="141"/>
      <c r="LQ419" s="141"/>
      <c r="LR419" s="141"/>
      <c r="LS419" s="141"/>
      <c r="LT419" s="141"/>
      <c r="LU419" s="141"/>
      <c r="LV419" s="141"/>
      <c r="LW419" s="141"/>
      <c r="LX419" s="141"/>
      <c r="LY419" s="141"/>
      <c r="LZ419" s="141"/>
      <c r="MA419" s="141"/>
      <c r="MB419" s="141"/>
      <c r="MC419" s="141"/>
      <c r="MD419" s="141"/>
      <c r="ME419" s="141"/>
      <c r="MF419" s="141"/>
      <c r="MG419" s="141"/>
      <c r="MH419" s="141"/>
      <c r="MI419" s="141"/>
      <c r="MJ419" s="141"/>
      <c r="MK419" s="141"/>
      <c r="ML419" s="141"/>
      <c r="MM419" s="141"/>
      <c r="MN419" s="141"/>
      <c r="MO419" s="141"/>
      <c r="MP419" s="141"/>
      <c r="MQ419" s="141"/>
      <c r="MR419" s="141"/>
      <c r="MS419" s="141"/>
      <c r="MT419" s="141"/>
      <c r="MU419" s="141"/>
      <c r="MV419" s="141"/>
      <c r="MW419" s="141"/>
      <c r="MX419" s="141"/>
      <c r="MY419" s="141"/>
      <c r="MZ419" s="141"/>
      <c r="NA419" s="141"/>
      <c r="NB419" s="141"/>
      <c r="NC419" s="141"/>
      <c r="ND419" s="141"/>
      <c r="NE419" s="141"/>
      <c r="NF419" s="141"/>
      <c r="NG419" s="141"/>
      <c r="NH419" s="141"/>
      <c r="NI419" s="141"/>
      <c r="NJ419" s="141"/>
      <c r="NK419" s="141"/>
      <c r="NL419" s="141"/>
      <c r="NM419" s="141"/>
      <c r="NN419" s="141"/>
      <c r="NO419" s="141"/>
      <c r="NP419" s="141"/>
      <c r="NQ419" s="141"/>
      <c r="NR419" s="141"/>
      <c r="NS419" s="141"/>
      <c r="NT419" s="141"/>
      <c r="NU419" s="141"/>
      <c r="NV419" s="141"/>
      <c r="NW419" s="141"/>
      <c r="NX419" s="141"/>
      <c r="NY419" s="141"/>
      <c r="NZ419" s="141"/>
      <c r="OA419" s="141"/>
      <c r="OB419" s="141"/>
      <c r="OC419" s="141"/>
      <c r="OD419" s="141"/>
      <c r="OE419" s="141"/>
      <c r="OF419" s="141"/>
      <c r="OG419" s="141"/>
      <c r="OH419" s="141"/>
      <c r="OI419" s="141"/>
      <c r="OJ419" s="141"/>
      <c r="OK419" s="141"/>
      <c r="OL419" s="141"/>
      <c r="OM419" s="141"/>
      <c r="ON419" s="141"/>
      <c r="OO419" s="141"/>
      <c r="OP419" s="141"/>
      <c r="OQ419" s="141"/>
      <c r="OR419" s="141"/>
      <c r="OS419" s="141"/>
      <c r="OT419" s="141"/>
      <c r="OU419" s="141"/>
      <c r="OV419" s="141"/>
      <c r="OW419" s="141"/>
      <c r="OX419" s="141"/>
      <c r="OY419" s="141"/>
      <c r="OZ419" s="141"/>
      <c r="PA419" s="141"/>
      <c r="PB419" s="141"/>
      <c r="PC419" s="141"/>
      <c r="PD419" s="141"/>
      <c r="PE419" s="141"/>
      <c r="PF419" s="141"/>
      <c r="PG419" s="141"/>
      <c r="PH419" s="141"/>
      <c r="PI419" s="141"/>
      <c r="PJ419" s="141"/>
      <c r="PK419" s="141"/>
      <c r="PL419" s="141"/>
      <c r="PM419" s="141"/>
      <c r="PN419" s="141"/>
      <c r="PO419" s="141"/>
      <c r="PP419" s="141"/>
      <c r="PQ419" s="141"/>
      <c r="PR419" s="141"/>
      <c r="PS419" s="141"/>
      <c r="PT419" s="141"/>
      <c r="PU419" s="48"/>
      <c r="PV419" s="48"/>
      <c r="PW419" s="48"/>
      <c r="PX419" s="141"/>
      <c r="PY419" s="141"/>
      <c r="PZ419" s="141"/>
      <c r="QA419" s="141"/>
      <c r="QB419" s="141"/>
      <c r="QC419" s="141"/>
      <c r="QD419" s="141"/>
      <c r="QE419" s="141"/>
      <c r="QF419" s="141"/>
      <c r="QG419" s="141"/>
      <c r="QH419" s="141"/>
      <c r="QI419" s="141"/>
      <c r="QJ419" s="141"/>
      <c r="QK419" s="141"/>
      <c r="QL419" s="141"/>
      <c r="QM419" s="141"/>
      <c r="QN419" s="141"/>
      <c r="QO419" s="141"/>
      <c r="QP419" s="141"/>
      <c r="QQ419" s="141"/>
      <c r="QR419" s="141"/>
      <c r="QS419" s="141"/>
      <c r="QT419" s="141"/>
      <c r="QU419" s="141"/>
      <c r="QV419" s="141"/>
      <c r="QW419" s="141"/>
      <c r="QX419" s="141"/>
      <c r="QY419" s="141"/>
      <c r="QZ419" s="141"/>
      <c r="RA419" s="141"/>
      <c r="RB419" s="141"/>
      <c r="RC419" s="141"/>
      <c r="RD419" s="141"/>
      <c r="RE419" s="141"/>
      <c r="RF419" s="141"/>
      <c r="RG419" s="141"/>
      <c r="RH419" s="141"/>
      <c r="RI419" s="141"/>
      <c r="RJ419" s="141"/>
      <c r="RK419" s="141"/>
      <c r="RL419" s="141"/>
      <c r="RM419" s="141"/>
      <c r="RN419" s="141"/>
      <c r="RO419" s="141"/>
      <c r="RP419" s="141"/>
      <c r="RQ419" s="141"/>
      <c r="RR419" s="141"/>
      <c r="RS419" s="141"/>
      <c r="RT419" s="141"/>
      <c r="RU419" s="141"/>
      <c r="RV419" s="141"/>
      <c r="RW419" s="141"/>
      <c r="RX419" s="141"/>
      <c r="RY419" s="141"/>
      <c r="RZ419" s="141"/>
      <c r="SA419" s="141"/>
      <c r="SB419" s="49"/>
      <c r="SC419" s="49"/>
      <c r="SD419" s="49"/>
      <c r="SE419" s="49"/>
      <c r="SF419" s="49"/>
      <c r="SG419" s="49"/>
      <c r="SH419" s="49"/>
      <c r="SI419" s="49"/>
      <c r="SJ419" s="49"/>
      <c r="SK419" s="49"/>
      <c r="SL419" s="49"/>
      <c r="SM419" s="49"/>
      <c r="SN419" s="49"/>
      <c r="SO419" s="49"/>
      <c r="SP419" s="49"/>
    </row>
    <row r="420" spans="1:510" ht="30" customHeight="1" x14ac:dyDescent="0.25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41"/>
      <c r="BC420" s="141"/>
      <c r="BD420" s="141"/>
      <c r="BE420" s="141"/>
      <c r="BF420" s="141"/>
      <c r="BG420" s="141"/>
      <c r="BH420" s="141"/>
      <c r="BI420" s="141"/>
      <c r="BJ420" s="141"/>
      <c r="BK420" s="141"/>
      <c r="BL420" s="141"/>
      <c r="BM420" s="141"/>
      <c r="BN420" s="141"/>
      <c r="BO420" s="141"/>
      <c r="BP420" s="141"/>
      <c r="BQ420" s="141"/>
      <c r="BR420" s="141"/>
      <c r="BS420" s="141"/>
      <c r="BT420" s="141"/>
      <c r="BU420" s="141"/>
      <c r="BV420" s="141"/>
      <c r="BW420" s="141"/>
      <c r="BX420" s="141"/>
      <c r="BY420" s="141"/>
      <c r="BZ420" s="141"/>
      <c r="CA420" s="141"/>
      <c r="CB420" s="141"/>
      <c r="CC420" s="141"/>
      <c r="CD420" s="141"/>
      <c r="CE420" s="141"/>
      <c r="CF420" s="141"/>
      <c r="CG420" s="141"/>
      <c r="CH420" s="141"/>
      <c r="CI420" s="141"/>
      <c r="CJ420" s="141"/>
      <c r="CK420" s="141"/>
      <c r="CL420" s="141"/>
      <c r="CM420" s="141"/>
      <c r="CN420" s="141"/>
      <c r="CO420" s="141"/>
      <c r="CP420" s="141"/>
      <c r="CQ420" s="141"/>
      <c r="CR420" s="141"/>
      <c r="CS420" s="141"/>
      <c r="CT420" s="141"/>
      <c r="CU420" s="141"/>
      <c r="CV420" s="141"/>
      <c r="CW420" s="141"/>
      <c r="CX420" s="141"/>
      <c r="CY420" s="141"/>
      <c r="CZ420" s="141"/>
      <c r="DA420" s="141"/>
      <c r="DB420" s="141"/>
      <c r="DC420" s="141"/>
      <c r="DD420" s="141"/>
      <c r="DE420" s="141"/>
      <c r="DF420" s="141"/>
      <c r="DG420" s="141"/>
      <c r="DH420" s="141"/>
      <c r="DI420" s="141"/>
      <c r="DJ420" s="141"/>
      <c r="DK420" s="141"/>
      <c r="DL420" s="141"/>
      <c r="DM420" s="141"/>
      <c r="DN420" s="141"/>
      <c r="DO420" s="141"/>
      <c r="DP420" s="141"/>
      <c r="DQ420" s="141"/>
      <c r="DR420" s="141"/>
      <c r="DS420" s="141"/>
      <c r="DT420" s="141"/>
      <c r="DU420" s="141"/>
      <c r="DV420" s="141"/>
      <c r="DW420" s="141"/>
      <c r="DX420" s="141"/>
      <c r="DY420" s="141"/>
      <c r="DZ420" s="141"/>
      <c r="EA420" s="141"/>
      <c r="EB420" s="141"/>
      <c r="EC420" s="141"/>
      <c r="ED420" s="141"/>
      <c r="EE420" s="141"/>
      <c r="EF420" s="141"/>
      <c r="EG420" s="141"/>
      <c r="EH420" s="141"/>
      <c r="EI420" s="141"/>
      <c r="EJ420" s="141"/>
      <c r="EK420" s="141"/>
      <c r="EL420" s="141"/>
      <c r="EM420" s="141"/>
      <c r="EN420" s="141"/>
      <c r="EO420" s="141"/>
      <c r="EP420" s="141"/>
      <c r="EQ420" s="141"/>
      <c r="ER420" s="141"/>
      <c r="ES420" s="141"/>
      <c r="ET420" s="141"/>
      <c r="EU420" s="141"/>
      <c r="EV420" s="141"/>
      <c r="EW420" s="141"/>
      <c r="EX420" s="141"/>
      <c r="EY420" s="141"/>
      <c r="EZ420" s="141"/>
      <c r="FA420" s="141"/>
      <c r="FB420" s="141"/>
      <c r="FC420" s="141"/>
      <c r="FD420" s="141"/>
      <c r="FE420" s="141"/>
      <c r="FF420" s="141"/>
      <c r="FG420" s="141"/>
      <c r="FH420" s="141"/>
      <c r="FI420" s="141"/>
      <c r="FJ420" s="141"/>
      <c r="FK420" s="141"/>
      <c r="FL420" s="141"/>
      <c r="FM420" s="141"/>
      <c r="FN420" s="141"/>
      <c r="FO420" s="141"/>
      <c r="FP420" s="141"/>
      <c r="FQ420" s="141"/>
      <c r="FR420" s="141"/>
      <c r="FS420" s="141"/>
      <c r="FT420" s="141"/>
      <c r="FU420" s="141"/>
      <c r="FV420" s="141"/>
      <c r="FW420" s="141"/>
      <c r="FX420" s="141"/>
      <c r="FY420" s="141"/>
      <c r="FZ420" s="141"/>
      <c r="GA420" s="141"/>
      <c r="GB420" s="141"/>
      <c r="GC420" s="141"/>
      <c r="GD420" s="141"/>
      <c r="GE420" s="141"/>
      <c r="GF420" s="141"/>
      <c r="GG420" s="141"/>
      <c r="GH420" s="141"/>
      <c r="GI420" s="141"/>
      <c r="GJ420" s="141"/>
      <c r="GK420" s="141"/>
      <c r="GL420" s="141"/>
      <c r="GM420" s="141"/>
      <c r="GN420" s="141"/>
      <c r="GO420" s="141"/>
      <c r="GP420" s="141"/>
      <c r="GQ420" s="141"/>
      <c r="GR420" s="141"/>
      <c r="GS420" s="141"/>
      <c r="GT420" s="141"/>
      <c r="GU420" s="141"/>
      <c r="GV420" s="141"/>
      <c r="GW420" s="141"/>
      <c r="GX420" s="141"/>
      <c r="GY420" s="141"/>
      <c r="GZ420" s="141"/>
      <c r="HA420" s="141"/>
      <c r="HB420" s="141"/>
      <c r="HC420" s="141"/>
      <c r="HD420" s="141"/>
      <c r="HE420" s="141"/>
      <c r="HF420" s="141"/>
      <c r="HG420" s="141"/>
      <c r="HH420" s="141"/>
      <c r="HI420" s="141"/>
      <c r="HJ420" s="141"/>
      <c r="HK420" s="141"/>
      <c r="HL420" s="141"/>
      <c r="HM420" s="141"/>
      <c r="HN420" s="141"/>
      <c r="HO420" s="141"/>
      <c r="HP420" s="141"/>
      <c r="HQ420" s="141"/>
      <c r="HR420" s="141"/>
      <c r="HS420" s="141"/>
      <c r="HT420" s="141"/>
      <c r="HU420" s="141"/>
      <c r="HV420" s="141"/>
      <c r="HW420" s="141"/>
      <c r="HX420" s="141"/>
      <c r="HY420" s="141"/>
      <c r="HZ420" s="141"/>
      <c r="IA420" s="141"/>
      <c r="IB420" s="141"/>
      <c r="IC420" s="141"/>
      <c r="ID420" s="141"/>
      <c r="IE420" s="141"/>
      <c r="IF420" s="141"/>
      <c r="IG420" s="141"/>
      <c r="IH420" s="141"/>
      <c r="II420" s="141"/>
      <c r="IJ420" s="141"/>
      <c r="IK420" s="141"/>
      <c r="IL420" s="141"/>
      <c r="IM420" s="141"/>
      <c r="IN420" s="141"/>
      <c r="IO420" s="141"/>
      <c r="IP420" s="141"/>
      <c r="IQ420" s="141"/>
      <c r="IR420" s="141"/>
      <c r="IS420" s="141"/>
      <c r="IT420" s="141"/>
      <c r="IU420" s="141"/>
      <c r="IV420" s="141"/>
      <c r="IW420" s="141"/>
      <c r="IX420" s="141"/>
      <c r="IY420" s="141"/>
      <c r="IZ420" s="141"/>
      <c r="JA420" s="141"/>
      <c r="JB420" s="141"/>
      <c r="JC420" s="141"/>
      <c r="JD420" s="141"/>
      <c r="JE420" s="141"/>
      <c r="JF420" s="141"/>
      <c r="JG420" s="141"/>
      <c r="JH420" s="141"/>
      <c r="JI420" s="141"/>
      <c r="JJ420" s="141"/>
      <c r="JK420" s="141"/>
      <c r="JL420" s="141"/>
      <c r="JM420" s="141"/>
      <c r="JN420" s="141"/>
      <c r="JO420" s="141"/>
      <c r="JP420" s="141"/>
      <c r="JQ420" s="141"/>
      <c r="JR420" s="141"/>
      <c r="JS420" s="141"/>
      <c r="JT420" s="141"/>
      <c r="JU420" s="141"/>
      <c r="JV420" s="141"/>
      <c r="JW420" s="141"/>
      <c r="JX420" s="141"/>
      <c r="JY420" s="141"/>
      <c r="JZ420" s="141"/>
      <c r="KA420" s="141"/>
      <c r="KB420" s="141"/>
      <c r="KC420" s="141"/>
      <c r="KD420" s="141"/>
      <c r="KE420" s="141"/>
      <c r="KF420" s="141"/>
      <c r="KG420" s="141"/>
      <c r="KH420" s="141"/>
      <c r="KI420" s="141"/>
      <c r="KJ420" s="141"/>
      <c r="KK420" s="141"/>
      <c r="KL420" s="141"/>
      <c r="KM420" s="141"/>
      <c r="KN420" s="141"/>
      <c r="KO420" s="141"/>
      <c r="KP420" s="141"/>
      <c r="KQ420" s="141"/>
      <c r="KR420" s="141"/>
      <c r="KS420" s="141"/>
      <c r="KT420" s="141"/>
      <c r="KU420" s="141"/>
      <c r="KV420" s="141"/>
      <c r="KW420" s="141"/>
      <c r="KX420" s="141"/>
      <c r="KY420" s="141"/>
      <c r="KZ420" s="141"/>
      <c r="LA420" s="141"/>
      <c r="LB420" s="141"/>
      <c r="LC420" s="141"/>
      <c r="LD420" s="141"/>
      <c r="LE420" s="141"/>
      <c r="LF420" s="141"/>
      <c r="LG420" s="141"/>
      <c r="LH420" s="141"/>
      <c r="LI420" s="141"/>
      <c r="LJ420" s="141"/>
      <c r="LK420" s="141"/>
      <c r="LL420" s="141"/>
      <c r="LM420" s="141"/>
      <c r="LN420" s="141"/>
      <c r="LO420" s="141"/>
      <c r="LP420" s="141"/>
      <c r="LQ420" s="141"/>
      <c r="LR420" s="141"/>
      <c r="LS420" s="141"/>
      <c r="LT420" s="141"/>
      <c r="LU420" s="141"/>
      <c r="LV420" s="141"/>
      <c r="LW420" s="141"/>
      <c r="LX420" s="141"/>
      <c r="LY420" s="141"/>
      <c r="LZ420" s="141"/>
      <c r="MA420" s="141"/>
      <c r="MB420" s="141"/>
      <c r="MC420" s="141"/>
      <c r="MD420" s="141"/>
      <c r="ME420" s="141"/>
      <c r="MF420" s="141"/>
      <c r="MG420" s="141"/>
      <c r="MH420" s="141"/>
      <c r="MI420" s="141"/>
      <c r="MJ420" s="141"/>
      <c r="MK420" s="141"/>
      <c r="ML420" s="141"/>
      <c r="MM420" s="141"/>
      <c r="MN420" s="141"/>
      <c r="MO420" s="141"/>
      <c r="MP420" s="141"/>
      <c r="MQ420" s="141"/>
      <c r="MR420" s="141"/>
      <c r="MS420" s="141"/>
      <c r="MT420" s="141"/>
      <c r="MU420" s="141"/>
      <c r="MV420" s="141"/>
      <c r="MW420" s="141"/>
      <c r="MX420" s="141"/>
      <c r="MY420" s="141"/>
      <c r="MZ420" s="141"/>
      <c r="NA420" s="141"/>
      <c r="NB420" s="141"/>
      <c r="NC420" s="141"/>
      <c r="ND420" s="141"/>
      <c r="NE420" s="141"/>
      <c r="NF420" s="141"/>
      <c r="NG420" s="141"/>
      <c r="NH420" s="141"/>
      <c r="NI420" s="141"/>
      <c r="NJ420" s="141"/>
      <c r="NK420" s="141"/>
      <c r="NL420" s="141"/>
      <c r="NM420" s="141"/>
      <c r="NN420" s="141"/>
      <c r="NO420" s="141"/>
      <c r="NP420" s="141"/>
      <c r="NQ420" s="141"/>
      <c r="NR420" s="141"/>
      <c r="NS420" s="141"/>
      <c r="NT420" s="141"/>
      <c r="NU420" s="141"/>
      <c r="NV420" s="141"/>
      <c r="NW420" s="141"/>
      <c r="NX420" s="141"/>
      <c r="NY420" s="141"/>
      <c r="NZ420" s="141"/>
      <c r="OA420" s="141"/>
      <c r="OB420" s="141"/>
      <c r="OC420" s="141"/>
      <c r="OD420" s="141"/>
      <c r="OE420" s="141"/>
      <c r="OF420" s="141"/>
      <c r="OG420" s="141"/>
      <c r="OH420" s="141"/>
      <c r="OI420" s="141"/>
      <c r="OJ420" s="141"/>
      <c r="OK420" s="141"/>
      <c r="OL420" s="141"/>
      <c r="OM420" s="141"/>
      <c r="ON420" s="141"/>
      <c r="OO420" s="141"/>
      <c r="OP420" s="141"/>
      <c r="OQ420" s="141"/>
      <c r="OR420" s="141"/>
      <c r="OS420" s="141"/>
      <c r="OT420" s="141"/>
      <c r="OU420" s="141"/>
      <c r="OV420" s="141"/>
      <c r="OW420" s="141"/>
      <c r="OX420" s="141"/>
      <c r="OY420" s="141"/>
      <c r="OZ420" s="141"/>
      <c r="PA420" s="141"/>
      <c r="PB420" s="141"/>
      <c r="PC420" s="141"/>
      <c r="PD420" s="141"/>
      <c r="PE420" s="141"/>
      <c r="PF420" s="141"/>
      <c r="PG420" s="141"/>
      <c r="PH420" s="141"/>
      <c r="PI420" s="141"/>
      <c r="PJ420" s="141"/>
      <c r="PK420" s="141"/>
      <c r="PL420" s="141"/>
      <c r="PM420" s="141"/>
      <c r="PN420" s="141"/>
      <c r="PO420" s="141"/>
      <c r="PP420" s="141"/>
      <c r="PQ420" s="141"/>
      <c r="PR420" s="141"/>
      <c r="PS420" s="141"/>
      <c r="PT420" s="141"/>
      <c r="PU420" s="48"/>
      <c r="PV420" s="48"/>
      <c r="PW420" s="48"/>
      <c r="PX420" s="141"/>
      <c r="PY420" s="141"/>
      <c r="PZ420" s="141"/>
      <c r="QA420" s="141"/>
      <c r="QB420" s="141"/>
      <c r="QC420" s="141"/>
      <c r="QD420" s="141"/>
      <c r="QE420" s="141"/>
      <c r="QF420" s="141"/>
      <c r="QG420" s="141"/>
      <c r="QH420" s="141"/>
      <c r="QI420" s="141"/>
      <c r="QJ420" s="141"/>
      <c r="QK420" s="141"/>
      <c r="QL420" s="141"/>
      <c r="QM420" s="141"/>
      <c r="QN420" s="141"/>
      <c r="QO420" s="141"/>
      <c r="QP420" s="141"/>
      <c r="QQ420" s="141"/>
      <c r="QR420" s="141"/>
      <c r="QS420" s="141"/>
      <c r="QT420" s="141"/>
      <c r="QU420" s="141"/>
      <c r="QV420" s="141"/>
      <c r="QW420" s="141"/>
      <c r="QX420" s="141"/>
      <c r="QY420" s="141"/>
      <c r="QZ420" s="141"/>
      <c r="RA420" s="141"/>
      <c r="RB420" s="141"/>
      <c r="RC420" s="141"/>
      <c r="RD420" s="141"/>
      <c r="RE420" s="141"/>
      <c r="RF420" s="141"/>
      <c r="RG420" s="141"/>
      <c r="RH420" s="141"/>
      <c r="RI420" s="141"/>
      <c r="RJ420" s="141"/>
      <c r="RK420" s="141"/>
      <c r="RL420" s="141"/>
      <c r="RM420" s="141"/>
      <c r="RN420" s="141"/>
      <c r="RO420" s="141"/>
      <c r="RP420" s="141"/>
      <c r="RQ420" s="141"/>
      <c r="RR420" s="141"/>
      <c r="RS420" s="141"/>
      <c r="RT420" s="141"/>
      <c r="RU420" s="141"/>
      <c r="RV420" s="141"/>
      <c r="RW420" s="141"/>
      <c r="RX420" s="141"/>
      <c r="RY420" s="141"/>
      <c r="RZ420" s="141"/>
      <c r="SA420" s="141"/>
      <c r="SB420" s="49"/>
      <c r="SC420" s="49"/>
      <c r="SD420" s="49"/>
      <c r="SE420" s="49"/>
      <c r="SF420" s="49"/>
      <c r="SG420" s="49"/>
      <c r="SH420" s="49"/>
      <c r="SI420" s="49"/>
      <c r="SJ420" s="49"/>
      <c r="SK420" s="49"/>
      <c r="SL420" s="49"/>
      <c r="SM420" s="49"/>
      <c r="SN420" s="49"/>
      <c r="SO420" s="49"/>
      <c r="SP420" s="49"/>
    </row>
    <row r="421" spans="1:510" ht="30" customHeight="1" x14ac:dyDescent="0.25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41"/>
      <c r="BC421" s="141"/>
      <c r="BD421" s="141"/>
      <c r="BE421" s="141"/>
      <c r="BF421" s="141"/>
      <c r="BG421" s="141"/>
      <c r="BH421" s="141"/>
      <c r="BI421" s="141"/>
      <c r="BJ421" s="141"/>
      <c r="BK421" s="141"/>
      <c r="BL421" s="141"/>
      <c r="BM421" s="141"/>
      <c r="BN421" s="141"/>
      <c r="BO421" s="141"/>
      <c r="BP421" s="141"/>
      <c r="BQ421" s="141"/>
      <c r="BR421" s="141"/>
      <c r="BS421" s="141"/>
      <c r="BT421" s="141"/>
      <c r="BU421" s="141"/>
      <c r="BV421" s="141"/>
      <c r="BW421" s="141"/>
      <c r="BX421" s="141"/>
      <c r="BY421" s="141"/>
      <c r="BZ421" s="141"/>
      <c r="CA421" s="141"/>
      <c r="CB421" s="141"/>
      <c r="CC421" s="141"/>
      <c r="CD421" s="141"/>
      <c r="CE421" s="141"/>
      <c r="CF421" s="141"/>
      <c r="CG421" s="141"/>
      <c r="CH421" s="141"/>
      <c r="CI421" s="141"/>
      <c r="CJ421" s="141"/>
      <c r="CK421" s="141"/>
      <c r="CL421" s="141"/>
      <c r="CM421" s="141"/>
      <c r="CN421" s="141"/>
      <c r="CO421" s="141"/>
      <c r="CP421" s="141"/>
      <c r="CQ421" s="141"/>
      <c r="CR421" s="141"/>
      <c r="CS421" s="141"/>
      <c r="CT421" s="141"/>
      <c r="CU421" s="141"/>
      <c r="CV421" s="141"/>
      <c r="CW421" s="141"/>
      <c r="CX421" s="141"/>
      <c r="CY421" s="141"/>
      <c r="CZ421" s="141"/>
      <c r="DA421" s="141"/>
      <c r="DB421" s="141"/>
      <c r="DC421" s="141"/>
      <c r="DD421" s="141"/>
      <c r="DE421" s="141"/>
      <c r="DF421" s="141"/>
      <c r="DG421" s="141"/>
      <c r="DH421" s="141"/>
      <c r="DI421" s="141"/>
      <c r="DJ421" s="141"/>
      <c r="DK421" s="141"/>
      <c r="DL421" s="141"/>
      <c r="DM421" s="141"/>
      <c r="DN421" s="141"/>
      <c r="DO421" s="141"/>
      <c r="DP421" s="141"/>
      <c r="DQ421" s="141"/>
      <c r="DR421" s="141"/>
      <c r="DS421" s="141"/>
      <c r="DT421" s="141"/>
      <c r="DU421" s="141"/>
      <c r="DV421" s="141"/>
      <c r="DW421" s="141"/>
      <c r="DX421" s="141"/>
      <c r="DY421" s="141"/>
      <c r="DZ421" s="141"/>
      <c r="EA421" s="141"/>
      <c r="EB421" s="141"/>
      <c r="EC421" s="141"/>
      <c r="ED421" s="141"/>
      <c r="EE421" s="141"/>
      <c r="EF421" s="141"/>
      <c r="EG421" s="141"/>
      <c r="EH421" s="141"/>
      <c r="EI421" s="141"/>
      <c r="EJ421" s="141"/>
      <c r="EK421" s="141"/>
      <c r="EL421" s="141"/>
      <c r="EM421" s="141"/>
      <c r="EN421" s="141"/>
      <c r="EO421" s="141"/>
      <c r="EP421" s="141"/>
      <c r="EQ421" s="141"/>
      <c r="ER421" s="141"/>
      <c r="ES421" s="141"/>
      <c r="ET421" s="141"/>
      <c r="EU421" s="141"/>
      <c r="EV421" s="141"/>
      <c r="EW421" s="141"/>
      <c r="EX421" s="141"/>
      <c r="EY421" s="141"/>
      <c r="EZ421" s="141"/>
      <c r="FA421" s="141"/>
      <c r="FB421" s="141"/>
      <c r="FC421" s="141"/>
      <c r="FD421" s="141"/>
      <c r="FE421" s="141"/>
      <c r="FF421" s="141"/>
      <c r="FG421" s="141"/>
      <c r="FH421" s="141"/>
      <c r="FI421" s="141"/>
      <c r="FJ421" s="141"/>
      <c r="FK421" s="141"/>
      <c r="FL421" s="141"/>
      <c r="FM421" s="141"/>
      <c r="FN421" s="141"/>
      <c r="FO421" s="141"/>
      <c r="FP421" s="141"/>
      <c r="FQ421" s="141"/>
      <c r="FR421" s="141"/>
      <c r="FS421" s="141"/>
      <c r="FT421" s="141"/>
      <c r="FU421" s="141"/>
      <c r="FV421" s="141"/>
      <c r="FW421" s="141"/>
      <c r="FX421" s="141"/>
      <c r="FY421" s="141"/>
      <c r="FZ421" s="141"/>
      <c r="GA421" s="141"/>
      <c r="GB421" s="141"/>
      <c r="GC421" s="141"/>
      <c r="GD421" s="141"/>
      <c r="GE421" s="141"/>
      <c r="GF421" s="141"/>
      <c r="GG421" s="141"/>
      <c r="GH421" s="141"/>
      <c r="GI421" s="141"/>
      <c r="GJ421" s="141"/>
      <c r="GK421" s="141"/>
      <c r="GL421" s="141"/>
      <c r="GM421" s="141"/>
      <c r="GN421" s="141"/>
      <c r="GO421" s="141"/>
      <c r="GP421" s="141"/>
      <c r="GQ421" s="141"/>
      <c r="GR421" s="141"/>
      <c r="GS421" s="141"/>
      <c r="GT421" s="141"/>
      <c r="GU421" s="141"/>
      <c r="GV421" s="141"/>
      <c r="GW421" s="141"/>
      <c r="GX421" s="141"/>
      <c r="GY421" s="141"/>
      <c r="GZ421" s="141"/>
      <c r="HA421" s="141"/>
      <c r="HB421" s="141"/>
      <c r="HC421" s="141"/>
      <c r="HD421" s="141"/>
      <c r="HE421" s="141"/>
      <c r="HF421" s="141"/>
      <c r="HG421" s="141"/>
      <c r="HH421" s="141"/>
      <c r="HI421" s="141"/>
      <c r="HJ421" s="141"/>
      <c r="HK421" s="141"/>
      <c r="HL421" s="141"/>
      <c r="HM421" s="141"/>
      <c r="HN421" s="141"/>
      <c r="HO421" s="141"/>
      <c r="HP421" s="141"/>
      <c r="HQ421" s="141"/>
      <c r="HR421" s="141"/>
      <c r="HS421" s="141"/>
      <c r="HT421" s="141"/>
      <c r="HU421" s="141"/>
      <c r="HV421" s="141"/>
      <c r="HW421" s="141"/>
      <c r="HX421" s="141"/>
      <c r="HY421" s="141"/>
      <c r="HZ421" s="141"/>
      <c r="IA421" s="141"/>
      <c r="IB421" s="141"/>
      <c r="IC421" s="141"/>
      <c r="ID421" s="141"/>
      <c r="IE421" s="141"/>
      <c r="IF421" s="141"/>
      <c r="IG421" s="141"/>
      <c r="IH421" s="141"/>
      <c r="II421" s="141"/>
      <c r="IJ421" s="141"/>
      <c r="IK421" s="141"/>
      <c r="IL421" s="141"/>
      <c r="IM421" s="141"/>
      <c r="IN421" s="141"/>
      <c r="IO421" s="141"/>
      <c r="IP421" s="141"/>
      <c r="IQ421" s="141"/>
      <c r="IR421" s="141"/>
      <c r="IS421" s="141"/>
      <c r="IT421" s="141"/>
      <c r="IU421" s="141"/>
      <c r="IV421" s="141"/>
      <c r="IW421" s="141"/>
      <c r="IX421" s="141"/>
      <c r="IY421" s="141"/>
      <c r="IZ421" s="141"/>
      <c r="JA421" s="141"/>
      <c r="JB421" s="141"/>
      <c r="JC421" s="141"/>
      <c r="JD421" s="141"/>
      <c r="JE421" s="141"/>
      <c r="JF421" s="141"/>
      <c r="JG421" s="141"/>
      <c r="JH421" s="141"/>
      <c r="JI421" s="141"/>
      <c r="JJ421" s="141"/>
      <c r="JK421" s="141"/>
      <c r="JL421" s="141"/>
      <c r="JM421" s="141"/>
      <c r="JN421" s="141"/>
      <c r="JO421" s="141"/>
      <c r="JP421" s="141"/>
      <c r="JQ421" s="141"/>
      <c r="JR421" s="141"/>
      <c r="JS421" s="141"/>
      <c r="JT421" s="141"/>
      <c r="JU421" s="141"/>
      <c r="JV421" s="141"/>
      <c r="JW421" s="141"/>
      <c r="JX421" s="141"/>
      <c r="JY421" s="141"/>
      <c r="JZ421" s="141"/>
      <c r="KA421" s="141"/>
      <c r="KB421" s="141"/>
      <c r="KC421" s="141"/>
      <c r="KD421" s="141"/>
      <c r="KE421" s="141"/>
      <c r="KF421" s="141"/>
      <c r="KG421" s="141"/>
      <c r="KH421" s="141"/>
      <c r="KI421" s="141"/>
      <c r="KJ421" s="141"/>
      <c r="KK421" s="141"/>
      <c r="KL421" s="141"/>
      <c r="KM421" s="141"/>
      <c r="KN421" s="141"/>
      <c r="KO421" s="141"/>
      <c r="KP421" s="141"/>
      <c r="KQ421" s="141"/>
      <c r="KR421" s="141"/>
      <c r="KS421" s="141"/>
      <c r="KT421" s="141"/>
      <c r="KU421" s="141"/>
      <c r="KV421" s="141"/>
      <c r="KW421" s="141"/>
      <c r="KX421" s="141"/>
      <c r="KY421" s="141"/>
      <c r="KZ421" s="141"/>
      <c r="LA421" s="141"/>
      <c r="LB421" s="141"/>
      <c r="LC421" s="141"/>
      <c r="LD421" s="141"/>
      <c r="LE421" s="141"/>
      <c r="LF421" s="141"/>
      <c r="LG421" s="141"/>
      <c r="LH421" s="141"/>
      <c r="LI421" s="141"/>
      <c r="LJ421" s="141"/>
      <c r="LK421" s="141"/>
      <c r="LL421" s="141"/>
      <c r="LM421" s="141"/>
      <c r="LN421" s="141"/>
      <c r="LO421" s="141"/>
      <c r="LP421" s="141"/>
      <c r="LQ421" s="141"/>
      <c r="LR421" s="141"/>
      <c r="LS421" s="141"/>
      <c r="LT421" s="141"/>
      <c r="LU421" s="141"/>
      <c r="LV421" s="141"/>
      <c r="LW421" s="141"/>
      <c r="LX421" s="141"/>
      <c r="LY421" s="141"/>
      <c r="LZ421" s="141"/>
      <c r="MA421" s="141"/>
      <c r="MB421" s="141"/>
      <c r="MC421" s="141"/>
      <c r="MD421" s="141"/>
      <c r="ME421" s="141"/>
      <c r="MF421" s="141"/>
      <c r="MG421" s="141"/>
      <c r="MH421" s="141"/>
      <c r="MI421" s="141"/>
      <c r="MJ421" s="141"/>
      <c r="MK421" s="141"/>
      <c r="ML421" s="141"/>
      <c r="MM421" s="141"/>
      <c r="MN421" s="141"/>
      <c r="MO421" s="141"/>
      <c r="MP421" s="141"/>
      <c r="MQ421" s="141"/>
      <c r="MR421" s="141"/>
      <c r="MS421" s="141"/>
      <c r="MT421" s="141"/>
      <c r="MU421" s="141"/>
      <c r="MV421" s="141"/>
      <c r="MW421" s="141"/>
      <c r="MX421" s="141"/>
      <c r="MY421" s="141"/>
      <c r="MZ421" s="141"/>
      <c r="NA421" s="141"/>
      <c r="NB421" s="141"/>
      <c r="NC421" s="141"/>
      <c r="ND421" s="141"/>
      <c r="NE421" s="141"/>
      <c r="NF421" s="141"/>
      <c r="NG421" s="141"/>
      <c r="NH421" s="141"/>
      <c r="NI421" s="141"/>
      <c r="NJ421" s="141"/>
      <c r="NK421" s="141"/>
      <c r="NL421" s="141"/>
      <c r="NM421" s="141"/>
      <c r="NN421" s="141"/>
      <c r="NO421" s="141"/>
      <c r="NP421" s="141"/>
      <c r="NQ421" s="141"/>
      <c r="NR421" s="141"/>
      <c r="NS421" s="141"/>
      <c r="NT421" s="141"/>
      <c r="NU421" s="141"/>
      <c r="NV421" s="141"/>
      <c r="NW421" s="141"/>
      <c r="NX421" s="141"/>
      <c r="NY421" s="141"/>
      <c r="NZ421" s="141"/>
      <c r="OA421" s="141"/>
      <c r="OB421" s="141"/>
      <c r="OC421" s="141"/>
      <c r="OD421" s="141"/>
      <c r="OE421" s="141"/>
      <c r="OF421" s="141"/>
      <c r="OG421" s="141"/>
      <c r="OH421" s="141"/>
      <c r="OI421" s="141"/>
      <c r="OJ421" s="141"/>
      <c r="OK421" s="141"/>
      <c r="OL421" s="141"/>
      <c r="OM421" s="141"/>
      <c r="ON421" s="141"/>
      <c r="OO421" s="141"/>
      <c r="OP421" s="141"/>
      <c r="OQ421" s="141"/>
      <c r="OR421" s="141"/>
      <c r="OS421" s="141"/>
      <c r="OT421" s="141"/>
      <c r="OU421" s="141"/>
      <c r="OV421" s="141"/>
      <c r="OW421" s="142"/>
      <c r="OX421" s="141"/>
      <c r="OY421" s="141"/>
      <c r="OZ421" s="141"/>
      <c r="PA421" s="141"/>
      <c r="PB421" s="141"/>
      <c r="PC421" s="141"/>
      <c r="PD421" s="141"/>
      <c r="PE421" s="141"/>
      <c r="PF421" s="141"/>
      <c r="PG421" s="141"/>
      <c r="PH421" s="141"/>
      <c r="PI421" s="141"/>
      <c r="PJ421" s="141"/>
      <c r="PK421" s="141"/>
      <c r="PL421" s="141"/>
      <c r="PM421" s="141"/>
      <c r="PN421" s="141"/>
      <c r="PO421" s="141"/>
      <c r="PP421" s="141"/>
      <c r="PQ421" s="141"/>
      <c r="PR421" s="141"/>
      <c r="PS421" s="141"/>
      <c r="PT421" s="141"/>
      <c r="PU421" s="48"/>
      <c r="PV421" s="48"/>
      <c r="PW421" s="48"/>
      <c r="PX421" s="141"/>
      <c r="PY421" s="141"/>
      <c r="PZ421" s="142"/>
      <c r="QA421" s="141"/>
      <c r="QB421" s="141"/>
      <c r="QC421" s="141"/>
      <c r="QD421" s="141"/>
      <c r="QE421" s="141"/>
      <c r="QF421" s="141"/>
      <c r="QG421" s="141"/>
      <c r="QH421" s="141"/>
      <c r="QI421" s="141"/>
      <c r="QJ421" s="141"/>
      <c r="QK421" s="141"/>
      <c r="QL421" s="141"/>
      <c r="QM421" s="141"/>
      <c r="QN421" s="141"/>
      <c r="QO421" s="141"/>
      <c r="QP421" s="141"/>
      <c r="QQ421" s="141"/>
      <c r="QR421" s="141"/>
      <c r="QS421" s="141"/>
      <c r="QT421" s="141"/>
      <c r="QU421" s="141"/>
      <c r="QV421" s="141"/>
      <c r="QW421" s="141"/>
      <c r="QX421" s="141"/>
      <c r="QY421" s="142"/>
      <c r="QZ421" s="141"/>
      <c r="RA421" s="141"/>
      <c r="RB421" s="141"/>
      <c r="RC421" s="141"/>
      <c r="RD421" s="141"/>
      <c r="RE421" s="141"/>
      <c r="RF421" s="141"/>
      <c r="RG421" s="141"/>
      <c r="RH421" s="141"/>
      <c r="RI421" s="141"/>
      <c r="RJ421" s="141"/>
      <c r="RK421" s="141"/>
      <c r="RL421" s="141"/>
      <c r="RM421" s="141"/>
      <c r="RN421" s="141"/>
      <c r="RO421" s="141"/>
      <c r="RP421" s="141"/>
      <c r="RQ421" s="141"/>
      <c r="RR421" s="141"/>
      <c r="RS421" s="141"/>
      <c r="RT421" s="141"/>
      <c r="RU421" s="141"/>
      <c r="RV421" s="141"/>
      <c r="RW421" s="141"/>
      <c r="RX421" s="141"/>
      <c r="RY421" s="141"/>
      <c r="RZ421" s="141"/>
      <c r="SA421" s="141"/>
      <c r="SB421" s="49"/>
      <c r="SC421" s="49"/>
      <c r="SD421" s="49"/>
      <c r="SE421" s="49"/>
      <c r="SF421" s="49"/>
      <c r="SG421" s="49"/>
      <c r="SH421" s="49"/>
      <c r="SI421" s="49"/>
      <c r="SJ421" s="49"/>
      <c r="SK421" s="49"/>
      <c r="SL421" s="49"/>
      <c r="SM421" s="49"/>
      <c r="SN421" s="49"/>
      <c r="SO421" s="49"/>
      <c r="SP421" s="49"/>
    </row>
    <row r="422" spans="1:510" ht="30" customHeight="1" x14ac:dyDescent="0.25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41"/>
      <c r="BC422" s="141"/>
      <c r="BD422" s="141"/>
      <c r="BE422" s="141"/>
      <c r="BF422" s="141"/>
      <c r="BG422" s="141"/>
      <c r="BH422" s="141"/>
      <c r="BI422" s="141"/>
      <c r="BJ422" s="141"/>
      <c r="BK422" s="141"/>
      <c r="BL422" s="141"/>
      <c r="BM422" s="141"/>
      <c r="BN422" s="141"/>
      <c r="BO422" s="141"/>
      <c r="BP422" s="141"/>
      <c r="BQ422" s="141"/>
      <c r="BR422" s="141"/>
      <c r="BS422" s="141"/>
      <c r="BT422" s="141"/>
      <c r="BU422" s="141"/>
      <c r="BV422" s="141"/>
      <c r="BW422" s="141"/>
      <c r="BX422" s="141"/>
      <c r="BY422" s="141"/>
      <c r="BZ422" s="141"/>
      <c r="CA422" s="141"/>
      <c r="CB422" s="141"/>
      <c r="CC422" s="141"/>
      <c r="CD422" s="141"/>
      <c r="CE422" s="141"/>
      <c r="CF422" s="141"/>
      <c r="CG422" s="141"/>
      <c r="CH422" s="141"/>
      <c r="CI422" s="141"/>
      <c r="CJ422" s="141"/>
      <c r="CK422" s="141"/>
      <c r="CL422" s="141"/>
      <c r="CM422" s="141"/>
      <c r="CN422" s="141"/>
      <c r="CO422" s="141"/>
      <c r="CP422" s="141"/>
      <c r="CQ422" s="141"/>
      <c r="CR422" s="141"/>
      <c r="CS422" s="141"/>
      <c r="CT422" s="141"/>
      <c r="CU422" s="141"/>
      <c r="CV422" s="141"/>
      <c r="CW422" s="141"/>
      <c r="CX422" s="141"/>
      <c r="CY422" s="141"/>
      <c r="CZ422" s="141"/>
      <c r="DA422" s="141"/>
      <c r="DB422" s="141"/>
      <c r="DC422" s="141"/>
      <c r="DD422" s="141"/>
      <c r="DE422" s="141"/>
      <c r="DF422" s="141"/>
      <c r="DG422" s="141"/>
      <c r="DH422" s="141"/>
      <c r="DI422" s="141"/>
      <c r="DJ422" s="141"/>
      <c r="DK422" s="141"/>
      <c r="DL422" s="141"/>
      <c r="DM422" s="141"/>
      <c r="DN422" s="141"/>
      <c r="DO422" s="141"/>
      <c r="DP422" s="141"/>
      <c r="DQ422" s="141"/>
      <c r="DR422" s="141"/>
      <c r="DS422" s="141"/>
      <c r="DT422" s="141"/>
      <c r="DU422" s="141"/>
      <c r="DV422" s="141"/>
      <c r="DW422" s="141"/>
      <c r="DX422" s="141"/>
      <c r="DY422" s="141"/>
      <c r="DZ422" s="141"/>
      <c r="EA422" s="141"/>
      <c r="EB422" s="141"/>
      <c r="EC422" s="141"/>
      <c r="ED422" s="141"/>
      <c r="EE422" s="141"/>
      <c r="EF422" s="141"/>
      <c r="EG422" s="141"/>
      <c r="EH422" s="141"/>
      <c r="EI422" s="141"/>
      <c r="EJ422" s="141"/>
      <c r="EK422" s="141"/>
      <c r="EL422" s="141"/>
      <c r="EM422" s="141"/>
      <c r="EN422" s="141"/>
      <c r="EO422" s="141"/>
      <c r="EP422" s="141"/>
      <c r="EQ422" s="141"/>
      <c r="ER422" s="141"/>
      <c r="ES422" s="141"/>
      <c r="ET422" s="141"/>
      <c r="EU422" s="141"/>
      <c r="EV422" s="141"/>
      <c r="EW422" s="141"/>
      <c r="EX422" s="141"/>
      <c r="EY422" s="141"/>
      <c r="EZ422" s="141"/>
      <c r="FA422" s="141"/>
      <c r="FB422" s="141"/>
      <c r="FC422" s="141"/>
      <c r="FD422" s="141"/>
      <c r="FE422" s="141"/>
      <c r="FF422" s="141"/>
      <c r="FG422" s="141"/>
      <c r="FH422" s="141"/>
      <c r="FI422" s="141"/>
      <c r="FJ422" s="141"/>
      <c r="FK422" s="141"/>
      <c r="FL422" s="141"/>
      <c r="FM422" s="141"/>
      <c r="FN422" s="141"/>
      <c r="FO422" s="141"/>
      <c r="FP422" s="141"/>
      <c r="FQ422" s="141"/>
      <c r="FR422" s="141"/>
      <c r="FS422" s="141"/>
      <c r="FT422" s="141"/>
      <c r="FU422" s="141"/>
      <c r="FV422" s="141"/>
      <c r="FW422" s="141"/>
      <c r="FX422" s="141"/>
      <c r="FY422" s="141"/>
      <c r="FZ422" s="141"/>
      <c r="GA422" s="141"/>
      <c r="GB422" s="141"/>
      <c r="GC422" s="141"/>
      <c r="GD422" s="141"/>
      <c r="GE422" s="141"/>
      <c r="GF422" s="141"/>
      <c r="GG422" s="141"/>
      <c r="GH422" s="141"/>
      <c r="GI422" s="141"/>
      <c r="GJ422" s="141"/>
      <c r="GK422" s="141"/>
      <c r="GL422" s="141"/>
      <c r="GM422" s="141"/>
      <c r="GN422" s="141"/>
      <c r="GO422" s="141"/>
      <c r="GP422" s="141"/>
      <c r="GQ422" s="141"/>
      <c r="GR422" s="141"/>
      <c r="GS422" s="141"/>
      <c r="GT422" s="141"/>
      <c r="GU422" s="141"/>
      <c r="GV422" s="141"/>
      <c r="GW422" s="141"/>
      <c r="GX422" s="141"/>
      <c r="GY422" s="141"/>
      <c r="GZ422" s="141"/>
      <c r="HA422" s="141"/>
      <c r="HB422" s="141"/>
      <c r="HC422" s="141"/>
      <c r="HD422" s="141"/>
      <c r="HE422" s="141"/>
      <c r="HF422" s="141"/>
      <c r="HG422" s="141"/>
      <c r="HH422" s="141"/>
      <c r="HI422" s="141"/>
      <c r="HJ422" s="141"/>
      <c r="HK422" s="141"/>
      <c r="HL422" s="141"/>
      <c r="HM422" s="141"/>
      <c r="HN422" s="141"/>
      <c r="HO422" s="141"/>
      <c r="HP422" s="141"/>
      <c r="HQ422" s="141"/>
      <c r="HR422" s="141"/>
      <c r="HS422" s="141"/>
      <c r="HT422" s="141"/>
      <c r="HU422" s="141"/>
      <c r="HV422" s="141"/>
      <c r="HW422" s="141"/>
      <c r="HX422" s="141"/>
      <c r="HY422" s="141"/>
      <c r="HZ422" s="141"/>
      <c r="IA422" s="141"/>
      <c r="IB422" s="141"/>
      <c r="IC422" s="141"/>
      <c r="ID422" s="141"/>
      <c r="IE422" s="141"/>
      <c r="IF422" s="141"/>
      <c r="IG422" s="141"/>
      <c r="IH422" s="141"/>
      <c r="II422" s="141"/>
      <c r="IJ422" s="141"/>
      <c r="IK422" s="141"/>
      <c r="IL422" s="141"/>
      <c r="IM422" s="141"/>
      <c r="IN422" s="141"/>
      <c r="IO422" s="141"/>
      <c r="IP422" s="141"/>
      <c r="IQ422" s="141"/>
      <c r="IR422" s="141"/>
      <c r="IS422" s="141"/>
      <c r="IT422" s="141"/>
      <c r="IU422" s="141"/>
      <c r="IV422" s="141"/>
      <c r="IW422" s="141"/>
      <c r="IX422" s="141"/>
      <c r="IY422" s="141"/>
      <c r="IZ422" s="141"/>
      <c r="JA422" s="141"/>
      <c r="JB422" s="141"/>
      <c r="JC422" s="141"/>
      <c r="JD422" s="141"/>
      <c r="JE422" s="141"/>
      <c r="JF422" s="141"/>
      <c r="JG422" s="141"/>
      <c r="JH422" s="141"/>
      <c r="JI422" s="141"/>
      <c r="JJ422" s="141"/>
      <c r="JK422" s="141"/>
      <c r="JL422" s="141"/>
      <c r="JM422" s="141"/>
      <c r="JN422" s="141"/>
      <c r="JO422" s="141"/>
      <c r="JP422" s="141"/>
      <c r="JQ422" s="141"/>
      <c r="JR422" s="141"/>
      <c r="JS422" s="141"/>
      <c r="JT422" s="141"/>
      <c r="JU422" s="141"/>
      <c r="JV422" s="141"/>
      <c r="JW422" s="141"/>
      <c r="JX422" s="141"/>
      <c r="JY422" s="141"/>
      <c r="JZ422" s="141"/>
      <c r="KA422" s="141"/>
      <c r="KB422" s="141"/>
      <c r="KC422" s="141"/>
      <c r="KD422" s="141"/>
      <c r="KE422" s="141"/>
      <c r="KF422" s="141"/>
      <c r="KG422" s="141"/>
      <c r="KH422" s="141"/>
      <c r="KI422" s="141"/>
      <c r="KJ422" s="141"/>
      <c r="KK422" s="141"/>
      <c r="KL422" s="141"/>
      <c r="KM422" s="141"/>
      <c r="KN422" s="141"/>
      <c r="KO422" s="141"/>
      <c r="KP422" s="141"/>
      <c r="KQ422" s="141"/>
      <c r="KR422" s="141"/>
      <c r="KS422" s="141"/>
      <c r="KT422" s="141"/>
      <c r="KU422" s="141"/>
      <c r="KV422" s="141"/>
      <c r="KW422" s="141"/>
      <c r="KX422" s="141"/>
      <c r="KY422" s="141"/>
      <c r="KZ422" s="141"/>
      <c r="LA422" s="141"/>
      <c r="LB422" s="141"/>
      <c r="LC422" s="141"/>
      <c r="LD422" s="141"/>
      <c r="LE422" s="141"/>
      <c r="LF422" s="141"/>
      <c r="LG422" s="141"/>
      <c r="LH422" s="141"/>
      <c r="LI422" s="141"/>
      <c r="LJ422" s="141"/>
      <c r="LK422" s="141"/>
      <c r="LL422" s="141"/>
      <c r="LM422" s="141"/>
      <c r="LN422" s="141"/>
      <c r="LO422" s="141"/>
      <c r="LP422" s="141"/>
      <c r="LQ422" s="141"/>
      <c r="LR422" s="141"/>
      <c r="LS422" s="141"/>
      <c r="LT422" s="141"/>
      <c r="LU422" s="141"/>
      <c r="LV422" s="141"/>
      <c r="LW422" s="141"/>
      <c r="LX422" s="141"/>
      <c r="LY422" s="141"/>
      <c r="LZ422" s="141"/>
      <c r="MA422" s="141"/>
      <c r="MB422" s="141"/>
      <c r="MC422" s="141"/>
      <c r="MD422" s="141"/>
      <c r="ME422" s="141"/>
      <c r="MF422" s="141"/>
      <c r="MG422" s="141"/>
      <c r="MH422" s="141"/>
      <c r="MI422" s="141"/>
      <c r="MJ422" s="141"/>
      <c r="MK422" s="141"/>
      <c r="ML422" s="141"/>
      <c r="MM422" s="141"/>
      <c r="MN422" s="141"/>
      <c r="MO422" s="141"/>
      <c r="MP422" s="141"/>
      <c r="MQ422" s="141"/>
      <c r="MR422" s="141"/>
      <c r="MS422" s="141"/>
      <c r="MT422" s="141"/>
      <c r="MU422" s="141"/>
      <c r="MV422" s="141"/>
      <c r="MW422" s="141"/>
      <c r="MX422" s="141"/>
      <c r="MY422" s="141"/>
      <c r="MZ422" s="141"/>
      <c r="NA422" s="141"/>
      <c r="NB422" s="141"/>
      <c r="NC422" s="141"/>
      <c r="ND422" s="141"/>
      <c r="NE422" s="141"/>
      <c r="NF422" s="141"/>
      <c r="NG422" s="141"/>
      <c r="NH422" s="141"/>
      <c r="NI422" s="141"/>
      <c r="NJ422" s="141"/>
      <c r="NK422" s="141"/>
      <c r="NL422" s="141"/>
      <c r="NM422" s="141"/>
      <c r="NN422" s="141"/>
      <c r="NO422" s="141"/>
      <c r="NP422" s="141"/>
      <c r="NQ422" s="141"/>
      <c r="NR422" s="141"/>
      <c r="NS422" s="141"/>
      <c r="NT422" s="141"/>
      <c r="NU422" s="141"/>
      <c r="NV422" s="141"/>
      <c r="NW422" s="141"/>
      <c r="NX422" s="141"/>
      <c r="NY422" s="141"/>
      <c r="NZ422" s="141"/>
      <c r="OA422" s="141"/>
      <c r="OB422" s="141"/>
      <c r="OC422" s="141"/>
      <c r="OD422" s="141"/>
      <c r="OE422" s="141"/>
      <c r="OF422" s="141"/>
      <c r="OG422" s="141"/>
      <c r="OH422" s="141"/>
      <c r="OI422" s="141"/>
      <c r="OJ422" s="141"/>
      <c r="OK422" s="141"/>
      <c r="OL422" s="141"/>
      <c r="OM422" s="141"/>
      <c r="ON422" s="141"/>
      <c r="OO422" s="141"/>
      <c r="OP422" s="141"/>
      <c r="OQ422" s="141"/>
      <c r="OR422" s="141"/>
      <c r="OS422" s="141"/>
      <c r="OT422" s="141"/>
      <c r="OU422" s="141"/>
      <c r="OV422" s="141"/>
      <c r="OW422" s="141"/>
      <c r="OX422" s="141"/>
      <c r="OY422" s="141"/>
      <c r="OZ422" s="141"/>
      <c r="PA422" s="141"/>
      <c r="PB422" s="141"/>
      <c r="PC422" s="141"/>
      <c r="PD422" s="141"/>
      <c r="PE422" s="141"/>
      <c r="PF422" s="141"/>
      <c r="PG422" s="141"/>
      <c r="PH422" s="141"/>
      <c r="PI422" s="141"/>
      <c r="PJ422" s="141"/>
      <c r="PK422" s="141"/>
      <c r="PL422" s="141"/>
      <c r="PM422" s="141"/>
      <c r="PN422" s="141"/>
      <c r="PO422" s="141"/>
      <c r="PP422" s="141"/>
      <c r="PQ422" s="141"/>
      <c r="PR422" s="141"/>
      <c r="PS422" s="141"/>
      <c r="PT422" s="141"/>
      <c r="PU422" s="48"/>
      <c r="PV422" s="48"/>
      <c r="PW422" s="48"/>
      <c r="PX422" s="141"/>
      <c r="PY422" s="141"/>
      <c r="PZ422" s="141"/>
      <c r="QA422" s="141"/>
      <c r="QB422" s="141"/>
      <c r="QC422" s="141"/>
      <c r="QD422" s="141"/>
      <c r="QE422" s="141"/>
      <c r="QF422" s="141"/>
      <c r="QG422" s="141"/>
      <c r="QH422" s="141"/>
      <c r="QI422" s="141"/>
      <c r="QJ422" s="141"/>
      <c r="QK422" s="141"/>
      <c r="QL422" s="141"/>
      <c r="QM422" s="141"/>
      <c r="QN422" s="141"/>
      <c r="QO422" s="141"/>
      <c r="QP422" s="141"/>
      <c r="QQ422" s="141"/>
      <c r="QR422" s="141"/>
      <c r="QS422" s="141"/>
      <c r="QT422" s="141"/>
      <c r="QU422" s="141"/>
      <c r="QV422" s="141"/>
      <c r="QW422" s="141"/>
      <c r="QX422" s="141"/>
      <c r="QY422" s="141"/>
      <c r="QZ422" s="141"/>
      <c r="RA422" s="141"/>
      <c r="RB422" s="141"/>
      <c r="RC422" s="141"/>
      <c r="RD422" s="141"/>
      <c r="RE422" s="141"/>
      <c r="RF422" s="141"/>
      <c r="RG422" s="141"/>
      <c r="RH422" s="141"/>
      <c r="RI422" s="141"/>
      <c r="RJ422" s="141"/>
      <c r="RK422" s="141"/>
      <c r="RL422" s="141"/>
      <c r="RM422" s="141"/>
      <c r="RN422" s="141"/>
      <c r="RO422" s="141"/>
      <c r="RP422" s="141"/>
      <c r="RQ422" s="141"/>
      <c r="RR422" s="141"/>
      <c r="RS422" s="141"/>
      <c r="RT422" s="141"/>
      <c r="RU422" s="141"/>
      <c r="RV422" s="141"/>
      <c r="RW422" s="141"/>
      <c r="RX422" s="141"/>
      <c r="RY422" s="141"/>
      <c r="RZ422" s="141"/>
      <c r="SA422" s="141"/>
      <c r="SB422" s="49"/>
      <c r="SC422" s="49"/>
      <c r="SD422" s="49"/>
      <c r="SE422" s="49"/>
      <c r="SF422" s="49"/>
      <c r="SG422" s="49"/>
      <c r="SH422" s="49"/>
      <c r="SI422" s="49"/>
      <c r="SJ422" s="49"/>
      <c r="SK422" s="49"/>
      <c r="SL422" s="49"/>
      <c r="SM422" s="49"/>
      <c r="SN422" s="49"/>
      <c r="SO422" s="49"/>
      <c r="SP422" s="49"/>
    </row>
    <row r="423" spans="1:510" ht="30" customHeight="1" x14ac:dyDescent="0.25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41"/>
      <c r="BC423" s="141"/>
      <c r="BD423" s="141"/>
      <c r="BE423" s="141"/>
      <c r="BF423" s="141"/>
      <c r="BG423" s="141"/>
      <c r="BH423" s="141"/>
      <c r="BI423" s="141"/>
      <c r="BJ423" s="141"/>
      <c r="BK423" s="141"/>
      <c r="BL423" s="141"/>
      <c r="BM423" s="141"/>
      <c r="BN423" s="141"/>
      <c r="BO423" s="141"/>
      <c r="BP423" s="141"/>
      <c r="BQ423" s="141"/>
      <c r="BR423" s="141"/>
      <c r="BS423" s="141"/>
      <c r="BT423" s="141"/>
      <c r="BU423" s="141"/>
      <c r="BV423" s="141"/>
      <c r="BW423" s="141"/>
      <c r="BX423" s="141"/>
      <c r="BY423" s="141"/>
      <c r="BZ423" s="141"/>
      <c r="CA423" s="141"/>
      <c r="CB423" s="141"/>
      <c r="CC423" s="141"/>
      <c r="CD423" s="141"/>
      <c r="CE423" s="141"/>
      <c r="CF423" s="141"/>
      <c r="CG423" s="141"/>
      <c r="CH423" s="141"/>
      <c r="CI423" s="141"/>
      <c r="CJ423" s="141"/>
      <c r="CK423" s="141"/>
      <c r="CL423" s="141"/>
      <c r="CM423" s="141"/>
      <c r="CN423" s="141"/>
      <c r="CO423" s="141"/>
      <c r="CP423" s="141"/>
      <c r="CQ423" s="141"/>
      <c r="CR423" s="141"/>
      <c r="CS423" s="141"/>
      <c r="CT423" s="141"/>
      <c r="CU423" s="141"/>
      <c r="CV423" s="141"/>
      <c r="CW423" s="141"/>
      <c r="CX423" s="141"/>
      <c r="CY423" s="141"/>
      <c r="CZ423" s="141"/>
      <c r="DA423" s="141"/>
      <c r="DB423" s="141"/>
      <c r="DC423" s="141"/>
      <c r="DD423" s="141"/>
      <c r="DE423" s="141"/>
      <c r="DF423" s="141"/>
      <c r="DG423" s="141"/>
      <c r="DH423" s="141"/>
      <c r="DI423" s="141"/>
      <c r="DJ423" s="141"/>
      <c r="DK423" s="141"/>
      <c r="DL423" s="141"/>
      <c r="DM423" s="141"/>
      <c r="DN423" s="141"/>
      <c r="DO423" s="141"/>
      <c r="DP423" s="141"/>
      <c r="DQ423" s="141"/>
      <c r="DR423" s="141"/>
      <c r="DS423" s="141"/>
      <c r="DT423" s="141"/>
      <c r="DU423" s="141"/>
      <c r="DV423" s="141"/>
      <c r="DW423" s="141"/>
      <c r="DX423" s="141"/>
      <c r="DY423" s="141"/>
      <c r="DZ423" s="141"/>
      <c r="EA423" s="141"/>
      <c r="EB423" s="141"/>
      <c r="EC423" s="141"/>
      <c r="ED423" s="141"/>
      <c r="EE423" s="141"/>
      <c r="EF423" s="141"/>
      <c r="EG423" s="141"/>
      <c r="EH423" s="141"/>
      <c r="EI423" s="141"/>
      <c r="EJ423" s="141"/>
      <c r="EK423" s="141"/>
      <c r="EL423" s="141"/>
      <c r="EM423" s="141"/>
      <c r="EN423" s="141"/>
      <c r="EO423" s="141"/>
      <c r="EP423" s="141"/>
      <c r="EQ423" s="141"/>
      <c r="ER423" s="141"/>
      <c r="ES423" s="141"/>
      <c r="ET423" s="141"/>
      <c r="EU423" s="141"/>
      <c r="EV423" s="141"/>
      <c r="EW423" s="141"/>
      <c r="EX423" s="141"/>
      <c r="EY423" s="141"/>
      <c r="EZ423" s="141"/>
      <c r="FA423" s="141"/>
      <c r="FB423" s="141"/>
      <c r="FC423" s="141"/>
      <c r="FD423" s="141"/>
      <c r="FE423" s="141"/>
      <c r="FF423" s="141"/>
      <c r="FG423" s="141"/>
      <c r="FH423" s="141"/>
      <c r="FI423" s="141"/>
      <c r="FJ423" s="141"/>
      <c r="FK423" s="141"/>
      <c r="FL423" s="141"/>
      <c r="FM423" s="141"/>
      <c r="FN423" s="141"/>
      <c r="FO423" s="141"/>
      <c r="FP423" s="141"/>
      <c r="FQ423" s="141"/>
      <c r="FR423" s="141"/>
      <c r="FS423" s="141"/>
      <c r="FT423" s="141"/>
      <c r="FU423" s="141"/>
      <c r="FV423" s="141"/>
      <c r="FW423" s="141"/>
      <c r="FX423" s="141"/>
      <c r="FY423" s="141"/>
      <c r="FZ423" s="141"/>
      <c r="GA423" s="141"/>
      <c r="GB423" s="141"/>
      <c r="GC423" s="141"/>
      <c r="GD423" s="141"/>
      <c r="GE423" s="141"/>
      <c r="GF423" s="141"/>
      <c r="GG423" s="141"/>
      <c r="GH423" s="141"/>
      <c r="GI423" s="141"/>
      <c r="GJ423" s="141"/>
      <c r="GK423" s="141"/>
      <c r="GL423" s="141"/>
      <c r="GM423" s="141"/>
      <c r="GN423" s="141"/>
      <c r="GO423" s="141"/>
      <c r="GP423" s="141"/>
      <c r="GQ423" s="141"/>
      <c r="GR423" s="141"/>
      <c r="GS423" s="141"/>
      <c r="GT423" s="141"/>
      <c r="GU423" s="141"/>
      <c r="GV423" s="141"/>
      <c r="GW423" s="141"/>
      <c r="GX423" s="141"/>
      <c r="GY423" s="141"/>
      <c r="GZ423" s="141"/>
      <c r="HA423" s="141"/>
      <c r="HB423" s="141"/>
      <c r="HC423" s="141"/>
      <c r="HD423" s="141"/>
      <c r="HE423" s="141"/>
      <c r="HF423" s="141"/>
      <c r="HG423" s="141"/>
      <c r="HH423" s="141"/>
      <c r="HI423" s="141"/>
      <c r="HJ423" s="141"/>
      <c r="HK423" s="141"/>
      <c r="HL423" s="141"/>
      <c r="HM423" s="141"/>
      <c r="HN423" s="141"/>
      <c r="HO423" s="141"/>
      <c r="HP423" s="141"/>
      <c r="HQ423" s="141"/>
      <c r="HR423" s="141"/>
      <c r="HS423" s="141"/>
      <c r="HT423" s="141"/>
      <c r="HU423" s="141"/>
      <c r="HV423" s="141"/>
      <c r="HW423" s="141"/>
      <c r="HX423" s="141"/>
      <c r="HY423" s="141"/>
      <c r="HZ423" s="141"/>
      <c r="IA423" s="141"/>
      <c r="IB423" s="141"/>
      <c r="IC423" s="141"/>
      <c r="ID423" s="141"/>
      <c r="IE423" s="141"/>
      <c r="IF423" s="141"/>
      <c r="IG423" s="141"/>
      <c r="IH423" s="141"/>
      <c r="II423" s="141"/>
      <c r="IJ423" s="141"/>
      <c r="IK423" s="141"/>
      <c r="IL423" s="141"/>
      <c r="IM423" s="141"/>
      <c r="IN423" s="141"/>
      <c r="IO423" s="141"/>
      <c r="IP423" s="141"/>
      <c r="IQ423" s="141"/>
      <c r="IR423" s="141"/>
      <c r="IS423" s="141"/>
      <c r="IT423" s="141"/>
      <c r="IU423" s="141"/>
      <c r="IV423" s="141"/>
      <c r="IW423" s="141"/>
      <c r="IX423" s="141"/>
      <c r="IY423" s="141"/>
      <c r="IZ423" s="141"/>
      <c r="JA423" s="141"/>
      <c r="JB423" s="141"/>
      <c r="JC423" s="141"/>
      <c r="JD423" s="141"/>
      <c r="JE423" s="141"/>
      <c r="JF423" s="141"/>
      <c r="JG423" s="141"/>
      <c r="JH423" s="141"/>
      <c r="JI423" s="141"/>
      <c r="JJ423" s="141"/>
      <c r="JK423" s="141"/>
      <c r="JL423" s="141"/>
      <c r="JM423" s="141"/>
      <c r="JN423" s="141"/>
      <c r="JO423" s="141"/>
      <c r="JP423" s="141"/>
      <c r="JQ423" s="141"/>
      <c r="JR423" s="141"/>
      <c r="JS423" s="141"/>
      <c r="JT423" s="141"/>
      <c r="JU423" s="141"/>
      <c r="JV423" s="141"/>
      <c r="JW423" s="141"/>
      <c r="JX423" s="141"/>
      <c r="JY423" s="141"/>
      <c r="JZ423" s="141"/>
      <c r="KA423" s="141"/>
      <c r="KB423" s="141"/>
      <c r="KC423" s="141"/>
      <c r="KD423" s="141"/>
      <c r="KE423" s="141"/>
      <c r="KF423" s="141"/>
      <c r="KG423" s="141"/>
      <c r="KH423" s="141"/>
      <c r="KI423" s="141"/>
      <c r="KJ423" s="141"/>
      <c r="KK423" s="141"/>
      <c r="KL423" s="141"/>
      <c r="KM423" s="141"/>
      <c r="KN423" s="141"/>
      <c r="KO423" s="141"/>
      <c r="KP423" s="141"/>
      <c r="KQ423" s="141"/>
      <c r="KR423" s="141"/>
      <c r="KS423" s="141"/>
      <c r="KT423" s="141"/>
      <c r="KU423" s="141"/>
      <c r="KV423" s="141"/>
      <c r="KW423" s="141"/>
      <c r="KX423" s="141"/>
      <c r="KY423" s="141"/>
      <c r="KZ423" s="141"/>
      <c r="LA423" s="141"/>
      <c r="LB423" s="141"/>
      <c r="LC423" s="141"/>
      <c r="LD423" s="141"/>
      <c r="LE423" s="141"/>
      <c r="LF423" s="141"/>
      <c r="LG423" s="141"/>
      <c r="LH423" s="141"/>
      <c r="LI423" s="141"/>
      <c r="LJ423" s="141"/>
      <c r="LK423" s="141"/>
      <c r="LL423" s="141"/>
      <c r="LM423" s="141"/>
      <c r="LN423" s="141"/>
      <c r="LO423" s="141"/>
      <c r="LP423" s="141"/>
      <c r="LQ423" s="141"/>
      <c r="LR423" s="141"/>
      <c r="LS423" s="141"/>
      <c r="LT423" s="141"/>
      <c r="LU423" s="141"/>
      <c r="LV423" s="141"/>
      <c r="LW423" s="141"/>
      <c r="LX423" s="141"/>
      <c r="LY423" s="141"/>
      <c r="LZ423" s="141"/>
      <c r="MA423" s="141"/>
      <c r="MB423" s="141"/>
      <c r="MC423" s="141"/>
      <c r="MD423" s="141"/>
      <c r="ME423" s="141"/>
      <c r="MF423" s="141"/>
      <c r="MG423" s="141"/>
      <c r="MH423" s="141"/>
      <c r="MI423" s="141"/>
      <c r="MJ423" s="141"/>
      <c r="MK423" s="141"/>
      <c r="ML423" s="141"/>
      <c r="MM423" s="141"/>
      <c r="MN423" s="141"/>
      <c r="MO423" s="141"/>
      <c r="MP423" s="141"/>
      <c r="MQ423" s="141"/>
      <c r="MR423" s="141"/>
      <c r="MS423" s="141"/>
      <c r="MT423" s="141"/>
      <c r="MU423" s="141"/>
      <c r="MV423" s="141"/>
      <c r="MW423" s="141"/>
      <c r="MX423" s="141"/>
      <c r="MY423" s="141"/>
      <c r="MZ423" s="141"/>
      <c r="NA423" s="141"/>
      <c r="NB423" s="141"/>
      <c r="NC423" s="141"/>
      <c r="ND423" s="141"/>
      <c r="NE423" s="141"/>
      <c r="NF423" s="141"/>
      <c r="NG423" s="141"/>
      <c r="NH423" s="141"/>
      <c r="NI423" s="141"/>
      <c r="NJ423" s="141"/>
      <c r="NK423" s="141"/>
      <c r="NL423" s="141"/>
      <c r="NM423" s="141"/>
      <c r="NN423" s="141"/>
      <c r="NO423" s="141"/>
      <c r="NP423" s="141"/>
      <c r="NQ423" s="141"/>
      <c r="NR423" s="141"/>
      <c r="NS423" s="141"/>
      <c r="NT423" s="141"/>
      <c r="NU423" s="141"/>
      <c r="NV423" s="141"/>
      <c r="NW423" s="141"/>
      <c r="NX423" s="141"/>
      <c r="NY423" s="141"/>
      <c r="NZ423" s="141"/>
      <c r="OA423" s="141"/>
      <c r="OB423" s="141"/>
      <c r="OC423" s="141"/>
      <c r="OD423" s="141"/>
      <c r="OE423" s="141"/>
      <c r="OF423" s="141"/>
      <c r="OG423" s="141"/>
      <c r="OH423" s="141"/>
      <c r="OI423" s="141"/>
      <c r="OJ423" s="141"/>
      <c r="OK423" s="141"/>
      <c r="OL423" s="141"/>
      <c r="OM423" s="141"/>
      <c r="ON423" s="141"/>
      <c r="OO423" s="141"/>
      <c r="OP423" s="141"/>
      <c r="OQ423" s="141"/>
      <c r="OR423" s="141"/>
      <c r="OS423" s="141"/>
      <c r="OT423" s="141"/>
      <c r="OU423" s="141"/>
      <c r="OV423" s="141"/>
      <c r="OW423" s="141"/>
      <c r="OX423" s="141"/>
      <c r="OY423" s="141"/>
      <c r="OZ423" s="141"/>
      <c r="PA423" s="141"/>
      <c r="PB423" s="141"/>
      <c r="PC423" s="141"/>
      <c r="PD423" s="141"/>
      <c r="PE423" s="141"/>
      <c r="PF423" s="141"/>
      <c r="PG423" s="141"/>
      <c r="PH423" s="141"/>
      <c r="PI423" s="141"/>
      <c r="PJ423" s="141"/>
      <c r="PK423" s="141"/>
      <c r="PL423" s="141"/>
      <c r="PM423" s="141"/>
      <c r="PN423" s="141"/>
      <c r="PO423" s="141"/>
      <c r="PP423" s="141"/>
      <c r="PQ423" s="141"/>
      <c r="PR423" s="141"/>
      <c r="PS423" s="141"/>
      <c r="PT423" s="141"/>
      <c r="PU423" s="48"/>
      <c r="PV423" s="48"/>
      <c r="PW423" s="48"/>
      <c r="PX423" s="141"/>
      <c r="PY423" s="141"/>
      <c r="PZ423" s="141"/>
      <c r="QA423" s="141"/>
      <c r="QB423" s="141"/>
      <c r="QC423" s="141"/>
      <c r="QD423" s="141"/>
      <c r="QE423" s="141"/>
      <c r="QF423" s="141"/>
      <c r="QG423" s="141"/>
      <c r="QH423" s="141"/>
      <c r="QI423" s="141"/>
      <c r="QJ423" s="141"/>
      <c r="QK423" s="141"/>
      <c r="QL423" s="141"/>
      <c r="QM423" s="141"/>
      <c r="QN423" s="141"/>
      <c r="QO423" s="141"/>
      <c r="QP423" s="141"/>
      <c r="QQ423" s="141"/>
      <c r="QR423" s="141"/>
      <c r="QS423" s="141"/>
      <c r="QT423" s="141"/>
      <c r="QU423" s="141"/>
      <c r="QV423" s="141"/>
      <c r="QW423" s="141"/>
      <c r="QX423" s="141"/>
      <c r="QY423" s="141"/>
      <c r="QZ423" s="141"/>
      <c r="RA423" s="141"/>
      <c r="RB423" s="141"/>
      <c r="RC423" s="141"/>
      <c r="RD423" s="141"/>
      <c r="RE423" s="141"/>
      <c r="RF423" s="141"/>
      <c r="RG423" s="141"/>
      <c r="RH423" s="141"/>
      <c r="RI423" s="141"/>
      <c r="RJ423" s="141"/>
      <c r="RK423" s="141"/>
      <c r="RL423" s="141"/>
      <c r="RM423" s="141"/>
      <c r="RN423" s="141"/>
      <c r="RO423" s="141"/>
      <c r="RP423" s="141"/>
      <c r="RQ423" s="141"/>
      <c r="RR423" s="141"/>
      <c r="RS423" s="141"/>
      <c r="RT423" s="141"/>
      <c r="RU423" s="141"/>
      <c r="RV423" s="141"/>
      <c r="RW423" s="141"/>
      <c r="RX423" s="141"/>
      <c r="RY423" s="141"/>
      <c r="RZ423" s="141"/>
      <c r="SA423" s="141"/>
      <c r="SB423" s="49"/>
      <c r="SC423" s="49"/>
      <c r="SD423" s="49"/>
      <c r="SE423" s="49"/>
      <c r="SF423" s="49"/>
      <c r="SG423" s="49"/>
      <c r="SH423" s="49"/>
      <c r="SI423" s="49"/>
      <c r="SJ423" s="49"/>
      <c r="SK423" s="49"/>
      <c r="SL423" s="49"/>
      <c r="SM423" s="49"/>
      <c r="SN423" s="49"/>
      <c r="SO423" s="49"/>
      <c r="SP423" s="49"/>
    </row>
    <row r="424" spans="1:510" ht="30" customHeight="1" x14ac:dyDescent="0.25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41"/>
      <c r="BC424" s="141"/>
      <c r="BD424" s="141"/>
      <c r="BE424" s="141"/>
      <c r="BF424" s="141"/>
      <c r="BG424" s="141"/>
      <c r="BH424" s="141"/>
      <c r="BI424" s="141"/>
      <c r="BJ424" s="141"/>
      <c r="BK424" s="141"/>
      <c r="BL424" s="141"/>
      <c r="BM424" s="141"/>
      <c r="BN424" s="141"/>
      <c r="BO424" s="141"/>
      <c r="BP424" s="141"/>
      <c r="BQ424" s="141"/>
      <c r="BR424" s="141"/>
      <c r="BS424" s="141"/>
      <c r="BT424" s="141"/>
      <c r="BU424" s="141"/>
      <c r="BV424" s="141"/>
      <c r="BW424" s="141"/>
      <c r="BX424" s="141"/>
      <c r="BY424" s="141"/>
      <c r="BZ424" s="141"/>
      <c r="CA424" s="141"/>
      <c r="CB424" s="141"/>
      <c r="CC424" s="141"/>
      <c r="CD424" s="141"/>
      <c r="CE424" s="141"/>
      <c r="CF424" s="141"/>
      <c r="CG424" s="141"/>
      <c r="CH424" s="141"/>
      <c r="CI424" s="141"/>
      <c r="CJ424" s="141"/>
      <c r="CK424" s="141"/>
      <c r="CL424" s="141"/>
      <c r="CM424" s="141"/>
      <c r="CN424" s="141"/>
      <c r="CO424" s="141"/>
      <c r="CP424" s="141"/>
      <c r="CQ424" s="141"/>
      <c r="CR424" s="141"/>
      <c r="CS424" s="141"/>
      <c r="CT424" s="141"/>
      <c r="CU424" s="141"/>
      <c r="CV424" s="141"/>
      <c r="CW424" s="141"/>
      <c r="CX424" s="141"/>
      <c r="CY424" s="141"/>
      <c r="CZ424" s="141"/>
      <c r="DA424" s="141"/>
      <c r="DB424" s="141"/>
      <c r="DC424" s="141"/>
      <c r="DD424" s="141"/>
      <c r="DE424" s="141"/>
      <c r="DF424" s="141"/>
      <c r="DG424" s="141"/>
      <c r="DH424" s="141"/>
      <c r="DI424" s="141"/>
      <c r="DJ424" s="141"/>
      <c r="DK424" s="141"/>
      <c r="DL424" s="141"/>
      <c r="DM424" s="141"/>
      <c r="DN424" s="141"/>
      <c r="DO424" s="141"/>
      <c r="DP424" s="141"/>
      <c r="DQ424" s="141"/>
      <c r="DR424" s="141"/>
      <c r="DS424" s="141"/>
      <c r="DT424" s="141"/>
      <c r="DU424" s="141"/>
      <c r="DV424" s="141"/>
      <c r="DW424" s="141"/>
      <c r="DX424" s="141"/>
      <c r="DY424" s="141"/>
      <c r="DZ424" s="141"/>
      <c r="EA424" s="141"/>
      <c r="EB424" s="141"/>
      <c r="EC424" s="141"/>
      <c r="ED424" s="141"/>
      <c r="EE424" s="141"/>
      <c r="EF424" s="141"/>
      <c r="EG424" s="141"/>
      <c r="EH424" s="141"/>
      <c r="EI424" s="141"/>
      <c r="EJ424" s="141"/>
      <c r="EK424" s="141"/>
      <c r="EL424" s="141"/>
      <c r="EM424" s="141"/>
      <c r="EN424" s="141"/>
      <c r="EO424" s="141"/>
      <c r="EP424" s="141"/>
      <c r="EQ424" s="141"/>
      <c r="ER424" s="141"/>
      <c r="ES424" s="141"/>
      <c r="ET424" s="141"/>
      <c r="EU424" s="141"/>
      <c r="EV424" s="141"/>
      <c r="EW424" s="141"/>
      <c r="EX424" s="141"/>
      <c r="EY424" s="141"/>
      <c r="EZ424" s="141"/>
      <c r="FA424" s="141"/>
      <c r="FB424" s="141"/>
      <c r="FC424" s="141"/>
      <c r="FD424" s="141"/>
      <c r="FE424" s="141"/>
      <c r="FF424" s="141"/>
      <c r="FG424" s="141"/>
      <c r="FH424" s="141"/>
      <c r="FI424" s="141"/>
      <c r="FJ424" s="141"/>
      <c r="FK424" s="141"/>
      <c r="FL424" s="141"/>
      <c r="FM424" s="141"/>
      <c r="FN424" s="141"/>
      <c r="FO424" s="141"/>
      <c r="FP424" s="141"/>
      <c r="FQ424" s="141"/>
      <c r="FR424" s="141"/>
      <c r="FS424" s="141"/>
      <c r="FT424" s="141"/>
      <c r="FU424" s="141"/>
      <c r="FV424" s="141"/>
      <c r="FW424" s="141"/>
      <c r="FX424" s="141"/>
      <c r="FY424" s="141"/>
      <c r="FZ424" s="141"/>
      <c r="GA424" s="141"/>
      <c r="GB424" s="141"/>
      <c r="GC424" s="141"/>
      <c r="GD424" s="141"/>
      <c r="GE424" s="141"/>
      <c r="GF424" s="141"/>
      <c r="GG424" s="141"/>
      <c r="GH424" s="141"/>
      <c r="GI424" s="141"/>
      <c r="GJ424" s="141"/>
      <c r="GK424" s="141"/>
      <c r="GL424" s="141"/>
      <c r="GM424" s="141"/>
      <c r="GN424" s="141"/>
      <c r="GO424" s="141"/>
      <c r="GP424" s="141"/>
      <c r="GQ424" s="141"/>
      <c r="GR424" s="141"/>
      <c r="GS424" s="141"/>
      <c r="GT424" s="141"/>
      <c r="GU424" s="141"/>
      <c r="GV424" s="141"/>
      <c r="GW424" s="141"/>
      <c r="GX424" s="141"/>
      <c r="GY424" s="141"/>
      <c r="GZ424" s="141"/>
      <c r="HA424" s="141"/>
      <c r="HB424" s="141"/>
      <c r="HC424" s="141"/>
      <c r="HD424" s="141"/>
      <c r="HE424" s="141"/>
      <c r="HF424" s="141"/>
      <c r="HG424" s="141"/>
      <c r="HH424" s="141"/>
      <c r="HI424" s="141"/>
      <c r="HJ424" s="141"/>
      <c r="HK424" s="141"/>
      <c r="HL424" s="141"/>
      <c r="HM424" s="141"/>
      <c r="HN424" s="141"/>
      <c r="HO424" s="141"/>
      <c r="HP424" s="141"/>
      <c r="HQ424" s="141"/>
      <c r="HR424" s="141"/>
      <c r="HS424" s="141"/>
      <c r="HT424" s="141"/>
      <c r="HU424" s="141"/>
      <c r="HV424" s="141"/>
      <c r="HW424" s="141"/>
      <c r="HX424" s="141"/>
      <c r="HY424" s="141"/>
      <c r="HZ424" s="141"/>
      <c r="IA424" s="141"/>
      <c r="IB424" s="141"/>
      <c r="IC424" s="141"/>
      <c r="ID424" s="141"/>
      <c r="IE424" s="141"/>
      <c r="IF424" s="141"/>
      <c r="IG424" s="141"/>
      <c r="IH424" s="141"/>
      <c r="II424" s="141"/>
      <c r="IJ424" s="141"/>
      <c r="IK424" s="141"/>
      <c r="IL424" s="141"/>
      <c r="IM424" s="141"/>
      <c r="IN424" s="141"/>
      <c r="IO424" s="141"/>
      <c r="IP424" s="141"/>
      <c r="IQ424" s="141"/>
      <c r="IR424" s="141"/>
      <c r="IS424" s="141"/>
      <c r="IT424" s="141"/>
      <c r="IU424" s="141"/>
      <c r="IV424" s="141"/>
      <c r="IW424" s="141"/>
      <c r="IX424" s="141"/>
      <c r="IY424" s="141"/>
      <c r="IZ424" s="141"/>
      <c r="JA424" s="141"/>
      <c r="JB424" s="141"/>
      <c r="JC424" s="141"/>
      <c r="JD424" s="141"/>
      <c r="JE424" s="141"/>
      <c r="JF424" s="141"/>
      <c r="JG424" s="141"/>
      <c r="JH424" s="141"/>
      <c r="JI424" s="141"/>
      <c r="JJ424" s="141"/>
      <c r="JK424" s="141"/>
      <c r="JL424" s="141"/>
      <c r="JM424" s="141"/>
      <c r="JN424" s="141"/>
      <c r="JO424" s="141"/>
      <c r="JP424" s="141"/>
      <c r="JQ424" s="141"/>
      <c r="JR424" s="141"/>
      <c r="JS424" s="141"/>
      <c r="JT424" s="141"/>
      <c r="JU424" s="141"/>
      <c r="JV424" s="141"/>
      <c r="JW424" s="141"/>
      <c r="JX424" s="141"/>
      <c r="JY424" s="141"/>
      <c r="JZ424" s="141"/>
      <c r="KA424" s="141"/>
      <c r="KB424" s="141"/>
      <c r="KC424" s="141"/>
      <c r="KD424" s="141"/>
      <c r="KE424" s="141"/>
      <c r="KF424" s="141"/>
      <c r="KG424" s="141"/>
      <c r="KH424" s="141"/>
      <c r="KI424" s="141"/>
      <c r="KJ424" s="141"/>
      <c r="KK424" s="141"/>
      <c r="KL424" s="141"/>
      <c r="KM424" s="141"/>
      <c r="KN424" s="141"/>
      <c r="KO424" s="141"/>
      <c r="KP424" s="141"/>
      <c r="KQ424" s="141"/>
      <c r="KR424" s="141"/>
      <c r="KS424" s="141"/>
      <c r="KT424" s="141"/>
      <c r="KU424" s="141"/>
      <c r="KV424" s="141"/>
      <c r="KW424" s="141"/>
      <c r="KX424" s="141"/>
      <c r="KY424" s="141"/>
      <c r="KZ424" s="141"/>
      <c r="LA424" s="141"/>
      <c r="LB424" s="141"/>
      <c r="LC424" s="141"/>
      <c r="LD424" s="141"/>
      <c r="LE424" s="141"/>
      <c r="LF424" s="141"/>
      <c r="LG424" s="141"/>
      <c r="LH424" s="141"/>
      <c r="LI424" s="141"/>
      <c r="LJ424" s="141"/>
      <c r="LK424" s="141"/>
      <c r="LL424" s="141"/>
      <c r="LM424" s="141"/>
      <c r="LN424" s="141"/>
      <c r="LO424" s="141"/>
      <c r="LP424" s="141"/>
      <c r="LQ424" s="141"/>
      <c r="LR424" s="141"/>
      <c r="LS424" s="141"/>
      <c r="LT424" s="141"/>
      <c r="LU424" s="141"/>
      <c r="LV424" s="141"/>
      <c r="LW424" s="141"/>
      <c r="LX424" s="141"/>
      <c r="LY424" s="141"/>
      <c r="LZ424" s="141"/>
      <c r="MA424" s="141"/>
      <c r="MB424" s="141"/>
      <c r="MC424" s="141"/>
      <c r="MD424" s="141"/>
      <c r="ME424" s="141"/>
      <c r="MF424" s="141"/>
      <c r="MG424" s="141"/>
      <c r="MH424" s="141"/>
      <c r="MI424" s="141"/>
      <c r="MJ424" s="141"/>
      <c r="MK424" s="141"/>
      <c r="ML424" s="141"/>
      <c r="MM424" s="141"/>
      <c r="MN424" s="141"/>
      <c r="MO424" s="141"/>
      <c r="MP424" s="141"/>
      <c r="MQ424" s="141"/>
      <c r="MR424" s="141"/>
      <c r="MS424" s="141"/>
      <c r="MT424" s="141"/>
      <c r="MU424" s="141"/>
      <c r="MV424" s="141"/>
      <c r="MW424" s="141"/>
      <c r="MX424" s="141"/>
      <c r="MY424" s="141"/>
      <c r="MZ424" s="141"/>
      <c r="NA424" s="141"/>
      <c r="NB424" s="141"/>
      <c r="NC424" s="141"/>
      <c r="ND424" s="141"/>
      <c r="NE424" s="141"/>
      <c r="NF424" s="141"/>
      <c r="NG424" s="141"/>
      <c r="NH424" s="141"/>
      <c r="NI424" s="141"/>
      <c r="NJ424" s="141"/>
      <c r="NK424" s="141"/>
      <c r="NL424" s="141"/>
      <c r="NM424" s="141"/>
      <c r="NN424" s="141"/>
      <c r="NO424" s="141"/>
      <c r="NP424" s="141"/>
      <c r="NQ424" s="141"/>
      <c r="NR424" s="141"/>
      <c r="NS424" s="141"/>
      <c r="NT424" s="141"/>
      <c r="NU424" s="141"/>
      <c r="NV424" s="141"/>
      <c r="NW424" s="141"/>
      <c r="NX424" s="141"/>
      <c r="NY424" s="141"/>
      <c r="NZ424" s="141"/>
      <c r="OA424" s="141"/>
      <c r="OB424" s="141"/>
      <c r="OC424" s="141"/>
      <c r="OD424" s="141"/>
      <c r="OE424" s="141"/>
      <c r="OF424" s="141"/>
      <c r="OG424" s="141"/>
      <c r="OH424" s="141"/>
      <c r="OI424" s="141"/>
      <c r="OJ424" s="141"/>
      <c r="OK424" s="141"/>
      <c r="OL424" s="141"/>
      <c r="OM424" s="141"/>
      <c r="ON424" s="141"/>
      <c r="OO424" s="141"/>
      <c r="OP424" s="141"/>
      <c r="OQ424" s="141"/>
      <c r="OR424" s="141"/>
      <c r="OS424" s="141"/>
      <c r="OT424" s="141"/>
      <c r="OU424" s="141"/>
      <c r="OV424" s="141"/>
      <c r="OW424" s="141"/>
      <c r="OX424" s="141"/>
      <c r="OY424" s="141"/>
      <c r="OZ424" s="141"/>
      <c r="PA424" s="141"/>
      <c r="PB424" s="141"/>
      <c r="PC424" s="141"/>
      <c r="PD424" s="141"/>
      <c r="PE424" s="141"/>
      <c r="PF424" s="141"/>
      <c r="PG424" s="141"/>
      <c r="PH424" s="141"/>
      <c r="PI424" s="141"/>
      <c r="PJ424" s="141"/>
      <c r="PK424" s="141"/>
      <c r="PL424" s="141"/>
      <c r="PM424" s="141"/>
      <c r="PN424" s="141"/>
      <c r="PO424" s="141"/>
      <c r="PP424" s="141"/>
      <c r="PQ424" s="141"/>
      <c r="PR424" s="141"/>
      <c r="PS424" s="141"/>
      <c r="PT424" s="141"/>
      <c r="PU424" s="48"/>
      <c r="PV424" s="48"/>
      <c r="PW424" s="48"/>
      <c r="PX424" s="141"/>
      <c r="PY424" s="141"/>
      <c r="PZ424" s="141"/>
      <c r="QA424" s="141"/>
      <c r="QB424" s="141"/>
      <c r="QC424" s="141"/>
      <c r="QD424" s="141"/>
      <c r="QE424" s="141"/>
      <c r="QF424" s="141"/>
      <c r="QG424" s="141"/>
      <c r="QH424" s="141"/>
      <c r="QI424" s="141"/>
      <c r="QJ424" s="141"/>
      <c r="QK424" s="141"/>
      <c r="QL424" s="141"/>
      <c r="QM424" s="141"/>
      <c r="QN424" s="141"/>
      <c r="QO424" s="141"/>
      <c r="QP424" s="141"/>
      <c r="QQ424" s="141"/>
      <c r="QR424" s="141"/>
      <c r="QS424" s="141"/>
      <c r="QT424" s="141"/>
      <c r="QU424" s="141"/>
      <c r="QV424" s="141"/>
      <c r="QW424" s="141"/>
      <c r="QX424" s="141"/>
      <c r="QY424" s="141"/>
      <c r="QZ424" s="141"/>
      <c r="RA424" s="141"/>
      <c r="RB424" s="141"/>
      <c r="RC424" s="141"/>
      <c r="RD424" s="141"/>
      <c r="RE424" s="141"/>
      <c r="RF424" s="141"/>
      <c r="RG424" s="141"/>
      <c r="RH424" s="141"/>
      <c r="RI424" s="141"/>
      <c r="RJ424" s="141"/>
      <c r="RK424" s="141"/>
      <c r="RL424" s="141"/>
      <c r="RM424" s="141"/>
      <c r="RN424" s="141"/>
      <c r="RO424" s="141"/>
      <c r="RP424" s="141"/>
      <c r="RQ424" s="141"/>
      <c r="RR424" s="141"/>
      <c r="RS424" s="141"/>
      <c r="RT424" s="141"/>
      <c r="RU424" s="141"/>
      <c r="RV424" s="141"/>
      <c r="RW424" s="141"/>
      <c r="RX424" s="141"/>
      <c r="RY424" s="141"/>
      <c r="RZ424" s="141"/>
      <c r="SA424" s="141"/>
      <c r="SB424" s="49"/>
      <c r="SC424" s="49"/>
      <c r="SD424" s="49"/>
      <c r="SE424" s="49"/>
      <c r="SF424" s="49"/>
      <c r="SG424" s="49"/>
      <c r="SH424" s="49"/>
      <c r="SI424" s="49"/>
      <c r="SJ424" s="49"/>
      <c r="SK424" s="49"/>
      <c r="SL424" s="49"/>
      <c r="SM424" s="49"/>
      <c r="SN424" s="49"/>
      <c r="SO424" s="49"/>
      <c r="SP424" s="49"/>
    </row>
    <row r="425" spans="1:510" ht="30" customHeight="1" x14ac:dyDescent="0.25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41"/>
      <c r="BC425" s="141"/>
      <c r="BD425" s="141"/>
      <c r="BE425" s="141"/>
      <c r="BF425" s="141"/>
      <c r="BG425" s="141"/>
      <c r="BH425" s="141"/>
      <c r="BI425" s="141"/>
      <c r="BJ425" s="141"/>
      <c r="BK425" s="141"/>
      <c r="BL425" s="141"/>
      <c r="BM425" s="141"/>
      <c r="BN425" s="141"/>
      <c r="BO425" s="141"/>
      <c r="BP425" s="141"/>
      <c r="BQ425" s="141"/>
      <c r="BR425" s="141"/>
      <c r="BS425" s="141"/>
      <c r="BT425" s="141"/>
      <c r="BU425" s="141"/>
      <c r="BV425" s="141"/>
      <c r="BW425" s="141"/>
      <c r="BX425" s="141"/>
      <c r="BY425" s="141"/>
      <c r="BZ425" s="141"/>
      <c r="CA425" s="141"/>
      <c r="CB425" s="141"/>
      <c r="CC425" s="141"/>
      <c r="CD425" s="141"/>
      <c r="CE425" s="141"/>
      <c r="CF425" s="141"/>
      <c r="CG425" s="141"/>
      <c r="CH425" s="141"/>
      <c r="CI425" s="141"/>
      <c r="CJ425" s="141"/>
      <c r="CK425" s="141"/>
      <c r="CL425" s="141"/>
      <c r="CM425" s="141"/>
      <c r="CN425" s="141"/>
      <c r="CO425" s="141"/>
      <c r="CP425" s="141"/>
      <c r="CQ425" s="141"/>
      <c r="CR425" s="141"/>
      <c r="CS425" s="141"/>
      <c r="CT425" s="141"/>
      <c r="CU425" s="141"/>
      <c r="CV425" s="141"/>
      <c r="CW425" s="141"/>
      <c r="CX425" s="141"/>
      <c r="CY425" s="141"/>
      <c r="CZ425" s="141"/>
      <c r="DA425" s="141"/>
      <c r="DB425" s="141"/>
      <c r="DC425" s="141"/>
      <c r="DD425" s="141"/>
      <c r="DE425" s="141"/>
      <c r="DF425" s="141"/>
      <c r="DG425" s="141"/>
      <c r="DH425" s="141"/>
      <c r="DI425" s="141"/>
      <c r="DJ425" s="141"/>
      <c r="DK425" s="141"/>
      <c r="DL425" s="141"/>
      <c r="DM425" s="141"/>
      <c r="DN425" s="141"/>
      <c r="DO425" s="141"/>
      <c r="DP425" s="141"/>
      <c r="DQ425" s="141"/>
      <c r="DR425" s="141"/>
      <c r="DS425" s="141"/>
      <c r="DT425" s="141"/>
      <c r="DU425" s="141"/>
      <c r="DV425" s="141"/>
      <c r="DW425" s="141"/>
      <c r="DX425" s="141"/>
      <c r="DY425" s="141"/>
      <c r="DZ425" s="141"/>
      <c r="EA425" s="141"/>
      <c r="EB425" s="141"/>
      <c r="EC425" s="141"/>
      <c r="ED425" s="141"/>
      <c r="EE425" s="141"/>
      <c r="EF425" s="141"/>
      <c r="EG425" s="141"/>
      <c r="EH425" s="141"/>
      <c r="EI425" s="141"/>
      <c r="EJ425" s="141"/>
      <c r="EK425" s="141"/>
      <c r="EL425" s="141"/>
      <c r="EM425" s="141"/>
      <c r="EN425" s="141"/>
      <c r="EO425" s="141"/>
      <c r="EP425" s="141"/>
      <c r="EQ425" s="141"/>
      <c r="ER425" s="141"/>
      <c r="ES425" s="141"/>
      <c r="ET425" s="141"/>
      <c r="EU425" s="141"/>
      <c r="EV425" s="141"/>
      <c r="EW425" s="141"/>
      <c r="EX425" s="141"/>
      <c r="EY425" s="141"/>
      <c r="EZ425" s="141"/>
      <c r="FA425" s="141"/>
      <c r="FB425" s="141"/>
      <c r="FC425" s="141"/>
      <c r="FD425" s="141"/>
      <c r="FE425" s="141"/>
      <c r="FF425" s="141"/>
      <c r="FG425" s="141"/>
      <c r="FH425" s="141"/>
      <c r="FI425" s="141"/>
      <c r="FJ425" s="141"/>
      <c r="FK425" s="141"/>
      <c r="FL425" s="141"/>
      <c r="FM425" s="141"/>
      <c r="FN425" s="141"/>
      <c r="FO425" s="141"/>
      <c r="FP425" s="141"/>
      <c r="FQ425" s="141"/>
      <c r="FR425" s="141"/>
      <c r="FS425" s="141"/>
      <c r="FT425" s="141"/>
      <c r="FU425" s="141"/>
      <c r="FV425" s="141"/>
      <c r="FW425" s="141"/>
      <c r="FX425" s="141"/>
      <c r="FY425" s="141"/>
      <c r="FZ425" s="141"/>
      <c r="GA425" s="141"/>
      <c r="GB425" s="141"/>
      <c r="GC425" s="141"/>
      <c r="GD425" s="141"/>
      <c r="GE425" s="141"/>
      <c r="GF425" s="141"/>
      <c r="GG425" s="141"/>
      <c r="GH425" s="141"/>
      <c r="GI425" s="141"/>
      <c r="GJ425" s="141"/>
      <c r="GK425" s="141"/>
      <c r="GL425" s="141"/>
      <c r="GM425" s="141"/>
      <c r="GN425" s="141"/>
      <c r="GO425" s="141"/>
      <c r="GP425" s="141"/>
      <c r="GQ425" s="141"/>
      <c r="GR425" s="141"/>
      <c r="GS425" s="141"/>
      <c r="GT425" s="141"/>
      <c r="GU425" s="141"/>
      <c r="GV425" s="141"/>
      <c r="GW425" s="141"/>
      <c r="GX425" s="141"/>
      <c r="GY425" s="141"/>
      <c r="GZ425" s="141"/>
      <c r="HA425" s="141"/>
      <c r="HB425" s="141"/>
      <c r="HC425" s="141"/>
      <c r="HD425" s="141"/>
      <c r="HE425" s="141"/>
      <c r="HF425" s="141"/>
      <c r="HG425" s="141"/>
      <c r="HH425" s="141"/>
      <c r="HI425" s="141"/>
      <c r="HJ425" s="141"/>
      <c r="HK425" s="141"/>
      <c r="HL425" s="141"/>
      <c r="HM425" s="141"/>
      <c r="HN425" s="141"/>
      <c r="HO425" s="141"/>
      <c r="HP425" s="141"/>
      <c r="HQ425" s="141"/>
      <c r="HR425" s="141"/>
      <c r="HS425" s="141"/>
      <c r="HT425" s="141"/>
      <c r="HU425" s="141"/>
      <c r="HV425" s="141"/>
      <c r="HW425" s="141"/>
      <c r="HX425" s="141"/>
      <c r="HY425" s="141"/>
      <c r="HZ425" s="141"/>
      <c r="IA425" s="141"/>
      <c r="IB425" s="141"/>
      <c r="IC425" s="141"/>
      <c r="ID425" s="141"/>
      <c r="IE425" s="141"/>
      <c r="IF425" s="141"/>
      <c r="IG425" s="141"/>
      <c r="IH425" s="141"/>
      <c r="II425" s="141"/>
      <c r="IJ425" s="141"/>
      <c r="IK425" s="141"/>
      <c r="IL425" s="141"/>
      <c r="IM425" s="141"/>
      <c r="IN425" s="141"/>
      <c r="IO425" s="141"/>
      <c r="IP425" s="141"/>
      <c r="IQ425" s="141"/>
      <c r="IR425" s="141"/>
      <c r="IS425" s="141"/>
      <c r="IT425" s="141"/>
      <c r="IU425" s="141"/>
      <c r="IV425" s="141"/>
      <c r="IW425" s="141"/>
      <c r="IX425" s="141"/>
      <c r="IY425" s="141"/>
      <c r="IZ425" s="141"/>
      <c r="JA425" s="141"/>
      <c r="JB425" s="141"/>
      <c r="JC425" s="141"/>
      <c r="JD425" s="141"/>
      <c r="JE425" s="141"/>
      <c r="JF425" s="141"/>
      <c r="JG425" s="141"/>
      <c r="JH425" s="141"/>
      <c r="JI425" s="141"/>
      <c r="JJ425" s="141"/>
      <c r="JK425" s="141"/>
      <c r="JL425" s="141"/>
      <c r="JM425" s="141"/>
      <c r="JN425" s="141"/>
      <c r="JO425" s="141"/>
      <c r="JP425" s="141"/>
      <c r="JQ425" s="141"/>
      <c r="JR425" s="141"/>
      <c r="JS425" s="141"/>
      <c r="JT425" s="141"/>
      <c r="JU425" s="141"/>
      <c r="JV425" s="141"/>
      <c r="JW425" s="141"/>
      <c r="JX425" s="141"/>
      <c r="JY425" s="141"/>
      <c r="JZ425" s="141"/>
      <c r="KA425" s="141"/>
      <c r="KB425" s="141"/>
      <c r="KC425" s="141"/>
      <c r="KD425" s="141"/>
      <c r="KE425" s="141"/>
      <c r="KF425" s="141"/>
      <c r="KG425" s="141"/>
      <c r="KH425" s="141"/>
      <c r="KI425" s="141"/>
      <c r="KJ425" s="141"/>
      <c r="KK425" s="141"/>
      <c r="KL425" s="141"/>
      <c r="KM425" s="141"/>
      <c r="KN425" s="141"/>
      <c r="KO425" s="141"/>
      <c r="KP425" s="141"/>
      <c r="KQ425" s="141"/>
      <c r="KR425" s="141"/>
      <c r="KS425" s="141"/>
      <c r="KT425" s="141"/>
      <c r="KU425" s="141"/>
      <c r="KV425" s="141"/>
      <c r="KW425" s="141"/>
      <c r="KX425" s="141"/>
      <c r="KY425" s="141"/>
      <c r="KZ425" s="141"/>
      <c r="LA425" s="141"/>
      <c r="LB425" s="141"/>
      <c r="LC425" s="141"/>
      <c r="LD425" s="141"/>
      <c r="LE425" s="141"/>
      <c r="LF425" s="141"/>
      <c r="LG425" s="141"/>
      <c r="LH425" s="141"/>
      <c r="LI425" s="141"/>
      <c r="LJ425" s="141"/>
      <c r="LK425" s="141"/>
      <c r="LL425" s="141"/>
      <c r="LM425" s="141"/>
      <c r="LN425" s="141"/>
      <c r="LO425" s="141"/>
      <c r="LP425" s="141"/>
      <c r="LQ425" s="141"/>
      <c r="LR425" s="141"/>
      <c r="LS425" s="141"/>
      <c r="LT425" s="141"/>
      <c r="LU425" s="141"/>
      <c r="LV425" s="141"/>
      <c r="LW425" s="141"/>
      <c r="LX425" s="141"/>
      <c r="LY425" s="141"/>
      <c r="LZ425" s="141"/>
      <c r="MA425" s="141"/>
      <c r="MB425" s="141"/>
      <c r="MC425" s="141"/>
      <c r="MD425" s="141"/>
      <c r="ME425" s="141"/>
      <c r="MF425" s="141"/>
      <c r="MG425" s="141"/>
      <c r="MH425" s="141"/>
      <c r="MI425" s="141"/>
      <c r="MJ425" s="141"/>
      <c r="MK425" s="141"/>
      <c r="ML425" s="141"/>
      <c r="MM425" s="141"/>
      <c r="MN425" s="141"/>
      <c r="MO425" s="141"/>
      <c r="MP425" s="141"/>
      <c r="MQ425" s="141"/>
      <c r="MR425" s="141"/>
      <c r="MS425" s="141"/>
      <c r="MT425" s="141"/>
      <c r="MU425" s="141"/>
      <c r="MV425" s="141"/>
      <c r="MW425" s="141"/>
      <c r="MX425" s="141"/>
      <c r="MY425" s="141"/>
      <c r="MZ425" s="141"/>
      <c r="NA425" s="141"/>
      <c r="NB425" s="141"/>
      <c r="NC425" s="141"/>
      <c r="ND425" s="141"/>
      <c r="NE425" s="141"/>
      <c r="NF425" s="141"/>
      <c r="NG425" s="141"/>
      <c r="NH425" s="141"/>
      <c r="NI425" s="141"/>
      <c r="NJ425" s="141"/>
      <c r="NK425" s="141"/>
      <c r="NL425" s="141"/>
      <c r="NM425" s="141"/>
      <c r="NN425" s="141"/>
      <c r="NO425" s="141"/>
      <c r="NP425" s="141"/>
      <c r="NQ425" s="141"/>
      <c r="NR425" s="141"/>
      <c r="NS425" s="141"/>
      <c r="NT425" s="141"/>
      <c r="NU425" s="141"/>
      <c r="NV425" s="141"/>
      <c r="NW425" s="141"/>
      <c r="NX425" s="141"/>
      <c r="NY425" s="141"/>
      <c r="NZ425" s="141"/>
      <c r="OA425" s="141"/>
      <c r="OB425" s="141"/>
      <c r="OC425" s="141"/>
      <c r="OD425" s="141"/>
      <c r="OE425" s="141"/>
      <c r="OF425" s="141"/>
      <c r="OG425" s="141"/>
      <c r="OH425" s="141"/>
      <c r="OI425" s="141"/>
      <c r="OJ425" s="141"/>
      <c r="OK425" s="141"/>
      <c r="OL425" s="141"/>
      <c r="OM425" s="141"/>
      <c r="ON425" s="141"/>
      <c r="OO425" s="141"/>
      <c r="OP425" s="141"/>
      <c r="OQ425" s="141"/>
      <c r="OR425" s="141"/>
      <c r="OS425" s="141"/>
      <c r="OT425" s="141"/>
      <c r="OU425" s="141"/>
      <c r="OV425" s="141"/>
      <c r="OW425" s="141"/>
      <c r="OX425" s="141"/>
      <c r="OY425" s="141"/>
      <c r="OZ425" s="141"/>
      <c r="PA425" s="141"/>
      <c r="PB425" s="141"/>
      <c r="PC425" s="141"/>
      <c r="PD425" s="141"/>
      <c r="PE425" s="141"/>
      <c r="PF425" s="141"/>
      <c r="PG425" s="141"/>
      <c r="PH425" s="141"/>
      <c r="PI425" s="141"/>
      <c r="PJ425" s="141"/>
      <c r="PK425" s="141"/>
      <c r="PL425" s="141"/>
      <c r="PM425" s="141"/>
      <c r="PN425" s="141"/>
      <c r="PO425" s="141"/>
      <c r="PP425" s="141"/>
      <c r="PQ425" s="141"/>
      <c r="PR425" s="141"/>
      <c r="PS425" s="141"/>
      <c r="PT425" s="141"/>
      <c r="PU425" s="48"/>
      <c r="PV425" s="48"/>
      <c r="PW425" s="48"/>
      <c r="PX425" s="141"/>
      <c r="PY425" s="141"/>
      <c r="PZ425" s="141"/>
      <c r="QA425" s="141"/>
      <c r="QB425" s="141"/>
      <c r="QC425" s="141"/>
      <c r="QD425" s="141"/>
      <c r="QE425" s="141"/>
      <c r="QF425" s="141"/>
      <c r="QG425" s="141"/>
      <c r="QH425" s="141"/>
      <c r="QI425" s="141"/>
      <c r="QJ425" s="141"/>
      <c r="QK425" s="141"/>
      <c r="QL425" s="141"/>
      <c r="QM425" s="141"/>
      <c r="QN425" s="141"/>
      <c r="QO425" s="141"/>
      <c r="QP425" s="141"/>
      <c r="QQ425" s="141"/>
      <c r="QR425" s="141"/>
      <c r="QS425" s="141"/>
      <c r="QT425" s="141"/>
      <c r="QU425" s="141"/>
      <c r="QV425" s="141"/>
      <c r="QW425" s="141"/>
      <c r="QX425" s="141"/>
      <c r="QY425" s="141"/>
      <c r="QZ425" s="141"/>
      <c r="RA425" s="141"/>
      <c r="RB425" s="141"/>
      <c r="RC425" s="141"/>
      <c r="RD425" s="141"/>
      <c r="RE425" s="141"/>
      <c r="RF425" s="141"/>
      <c r="RG425" s="141"/>
      <c r="RH425" s="141"/>
      <c r="RI425" s="141"/>
      <c r="RJ425" s="141"/>
      <c r="RK425" s="141"/>
      <c r="RL425" s="141"/>
      <c r="RM425" s="141"/>
      <c r="RN425" s="141"/>
      <c r="RO425" s="141"/>
      <c r="RP425" s="141"/>
      <c r="RQ425" s="141"/>
      <c r="RR425" s="141"/>
      <c r="RS425" s="141"/>
      <c r="RT425" s="141"/>
      <c r="RU425" s="141"/>
      <c r="RV425" s="141"/>
      <c r="RW425" s="141"/>
      <c r="RX425" s="141"/>
      <c r="RY425" s="141"/>
      <c r="RZ425" s="141"/>
      <c r="SA425" s="141"/>
      <c r="SB425" s="49"/>
      <c r="SC425" s="49"/>
      <c r="SD425" s="49"/>
      <c r="SE425" s="49"/>
      <c r="SF425" s="49"/>
      <c r="SG425" s="49"/>
      <c r="SH425" s="49"/>
      <c r="SI425" s="49"/>
      <c r="SJ425" s="49"/>
      <c r="SK425" s="49"/>
      <c r="SL425" s="49"/>
      <c r="SM425" s="49"/>
      <c r="SN425" s="49"/>
      <c r="SO425" s="49"/>
      <c r="SP425" s="49"/>
    </row>
    <row r="426" spans="1:510" ht="30" customHeight="1" x14ac:dyDescent="0.25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41"/>
      <c r="BC426" s="141"/>
      <c r="BD426" s="141"/>
      <c r="BE426" s="141"/>
      <c r="BF426" s="141"/>
      <c r="BG426" s="141"/>
      <c r="BH426" s="141"/>
      <c r="BI426" s="141"/>
      <c r="BJ426" s="141"/>
      <c r="BK426" s="141"/>
      <c r="BL426" s="141"/>
      <c r="BM426" s="141"/>
      <c r="BN426" s="141"/>
      <c r="BO426" s="141"/>
      <c r="BP426" s="141"/>
      <c r="BQ426" s="141"/>
      <c r="BR426" s="141"/>
      <c r="BS426" s="141"/>
      <c r="BT426" s="141"/>
      <c r="BU426" s="141"/>
      <c r="BV426" s="141"/>
      <c r="BW426" s="141"/>
      <c r="BX426" s="141"/>
      <c r="BY426" s="141"/>
      <c r="BZ426" s="141"/>
      <c r="CA426" s="141"/>
      <c r="CB426" s="141"/>
      <c r="CC426" s="141"/>
      <c r="CD426" s="141"/>
      <c r="CE426" s="141"/>
      <c r="CF426" s="141"/>
      <c r="CG426" s="141"/>
      <c r="CH426" s="141"/>
      <c r="CI426" s="141"/>
      <c r="CJ426" s="141"/>
      <c r="CK426" s="141"/>
      <c r="CL426" s="141"/>
      <c r="CM426" s="141"/>
      <c r="CN426" s="141"/>
      <c r="CO426" s="141"/>
      <c r="CP426" s="141"/>
      <c r="CQ426" s="141"/>
      <c r="CR426" s="141"/>
      <c r="CS426" s="141"/>
      <c r="CT426" s="141"/>
      <c r="CU426" s="141"/>
      <c r="CV426" s="141"/>
      <c r="CW426" s="141"/>
      <c r="CX426" s="141"/>
      <c r="CY426" s="141"/>
      <c r="CZ426" s="141"/>
      <c r="DA426" s="141"/>
      <c r="DB426" s="141"/>
      <c r="DC426" s="141"/>
      <c r="DD426" s="141"/>
      <c r="DE426" s="141"/>
      <c r="DF426" s="141"/>
      <c r="DG426" s="141"/>
      <c r="DH426" s="141"/>
      <c r="DI426" s="141"/>
      <c r="DJ426" s="141"/>
      <c r="DK426" s="141"/>
      <c r="DL426" s="141"/>
      <c r="DM426" s="141"/>
      <c r="DN426" s="141"/>
      <c r="DO426" s="141"/>
      <c r="DP426" s="141"/>
      <c r="DQ426" s="141"/>
      <c r="DR426" s="141"/>
      <c r="DS426" s="141"/>
      <c r="DT426" s="141"/>
      <c r="DU426" s="141"/>
      <c r="DV426" s="141"/>
      <c r="DW426" s="141"/>
      <c r="DX426" s="141"/>
      <c r="DY426" s="141"/>
      <c r="DZ426" s="141"/>
      <c r="EA426" s="141"/>
      <c r="EB426" s="141"/>
      <c r="EC426" s="141"/>
      <c r="ED426" s="141"/>
      <c r="EE426" s="141"/>
      <c r="EF426" s="141"/>
      <c r="EG426" s="141"/>
      <c r="EH426" s="141"/>
      <c r="EI426" s="141"/>
      <c r="EJ426" s="141"/>
      <c r="EK426" s="141"/>
      <c r="EL426" s="141"/>
      <c r="EM426" s="141"/>
      <c r="EN426" s="141"/>
      <c r="EO426" s="141"/>
      <c r="EP426" s="141"/>
      <c r="EQ426" s="141"/>
      <c r="ER426" s="141"/>
      <c r="ES426" s="141"/>
      <c r="ET426" s="141"/>
      <c r="EU426" s="141"/>
      <c r="EV426" s="141"/>
      <c r="EW426" s="141"/>
      <c r="EX426" s="141"/>
      <c r="EY426" s="141"/>
      <c r="EZ426" s="141"/>
      <c r="FA426" s="141"/>
      <c r="FB426" s="141"/>
      <c r="FC426" s="141"/>
      <c r="FD426" s="141"/>
      <c r="FE426" s="141"/>
      <c r="FF426" s="141"/>
      <c r="FG426" s="141"/>
      <c r="FH426" s="141"/>
      <c r="FI426" s="141"/>
      <c r="FJ426" s="141"/>
      <c r="FK426" s="141"/>
      <c r="FL426" s="141"/>
      <c r="FM426" s="141"/>
      <c r="FN426" s="141"/>
      <c r="FO426" s="141"/>
      <c r="FP426" s="141"/>
      <c r="FQ426" s="141"/>
      <c r="FR426" s="141"/>
      <c r="FS426" s="141"/>
      <c r="FT426" s="141"/>
      <c r="FU426" s="141"/>
      <c r="FV426" s="141"/>
      <c r="FW426" s="141"/>
      <c r="FX426" s="141"/>
      <c r="FY426" s="141"/>
      <c r="FZ426" s="141"/>
      <c r="GA426" s="141"/>
      <c r="GB426" s="141"/>
      <c r="GC426" s="141"/>
      <c r="GD426" s="141"/>
      <c r="GE426" s="141"/>
      <c r="GF426" s="141"/>
      <c r="GG426" s="141"/>
      <c r="GH426" s="141"/>
      <c r="GI426" s="141"/>
      <c r="GJ426" s="141"/>
      <c r="GK426" s="141"/>
      <c r="GL426" s="141"/>
      <c r="GM426" s="141"/>
      <c r="GN426" s="141"/>
      <c r="GO426" s="141"/>
      <c r="GP426" s="141"/>
      <c r="GQ426" s="141"/>
      <c r="GR426" s="141"/>
      <c r="GS426" s="141"/>
      <c r="GT426" s="141"/>
      <c r="GU426" s="141"/>
      <c r="GV426" s="141"/>
      <c r="GW426" s="141"/>
      <c r="GX426" s="141"/>
      <c r="GY426" s="141"/>
      <c r="GZ426" s="141"/>
      <c r="HA426" s="141"/>
      <c r="HB426" s="141"/>
      <c r="HC426" s="141"/>
      <c r="HD426" s="141"/>
      <c r="HE426" s="141"/>
      <c r="HF426" s="141"/>
      <c r="HG426" s="141"/>
      <c r="HH426" s="141"/>
      <c r="HI426" s="141"/>
      <c r="HJ426" s="141"/>
      <c r="HK426" s="141"/>
      <c r="HL426" s="141"/>
      <c r="HM426" s="141"/>
      <c r="HN426" s="141"/>
      <c r="HO426" s="141"/>
      <c r="HP426" s="141"/>
      <c r="HQ426" s="141"/>
      <c r="HR426" s="141"/>
      <c r="HS426" s="141"/>
      <c r="HT426" s="141"/>
      <c r="HU426" s="141"/>
      <c r="HV426" s="141"/>
      <c r="HW426" s="141"/>
      <c r="HX426" s="141"/>
      <c r="HY426" s="141"/>
      <c r="HZ426" s="141"/>
      <c r="IA426" s="141"/>
      <c r="IB426" s="141"/>
      <c r="IC426" s="141"/>
      <c r="ID426" s="141"/>
      <c r="IE426" s="141"/>
      <c r="IF426" s="141"/>
      <c r="IG426" s="141"/>
      <c r="IH426" s="141"/>
      <c r="II426" s="141"/>
      <c r="IJ426" s="141"/>
      <c r="IK426" s="141"/>
      <c r="IL426" s="141"/>
      <c r="IM426" s="141"/>
      <c r="IN426" s="141"/>
      <c r="IO426" s="141"/>
      <c r="IP426" s="141"/>
      <c r="IQ426" s="141"/>
      <c r="IR426" s="141"/>
      <c r="IS426" s="141"/>
      <c r="IT426" s="141"/>
      <c r="IU426" s="141"/>
      <c r="IV426" s="141"/>
      <c r="IW426" s="141"/>
      <c r="IX426" s="141"/>
      <c r="IY426" s="141"/>
      <c r="IZ426" s="141"/>
      <c r="JA426" s="141"/>
      <c r="JB426" s="141"/>
      <c r="JC426" s="141"/>
      <c r="JD426" s="141"/>
      <c r="JE426" s="141"/>
      <c r="JF426" s="141"/>
      <c r="JG426" s="141"/>
      <c r="JH426" s="141"/>
      <c r="JI426" s="141"/>
      <c r="JJ426" s="141"/>
      <c r="JK426" s="141"/>
      <c r="JL426" s="141"/>
      <c r="JM426" s="141"/>
      <c r="JN426" s="141"/>
      <c r="JO426" s="141"/>
      <c r="JP426" s="141"/>
      <c r="JQ426" s="141"/>
      <c r="JR426" s="141"/>
      <c r="JS426" s="141"/>
      <c r="JT426" s="141"/>
      <c r="JU426" s="141"/>
      <c r="JV426" s="141"/>
      <c r="JW426" s="141"/>
      <c r="JX426" s="141"/>
      <c r="JY426" s="141"/>
      <c r="JZ426" s="141"/>
      <c r="KA426" s="141"/>
      <c r="KB426" s="141"/>
      <c r="KC426" s="141"/>
      <c r="KD426" s="141"/>
      <c r="KE426" s="141"/>
      <c r="KF426" s="141"/>
      <c r="KG426" s="141"/>
      <c r="KH426" s="141"/>
      <c r="KI426" s="141"/>
      <c r="KJ426" s="141"/>
      <c r="KK426" s="141"/>
      <c r="KL426" s="141"/>
      <c r="KM426" s="141"/>
      <c r="KN426" s="141"/>
      <c r="KO426" s="141"/>
      <c r="KP426" s="141"/>
      <c r="KQ426" s="141"/>
      <c r="KR426" s="141"/>
      <c r="KS426" s="141"/>
      <c r="KT426" s="141"/>
      <c r="KU426" s="141"/>
      <c r="KV426" s="141"/>
      <c r="KW426" s="141"/>
      <c r="KX426" s="141"/>
      <c r="KY426" s="141"/>
      <c r="KZ426" s="141"/>
      <c r="LA426" s="141"/>
      <c r="LB426" s="141"/>
      <c r="LC426" s="141"/>
      <c r="LD426" s="141"/>
      <c r="LE426" s="141"/>
      <c r="LF426" s="141"/>
      <c r="LG426" s="141"/>
      <c r="LH426" s="141"/>
      <c r="LI426" s="141"/>
      <c r="LJ426" s="141"/>
      <c r="LK426" s="141"/>
      <c r="LL426" s="141"/>
      <c r="LM426" s="141"/>
      <c r="LN426" s="141"/>
      <c r="LO426" s="141"/>
      <c r="LP426" s="141"/>
      <c r="LQ426" s="141"/>
      <c r="LR426" s="141"/>
      <c r="LS426" s="141"/>
      <c r="LT426" s="141"/>
      <c r="LU426" s="141"/>
      <c r="LV426" s="141"/>
      <c r="LW426" s="141"/>
      <c r="LX426" s="141"/>
      <c r="LY426" s="141"/>
      <c r="LZ426" s="141"/>
      <c r="MA426" s="141"/>
      <c r="MB426" s="141"/>
      <c r="MC426" s="141"/>
      <c r="MD426" s="141"/>
      <c r="ME426" s="141"/>
      <c r="MF426" s="141"/>
      <c r="MG426" s="141"/>
      <c r="MH426" s="141"/>
      <c r="MI426" s="141"/>
      <c r="MJ426" s="141"/>
      <c r="MK426" s="141"/>
      <c r="ML426" s="141"/>
      <c r="MM426" s="141"/>
      <c r="MN426" s="141"/>
      <c r="MO426" s="141"/>
      <c r="MP426" s="141"/>
      <c r="MQ426" s="141"/>
      <c r="MR426" s="141"/>
      <c r="MS426" s="141"/>
      <c r="MT426" s="141"/>
      <c r="MU426" s="141"/>
      <c r="MV426" s="141"/>
      <c r="MW426" s="141"/>
      <c r="MX426" s="141"/>
      <c r="MY426" s="141"/>
      <c r="MZ426" s="141"/>
      <c r="NA426" s="141"/>
      <c r="NB426" s="141"/>
      <c r="NC426" s="141"/>
      <c r="ND426" s="141"/>
      <c r="NE426" s="141"/>
      <c r="NF426" s="141"/>
      <c r="NG426" s="141"/>
      <c r="NH426" s="141"/>
      <c r="NI426" s="141"/>
      <c r="NJ426" s="141"/>
      <c r="NK426" s="141"/>
      <c r="NL426" s="141"/>
      <c r="NM426" s="141"/>
      <c r="NN426" s="141"/>
      <c r="NO426" s="141"/>
      <c r="NP426" s="141"/>
      <c r="NQ426" s="141"/>
      <c r="NR426" s="141"/>
      <c r="NS426" s="141"/>
      <c r="NT426" s="141"/>
      <c r="NU426" s="141"/>
      <c r="NV426" s="141"/>
      <c r="NW426" s="141"/>
      <c r="NX426" s="141"/>
      <c r="NY426" s="141"/>
      <c r="NZ426" s="141"/>
      <c r="OA426" s="141"/>
      <c r="OB426" s="141"/>
      <c r="OC426" s="141"/>
      <c r="OD426" s="141"/>
      <c r="OE426" s="141"/>
      <c r="OF426" s="141"/>
      <c r="OG426" s="141"/>
      <c r="OH426" s="141"/>
      <c r="OI426" s="141"/>
      <c r="OJ426" s="141"/>
      <c r="OK426" s="141"/>
      <c r="OL426" s="141"/>
      <c r="OM426" s="141"/>
      <c r="ON426" s="141"/>
      <c r="OO426" s="141"/>
      <c r="OP426" s="141"/>
      <c r="OQ426" s="141"/>
      <c r="OR426" s="141"/>
      <c r="OS426" s="141"/>
      <c r="OT426" s="141"/>
      <c r="OU426" s="141"/>
      <c r="OV426" s="141"/>
      <c r="OW426" s="141"/>
      <c r="OX426" s="141"/>
      <c r="OY426" s="141"/>
      <c r="OZ426" s="141"/>
      <c r="PA426" s="141"/>
      <c r="PB426" s="141"/>
      <c r="PC426" s="141"/>
      <c r="PD426" s="141"/>
      <c r="PE426" s="141"/>
      <c r="PF426" s="141"/>
      <c r="PG426" s="141"/>
      <c r="PH426" s="141"/>
      <c r="PI426" s="141"/>
      <c r="PJ426" s="141"/>
      <c r="PK426" s="141"/>
      <c r="PL426" s="141"/>
      <c r="PM426" s="141"/>
      <c r="PN426" s="141"/>
      <c r="PO426" s="141"/>
      <c r="PP426" s="141"/>
      <c r="PQ426" s="141"/>
      <c r="PR426" s="141"/>
      <c r="PS426" s="141"/>
      <c r="PT426" s="141"/>
      <c r="PU426" s="48"/>
      <c r="PV426" s="48"/>
      <c r="PW426" s="48"/>
      <c r="PX426" s="141"/>
      <c r="PY426" s="141"/>
      <c r="PZ426" s="141"/>
      <c r="QA426" s="141"/>
      <c r="QB426" s="141"/>
      <c r="QC426" s="141"/>
      <c r="QD426" s="141"/>
      <c r="QE426" s="141"/>
      <c r="QF426" s="141"/>
      <c r="QG426" s="141"/>
      <c r="QH426" s="141"/>
      <c r="QI426" s="141"/>
      <c r="QJ426" s="141"/>
      <c r="QK426" s="141"/>
      <c r="QL426" s="141"/>
      <c r="QM426" s="141"/>
      <c r="QN426" s="141"/>
      <c r="QO426" s="141"/>
      <c r="QP426" s="141"/>
      <c r="QQ426" s="141"/>
      <c r="QR426" s="141"/>
      <c r="QS426" s="141"/>
      <c r="QT426" s="141"/>
      <c r="QU426" s="141"/>
      <c r="QV426" s="141"/>
      <c r="QW426" s="141"/>
      <c r="QX426" s="141"/>
      <c r="QY426" s="141"/>
      <c r="QZ426" s="141"/>
      <c r="RA426" s="141"/>
      <c r="RB426" s="141"/>
      <c r="RC426" s="141"/>
      <c r="RD426" s="141"/>
      <c r="RE426" s="141"/>
      <c r="RF426" s="141"/>
      <c r="RG426" s="141"/>
      <c r="RH426" s="141"/>
      <c r="RI426" s="141"/>
      <c r="RJ426" s="141"/>
      <c r="RK426" s="141"/>
      <c r="RL426" s="141"/>
      <c r="RM426" s="141"/>
      <c r="RN426" s="141"/>
      <c r="RO426" s="141"/>
      <c r="RP426" s="141"/>
      <c r="RQ426" s="141"/>
      <c r="RR426" s="141"/>
      <c r="RS426" s="141"/>
      <c r="RT426" s="141"/>
      <c r="RU426" s="141"/>
      <c r="RV426" s="141"/>
      <c r="RW426" s="141"/>
      <c r="RX426" s="141"/>
      <c r="RY426" s="141"/>
      <c r="RZ426" s="141"/>
      <c r="SA426" s="141"/>
      <c r="SB426" s="49"/>
      <c r="SC426" s="49"/>
      <c r="SD426" s="49"/>
      <c r="SE426" s="49"/>
      <c r="SF426" s="49"/>
      <c r="SG426" s="49"/>
      <c r="SH426" s="49"/>
      <c r="SI426" s="49"/>
      <c r="SJ426" s="49"/>
      <c r="SK426" s="49"/>
      <c r="SL426" s="49"/>
      <c r="SM426" s="49"/>
      <c r="SN426" s="49"/>
      <c r="SO426" s="49"/>
      <c r="SP426" s="49"/>
    </row>
    <row r="427" spans="1:510" ht="30" customHeight="1" x14ac:dyDescent="0.25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41"/>
      <c r="BC427" s="141"/>
      <c r="BD427" s="141"/>
      <c r="BE427" s="141"/>
      <c r="BF427" s="141"/>
      <c r="BG427" s="141"/>
      <c r="BH427" s="141"/>
      <c r="BI427" s="141"/>
      <c r="BJ427" s="141"/>
      <c r="BK427" s="141"/>
      <c r="BL427" s="141"/>
      <c r="BM427" s="141"/>
      <c r="BN427" s="141"/>
      <c r="BO427" s="141"/>
      <c r="BP427" s="141"/>
      <c r="BQ427" s="141"/>
      <c r="BR427" s="141"/>
      <c r="BS427" s="141"/>
      <c r="BT427" s="141"/>
      <c r="BU427" s="141"/>
      <c r="BV427" s="141"/>
      <c r="BW427" s="141"/>
      <c r="BX427" s="141"/>
      <c r="BY427" s="141"/>
      <c r="BZ427" s="141"/>
      <c r="CA427" s="141"/>
      <c r="CB427" s="141"/>
      <c r="CC427" s="141"/>
      <c r="CD427" s="141"/>
      <c r="CE427" s="141"/>
      <c r="CF427" s="141"/>
      <c r="CG427" s="141"/>
      <c r="CH427" s="141"/>
      <c r="CI427" s="141"/>
      <c r="CJ427" s="141"/>
      <c r="CK427" s="141"/>
      <c r="CL427" s="141"/>
      <c r="CM427" s="141"/>
      <c r="CN427" s="141"/>
      <c r="CO427" s="141"/>
      <c r="CP427" s="141"/>
      <c r="CQ427" s="141"/>
      <c r="CR427" s="141"/>
      <c r="CS427" s="141"/>
      <c r="CT427" s="141"/>
      <c r="CU427" s="141"/>
      <c r="CV427" s="141"/>
      <c r="CW427" s="141"/>
      <c r="CX427" s="141"/>
      <c r="CY427" s="141"/>
      <c r="CZ427" s="141"/>
      <c r="DA427" s="141"/>
      <c r="DB427" s="141"/>
      <c r="DC427" s="141"/>
      <c r="DD427" s="141"/>
      <c r="DE427" s="141"/>
      <c r="DF427" s="141"/>
      <c r="DG427" s="141"/>
      <c r="DH427" s="141"/>
      <c r="DI427" s="141"/>
      <c r="DJ427" s="141"/>
      <c r="DK427" s="141"/>
      <c r="DL427" s="141"/>
      <c r="DM427" s="141"/>
      <c r="DN427" s="141"/>
      <c r="DO427" s="141"/>
      <c r="DP427" s="141"/>
      <c r="DQ427" s="141"/>
      <c r="DR427" s="141"/>
      <c r="DS427" s="141"/>
      <c r="DT427" s="141"/>
      <c r="DU427" s="141"/>
      <c r="DV427" s="141"/>
      <c r="DW427" s="141"/>
      <c r="DX427" s="141"/>
      <c r="DY427" s="141"/>
      <c r="DZ427" s="141"/>
      <c r="EA427" s="141"/>
      <c r="EB427" s="141"/>
      <c r="EC427" s="141"/>
      <c r="ED427" s="141"/>
      <c r="EE427" s="141"/>
      <c r="EF427" s="141"/>
      <c r="EG427" s="141"/>
      <c r="EH427" s="141"/>
      <c r="EI427" s="141"/>
      <c r="EJ427" s="141"/>
      <c r="EK427" s="141"/>
      <c r="EL427" s="141"/>
      <c r="EM427" s="141"/>
      <c r="EN427" s="141"/>
      <c r="EO427" s="141"/>
      <c r="EP427" s="141"/>
      <c r="EQ427" s="141"/>
      <c r="ER427" s="141"/>
      <c r="ES427" s="141"/>
      <c r="ET427" s="141"/>
      <c r="EU427" s="141"/>
      <c r="EV427" s="141"/>
      <c r="EW427" s="141"/>
      <c r="EX427" s="141"/>
      <c r="EY427" s="141"/>
      <c r="EZ427" s="141"/>
      <c r="FA427" s="141"/>
      <c r="FB427" s="141"/>
      <c r="FC427" s="141"/>
      <c r="FD427" s="141"/>
      <c r="FE427" s="141"/>
      <c r="FF427" s="141"/>
      <c r="FG427" s="141"/>
      <c r="FH427" s="141"/>
      <c r="FI427" s="141"/>
      <c r="FJ427" s="141"/>
      <c r="FK427" s="141"/>
      <c r="FL427" s="141"/>
      <c r="FM427" s="141"/>
      <c r="FN427" s="141"/>
      <c r="FO427" s="141"/>
      <c r="FP427" s="141"/>
      <c r="FQ427" s="141"/>
      <c r="FR427" s="141"/>
      <c r="FS427" s="141"/>
      <c r="FT427" s="141"/>
      <c r="FU427" s="141"/>
      <c r="FV427" s="141"/>
      <c r="FW427" s="141"/>
      <c r="FX427" s="141"/>
      <c r="FY427" s="141"/>
      <c r="FZ427" s="141"/>
      <c r="GA427" s="141"/>
      <c r="GB427" s="141"/>
      <c r="GC427" s="141"/>
      <c r="GD427" s="141"/>
      <c r="GE427" s="141"/>
      <c r="GF427" s="141"/>
      <c r="GG427" s="141"/>
      <c r="GH427" s="141"/>
      <c r="GI427" s="141"/>
      <c r="GJ427" s="141"/>
      <c r="GK427" s="141"/>
      <c r="GL427" s="141"/>
      <c r="GM427" s="141"/>
      <c r="GN427" s="141"/>
      <c r="GO427" s="141"/>
      <c r="GP427" s="141"/>
      <c r="GQ427" s="141"/>
      <c r="GR427" s="141"/>
      <c r="GS427" s="141"/>
      <c r="GT427" s="141"/>
      <c r="GU427" s="141"/>
      <c r="GV427" s="141"/>
      <c r="GW427" s="141"/>
      <c r="GX427" s="141"/>
      <c r="GY427" s="141"/>
      <c r="GZ427" s="141"/>
      <c r="HA427" s="141"/>
      <c r="HB427" s="141"/>
      <c r="HC427" s="141"/>
      <c r="HD427" s="141"/>
      <c r="HE427" s="141"/>
      <c r="HF427" s="141"/>
      <c r="HG427" s="141"/>
      <c r="HH427" s="141"/>
      <c r="HI427" s="141"/>
      <c r="HJ427" s="141"/>
      <c r="HK427" s="141"/>
      <c r="HL427" s="141"/>
      <c r="HM427" s="141"/>
      <c r="HN427" s="141"/>
      <c r="HO427" s="141"/>
      <c r="HP427" s="141"/>
      <c r="HQ427" s="141"/>
      <c r="HR427" s="141"/>
      <c r="HS427" s="141"/>
      <c r="HT427" s="141"/>
      <c r="HU427" s="141"/>
      <c r="HV427" s="141"/>
      <c r="HW427" s="141"/>
      <c r="HX427" s="141"/>
      <c r="HY427" s="141"/>
      <c r="HZ427" s="141"/>
      <c r="IA427" s="141"/>
      <c r="IB427" s="141"/>
      <c r="IC427" s="141"/>
      <c r="ID427" s="141"/>
      <c r="IE427" s="141"/>
      <c r="IF427" s="141"/>
      <c r="IG427" s="141"/>
      <c r="IH427" s="141"/>
      <c r="II427" s="141"/>
      <c r="IJ427" s="141"/>
      <c r="IK427" s="141"/>
      <c r="IL427" s="141"/>
      <c r="IM427" s="141"/>
      <c r="IN427" s="141"/>
      <c r="IO427" s="141"/>
      <c r="IP427" s="141"/>
      <c r="IQ427" s="141"/>
      <c r="IR427" s="141"/>
      <c r="IS427" s="141"/>
      <c r="IT427" s="141"/>
      <c r="IU427" s="141"/>
      <c r="IV427" s="141"/>
      <c r="IW427" s="141"/>
      <c r="IX427" s="141"/>
      <c r="IY427" s="141"/>
      <c r="IZ427" s="141"/>
      <c r="JA427" s="141"/>
      <c r="JB427" s="141"/>
      <c r="JC427" s="141"/>
      <c r="JD427" s="141"/>
      <c r="JE427" s="141"/>
      <c r="JF427" s="141"/>
      <c r="JG427" s="141"/>
      <c r="JH427" s="141"/>
      <c r="JI427" s="141"/>
      <c r="JJ427" s="141"/>
      <c r="JK427" s="141"/>
      <c r="JL427" s="141"/>
      <c r="JM427" s="141"/>
      <c r="JN427" s="141"/>
      <c r="JO427" s="141"/>
      <c r="JP427" s="141"/>
      <c r="JQ427" s="141"/>
      <c r="JR427" s="141"/>
      <c r="JS427" s="141"/>
      <c r="JT427" s="141"/>
      <c r="JU427" s="141"/>
      <c r="JV427" s="141"/>
      <c r="JW427" s="141"/>
      <c r="JX427" s="141"/>
      <c r="JY427" s="141"/>
      <c r="JZ427" s="141"/>
      <c r="KA427" s="141"/>
      <c r="KB427" s="141"/>
      <c r="KC427" s="141"/>
      <c r="KD427" s="141"/>
      <c r="KE427" s="141"/>
      <c r="KF427" s="141"/>
      <c r="KG427" s="141"/>
      <c r="KH427" s="141"/>
      <c r="KI427" s="141"/>
      <c r="KJ427" s="141"/>
      <c r="KK427" s="141"/>
      <c r="KL427" s="141"/>
      <c r="KM427" s="141"/>
      <c r="KN427" s="141"/>
      <c r="KO427" s="141"/>
      <c r="KP427" s="141"/>
      <c r="KQ427" s="141"/>
      <c r="KR427" s="141"/>
      <c r="KS427" s="141"/>
      <c r="KT427" s="141"/>
      <c r="KU427" s="141"/>
      <c r="KV427" s="141"/>
      <c r="KW427" s="141"/>
      <c r="KX427" s="141"/>
      <c r="KY427" s="141"/>
      <c r="KZ427" s="141"/>
      <c r="LA427" s="141"/>
      <c r="LB427" s="141"/>
      <c r="LC427" s="141"/>
      <c r="LD427" s="141"/>
      <c r="LE427" s="141"/>
      <c r="LF427" s="141"/>
      <c r="LG427" s="141"/>
      <c r="LH427" s="141"/>
      <c r="LI427" s="141"/>
      <c r="LJ427" s="141"/>
      <c r="LK427" s="141"/>
      <c r="LL427" s="141"/>
      <c r="LM427" s="141"/>
      <c r="LN427" s="141"/>
      <c r="LO427" s="141"/>
      <c r="LP427" s="141"/>
      <c r="LQ427" s="141"/>
      <c r="LR427" s="141"/>
      <c r="LS427" s="141"/>
      <c r="LT427" s="141"/>
      <c r="LU427" s="141"/>
      <c r="LV427" s="141"/>
      <c r="LW427" s="141"/>
      <c r="LX427" s="141"/>
      <c r="LY427" s="141"/>
      <c r="LZ427" s="141"/>
      <c r="MA427" s="141"/>
      <c r="MB427" s="141"/>
      <c r="MC427" s="141"/>
      <c r="MD427" s="141"/>
      <c r="ME427" s="141"/>
      <c r="MF427" s="141"/>
      <c r="MG427" s="141"/>
      <c r="MH427" s="141"/>
      <c r="MI427" s="141"/>
      <c r="MJ427" s="141"/>
      <c r="MK427" s="141"/>
      <c r="ML427" s="141"/>
      <c r="MM427" s="141"/>
      <c r="MN427" s="141"/>
      <c r="MO427" s="141"/>
      <c r="MP427" s="141"/>
      <c r="MQ427" s="141"/>
      <c r="MR427" s="141"/>
      <c r="MS427" s="141"/>
      <c r="MT427" s="141"/>
      <c r="MU427" s="141"/>
      <c r="MV427" s="141"/>
      <c r="MW427" s="141"/>
      <c r="MX427" s="141"/>
      <c r="MY427" s="141"/>
      <c r="MZ427" s="141"/>
      <c r="NA427" s="141"/>
      <c r="NB427" s="141"/>
      <c r="NC427" s="141"/>
      <c r="ND427" s="141"/>
      <c r="NE427" s="141"/>
      <c r="NF427" s="141"/>
      <c r="NG427" s="141"/>
      <c r="NH427" s="141"/>
      <c r="NI427" s="141"/>
      <c r="NJ427" s="141"/>
      <c r="NK427" s="141"/>
      <c r="NL427" s="141"/>
      <c r="NM427" s="141"/>
      <c r="NN427" s="141"/>
      <c r="NO427" s="141"/>
      <c r="NP427" s="141"/>
      <c r="NQ427" s="141"/>
      <c r="NR427" s="141"/>
      <c r="NS427" s="141"/>
      <c r="NT427" s="141"/>
      <c r="NU427" s="141"/>
      <c r="NV427" s="141"/>
      <c r="NW427" s="141"/>
      <c r="NX427" s="141"/>
      <c r="NY427" s="141"/>
      <c r="NZ427" s="141"/>
      <c r="OA427" s="141"/>
      <c r="OB427" s="141"/>
      <c r="OC427" s="141"/>
      <c r="OD427" s="141"/>
      <c r="OE427" s="141"/>
      <c r="OF427" s="141"/>
      <c r="OG427" s="141"/>
      <c r="OH427" s="141"/>
      <c r="OI427" s="141"/>
      <c r="OJ427" s="141"/>
      <c r="OK427" s="141"/>
      <c r="OL427" s="141"/>
      <c r="OM427" s="141"/>
      <c r="ON427" s="141"/>
      <c r="OO427" s="141"/>
      <c r="OP427" s="141"/>
      <c r="OQ427" s="141"/>
      <c r="OR427" s="141"/>
      <c r="OS427" s="141"/>
      <c r="OT427" s="141"/>
      <c r="OU427" s="141"/>
      <c r="OV427" s="141"/>
      <c r="OW427" s="141"/>
      <c r="OX427" s="141"/>
      <c r="OY427" s="141"/>
      <c r="OZ427" s="141"/>
      <c r="PA427" s="141"/>
      <c r="PB427" s="141"/>
      <c r="PC427" s="141"/>
      <c r="PD427" s="141"/>
      <c r="PE427" s="141"/>
      <c r="PF427" s="141"/>
      <c r="PG427" s="141"/>
      <c r="PH427" s="141"/>
      <c r="PI427" s="141"/>
      <c r="PJ427" s="141"/>
      <c r="PK427" s="141"/>
      <c r="PL427" s="141"/>
      <c r="PM427" s="141"/>
      <c r="PN427" s="141"/>
      <c r="PO427" s="141"/>
      <c r="PP427" s="141"/>
      <c r="PQ427" s="141"/>
      <c r="PR427" s="141"/>
      <c r="PS427" s="141"/>
      <c r="PT427" s="141"/>
      <c r="PU427" s="48"/>
      <c r="PV427" s="48"/>
      <c r="PW427" s="48"/>
      <c r="PX427" s="141"/>
      <c r="PY427" s="141"/>
      <c r="PZ427" s="141"/>
      <c r="QA427" s="141"/>
      <c r="QB427" s="141"/>
      <c r="QC427" s="141"/>
      <c r="QD427" s="141"/>
      <c r="QE427" s="141"/>
      <c r="QF427" s="141"/>
      <c r="QG427" s="141"/>
      <c r="QH427" s="141"/>
      <c r="QI427" s="141"/>
      <c r="QJ427" s="141"/>
      <c r="QK427" s="141"/>
      <c r="QL427" s="141"/>
      <c r="QM427" s="141"/>
      <c r="QN427" s="141"/>
      <c r="QO427" s="141"/>
      <c r="QP427" s="141"/>
      <c r="QQ427" s="141"/>
      <c r="QR427" s="141"/>
      <c r="QS427" s="141"/>
      <c r="QT427" s="141"/>
      <c r="QU427" s="141"/>
      <c r="QV427" s="141"/>
      <c r="QW427" s="141"/>
      <c r="QX427" s="141"/>
      <c r="QY427" s="141"/>
      <c r="QZ427" s="141"/>
      <c r="RA427" s="141"/>
      <c r="RB427" s="141"/>
      <c r="RC427" s="141"/>
      <c r="RD427" s="141"/>
      <c r="RE427" s="141"/>
      <c r="RF427" s="141"/>
      <c r="RG427" s="141"/>
      <c r="RH427" s="141"/>
      <c r="RI427" s="141"/>
      <c r="RJ427" s="141"/>
      <c r="RK427" s="141"/>
      <c r="RL427" s="141"/>
      <c r="RM427" s="141"/>
      <c r="RN427" s="141"/>
      <c r="RO427" s="141"/>
      <c r="RP427" s="141"/>
      <c r="RQ427" s="141"/>
      <c r="RR427" s="141"/>
      <c r="RS427" s="141"/>
      <c r="RT427" s="141"/>
      <c r="RU427" s="141"/>
      <c r="RV427" s="141"/>
      <c r="RW427" s="141"/>
      <c r="RX427" s="141"/>
      <c r="RY427" s="141"/>
      <c r="RZ427" s="141"/>
      <c r="SA427" s="141"/>
      <c r="SB427" s="49"/>
      <c r="SC427" s="49"/>
      <c r="SD427" s="49"/>
      <c r="SE427" s="49"/>
      <c r="SF427" s="49"/>
      <c r="SG427" s="49"/>
      <c r="SH427" s="49"/>
      <c r="SI427" s="49"/>
      <c r="SJ427" s="49"/>
      <c r="SK427" s="49"/>
      <c r="SL427" s="49"/>
      <c r="SM427" s="49"/>
      <c r="SN427" s="49"/>
      <c r="SO427" s="49"/>
      <c r="SP427" s="49"/>
    </row>
    <row r="428" spans="1:510" ht="30" customHeight="1" x14ac:dyDescent="0.25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141"/>
      <c r="BN428" s="141"/>
      <c r="BO428" s="141"/>
      <c r="BP428" s="141"/>
      <c r="BQ428" s="141"/>
      <c r="BR428" s="141"/>
      <c r="BS428" s="141"/>
      <c r="BT428" s="141"/>
      <c r="BU428" s="141"/>
      <c r="BV428" s="141"/>
      <c r="BW428" s="141"/>
      <c r="BX428" s="141"/>
      <c r="BY428" s="141"/>
      <c r="BZ428" s="141"/>
      <c r="CA428" s="141"/>
      <c r="CB428" s="141"/>
      <c r="CC428" s="141"/>
      <c r="CD428" s="141"/>
      <c r="CE428" s="141"/>
      <c r="CF428" s="141"/>
      <c r="CG428" s="141"/>
      <c r="CH428" s="141"/>
      <c r="CI428" s="141"/>
      <c r="CJ428" s="141"/>
      <c r="CK428" s="141"/>
      <c r="CL428" s="141"/>
      <c r="CM428" s="141"/>
      <c r="CN428" s="141"/>
      <c r="CO428" s="141"/>
      <c r="CP428" s="141"/>
      <c r="CQ428" s="141"/>
      <c r="CR428" s="141"/>
      <c r="CS428" s="141"/>
      <c r="CT428" s="141"/>
      <c r="CU428" s="141"/>
      <c r="CV428" s="141"/>
      <c r="CW428" s="141"/>
      <c r="CX428" s="141"/>
      <c r="CY428" s="141"/>
      <c r="CZ428" s="141"/>
      <c r="DA428" s="141"/>
      <c r="DB428" s="141"/>
      <c r="DC428" s="141"/>
      <c r="DD428" s="141"/>
      <c r="DE428" s="141"/>
      <c r="DF428" s="141"/>
      <c r="DG428" s="141"/>
      <c r="DH428" s="141"/>
      <c r="DI428" s="141"/>
      <c r="DJ428" s="141"/>
      <c r="DK428" s="141"/>
      <c r="DL428" s="141"/>
      <c r="DM428" s="141"/>
      <c r="DN428" s="141"/>
      <c r="DO428" s="141"/>
      <c r="DP428" s="141"/>
      <c r="DQ428" s="141"/>
      <c r="DR428" s="141"/>
      <c r="DS428" s="141"/>
      <c r="DT428" s="141"/>
      <c r="DU428" s="141"/>
      <c r="DV428" s="141"/>
      <c r="DW428" s="141"/>
      <c r="DX428" s="141"/>
      <c r="DY428" s="141"/>
      <c r="DZ428" s="141"/>
      <c r="EA428" s="141"/>
      <c r="EB428" s="141"/>
      <c r="EC428" s="141"/>
      <c r="ED428" s="141"/>
      <c r="EE428" s="141"/>
      <c r="EF428" s="141"/>
      <c r="EG428" s="141"/>
      <c r="EH428" s="141"/>
      <c r="EI428" s="141"/>
      <c r="EJ428" s="141"/>
      <c r="EK428" s="141"/>
      <c r="EL428" s="141"/>
      <c r="EM428" s="141"/>
      <c r="EN428" s="141"/>
      <c r="EO428" s="141"/>
      <c r="EP428" s="141"/>
      <c r="EQ428" s="141"/>
      <c r="ER428" s="141"/>
      <c r="ES428" s="141"/>
      <c r="ET428" s="141"/>
      <c r="EU428" s="141"/>
      <c r="EV428" s="141"/>
      <c r="EW428" s="141"/>
      <c r="EX428" s="141"/>
      <c r="EY428" s="141"/>
      <c r="EZ428" s="141"/>
      <c r="FA428" s="141"/>
      <c r="FB428" s="141"/>
      <c r="FC428" s="141"/>
      <c r="FD428" s="141"/>
      <c r="FE428" s="141"/>
      <c r="FF428" s="141"/>
      <c r="FG428" s="141"/>
      <c r="FH428" s="141"/>
      <c r="FI428" s="141"/>
      <c r="FJ428" s="141"/>
      <c r="FK428" s="141"/>
      <c r="FL428" s="141"/>
      <c r="FM428" s="141"/>
      <c r="FN428" s="141"/>
      <c r="FO428" s="141"/>
      <c r="FP428" s="141"/>
      <c r="FQ428" s="141"/>
      <c r="FR428" s="141"/>
      <c r="FS428" s="141"/>
      <c r="FT428" s="141"/>
      <c r="FU428" s="141"/>
      <c r="FV428" s="141"/>
      <c r="FW428" s="141"/>
      <c r="FX428" s="141"/>
      <c r="FY428" s="141"/>
      <c r="FZ428" s="141"/>
      <c r="GA428" s="141"/>
      <c r="GB428" s="141"/>
      <c r="GC428" s="141"/>
      <c r="GD428" s="141"/>
      <c r="GE428" s="141"/>
      <c r="GF428" s="141"/>
      <c r="GG428" s="141"/>
      <c r="GH428" s="141"/>
      <c r="GI428" s="141"/>
      <c r="GJ428" s="141"/>
      <c r="GK428" s="141"/>
      <c r="GL428" s="141"/>
      <c r="GM428" s="141"/>
      <c r="GN428" s="141"/>
      <c r="GO428" s="141"/>
      <c r="GP428" s="141"/>
      <c r="GQ428" s="141"/>
      <c r="GR428" s="141"/>
      <c r="GS428" s="141"/>
      <c r="GT428" s="141"/>
      <c r="GU428" s="141"/>
      <c r="GV428" s="141"/>
      <c r="GW428" s="141"/>
      <c r="GX428" s="141"/>
      <c r="GY428" s="141"/>
      <c r="GZ428" s="141"/>
      <c r="HA428" s="141"/>
      <c r="HB428" s="141"/>
      <c r="HC428" s="141"/>
      <c r="HD428" s="141"/>
      <c r="HE428" s="141"/>
      <c r="HF428" s="141"/>
      <c r="HG428" s="141"/>
      <c r="HH428" s="141"/>
      <c r="HI428" s="141"/>
      <c r="HJ428" s="141"/>
      <c r="HK428" s="141"/>
      <c r="HL428" s="141"/>
      <c r="HM428" s="141"/>
      <c r="HN428" s="141"/>
      <c r="HO428" s="141"/>
      <c r="HP428" s="141"/>
      <c r="HQ428" s="141"/>
      <c r="HR428" s="141"/>
      <c r="HS428" s="141"/>
      <c r="HT428" s="141"/>
      <c r="HU428" s="141"/>
      <c r="HV428" s="141"/>
      <c r="HW428" s="141"/>
      <c r="HX428" s="141"/>
      <c r="HY428" s="141"/>
      <c r="HZ428" s="141"/>
      <c r="IA428" s="141"/>
      <c r="IB428" s="141"/>
      <c r="IC428" s="141"/>
      <c r="ID428" s="141"/>
      <c r="IE428" s="141"/>
      <c r="IF428" s="141"/>
      <c r="IG428" s="141"/>
      <c r="IH428" s="141"/>
      <c r="II428" s="141"/>
      <c r="IJ428" s="141"/>
      <c r="IK428" s="141"/>
      <c r="IL428" s="141"/>
      <c r="IM428" s="141"/>
      <c r="IN428" s="141"/>
      <c r="IO428" s="141"/>
      <c r="IP428" s="141"/>
      <c r="IQ428" s="141"/>
      <c r="IR428" s="141"/>
      <c r="IS428" s="141"/>
      <c r="IT428" s="141"/>
      <c r="IU428" s="141"/>
      <c r="IV428" s="141"/>
      <c r="IW428" s="141"/>
      <c r="IX428" s="141"/>
      <c r="IY428" s="141"/>
      <c r="IZ428" s="141"/>
      <c r="JA428" s="141"/>
      <c r="JB428" s="141"/>
      <c r="JC428" s="141"/>
      <c r="JD428" s="141"/>
      <c r="JE428" s="141"/>
      <c r="JF428" s="141"/>
      <c r="JG428" s="141"/>
      <c r="JH428" s="141"/>
      <c r="JI428" s="141"/>
      <c r="JJ428" s="141"/>
      <c r="JK428" s="141"/>
      <c r="JL428" s="141"/>
      <c r="JM428" s="141"/>
      <c r="JN428" s="141"/>
      <c r="JO428" s="141"/>
      <c r="JP428" s="141"/>
      <c r="JQ428" s="141"/>
      <c r="JR428" s="141"/>
      <c r="JS428" s="141"/>
      <c r="JT428" s="141"/>
      <c r="JU428" s="141"/>
      <c r="JV428" s="141"/>
      <c r="JW428" s="141"/>
      <c r="JX428" s="141"/>
      <c r="JY428" s="141"/>
      <c r="JZ428" s="141"/>
      <c r="KA428" s="141"/>
      <c r="KB428" s="141"/>
      <c r="KC428" s="141"/>
      <c r="KD428" s="141"/>
      <c r="KE428" s="141"/>
      <c r="KF428" s="141"/>
      <c r="KG428" s="141"/>
      <c r="KH428" s="141"/>
      <c r="KI428" s="141"/>
      <c r="KJ428" s="141"/>
      <c r="KK428" s="141"/>
      <c r="KL428" s="141"/>
      <c r="KM428" s="141"/>
      <c r="KN428" s="141"/>
      <c r="KO428" s="141"/>
      <c r="KP428" s="141"/>
      <c r="KQ428" s="141"/>
      <c r="KR428" s="141"/>
      <c r="KS428" s="141"/>
      <c r="KT428" s="141"/>
      <c r="KU428" s="141"/>
      <c r="KV428" s="141"/>
      <c r="KW428" s="141"/>
      <c r="KX428" s="141"/>
      <c r="KY428" s="141"/>
      <c r="KZ428" s="141"/>
      <c r="LA428" s="141"/>
      <c r="LB428" s="141"/>
      <c r="LC428" s="141"/>
      <c r="LD428" s="141"/>
      <c r="LE428" s="141"/>
      <c r="LF428" s="141"/>
      <c r="LG428" s="141"/>
      <c r="LH428" s="141"/>
      <c r="LI428" s="141"/>
      <c r="LJ428" s="141"/>
      <c r="LK428" s="141"/>
      <c r="LL428" s="141"/>
      <c r="LM428" s="141"/>
      <c r="LN428" s="141"/>
      <c r="LO428" s="141"/>
      <c r="LP428" s="141"/>
      <c r="LQ428" s="141"/>
      <c r="LR428" s="141"/>
      <c r="LS428" s="141"/>
      <c r="LT428" s="141"/>
      <c r="LU428" s="141"/>
      <c r="LV428" s="141"/>
      <c r="LW428" s="141"/>
      <c r="LX428" s="141"/>
      <c r="LY428" s="141"/>
      <c r="LZ428" s="141"/>
      <c r="MA428" s="141"/>
      <c r="MB428" s="141"/>
      <c r="MC428" s="141"/>
      <c r="MD428" s="141"/>
      <c r="ME428" s="141"/>
      <c r="MF428" s="141"/>
      <c r="MG428" s="141"/>
      <c r="MH428" s="141"/>
      <c r="MI428" s="141"/>
      <c r="MJ428" s="141"/>
      <c r="MK428" s="141"/>
      <c r="ML428" s="141"/>
      <c r="MM428" s="141"/>
      <c r="MN428" s="141"/>
      <c r="MO428" s="141"/>
      <c r="MP428" s="141"/>
      <c r="MQ428" s="141"/>
      <c r="MR428" s="141"/>
      <c r="MS428" s="141"/>
      <c r="MT428" s="141"/>
      <c r="MU428" s="141"/>
      <c r="MV428" s="141"/>
      <c r="MW428" s="141"/>
      <c r="MX428" s="141"/>
      <c r="MY428" s="141"/>
      <c r="MZ428" s="141"/>
      <c r="NA428" s="141"/>
      <c r="NB428" s="141"/>
      <c r="NC428" s="141"/>
      <c r="ND428" s="141"/>
      <c r="NE428" s="141"/>
      <c r="NF428" s="141"/>
      <c r="NG428" s="141"/>
      <c r="NH428" s="141"/>
      <c r="NI428" s="141"/>
      <c r="NJ428" s="141"/>
      <c r="NK428" s="141"/>
      <c r="NL428" s="141"/>
      <c r="NM428" s="141"/>
      <c r="NN428" s="141"/>
      <c r="NO428" s="141"/>
      <c r="NP428" s="141"/>
      <c r="NQ428" s="141"/>
      <c r="NR428" s="141"/>
      <c r="NS428" s="141"/>
      <c r="NT428" s="141"/>
      <c r="NU428" s="141"/>
      <c r="NV428" s="141"/>
      <c r="NW428" s="141"/>
      <c r="NX428" s="141"/>
      <c r="NY428" s="141"/>
      <c r="NZ428" s="141"/>
      <c r="OA428" s="141"/>
      <c r="OB428" s="141"/>
      <c r="OC428" s="141"/>
      <c r="OD428" s="141"/>
      <c r="OE428" s="141"/>
      <c r="OF428" s="141"/>
      <c r="OG428" s="141"/>
      <c r="OH428" s="141"/>
      <c r="OI428" s="141"/>
      <c r="OJ428" s="141"/>
      <c r="OK428" s="141"/>
      <c r="OL428" s="141"/>
      <c r="OM428" s="141"/>
      <c r="ON428" s="141"/>
      <c r="OO428" s="141"/>
      <c r="OP428" s="141"/>
      <c r="OQ428" s="141"/>
      <c r="OR428" s="141"/>
      <c r="OS428" s="141"/>
      <c r="OT428" s="141"/>
      <c r="OU428" s="141"/>
      <c r="OV428" s="141"/>
      <c r="OW428" s="141"/>
      <c r="OX428" s="141"/>
      <c r="OY428" s="141"/>
      <c r="OZ428" s="141"/>
      <c r="PA428" s="141"/>
      <c r="PB428" s="141"/>
      <c r="PC428" s="141"/>
      <c r="PD428" s="141"/>
      <c r="PE428" s="141"/>
      <c r="PF428" s="141"/>
      <c r="PG428" s="141"/>
      <c r="PH428" s="141"/>
      <c r="PI428" s="141"/>
      <c r="PJ428" s="141"/>
      <c r="PK428" s="141"/>
      <c r="PL428" s="141"/>
      <c r="PM428" s="141"/>
      <c r="PN428" s="141"/>
      <c r="PO428" s="141"/>
      <c r="PP428" s="141"/>
      <c r="PQ428" s="141"/>
      <c r="PR428" s="141"/>
      <c r="PS428" s="141"/>
      <c r="PT428" s="141"/>
      <c r="PU428" s="48"/>
      <c r="PV428" s="48"/>
      <c r="PW428" s="48"/>
      <c r="PX428" s="141"/>
      <c r="PY428" s="141"/>
      <c r="PZ428" s="141"/>
      <c r="QA428" s="141"/>
      <c r="QB428" s="141"/>
      <c r="QC428" s="141"/>
      <c r="QD428" s="141"/>
      <c r="QE428" s="141"/>
      <c r="QF428" s="141"/>
      <c r="QG428" s="141"/>
      <c r="QH428" s="141"/>
      <c r="QI428" s="141"/>
      <c r="QJ428" s="141"/>
      <c r="QK428" s="141"/>
      <c r="QL428" s="141"/>
      <c r="QM428" s="141"/>
      <c r="QN428" s="141"/>
      <c r="QO428" s="141"/>
      <c r="QP428" s="141"/>
      <c r="QQ428" s="141"/>
      <c r="QR428" s="141"/>
      <c r="QS428" s="141"/>
      <c r="QT428" s="141"/>
      <c r="QU428" s="141"/>
      <c r="QV428" s="141"/>
      <c r="QW428" s="141"/>
      <c r="QX428" s="141"/>
      <c r="QY428" s="141"/>
      <c r="QZ428" s="141"/>
      <c r="RA428" s="141"/>
      <c r="RB428" s="141"/>
      <c r="RC428" s="141"/>
      <c r="RD428" s="141"/>
      <c r="RE428" s="141"/>
      <c r="RF428" s="141"/>
      <c r="RG428" s="141"/>
      <c r="RH428" s="141"/>
      <c r="RI428" s="141"/>
      <c r="RJ428" s="141"/>
      <c r="RK428" s="141"/>
      <c r="RL428" s="141"/>
      <c r="RM428" s="141"/>
      <c r="RN428" s="141"/>
      <c r="RO428" s="141"/>
      <c r="RP428" s="141"/>
      <c r="RQ428" s="141"/>
      <c r="RR428" s="141"/>
      <c r="RS428" s="141"/>
      <c r="RT428" s="141"/>
      <c r="RU428" s="141"/>
      <c r="RV428" s="141"/>
      <c r="RW428" s="141"/>
      <c r="RX428" s="141"/>
      <c r="RY428" s="141"/>
      <c r="RZ428" s="141"/>
      <c r="SA428" s="141"/>
      <c r="SB428" s="49"/>
      <c r="SC428" s="49"/>
      <c r="SD428" s="49"/>
      <c r="SE428" s="49"/>
      <c r="SF428" s="49"/>
      <c r="SG428" s="49"/>
      <c r="SH428" s="49"/>
      <c r="SI428" s="49"/>
      <c r="SJ428" s="49"/>
      <c r="SK428" s="49"/>
      <c r="SL428" s="49"/>
      <c r="SM428" s="49"/>
      <c r="SN428" s="49"/>
      <c r="SO428" s="49"/>
      <c r="SP428" s="49"/>
    </row>
    <row r="429" spans="1:510" ht="30" customHeight="1" x14ac:dyDescent="0.25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41"/>
      <c r="BC429" s="141"/>
      <c r="BD429" s="141"/>
      <c r="BE429" s="141"/>
      <c r="BF429" s="141"/>
      <c r="BG429" s="141"/>
      <c r="BH429" s="141"/>
      <c r="BI429" s="141"/>
      <c r="BJ429" s="141"/>
      <c r="BK429" s="141"/>
      <c r="BL429" s="141"/>
      <c r="BM429" s="141"/>
      <c r="BN429" s="141"/>
      <c r="BO429" s="141"/>
      <c r="BP429" s="141"/>
      <c r="BQ429" s="141"/>
      <c r="BR429" s="141"/>
      <c r="BS429" s="141"/>
      <c r="BT429" s="141"/>
      <c r="BU429" s="141"/>
      <c r="BV429" s="141"/>
      <c r="BW429" s="141"/>
      <c r="BX429" s="141"/>
      <c r="BY429" s="141"/>
      <c r="BZ429" s="141"/>
      <c r="CA429" s="141"/>
      <c r="CB429" s="141"/>
      <c r="CC429" s="141"/>
      <c r="CD429" s="141"/>
      <c r="CE429" s="141"/>
      <c r="CF429" s="141"/>
      <c r="CG429" s="141"/>
      <c r="CH429" s="141"/>
      <c r="CI429" s="141"/>
      <c r="CJ429" s="141"/>
      <c r="CK429" s="141"/>
      <c r="CL429" s="141"/>
      <c r="CM429" s="141"/>
      <c r="CN429" s="141"/>
      <c r="CO429" s="141"/>
      <c r="CP429" s="141"/>
      <c r="CQ429" s="141"/>
      <c r="CR429" s="141"/>
      <c r="CS429" s="141"/>
      <c r="CT429" s="141"/>
      <c r="CU429" s="141"/>
      <c r="CV429" s="141"/>
      <c r="CW429" s="141"/>
      <c r="CX429" s="141"/>
      <c r="CY429" s="141"/>
      <c r="CZ429" s="141"/>
      <c r="DA429" s="141"/>
      <c r="DB429" s="141"/>
      <c r="DC429" s="141"/>
      <c r="DD429" s="141"/>
      <c r="DE429" s="141"/>
      <c r="DF429" s="141"/>
      <c r="DG429" s="141"/>
      <c r="DH429" s="141"/>
      <c r="DI429" s="141"/>
      <c r="DJ429" s="141"/>
      <c r="DK429" s="141"/>
      <c r="DL429" s="141"/>
      <c r="DM429" s="141"/>
      <c r="DN429" s="141"/>
      <c r="DO429" s="141"/>
      <c r="DP429" s="141"/>
      <c r="DQ429" s="141"/>
      <c r="DR429" s="141"/>
      <c r="DS429" s="141"/>
      <c r="DT429" s="141"/>
      <c r="DU429" s="141"/>
      <c r="DV429" s="141"/>
      <c r="DW429" s="141"/>
      <c r="DX429" s="141"/>
      <c r="DY429" s="141"/>
      <c r="DZ429" s="141"/>
      <c r="EA429" s="141"/>
      <c r="EB429" s="141"/>
      <c r="EC429" s="141"/>
      <c r="ED429" s="141"/>
      <c r="EE429" s="141"/>
      <c r="EF429" s="141"/>
      <c r="EG429" s="141"/>
      <c r="EH429" s="141"/>
      <c r="EI429" s="141"/>
      <c r="EJ429" s="141"/>
      <c r="EK429" s="141"/>
      <c r="EL429" s="141"/>
      <c r="EM429" s="141"/>
      <c r="EN429" s="141"/>
      <c r="EO429" s="141"/>
      <c r="EP429" s="141"/>
      <c r="EQ429" s="141"/>
      <c r="ER429" s="141"/>
      <c r="ES429" s="141"/>
      <c r="ET429" s="141"/>
      <c r="EU429" s="141"/>
      <c r="EV429" s="141"/>
      <c r="EW429" s="141"/>
      <c r="EX429" s="141"/>
      <c r="EY429" s="141"/>
      <c r="EZ429" s="141"/>
      <c r="FA429" s="141"/>
      <c r="FB429" s="141"/>
      <c r="FC429" s="141"/>
      <c r="FD429" s="141"/>
      <c r="FE429" s="141"/>
      <c r="FF429" s="141"/>
      <c r="FG429" s="141"/>
      <c r="FH429" s="141"/>
      <c r="FI429" s="141"/>
      <c r="FJ429" s="141"/>
      <c r="FK429" s="141"/>
      <c r="FL429" s="141"/>
      <c r="FM429" s="141"/>
      <c r="FN429" s="141"/>
      <c r="FO429" s="141"/>
      <c r="FP429" s="141"/>
      <c r="FQ429" s="141"/>
      <c r="FR429" s="141"/>
      <c r="FS429" s="141"/>
      <c r="FT429" s="141"/>
      <c r="FU429" s="141"/>
      <c r="FV429" s="141"/>
      <c r="FW429" s="141"/>
      <c r="FX429" s="141"/>
      <c r="FY429" s="141"/>
      <c r="FZ429" s="141"/>
      <c r="GA429" s="141"/>
      <c r="GB429" s="141"/>
      <c r="GC429" s="141"/>
      <c r="GD429" s="141"/>
      <c r="GE429" s="141"/>
      <c r="GF429" s="141"/>
      <c r="GG429" s="141"/>
      <c r="GH429" s="141"/>
      <c r="GI429" s="141"/>
      <c r="GJ429" s="141"/>
      <c r="GK429" s="141"/>
      <c r="GL429" s="141"/>
      <c r="GM429" s="141"/>
      <c r="GN429" s="141"/>
      <c r="GO429" s="141"/>
      <c r="GP429" s="141"/>
      <c r="GQ429" s="141"/>
      <c r="GR429" s="141"/>
      <c r="GS429" s="141"/>
      <c r="GT429" s="141"/>
      <c r="GU429" s="141"/>
      <c r="GV429" s="141"/>
      <c r="GW429" s="141"/>
      <c r="GX429" s="141"/>
      <c r="GY429" s="141"/>
      <c r="GZ429" s="141"/>
      <c r="HA429" s="141"/>
      <c r="HB429" s="141"/>
      <c r="HC429" s="141"/>
      <c r="HD429" s="141"/>
      <c r="HE429" s="141"/>
      <c r="HF429" s="141"/>
      <c r="HG429" s="141"/>
      <c r="HH429" s="141"/>
      <c r="HI429" s="141"/>
      <c r="HJ429" s="141"/>
      <c r="HK429" s="141"/>
      <c r="HL429" s="141"/>
      <c r="HM429" s="141"/>
      <c r="HN429" s="141"/>
      <c r="HO429" s="141"/>
      <c r="HP429" s="141"/>
      <c r="HQ429" s="141"/>
      <c r="HR429" s="141"/>
      <c r="HS429" s="141"/>
      <c r="HT429" s="141"/>
      <c r="HU429" s="141"/>
      <c r="HV429" s="141"/>
      <c r="HW429" s="141"/>
      <c r="HX429" s="141"/>
      <c r="HY429" s="141"/>
      <c r="HZ429" s="141"/>
      <c r="IA429" s="141"/>
      <c r="IB429" s="141"/>
      <c r="IC429" s="141"/>
      <c r="ID429" s="141"/>
      <c r="IE429" s="141"/>
      <c r="IF429" s="141"/>
      <c r="IG429" s="141"/>
      <c r="IH429" s="141"/>
      <c r="II429" s="141"/>
      <c r="IJ429" s="141"/>
      <c r="IK429" s="141"/>
      <c r="IL429" s="141"/>
      <c r="IM429" s="141"/>
      <c r="IN429" s="141"/>
      <c r="IO429" s="141"/>
      <c r="IP429" s="141"/>
      <c r="IQ429" s="141"/>
      <c r="IR429" s="141"/>
      <c r="IS429" s="141"/>
      <c r="IT429" s="141"/>
      <c r="IU429" s="141"/>
      <c r="IV429" s="141"/>
      <c r="IW429" s="141"/>
      <c r="IX429" s="141"/>
      <c r="IY429" s="141"/>
      <c r="IZ429" s="141"/>
      <c r="JA429" s="141"/>
      <c r="JB429" s="141"/>
      <c r="JC429" s="141"/>
      <c r="JD429" s="141"/>
      <c r="JE429" s="141"/>
      <c r="JF429" s="141"/>
      <c r="JG429" s="141"/>
      <c r="JH429" s="141"/>
      <c r="JI429" s="141"/>
      <c r="JJ429" s="141"/>
      <c r="JK429" s="141"/>
      <c r="JL429" s="141"/>
      <c r="JM429" s="141"/>
      <c r="JN429" s="141"/>
      <c r="JO429" s="141"/>
      <c r="JP429" s="141"/>
      <c r="JQ429" s="141"/>
      <c r="JR429" s="141"/>
      <c r="JS429" s="141"/>
      <c r="JT429" s="141"/>
      <c r="JU429" s="141"/>
      <c r="JV429" s="141"/>
      <c r="JW429" s="141"/>
      <c r="JX429" s="141"/>
      <c r="JY429" s="141"/>
      <c r="JZ429" s="141"/>
      <c r="KA429" s="141"/>
      <c r="KB429" s="141"/>
      <c r="KC429" s="141"/>
      <c r="KD429" s="141"/>
      <c r="KE429" s="141"/>
      <c r="KF429" s="141"/>
      <c r="KG429" s="141"/>
      <c r="KH429" s="141"/>
      <c r="KI429" s="141"/>
      <c r="KJ429" s="141"/>
      <c r="KK429" s="141"/>
      <c r="KL429" s="141"/>
      <c r="KM429" s="141"/>
      <c r="KN429" s="141"/>
      <c r="KO429" s="141"/>
      <c r="KP429" s="141"/>
      <c r="KQ429" s="141"/>
      <c r="KR429" s="141"/>
      <c r="KS429" s="141"/>
      <c r="KT429" s="141"/>
      <c r="KU429" s="141"/>
      <c r="KV429" s="141"/>
      <c r="KW429" s="141"/>
      <c r="KX429" s="141"/>
      <c r="KY429" s="141"/>
      <c r="KZ429" s="141"/>
      <c r="LA429" s="141"/>
      <c r="LB429" s="141"/>
      <c r="LC429" s="141"/>
      <c r="LD429" s="141"/>
      <c r="LE429" s="141"/>
      <c r="LF429" s="141"/>
      <c r="LG429" s="141"/>
      <c r="LH429" s="141"/>
      <c r="LI429" s="141"/>
      <c r="LJ429" s="141"/>
      <c r="LK429" s="141"/>
      <c r="LL429" s="141"/>
      <c r="LM429" s="141"/>
      <c r="LN429" s="141"/>
      <c r="LO429" s="141"/>
      <c r="LP429" s="141"/>
      <c r="LQ429" s="141"/>
      <c r="LR429" s="141"/>
      <c r="LS429" s="141"/>
      <c r="LT429" s="141"/>
      <c r="LU429" s="141"/>
      <c r="LV429" s="141"/>
      <c r="LW429" s="141"/>
      <c r="LX429" s="141"/>
      <c r="LY429" s="141"/>
      <c r="LZ429" s="141"/>
      <c r="MA429" s="141"/>
      <c r="MB429" s="141"/>
      <c r="MC429" s="141"/>
      <c r="MD429" s="141"/>
      <c r="ME429" s="141"/>
      <c r="MF429" s="141"/>
      <c r="MG429" s="141"/>
      <c r="MH429" s="141"/>
      <c r="MI429" s="141"/>
      <c r="MJ429" s="141"/>
      <c r="MK429" s="141"/>
      <c r="ML429" s="141"/>
      <c r="MM429" s="141"/>
      <c r="MN429" s="141"/>
      <c r="MO429" s="141"/>
      <c r="MP429" s="141"/>
      <c r="MQ429" s="141"/>
      <c r="MR429" s="141"/>
      <c r="MS429" s="141"/>
      <c r="MT429" s="141"/>
      <c r="MU429" s="141"/>
      <c r="MV429" s="141"/>
      <c r="MW429" s="141"/>
      <c r="MX429" s="141"/>
      <c r="MY429" s="141"/>
      <c r="MZ429" s="141"/>
      <c r="NA429" s="141"/>
      <c r="NB429" s="141"/>
      <c r="NC429" s="141"/>
      <c r="ND429" s="141"/>
      <c r="NE429" s="141"/>
      <c r="NF429" s="141"/>
      <c r="NG429" s="141"/>
      <c r="NH429" s="141"/>
      <c r="NI429" s="141"/>
      <c r="NJ429" s="141"/>
      <c r="NK429" s="141"/>
      <c r="NL429" s="141"/>
      <c r="NM429" s="141"/>
      <c r="NN429" s="141"/>
      <c r="NO429" s="141"/>
      <c r="NP429" s="141"/>
      <c r="NQ429" s="141"/>
      <c r="NR429" s="141"/>
      <c r="NS429" s="141"/>
      <c r="NT429" s="141"/>
      <c r="NU429" s="141"/>
      <c r="NV429" s="141"/>
      <c r="NW429" s="141"/>
      <c r="NX429" s="141"/>
      <c r="NY429" s="141"/>
      <c r="NZ429" s="141"/>
      <c r="OA429" s="141"/>
      <c r="OB429" s="141"/>
      <c r="OC429" s="141"/>
      <c r="OD429" s="141"/>
      <c r="OE429" s="141"/>
      <c r="OF429" s="141"/>
      <c r="OG429" s="141"/>
      <c r="OH429" s="141"/>
      <c r="OI429" s="141"/>
      <c r="OJ429" s="141"/>
      <c r="OK429" s="141"/>
      <c r="OL429" s="141"/>
      <c r="OM429" s="141"/>
      <c r="ON429" s="141"/>
      <c r="OO429" s="141"/>
      <c r="OP429" s="141"/>
      <c r="OQ429" s="141"/>
      <c r="OR429" s="141"/>
      <c r="OS429" s="141"/>
      <c r="OT429" s="141"/>
      <c r="OU429" s="141"/>
      <c r="OV429" s="141"/>
      <c r="OW429" s="141"/>
      <c r="OX429" s="141"/>
      <c r="OY429" s="141"/>
      <c r="OZ429" s="141"/>
      <c r="PA429" s="141"/>
      <c r="PB429" s="141"/>
      <c r="PC429" s="141"/>
      <c r="PD429" s="141"/>
      <c r="PE429" s="141"/>
      <c r="PF429" s="141"/>
      <c r="PG429" s="141"/>
      <c r="PH429" s="141"/>
      <c r="PI429" s="141"/>
      <c r="PJ429" s="141"/>
      <c r="PK429" s="141"/>
      <c r="PL429" s="141"/>
      <c r="PM429" s="141"/>
      <c r="PN429" s="141"/>
      <c r="PO429" s="141"/>
      <c r="PP429" s="141"/>
      <c r="PQ429" s="141"/>
      <c r="PR429" s="141"/>
      <c r="PS429" s="141"/>
      <c r="PT429" s="141"/>
      <c r="PU429" s="48"/>
      <c r="PV429" s="48"/>
      <c r="PW429" s="48"/>
      <c r="PX429" s="141"/>
      <c r="PY429" s="141"/>
      <c r="PZ429" s="141"/>
      <c r="QA429" s="141"/>
      <c r="QB429" s="141"/>
      <c r="QC429" s="141"/>
      <c r="QD429" s="141"/>
      <c r="QE429" s="141"/>
      <c r="QF429" s="141"/>
      <c r="QG429" s="141"/>
      <c r="QH429" s="141"/>
      <c r="QI429" s="141"/>
      <c r="QJ429" s="141"/>
      <c r="QK429" s="141"/>
      <c r="QL429" s="141"/>
      <c r="QM429" s="141"/>
      <c r="QN429" s="141"/>
      <c r="QO429" s="141"/>
      <c r="QP429" s="141"/>
      <c r="QQ429" s="141"/>
      <c r="QR429" s="141"/>
      <c r="QS429" s="141"/>
      <c r="QT429" s="141"/>
      <c r="QU429" s="141"/>
      <c r="QV429" s="141"/>
      <c r="QW429" s="141"/>
      <c r="QX429" s="141"/>
      <c r="QY429" s="141"/>
      <c r="QZ429" s="141"/>
      <c r="RA429" s="141"/>
      <c r="RB429" s="141"/>
      <c r="RC429" s="141"/>
      <c r="RD429" s="141"/>
      <c r="RE429" s="141"/>
      <c r="RF429" s="141"/>
      <c r="RG429" s="141"/>
      <c r="RH429" s="141"/>
      <c r="RI429" s="141"/>
      <c r="RJ429" s="141"/>
      <c r="RK429" s="141"/>
      <c r="RL429" s="141"/>
      <c r="RM429" s="141"/>
      <c r="RN429" s="141"/>
      <c r="RO429" s="141"/>
      <c r="RP429" s="141"/>
      <c r="RQ429" s="141"/>
      <c r="RR429" s="141"/>
      <c r="RS429" s="141"/>
      <c r="RT429" s="141"/>
      <c r="RU429" s="141"/>
      <c r="RV429" s="141"/>
      <c r="RW429" s="141"/>
      <c r="RX429" s="141"/>
      <c r="RY429" s="141"/>
      <c r="RZ429" s="141"/>
      <c r="SA429" s="141"/>
      <c r="SB429" s="49"/>
      <c r="SC429" s="49"/>
      <c r="SD429" s="49"/>
      <c r="SE429" s="49"/>
      <c r="SF429" s="49"/>
      <c r="SG429" s="49"/>
      <c r="SH429" s="49"/>
      <c r="SI429" s="49"/>
      <c r="SJ429" s="49"/>
      <c r="SK429" s="49"/>
      <c r="SL429" s="49"/>
      <c r="SM429" s="49"/>
      <c r="SN429" s="49"/>
      <c r="SO429" s="49"/>
      <c r="SP429" s="49"/>
    </row>
    <row r="430" spans="1:510" ht="30" customHeight="1" x14ac:dyDescent="0.25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41"/>
      <c r="BC430" s="141"/>
      <c r="BD430" s="141"/>
      <c r="BE430" s="141"/>
      <c r="BF430" s="141"/>
      <c r="BG430" s="141"/>
      <c r="BH430" s="141"/>
      <c r="BI430" s="141"/>
      <c r="BJ430" s="141"/>
      <c r="BK430" s="141"/>
      <c r="BL430" s="141"/>
      <c r="BM430" s="141"/>
      <c r="BN430" s="141"/>
      <c r="BO430" s="141"/>
      <c r="BP430" s="141"/>
      <c r="BQ430" s="141"/>
      <c r="BR430" s="141"/>
      <c r="BS430" s="141"/>
      <c r="BT430" s="141"/>
      <c r="BU430" s="141"/>
      <c r="BV430" s="141"/>
      <c r="BW430" s="141"/>
      <c r="BX430" s="141"/>
      <c r="BY430" s="141"/>
      <c r="BZ430" s="141"/>
      <c r="CA430" s="141"/>
      <c r="CB430" s="141"/>
      <c r="CC430" s="141"/>
      <c r="CD430" s="141"/>
      <c r="CE430" s="141"/>
      <c r="CF430" s="141"/>
      <c r="CG430" s="141"/>
      <c r="CH430" s="141"/>
      <c r="CI430" s="141"/>
      <c r="CJ430" s="141"/>
      <c r="CK430" s="141"/>
      <c r="CL430" s="141"/>
      <c r="CM430" s="141"/>
      <c r="CN430" s="141"/>
      <c r="CO430" s="141"/>
      <c r="CP430" s="141"/>
      <c r="CQ430" s="141"/>
      <c r="CR430" s="141"/>
      <c r="CS430" s="141"/>
      <c r="CT430" s="141"/>
      <c r="CU430" s="141"/>
      <c r="CV430" s="141"/>
      <c r="CW430" s="141"/>
      <c r="CX430" s="141"/>
      <c r="CY430" s="141"/>
      <c r="CZ430" s="141"/>
      <c r="DA430" s="141"/>
      <c r="DB430" s="141"/>
      <c r="DC430" s="141"/>
      <c r="DD430" s="141"/>
      <c r="DE430" s="141"/>
      <c r="DF430" s="141"/>
      <c r="DG430" s="141"/>
      <c r="DH430" s="141"/>
      <c r="DI430" s="141"/>
      <c r="DJ430" s="141"/>
      <c r="DK430" s="141"/>
      <c r="DL430" s="141"/>
      <c r="DM430" s="141"/>
      <c r="DN430" s="141"/>
      <c r="DO430" s="141"/>
      <c r="DP430" s="141"/>
      <c r="DQ430" s="141"/>
      <c r="DR430" s="141"/>
      <c r="DS430" s="141"/>
      <c r="DT430" s="141"/>
      <c r="DU430" s="141"/>
      <c r="DV430" s="141"/>
      <c r="DW430" s="141"/>
      <c r="DX430" s="141"/>
      <c r="DY430" s="141"/>
      <c r="DZ430" s="141"/>
      <c r="EA430" s="141"/>
      <c r="EB430" s="141"/>
      <c r="EC430" s="141"/>
      <c r="ED430" s="141"/>
      <c r="EE430" s="141"/>
      <c r="EF430" s="141"/>
      <c r="EG430" s="141"/>
      <c r="EH430" s="141"/>
      <c r="EI430" s="141"/>
      <c r="EJ430" s="141"/>
      <c r="EK430" s="141"/>
      <c r="EL430" s="141"/>
      <c r="EM430" s="141"/>
      <c r="EN430" s="141"/>
      <c r="EO430" s="141"/>
      <c r="EP430" s="141"/>
      <c r="EQ430" s="141"/>
      <c r="ER430" s="141"/>
      <c r="ES430" s="141"/>
      <c r="ET430" s="141"/>
      <c r="EU430" s="141"/>
      <c r="EV430" s="141"/>
      <c r="EW430" s="141"/>
      <c r="EX430" s="141"/>
      <c r="EY430" s="141"/>
      <c r="EZ430" s="141"/>
      <c r="FA430" s="141"/>
      <c r="FB430" s="141"/>
      <c r="FC430" s="141"/>
      <c r="FD430" s="141"/>
      <c r="FE430" s="141"/>
      <c r="FF430" s="141"/>
      <c r="FG430" s="141"/>
      <c r="FH430" s="141"/>
      <c r="FI430" s="141"/>
      <c r="FJ430" s="141"/>
      <c r="FK430" s="141"/>
      <c r="FL430" s="141"/>
      <c r="FM430" s="141"/>
      <c r="FN430" s="141"/>
      <c r="FO430" s="141"/>
      <c r="FP430" s="141"/>
      <c r="FQ430" s="141"/>
      <c r="FR430" s="141"/>
      <c r="FS430" s="141"/>
      <c r="FT430" s="141"/>
      <c r="FU430" s="141"/>
      <c r="FV430" s="141"/>
      <c r="FW430" s="141"/>
      <c r="FX430" s="141"/>
      <c r="FY430" s="141"/>
      <c r="FZ430" s="141"/>
      <c r="GA430" s="141"/>
      <c r="GB430" s="141"/>
      <c r="GC430" s="141"/>
      <c r="GD430" s="141"/>
      <c r="GE430" s="141"/>
      <c r="GF430" s="141"/>
      <c r="GG430" s="141"/>
      <c r="GH430" s="141"/>
      <c r="GI430" s="141"/>
      <c r="GJ430" s="141"/>
      <c r="GK430" s="141"/>
      <c r="GL430" s="141"/>
      <c r="GM430" s="141"/>
      <c r="GN430" s="141"/>
      <c r="GO430" s="141"/>
      <c r="GP430" s="141"/>
      <c r="GQ430" s="141"/>
      <c r="GR430" s="141"/>
      <c r="GS430" s="141"/>
      <c r="GT430" s="141"/>
      <c r="GU430" s="141"/>
      <c r="GV430" s="141"/>
      <c r="GW430" s="141"/>
      <c r="GX430" s="141"/>
      <c r="GY430" s="141"/>
      <c r="GZ430" s="141"/>
      <c r="HA430" s="141"/>
      <c r="HB430" s="141"/>
      <c r="HC430" s="141"/>
      <c r="HD430" s="141"/>
      <c r="HE430" s="141"/>
      <c r="HF430" s="141"/>
      <c r="HG430" s="141"/>
      <c r="HH430" s="141"/>
      <c r="HI430" s="141"/>
      <c r="HJ430" s="141"/>
      <c r="HK430" s="141"/>
      <c r="HL430" s="141"/>
      <c r="HM430" s="141"/>
      <c r="HN430" s="141"/>
      <c r="HO430" s="141"/>
      <c r="HP430" s="141"/>
      <c r="HQ430" s="141"/>
      <c r="HR430" s="141"/>
      <c r="HS430" s="141"/>
      <c r="HT430" s="141"/>
      <c r="HU430" s="141"/>
      <c r="HV430" s="141"/>
      <c r="HW430" s="141"/>
      <c r="HX430" s="141"/>
      <c r="HY430" s="141"/>
      <c r="HZ430" s="141"/>
      <c r="IA430" s="141"/>
      <c r="IB430" s="141"/>
      <c r="IC430" s="141"/>
      <c r="ID430" s="141"/>
      <c r="IE430" s="141"/>
      <c r="IF430" s="141"/>
      <c r="IG430" s="141"/>
      <c r="IH430" s="141"/>
      <c r="II430" s="141"/>
      <c r="IJ430" s="141"/>
      <c r="IK430" s="141"/>
      <c r="IL430" s="141"/>
      <c r="IM430" s="141"/>
      <c r="IN430" s="141"/>
      <c r="IO430" s="141"/>
      <c r="IP430" s="141"/>
      <c r="IQ430" s="141"/>
      <c r="IR430" s="141"/>
      <c r="IS430" s="141"/>
      <c r="IT430" s="141"/>
      <c r="IU430" s="141"/>
      <c r="IV430" s="141"/>
      <c r="IW430" s="141"/>
      <c r="IX430" s="141"/>
      <c r="IY430" s="141"/>
      <c r="IZ430" s="141"/>
      <c r="JA430" s="141"/>
      <c r="JB430" s="141"/>
      <c r="JC430" s="141"/>
      <c r="JD430" s="141"/>
      <c r="JE430" s="141"/>
      <c r="JF430" s="141"/>
      <c r="JG430" s="141"/>
      <c r="JH430" s="141"/>
      <c r="JI430" s="141"/>
      <c r="JJ430" s="141"/>
      <c r="JK430" s="141"/>
      <c r="JL430" s="141"/>
      <c r="JM430" s="141"/>
      <c r="JN430" s="141"/>
      <c r="JO430" s="141"/>
      <c r="JP430" s="141"/>
      <c r="JQ430" s="141"/>
      <c r="JR430" s="141"/>
      <c r="JS430" s="141"/>
      <c r="JT430" s="141"/>
      <c r="JU430" s="141"/>
      <c r="JV430" s="141"/>
      <c r="JW430" s="141"/>
      <c r="JX430" s="141"/>
      <c r="JY430" s="141"/>
      <c r="JZ430" s="141"/>
      <c r="KA430" s="141"/>
      <c r="KB430" s="141"/>
      <c r="KC430" s="141"/>
      <c r="KD430" s="141"/>
      <c r="KE430" s="141"/>
      <c r="KF430" s="141"/>
      <c r="KG430" s="141"/>
      <c r="KH430" s="141"/>
      <c r="KI430" s="141"/>
      <c r="KJ430" s="141"/>
      <c r="KK430" s="141"/>
      <c r="KL430" s="141"/>
      <c r="KM430" s="141"/>
      <c r="KN430" s="141"/>
      <c r="KO430" s="141"/>
      <c r="KP430" s="141"/>
      <c r="KQ430" s="141"/>
      <c r="KR430" s="141"/>
      <c r="KS430" s="141"/>
      <c r="KT430" s="141"/>
      <c r="KU430" s="141"/>
      <c r="KV430" s="141"/>
      <c r="KW430" s="141"/>
      <c r="KX430" s="141"/>
      <c r="KY430" s="141"/>
      <c r="KZ430" s="141"/>
      <c r="LA430" s="141"/>
      <c r="LB430" s="141"/>
      <c r="LC430" s="141"/>
      <c r="LD430" s="141"/>
      <c r="LE430" s="141"/>
      <c r="LF430" s="141"/>
      <c r="LG430" s="141"/>
      <c r="LH430" s="141"/>
      <c r="LI430" s="141"/>
      <c r="LJ430" s="141"/>
      <c r="LK430" s="141"/>
      <c r="LL430" s="141"/>
      <c r="LM430" s="141"/>
      <c r="LN430" s="141"/>
      <c r="LO430" s="141"/>
      <c r="LP430" s="141"/>
      <c r="LQ430" s="141"/>
      <c r="LR430" s="141"/>
      <c r="LS430" s="141"/>
      <c r="LT430" s="141"/>
      <c r="LU430" s="141"/>
      <c r="LV430" s="141"/>
      <c r="LW430" s="141"/>
      <c r="LX430" s="141"/>
      <c r="LY430" s="141"/>
      <c r="LZ430" s="141"/>
      <c r="MA430" s="141"/>
      <c r="MB430" s="141"/>
      <c r="MC430" s="141"/>
      <c r="MD430" s="141"/>
      <c r="ME430" s="141"/>
      <c r="MF430" s="141"/>
      <c r="MG430" s="141"/>
      <c r="MH430" s="141"/>
      <c r="MI430" s="141"/>
      <c r="MJ430" s="141"/>
      <c r="MK430" s="141"/>
      <c r="ML430" s="141"/>
      <c r="MM430" s="141"/>
      <c r="MN430" s="141"/>
      <c r="MO430" s="141"/>
      <c r="MP430" s="141"/>
      <c r="MQ430" s="141"/>
      <c r="MR430" s="141"/>
      <c r="MS430" s="141"/>
      <c r="MT430" s="141"/>
      <c r="MU430" s="141"/>
      <c r="MV430" s="141"/>
      <c r="MW430" s="141"/>
      <c r="MX430" s="141"/>
      <c r="MY430" s="141"/>
      <c r="MZ430" s="141"/>
      <c r="NA430" s="141"/>
      <c r="NB430" s="141"/>
      <c r="NC430" s="141"/>
      <c r="ND430" s="141"/>
      <c r="NE430" s="141"/>
      <c r="NF430" s="141"/>
      <c r="NG430" s="141"/>
      <c r="NH430" s="141"/>
      <c r="NI430" s="141"/>
      <c r="NJ430" s="141"/>
      <c r="NK430" s="141"/>
      <c r="NL430" s="141"/>
      <c r="NM430" s="141"/>
      <c r="NN430" s="141"/>
      <c r="NO430" s="141"/>
      <c r="NP430" s="141"/>
      <c r="NQ430" s="141"/>
      <c r="NR430" s="141"/>
      <c r="NS430" s="141"/>
      <c r="NT430" s="141"/>
      <c r="NU430" s="141"/>
      <c r="NV430" s="141"/>
      <c r="NW430" s="141"/>
      <c r="NX430" s="141"/>
      <c r="NY430" s="141"/>
      <c r="NZ430" s="141"/>
      <c r="OA430" s="141"/>
      <c r="OB430" s="141"/>
      <c r="OC430" s="141"/>
      <c r="OD430" s="141"/>
      <c r="OE430" s="141"/>
      <c r="OF430" s="141"/>
      <c r="OG430" s="141"/>
      <c r="OH430" s="141"/>
      <c r="OI430" s="141"/>
      <c r="OJ430" s="141"/>
      <c r="OK430" s="141"/>
      <c r="OL430" s="141"/>
      <c r="OM430" s="141"/>
      <c r="ON430" s="141"/>
      <c r="OO430" s="141"/>
      <c r="OP430" s="141"/>
      <c r="OQ430" s="141"/>
      <c r="OR430" s="141"/>
      <c r="OS430" s="141"/>
      <c r="OT430" s="141"/>
      <c r="OU430" s="141"/>
      <c r="OV430" s="141"/>
      <c r="OW430" s="141"/>
      <c r="OX430" s="141"/>
      <c r="OY430" s="141"/>
      <c r="OZ430" s="141"/>
      <c r="PA430" s="141"/>
      <c r="PB430" s="141"/>
      <c r="PC430" s="141"/>
      <c r="PD430" s="141"/>
      <c r="PE430" s="141"/>
      <c r="PF430" s="141"/>
      <c r="PG430" s="141"/>
      <c r="PH430" s="141"/>
      <c r="PI430" s="141"/>
      <c r="PJ430" s="141"/>
      <c r="PK430" s="141"/>
      <c r="PL430" s="141"/>
      <c r="PM430" s="141"/>
      <c r="PN430" s="141"/>
      <c r="PO430" s="141"/>
      <c r="PP430" s="141"/>
      <c r="PQ430" s="141"/>
      <c r="PR430" s="141"/>
      <c r="PS430" s="141"/>
      <c r="PT430" s="141"/>
      <c r="PU430" s="48"/>
      <c r="PV430" s="48"/>
      <c r="PW430" s="48"/>
      <c r="PX430" s="141"/>
      <c r="PY430" s="141"/>
      <c r="PZ430" s="141"/>
      <c r="QA430" s="141"/>
      <c r="QB430" s="141"/>
      <c r="QC430" s="141"/>
      <c r="QD430" s="141"/>
      <c r="QE430" s="141"/>
      <c r="QF430" s="141"/>
      <c r="QG430" s="141"/>
      <c r="QH430" s="141"/>
      <c r="QI430" s="141"/>
      <c r="QJ430" s="141"/>
      <c r="QK430" s="141"/>
      <c r="QL430" s="141"/>
      <c r="QM430" s="141"/>
      <c r="QN430" s="141"/>
      <c r="QO430" s="141"/>
      <c r="QP430" s="141"/>
      <c r="QQ430" s="141"/>
      <c r="QR430" s="141"/>
      <c r="QS430" s="141"/>
      <c r="QT430" s="141"/>
      <c r="QU430" s="141"/>
      <c r="QV430" s="141"/>
      <c r="QW430" s="141"/>
      <c r="QX430" s="141"/>
      <c r="QY430" s="141"/>
      <c r="QZ430" s="141"/>
      <c r="RA430" s="141"/>
      <c r="RB430" s="141"/>
      <c r="RC430" s="141"/>
      <c r="RD430" s="141"/>
      <c r="RE430" s="141"/>
      <c r="RF430" s="141"/>
      <c r="RG430" s="141"/>
      <c r="RH430" s="141"/>
      <c r="RI430" s="141"/>
      <c r="RJ430" s="141"/>
      <c r="RK430" s="141"/>
      <c r="RL430" s="141"/>
      <c r="RM430" s="141"/>
      <c r="RN430" s="141"/>
      <c r="RO430" s="141"/>
      <c r="RP430" s="141"/>
      <c r="RQ430" s="141"/>
      <c r="RR430" s="141"/>
      <c r="RS430" s="141"/>
      <c r="RT430" s="141"/>
      <c r="RU430" s="141"/>
      <c r="RV430" s="141"/>
      <c r="RW430" s="141"/>
      <c r="RX430" s="141"/>
      <c r="RY430" s="141"/>
      <c r="RZ430" s="141"/>
      <c r="SA430" s="141"/>
      <c r="SB430" s="49"/>
      <c r="SC430" s="49"/>
      <c r="SD430" s="49"/>
      <c r="SE430" s="49"/>
      <c r="SF430" s="49"/>
      <c r="SG430" s="49"/>
      <c r="SH430" s="49"/>
      <c r="SI430" s="49"/>
      <c r="SJ430" s="49"/>
      <c r="SK430" s="49"/>
      <c r="SL430" s="49"/>
      <c r="SM430" s="49"/>
      <c r="SN430" s="49"/>
      <c r="SO430" s="49"/>
      <c r="SP430" s="49"/>
    </row>
    <row r="431" spans="1:510" ht="30" customHeight="1" x14ac:dyDescent="0.25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  <c r="BM431" s="141"/>
      <c r="BN431" s="141"/>
      <c r="BO431" s="141"/>
      <c r="BP431" s="141"/>
      <c r="BQ431" s="141"/>
      <c r="BR431" s="141"/>
      <c r="BS431" s="141"/>
      <c r="BT431" s="141"/>
      <c r="BU431" s="141"/>
      <c r="BV431" s="141"/>
      <c r="BW431" s="141"/>
      <c r="BX431" s="141"/>
      <c r="BY431" s="141"/>
      <c r="BZ431" s="141"/>
      <c r="CA431" s="141"/>
      <c r="CB431" s="141"/>
      <c r="CC431" s="141"/>
      <c r="CD431" s="141"/>
      <c r="CE431" s="141"/>
      <c r="CF431" s="141"/>
      <c r="CG431" s="141"/>
      <c r="CH431" s="141"/>
      <c r="CI431" s="141"/>
      <c r="CJ431" s="141"/>
      <c r="CK431" s="141"/>
      <c r="CL431" s="141"/>
      <c r="CM431" s="141"/>
      <c r="CN431" s="141"/>
      <c r="CO431" s="141"/>
      <c r="CP431" s="141"/>
      <c r="CQ431" s="141"/>
      <c r="CR431" s="141"/>
      <c r="CS431" s="141"/>
      <c r="CT431" s="141"/>
      <c r="CU431" s="141"/>
      <c r="CV431" s="141"/>
      <c r="CW431" s="141"/>
      <c r="CX431" s="141"/>
      <c r="CY431" s="141"/>
      <c r="CZ431" s="141"/>
      <c r="DA431" s="141"/>
      <c r="DB431" s="141"/>
      <c r="DC431" s="141"/>
      <c r="DD431" s="141"/>
      <c r="DE431" s="141"/>
      <c r="DF431" s="141"/>
      <c r="DG431" s="141"/>
      <c r="DH431" s="141"/>
      <c r="DI431" s="141"/>
      <c r="DJ431" s="141"/>
      <c r="DK431" s="141"/>
      <c r="DL431" s="141"/>
      <c r="DM431" s="141"/>
      <c r="DN431" s="141"/>
      <c r="DO431" s="141"/>
      <c r="DP431" s="141"/>
      <c r="DQ431" s="141"/>
      <c r="DR431" s="141"/>
      <c r="DS431" s="141"/>
      <c r="DT431" s="141"/>
      <c r="DU431" s="141"/>
      <c r="DV431" s="141"/>
      <c r="DW431" s="141"/>
      <c r="DX431" s="141"/>
      <c r="DY431" s="141"/>
      <c r="DZ431" s="141"/>
      <c r="EA431" s="141"/>
      <c r="EB431" s="141"/>
      <c r="EC431" s="141"/>
      <c r="ED431" s="141"/>
      <c r="EE431" s="141"/>
      <c r="EF431" s="141"/>
      <c r="EG431" s="141"/>
      <c r="EH431" s="141"/>
      <c r="EI431" s="141"/>
      <c r="EJ431" s="141"/>
      <c r="EK431" s="141"/>
      <c r="EL431" s="141"/>
      <c r="EM431" s="141"/>
      <c r="EN431" s="141"/>
      <c r="EO431" s="141"/>
      <c r="EP431" s="141"/>
      <c r="EQ431" s="141"/>
      <c r="ER431" s="141"/>
      <c r="ES431" s="141"/>
      <c r="ET431" s="141"/>
      <c r="EU431" s="141"/>
      <c r="EV431" s="141"/>
      <c r="EW431" s="141"/>
      <c r="EX431" s="141"/>
      <c r="EY431" s="141"/>
      <c r="EZ431" s="141"/>
      <c r="FA431" s="141"/>
      <c r="FB431" s="141"/>
      <c r="FC431" s="141"/>
      <c r="FD431" s="141"/>
      <c r="FE431" s="141"/>
      <c r="FF431" s="141"/>
      <c r="FG431" s="141"/>
      <c r="FH431" s="141"/>
      <c r="FI431" s="141"/>
      <c r="FJ431" s="141"/>
      <c r="FK431" s="141"/>
      <c r="FL431" s="141"/>
      <c r="FM431" s="141"/>
      <c r="FN431" s="141"/>
      <c r="FO431" s="141"/>
      <c r="FP431" s="141"/>
      <c r="FQ431" s="141"/>
      <c r="FR431" s="141"/>
      <c r="FS431" s="141"/>
      <c r="FT431" s="141"/>
      <c r="FU431" s="141"/>
      <c r="FV431" s="141"/>
      <c r="FW431" s="141"/>
      <c r="FX431" s="141"/>
      <c r="FY431" s="141"/>
      <c r="FZ431" s="141"/>
      <c r="GA431" s="141"/>
      <c r="GB431" s="141"/>
      <c r="GC431" s="141"/>
      <c r="GD431" s="141"/>
      <c r="GE431" s="141"/>
      <c r="GF431" s="141"/>
      <c r="GG431" s="141"/>
      <c r="GH431" s="141"/>
      <c r="GI431" s="141"/>
      <c r="GJ431" s="141"/>
      <c r="GK431" s="141"/>
      <c r="GL431" s="141"/>
      <c r="GM431" s="141"/>
      <c r="GN431" s="141"/>
      <c r="GO431" s="141"/>
      <c r="GP431" s="141"/>
      <c r="GQ431" s="141"/>
      <c r="GR431" s="141"/>
      <c r="GS431" s="141"/>
      <c r="GT431" s="141"/>
      <c r="GU431" s="141"/>
      <c r="GV431" s="141"/>
      <c r="GW431" s="141"/>
      <c r="GX431" s="141"/>
      <c r="GY431" s="141"/>
      <c r="GZ431" s="141"/>
      <c r="HA431" s="141"/>
      <c r="HB431" s="141"/>
      <c r="HC431" s="141"/>
      <c r="HD431" s="141"/>
      <c r="HE431" s="141"/>
      <c r="HF431" s="141"/>
      <c r="HG431" s="141"/>
      <c r="HH431" s="141"/>
      <c r="HI431" s="141"/>
      <c r="HJ431" s="141"/>
      <c r="HK431" s="141"/>
      <c r="HL431" s="141"/>
      <c r="HM431" s="141"/>
      <c r="HN431" s="141"/>
      <c r="HO431" s="141"/>
      <c r="HP431" s="141"/>
      <c r="HQ431" s="141"/>
      <c r="HR431" s="141"/>
      <c r="HS431" s="141"/>
      <c r="HT431" s="141"/>
      <c r="HU431" s="141"/>
      <c r="HV431" s="141"/>
      <c r="HW431" s="141"/>
      <c r="HX431" s="141"/>
      <c r="HY431" s="141"/>
      <c r="HZ431" s="141"/>
      <c r="IA431" s="141"/>
      <c r="IB431" s="141"/>
      <c r="IC431" s="141"/>
      <c r="ID431" s="141"/>
      <c r="IE431" s="141"/>
      <c r="IF431" s="141"/>
      <c r="IG431" s="141"/>
      <c r="IH431" s="141"/>
      <c r="II431" s="141"/>
      <c r="IJ431" s="141"/>
      <c r="IK431" s="141"/>
      <c r="IL431" s="141"/>
      <c r="IM431" s="141"/>
      <c r="IN431" s="141"/>
      <c r="IO431" s="141"/>
      <c r="IP431" s="141"/>
      <c r="IQ431" s="141"/>
      <c r="IR431" s="141"/>
      <c r="IS431" s="141"/>
      <c r="IT431" s="141"/>
      <c r="IU431" s="141"/>
      <c r="IV431" s="141"/>
      <c r="IW431" s="141"/>
      <c r="IX431" s="141"/>
      <c r="IY431" s="141"/>
      <c r="IZ431" s="141"/>
      <c r="JA431" s="141"/>
      <c r="JB431" s="141"/>
      <c r="JC431" s="141"/>
      <c r="JD431" s="141"/>
      <c r="JE431" s="141"/>
      <c r="JF431" s="141"/>
      <c r="JG431" s="141"/>
      <c r="JH431" s="141"/>
      <c r="JI431" s="141"/>
      <c r="JJ431" s="141"/>
      <c r="JK431" s="141"/>
      <c r="JL431" s="141"/>
      <c r="JM431" s="141"/>
      <c r="JN431" s="141"/>
      <c r="JO431" s="141"/>
      <c r="JP431" s="141"/>
      <c r="JQ431" s="141"/>
      <c r="JR431" s="141"/>
      <c r="JS431" s="141"/>
      <c r="JT431" s="141"/>
      <c r="JU431" s="141"/>
      <c r="JV431" s="141"/>
      <c r="JW431" s="141"/>
      <c r="JX431" s="141"/>
      <c r="JY431" s="141"/>
      <c r="JZ431" s="141"/>
      <c r="KA431" s="141"/>
      <c r="KB431" s="141"/>
      <c r="KC431" s="141"/>
      <c r="KD431" s="141"/>
      <c r="KE431" s="141"/>
      <c r="KF431" s="141"/>
      <c r="KG431" s="141"/>
      <c r="KH431" s="141"/>
      <c r="KI431" s="141"/>
      <c r="KJ431" s="141"/>
      <c r="KK431" s="141"/>
      <c r="KL431" s="141"/>
      <c r="KM431" s="141"/>
      <c r="KN431" s="141"/>
      <c r="KO431" s="141"/>
      <c r="KP431" s="141"/>
      <c r="KQ431" s="141"/>
      <c r="KR431" s="141"/>
      <c r="KS431" s="141"/>
      <c r="KT431" s="141"/>
      <c r="KU431" s="141"/>
      <c r="KV431" s="141"/>
      <c r="KW431" s="141"/>
      <c r="KX431" s="141"/>
      <c r="KY431" s="141"/>
      <c r="KZ431" s="141"/>
      <c r="LA431" s="141"/>
      <c r="LB431" s="141"/>
      <c r="LC431" s="141"/>
      <c r="LD431" s="141"/>
      <c r="LE431" s="141"/>
      <c r="LF431" s="141"/>
      <c r="LG431" s="141"/>
      <c r="LH431" s="141"/>
      <c r="LI431" s="141"/>
      <c r="LJ431" s="141"/>
      <c r="LK431" s="141"/>
      <c r="LL431" s="141"/>
      <c r="LM431" s="141"/>
      <c r="LN431" s="141"/>
      <c r="LO431" s="141"/>
      <c r="LP431" s="141"/>
      <c r="LQ431" s="141"/>
      <c r="LR431" s="141"/>
      <c r="LS431" s="141"/>
      <c r="LT431" s="141"/>
      <c r="LU431" s="141"/>
      <c r="LV431" s="141"/>
      <c r="LW431" s="141"/>
      <c r="LX431" s="141"/>
      <c r="LY431" s="141"/>
      <c r="LZ431" s="141"/>
      <c r="MA431" s="141"/>
      <c r="MB431" s="141"/>
      <c r="MC431" s="141"/>
      <c r="MD431" s="141"/>
      <c r="ME431" s="141"/>
      <c r="MF431" s="141"/>
      <c r="MG431" s="141"/>
      <c r="MH431" s="141"/>
      <c r="MI431" s="141"/>
      <c r="MJ431" s="141"/>
      <c r="MK431" s="141"/>
      <c r="ML431" s="141"/>
      <c r="MM431" s="141"/>
      <c r="MN431" s="141"/>
      <c r="MO431" s="141"/>
      <c r="MP431" s="141"/>
      <c r="MQ431" s="141"/>
      <c r="MR431" s="141"/>
      <c r="MS431" s="141"/>
      <c r="MT431" s="141"/>
      <c r="MU431" s="141"/>
      <c r="MV431" s="141"/>
      <c r="MW431" s="141"/>
      <c r="MX431" s="141"/>
      <c r="MY431" s="141"/>
      <c r="MZ431" s="141"/>
      <c r="NA431" s="141"/>
      <c r="NB431" s="141"/>
      <c r="NC431" s="141"/>
      <c r="ND431" s="141"/>
      <c r="NE431" s="141"/>
      <c r="NF431" s="141"/>
      <c r="NG431" s="141"/>
      <c r="NH431" s="141"/>
      <c r="NI431" s="141"/>
      <c r="NJ431" s="141"/>
      <c r="NK431" s="141"/>
      <c r="NL431" s="141"/>
      <c r="NM431" s="141"/>
      <c r="NN431" s="141"/>
      <c r="NO431" s="141"/>
      <c r="NP431" s="141"/>
      <c r="NQ431" s="141"/>
      <c r="NR431" s="141"/>
      <c r="NS431" s="141"/>
      <c r="NT431" s="141"/>
      <c r="NU431" s="141"/>
      <c r="NV431" s="141"/>
      <c r="NW431" s="141"/>
      <c r="NX431" s="141"/>
      <c r="NY431" s="141"/>
      <c r="NZ431" s="141"/>
      <c r="OA431" s="141"/>
      <c r="OB431" s="141"/>
      <c r="OC431" s="141"/>
      <c r="OD431" s="141"/>
      <c r="OE431" s="141"/>
      <c r="OF431" s="141"/>
      <c r="OG431" s="141"/>
      <c r="OH431" s="141"/>
      <c r="OI431" s="141"/>
      <c r="OJ431" s="141"/>
      <c r="OK431" s="141"/>
      <c r="OL431" s="141"/>
      <c r="OM431" s="141"/>
      <c r="ON431" s="141"/>
      <c r="OO431" s="141"/>
      <c r="OP431" s="141"/>
      <c r="OQ431" s="141"/>
      <c r="OR431" s="141"/>
      <c r="OS431" s="141"/>
      <c r="OT431" s="141"/>
      <c r="OU431" s="141"/>
      <c r="OV431" s="141"/>
      <c r="OW431" s="141"/>
      <c r="OX431" s="141"/>
      <c r="OY431" s="141"/>
      <c r="OZ431" s="141"/>
      <c r="PA431" s="141"/>
      <c r="PB431" s="141"/>
      <c r="PC431" s="141"/>
      <c r="PD431" s="141"/>
      <c r="PE431" s="141"/>
      <c r="PF431" s="141"/>
      <c r="PG431" s="141"/>
      <c r="PH431" s="141"/>
      <c r="PI431" s="141"/>
      <c r="PJ431" s="141"/>
      <c r="PK431" s="141"/>
      <c r="PL431" s="141"/>
      <c r="PM431" s="141"/>
      <c r="PN431" s="141"/>
      <c r="PO431" s="141"/>
      <c r="PP431" s="141"/>
      <c r="PQ431" s="141"/>
      <c r="PR431" s="141"/>
      <c r="PS431" s="141"/>
      <c r="PT431" s="141"/>
      <c r="PU431" s="48"/>
      <c r="PV431" s="48"/>
      <c r="PW431" s="48"/>
      <c r="PX431" s="141"/>
      <c r="PY431" s="141"/>
      <c r="PZ431" s="141"/>
      <c r="QA431" s="141"/>
      <c r="QB431" s="141"/>
      <c r="QC431" s="141"/>
      <c r="QD431" s="141"/>
      <c r="QE431" s="141"/>
      <c r="QF431" s="141"/>
      <c r="QG431" s="141"/>
      <c r="QH431" s="141"/>
      <c r="QI431" s="141"/>
      <c r="QJ431" s="141"/>
      <c r="QK431" s="141"/>
      <c r="QL431" s="141"/>
      <c r="QM431" s="141"/>
      <c r="QN431" s="141"/>
      <c r="QO431" s="141"/>
      <c r="QP431" s="141"/>
      <c r="QQ431" s="141"/>
      <c r="QR431" s="141"/>
      <c r="QS431" s="141"/>
      <c r="QT431" s="141"/>
      <c r="QU431" s="141"/>
      <c r="QV431" s="141"/>
      <c r="QW431" s="141"/>
      <c r="QX431" s="141"/>
      <c r="QY431" s="141"/>
      <c r="QZ431" s="141"/>
      <c r="RA431" s="141"/>
      <c r="RB431" s="141"/>
      <c r="RC431" s="141"/>
      <c r="RD431" s="141"/>
      <c r="RE431" s="141"/>
      <c r="RF431" s="141"/>
      <c r="RG431" s="141"/>
      <c r="RH431" s="141"/>
      <c r="RI431" s="141"/>
      <c r="RJ431" s="141"/>
      <c r="RK431" s="141"/>
      <c r="RL431" s="141"/>
      <c r="RM431" s="141"/>
      <c r="RN431" s="141"/>
      <c r="RO431" s="141"/>
      <c r="RP431" s="141"/>
      <c r="RQ431" s="141"/>
      <c r="RR431" s="141"/>
      <c r="RS431" s="141"/>
      <c r="RT431" s="141"/>
      <c r="RU431" s="141"/>
      <c r="RV431" s="141"/>
      <c r="RW431" s="141"/>
      <c r="RX431" s="141"/>
      <c r="RY431" s="141"/>
      <c r="RZ431" s="141"/>
      <c r="SA431" s="141"/>
      <c r="SB431" s="49"/>
      <c r="SC431" s="49"/>
      <c r="SD431" s="49"/>
      <c r="SE431" s="49"/>
      <c r="SF431" s="49"/>
      <c r="SG431" s="49"/>
      <c r="SH431" s="49"/>
      <c r="SI431" s="49"/>
      <c r="SJ431" s="49"/>
      <c r="SK431" s="49"/>
      <c r="SL431" s="49"/>
      <c r="SM431" s="49"/>
      <c r="SN431" s="49"/>
      <c r="SO431" s="49"/>
      <c r="SP431" s="49"/>
    </row>
    <row r="432" spans="1:510" ht="30" customHeight="1" x14ac:dyDescent="0.25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41"/>
      <c r="BC432" s="141"/>
      <c r="BD432" s="141"/>
      <c r="BE432" s="141"/>
      <c r="BF432" s="141"/>
      <c r="BG432" s="141"/>
      <c r="BH432" s="141"/>
      <c r="BI432" s="141"/>
      <c r="BJ432" s="141"/>
      <c r="BK432" s="141"/>
      <c r="BL432" s="141"/>
      <c r="BM432" s="141"/>
      <c r="BN432" s="141"/>
      <c r="BO432" s="141"/>
      <c r="BP432" s="141"/>
      <c r="BQ432" s="141"/>
      <c r="BR432" s="141"/>
      <c r="BS432" s="141"/>
      <c r="BT432" s="141"/>
      <c r="BU432" s="141"/>
      <c r="BV432" s="141"/>
      <c r="BW432" s="141"/>
      <c r="BX432" s="141"/>
      <c r="BY432" s="141"/>
      <c r="BZ432" s="141"/>
      <c r="CA432" s="141"/>
      <c r="CB432" s="141"/>
      <c r="CC432" s="141"/>
      <c r="CD432" s="141"/>
      <c r="CE432" s="141"/>
      <c r="CF432" s="141"/>
      <c r="CG432" s="141"/>
      <c r="CH432" s="141"/>
      <c r="CI432" s="141"/>
      <c r="CJ432" s="141"/>
      <c r="CK432" s="141"/>
      <c r="CL432" s="141"/>
      <c r="CM432" s="141"/>
      <c r="CN432" s="141"/>
      <c r="CO432" s="141"/>
      <c r="CP432" s="141"/>
      <c r="CQ432" s="141"/>
      <c r="CR432" s="141"/>
      <c r="CS432" s="141"/>
      <c r="CT432" s="141"/>
      <c r="CU432" s="141"/>
      <c r="CV432" s="141"/>
      <c r="CW432" s="141"/>
      <c r="CX432" s="141"/>
      <c r="CY432" s="141"/>
      <c r="CZ432" s="141"/>
      <c r="DA432" s="141"/>
      <c r="DB432" s="141"/>
      <c r="DC432" s="141"/>
      <c r="DD432" s="141"/>
      <c r="DE432" s="141"/>
      <c r="DF432" s="141"/>
      <c r="DG432" s="141"/>
      <c r="DH432" s="141"/>
      <c r="DI432" s="141"/>
      <c r="DJ432" s="141"/>
      <c r="DK432" s="141"/>
      <c r="DL432" s="141"/>
      <c r="DM432" s="141"/>
      <c r="DN432" s="141"/>
      <c r="DO432" s="141"/>
      <c r="DP432" s="141"/>
      <c r="DQ432" s="141"/>
      <c r="DR432" s="141"/>
      <c r="DS432" s="141"/>
      <c r="DT432" s="141"/>
      <c r="DU432" s="141"/>
      <c r="DV432" s="141"/>
      <c r="DW432" s="141"/>
      <c r="DX432" s="141"/>
      <c r="DY432" s="141"/>
      <c r="DZ432" s="141"/>
      <c r="EA432" s="141"/>
      <c r="EB432" s="141"/>
      <c r="EC432" s="141"/>
      <c r="ED432" s="141"/>
      <c r="EE432" s="141"/>
      <c r="EF432" s="141"/>
      <c r="EG432" s="141"/>
      <c r="EH432" s="141"/>
      <c r="EI432" s="141"/>
      <c r="EJ432" s="141"/>
      <c r="EK432" s="141"/>
      <c r="EL432" s="141"/>
      <c r="EM432" s="141"/>
      <c r="EN432" s="141"/>
      <c r="EO432" s="141"/>
      <c r="EP432" s="141"/>
      <c r="EQ432" s="141"/>
      <c r="ER432" s="141"/>
      <c r="ES432" s="141"/>
      <c r="ET432" s="141"/>
      <c r="EU432" s="141"/>
      <c r="EV432" s="141"/>
      <c r="EW432" s="141"/>
      <c r="EX432" s="141"/>
      <c r="EY432" s="141"/>
      <c r="EZ432" s="141"/>
      <c r="FA432" s="141"/>
      <c r="FB432" s="141"/>
      <c r="FC432" s="141"/>
      <c r="FD432" s="141"/>
      <c r="FE432" s="141"/>
      <c r="FF432" s="141"/>
      <c r="FG432" s="141"/>
      <c r="FH432" s="141"/>
      <c r="FI432" s="141"/>
      <c r="FJ432" s="141"/>
      <c r="FK432" s="141"/>
      <c r="FL432" s="141"/>
      <c r="FM432" s="141"/>
      <c r="FN432" s="141"/>
      <c r="FO432" s="141"/>
      <c r="FP432" s="141"/>
      <c r="FQ432" s="141"/>
      <c r="FR432" s="141"/>
      <c r="FS432" s="141"/>
      <c r="FT432" s="141"/>
      <c r="FU432" s="141"/>
      <c r="FV432" s="141"/>
      <c r="FW432" s="141"/>
      <c r="FX432" s="141"/>
      <c r="FY432" s="141"/>
      <c r="FZ432" s="141"/>
      <c r="GA432" s="141"/>
      <c r="GB432" s="141"/>
      <c r="GC432" s="141"/>
      <c r="GD432" s="141"/>
      <c r="GE432" s="141"/>
      <c r="GF432" s="141"/>
      <c r="GG432" s="141"/>
      <c r="GH432" s="141"/>
      <c r="GI432" s="141"/>
      <c r="GJ432" s="141"/>
      <c r="GK432" s="141"/>
      <c r="GL432" s="141"/>
      <c r="GM432" s="141"/>
      <c r="GN432" s="141"/>
      <c r="GO432" s="141"/>
      <c r="GP432" s="141"/>
      <c r="GQ432" s="141"/>
      <c r="GR432" s="141"/>
      <c r="GS432" s="141"/>
      <c r="GT432" s="141"/>
      <c r="GU432" s="141"/>
      <c r="GV432" s="141"/>
      <c r="GW432" s="141"/>
      <c r="GX432" s="141"/>
      <c r="GY432" s="141"/>
      <c r="GZ432" s="141"/>
      <c r="HA432" s="141"/>
      <c r="HB432" s="141"/>
      <c r="HC432" s="141"/>
      <c r="HD432" s="141"/>
      <c r="HE432" s="141"/>
      <c r="HF432" s="141"/>
      <c r="HG432" s="141"/>
      <c r="HH432" s="141"/>
      <c r="HI432" s="141"/>
      <c r="HJ432" s="141"/>
      <c r="HK432" s="141"/>
      <c r="HL432" s="141"/>
      <c r="HM432" s="141"/>
      <c r="HN432" s="141"/>
      <c r="HO432" s="141"/>
      <c r="HP432" s="141"/>
      <c r="HQ432" s="141"/>
      <c r="HR432" s="141"/>
      <c r="HS432" s="141"/>
      <c r="HT432" s="141"/>
      <c r="HU432" s="141"/>
      <c r="HV432" s="141"/>
      <c r="HW432" s="141"/>
      <c r="HX432" s="141"/>
      <c r="HY432" s="141"/>
      <c r="HZ432" s="141"/>
      <c r="IA432" s="141"/>
      <c r="IB432" s="141"/>
      <c r="IC432" s="141"/>
      <c r="ID432" s="141"/>
      <c r="IE432" s="141"/>
      <c r="IF432" s="141"/>
      <c r="IG432" s="141"/>
      <c r="IH432" s="141"/>
      <c r="II432" s="141"/>
      <c r="IJ432" s="141"/>
      <c r="IK432" s="141"/>
      <c r="IL432" s="141"/>
      <c r="IM432" s="141"/>
      <c r="IN432" s="141"/>
      <c r="IO432" s="141"/>
      <c r="IP432" s="141"/>
      <c r="IQ432" s="141"/>
      <c r="IR432" s="141"/>
      <c r="IS432" s="141"/>
      <c r="IT432" s="141"/>
      <c r="IU432" s="141"/>
      <c r="IV432" s="141"/>
      <c r="IW432" s="141"/>
      <c r="IX432" s="141"/>
      <c r="IY432" s="141"/>
      <c r="IZ432" s="141"/>
      <c r="JA432" s="141"/>
      <c r="JB432" s="141"/>
      <c r="JC432" s="141"/>
      <c r="JD432" s="141"/>
      <c r="JE432" s="141"/>
      <c r="JF432" s="141"/>
      <c r="JG432" s="141"/>
      <c r="JH432" s="141"/>
      <c r="JI432" s="141"/>
      <c r="JJ432" s="141"/>
      <c r="JK432" s="141"/>
      <c r="JL432" s="141"/>
      <c r="JM432" s="141"/>
      <c r="JN432" s="141"/>
      <c r="JO432" s="141"/>
      <c r="JP432" s="141"/>
      <c r="JQ432" s="141"/>
      <c r="JR432" s="141"/>
      <c r="JS432" s="141"/>
      <c r="JT432" s="141"/>
      <c r="JU432" s="141"/>
      <c r="JV432" s="141"/>
      <c r="JW432" s="141"/>
      <c r="JX432" s="141"/>
      <c r="JY432" s="141"/>
      <c r="JZ432" s="141"/>
      <c r="KA432" s="141"/>
      <c r="KB432" s="141"/>
      <c r="KC432" s="141"/>
      <c r="KD432" s="141"/>
      <c r="KE432" s="141"/>
      <c r="KF432" s="141"/>
      <c r="KG432" s="141"/>
      <c r="KH432" s="141"/>
      <c r="KI432" s="141"/>
      <c r="KJ432" s="141"/>
      <c r="KK432" s="141"/>
      <c r="KL432" s="141"/>
      <c r="KM432" s="141"/>
      <c r="KN432" s="141"/>
      <c r="KO432" s="141"/>
      <c r="KP432" s="141"/>
      <c r="KQ432" s="141"/>
      <c r="KR432" s="141"/>
      <c r="KS432" s="141"/>
      <c r="KT432" s="141"/>
      <c r="KU432" s="141"/>
      <c r="KV432" s="141"/>
      <c r="KW432" s="141"/>
      <c r="KX432" s="141"/>
      <c r="KY432" s="141"/>
      <c r="KZ432" s="141"/>
      <c r="LA432" s="141"/>
      <c r="LB432" s="141"/>
      <c r="LC432" s="141"/>
      <c r="LD432" s="141"/>
      <c r="LE432" s="141"/>
      <c r="LF432" s="141"/>
      <c r="LG432" s="141"/>
      <c r="LH432" s="141"/>
      <c r="LI432" s="141"/>
      <c r="LJ432" s="141"/>
      <c r="LK432" s="141"/>
      <c r="LL432" s="141"/>
      <c r="LM432" s="141"/>
      <c r="LN432" s="141"/>
      <c r="LO432" s="141"/>
      <c r="LP432" s="141"/>
      <c r="LQ432" s="141"/>
      <c r="LR432" s="141"/>
      <c r="LS432" s="141"/>
      <c r="LT432" s="141"/>
      <c r="LU432" s="141"/>
      <c r="LV432" s="141"/>
      <c r="LW432" s="141"/>
      <c r="LX432" s="141"/>
      <c r="LY432" s="141"/>
      <c r="LZ432" s="141"/>
      <c r="MA432" s="141"/>
      <c r="MB432" s="141"/>
      <c r="MC432" s="141"/>
      <c r="MD432" s="141"/>
      <c r="ME432" s="141"/>
      <c r="MF432" s="141"/>
      <c r="MG432" s="141"/>
      <c r="MH432" s="141"/>
      <c r="MI432" s="141"/>
      <c r="MJ432" s="141"/>
      <c r="MK432" s="141"/>
      <c r="ML432" s="141"/>
      <c r="MM432" s="141"/>
      <c r="MN432" s="141"/>
      <c r="MO432" s="141"/>
      <c r="MP432" s="141"/>
      <c r="MQ432" s="141"/>
      <c r="MR432" s="141"/>
      <c r="MS432" s="141"/>
      <c r="MT432" s="141"/>
      <c r="MU432" s="141"/>
      <c r="MV432" s="141"/>
      <c r="MW432" s="141"/>
      <c r="MX432" s="141"/>
      <c r="MY432" s="141"/>
      <c r="MZ432" s="141"/>
      <c r="NA432" s="141"/>
      <c r="NB432" s="141"/>
      <c r="NC432" s="141"/>
      <c r="ND432" s="141"/>
      <c r="NE432" s="141"/>
      <c r="NF432" s="141"/>
      <c r="NG432" s="141"/>
      <c r="NH432" s="141"/>
      <c r="NI432" s="141"/>
      <c r="NJ432" s="141"/>
      <c r="NK432" s="141"/>
      <c r="NL432" s="141"/>
      <c r="NM432" s="141"/>
      <c r="NN432" s="141"/>
      <c r="NO432" s="141"/>
      <c r="NP432" s="141"/>
      <c r="NQ432" s="141"/>
      <c r="NR432" s="141"/>
      <c r="NS432" s="141"/>
      <c r="NT432" s="141"/>
      <c r="NU432" s="141"/>
      <c r="NV432" s="141"/>
      <c r="NW432" s="141"/>
      <c r="NX432" s="141"/>
      <c r="NY432" s="141"/>
      <c r="NZ432" s="141"/>
      <c r="OA432" s="141"/>
      <c r="OB432" s="141"/>
      <c r="OC432" s="141"/>
      <c r="OD432" s="141"/>
      <c r="OE432" s="141"/>
      <c r="OF432" s="141"/>
      <c r="OG432" s="141"/>
      <c r="OH432" s="141"/>
      <c r="OI432" s="141"/>
      <c r="OJ432" s="141"/>
      <c r="OK432" s="141"/>
      <c r="OL432" s="141"/>
      <c r="OM432" s="141"/>
      <c r="ON432" s="141"/>
      <c r="OO432" s="141"/>
      <c r="OP432" s="141"/>
      <c r="OQ432" s="141"/>
      <c r="OR432" s="141"/>
      <c r="OS432" s="141"/>
      <c r="OT432" s="141"/>
      <c r="OU432" s="141"/>
      <c r="OV432" s="141"/>
      <c r="OW432" s="141"/>
      <c r="OX432" s="141"/>
      <c r="OY432" s="141"/>
      <c r="OZ432" s="141"/>
      <c r="PA432" s="141"/>
      <c r="PB432" s="141"/>
      <c r="PC432" s="141"/>
      <c r="PD432" s="141"/>
      <c r="PE432" s="141"/>
      <c r="PF432" s="141"/>
      <c r="PG432" s="141"/>
      <c r="PH432" s="141"/>
      <c r="PI432" s="141"/>
      <c r="PJ432" s="141"/>
      <c r="PK432" s="141"/>
      <c r="PL432" s="141"/>
      <c r="PM432" s="141"/>
      <c r="PN432" s="141"/>
      <c r="PO432" s="141"/>
      <c r="PP432" s="141"/>
      <c r="PQ432" s="141"/>
      <c r="PR432" s="141"/>
      <c r="PS432" s="141"/>
      <c r="PT432" s="141"/>
      <c r="PU432" s="48"/>
      <c r="PV432" s="48"/>
      <c r="PW432" s="48"/>
      <c r="PX432" s="141"/>
      <c r="PY432" s="141"/>
      <c r="PZ432" s="141"/>
      <c r="QA432" s="141"/>
      <c r="QB432" s="141"/>
      <c r="QC432" s="141"/>
      <c r="QD432" s="141"/>
      <c r="QE432" s="141"/>
      <c r="QF432" s="141"/>
      <c r="QG432" s="141"/>
      <c r="QH432" s="141"/>
      <c r="QI432" s="141"/>
      <c r="QJ432" s="141"/>
      <c r="QK432" s="141"/>
      <c r="QL432" s="141"/>
      <c r="QM432" s="141"/>
      <c r="QN432" s="141"/>
      <c r="QO432" s="141"/>
      <c r="QP432" s="141"/>
      <c r="QQ432" s="141"/>
      <c r="QR432" s="141"/>
      <c r="QS432" s="141"/>
      <c r="QT432" s="141"/>
      <c r="QU432" s="141"/>
      <c r="QV432" s="141"/>
      <c r="QW432" s="141"/>
      <c r="QX432" s="141"/>
      <c r="QY432" s="141"/>
      <c r="QZ432" s="141"/>
      <c r="RA432" s="141"/>
      <c r="RB432" s="141"/>
      <c r="RC432" s="141"/>
      <c r="RD432" s="141"/>
      <c r="RE432" s="141"/>
      <c r="RF432" s="141"/>
      <c r="RG432" s="141"/>
      <c r="RH432" s="141"/>
      <c r="RI432" s="141"/>
      <c r="RJ432" s="141"/>
      <c r="RK432" s="141"/>
      <c r="RL432" s="141"/>
      <c r="RM432" s="141"/>
      <c r="RN432" s="141"/>
      <c r="RO432" s="141"/>
      <c r="RP432" s="141"/>
      <c r="RQ432" s="141"/>
      <c r="RR432" s="141"/>
      <c r="RS432" s="141"/>
      <c r="RT432" s="141"/>
      <c r="RU432" s="141"/>
      <c r="RV432" s="141"/>
      <c r="RW432" s="141"/>
      <c r="RX432" s="141"/>
      <c r="RY432" s="141"/>
      <c r="RZ432" s="141"/>
      <c r="SA432" s="141"/>
      <c r="SB432" s="49"/>
      <c r="SC432" s="49"/>
      <c r="SD432" s="49"/>
      <c r="SE432" s="49"/>
      <c r="SF432" s="49"/>
      <c r="SG432" s="49"/>
      <c r="SH432" s="49"/>
      <c r="SI432" s="49"/>
      <c r="SJ432" s="49"/>
      <c r="SK432" s="49"/>
      <c r="SL432" s="49"/>
      <c r="SM432" s="49"/>
      <c r="SN432" s="49"/>
      <c r="SO432" s="49"/>
      <c r="SP432" s="49"/>
    </row>
    <row r="433" spans="1:510" ht="30" customHeight="1" x14ac:dyDescent="0.25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41"/>
      <c r="BC433" s="141"/>
      <c r="BD433" s="141"/>
      <c r="BE433" s="141"/>
      <c r="BF433" s="141"/>
      <c r="BG433" s="141"/>
      <c r="BH433" s="141"/>
      <c r="BI433" s="141"/>
      <c r="BJ433" s="141"/>
      <c r="BK433" s="141"/>
      <c r="BL433" s="141"/>
      <c r="BM433" s="141"/>
      <c r="BN433" s="141"/>
      <c r="BO433" s="141"/>
      <c r="BP433" s="141"/>
      <c r="BQ433" s="141"/>
      <c r="BR433" s="141"/>
      <c r="BS433" s="141"/>
      <c r="BT433" s="141"/>
      <c r="BU433" s="141"/>
      <c r="BV433" s="141"/>
      <c r="BW433" s="141"/>
      <c r="BX433" s="141"/>
      <c r="BY433" s="141"/>
      <c r="BZ433" s="141"/>
      <c r="CA433" s="141"/>
      <c r="CB433" s="141"/>
      <c r="CC433" s="141"/>
      <c r="CD433" s="141"/>
      <c r="CE433" s="141"/>
      <c r="CF433" s="141"/>
      <c r="CG433" s="141"/>
      <c r="CH433" s="141"/>
      <c r="CI433" s="141"/>
      <c r="CJ433" s="141"/>
      <c r="CK433" s="141"/>
      <c r="CL433" s="141"/>
      <c r="CM433" s="141"/>
      <c r="CN433" s="141"/>
      <c r="CO433" s="141"/>
      <c r="CP433" s="141"/>
      <c r="CQ433" s="141"/>
      <c r="CR433" s="141"/>
      <c r="CS433" s="141"/>
      <c r="CT433" s="141"/>
      <c r="CU433" s="141"/>
      <c r="CV433" s="141"/>
      <c r="CW433" s="141"/>
      <c r="CX433" s="141"/>
      <c r="CY433" s="141"/>
      <c r="CZ433" s="141"/>
      <c r="DA433" s="141"/>
      <c r="DB433" s="141"/>
      <c r="DC433" s="141"/>
      <c r="DD433" s="141"/>
      <c r="DE433" s="141"/>
      <c r="DF433" s="141"/>
      <c r="DG433" s="141"/>
      <c r="DH433" s="141"/>
      <c r="DI433" s="141"/>
      <c r="DJ433" s="141"/>
      <c r="DK433" s="141"/>
      <c r="DL433" s="141"/>
      <c r="DM433" s="141"/>
      <c r="DN433" s="141"/>
      <c r="DO433" s="141"/>
      <c r="DP433" s="141"/>
      <c r="DQ433" s="141"/>
      <c r="DR433" s="141"/>
      <c r="DS433" s="141"/>
      <c r="DT433" s="141"/>
      <c r="DU433" s="141"/>
      <c r="DV433" s="141"/>
      <c r="DW433" s="141"/>
      <c r="DX433" s="141"/>
      <c r="DY433" s="141"/>
      <c r="DZ433" s="141"/>
      <c r="EA433" s="141"/>
      <c r="EB433" s="141"/>
      <c r="EC433" s="141"/>
      <c r="ED433" s="141"/>
      <c r="EE433" s="141"/>
      <c r="EF433" s="141"/>
      <c r="EG433" s="141"/>
      <c r="EH433" s="141"/>
      <c r="EI433" s="141"/>
      <c r="EJ433" s="141"/>
      <c r="EK433" s="141"/>
      <c r="EL433" s="141"/>
      <c r="EM433" s="141"/>
      <c r="EN433" s="141"/>
      <c r="EO433" s="141"/>
      <c r="EP433" s="141"/>
      <c r="EQ433" s="141"/>
      <c r="ER433" s="141"/>
      <c r="ES433" s="141"/>
      <c r="ET433" s="141"/>
      <c r="EU433" s="141"/>
      <c r="EV433" s="141"/>
      <c r="EW433" s="141"/>
      <c r="EX433" s="141"/>
      <c r="EY433" s="141"/>
      <c r="EZ433" s="141"/>
      <c r="FA433" s="141"/>
      <c r="FB433" s="141"/>
      <c r="FC433" s="141"/>
      <c r="FD433" s="141"/>
      <c r="FE433" s="141"/>
      <c r="FF433" s="141"/>
      <c r="FG433" s="141"/>
      <c r="FH433" s="141"/>
      <c r="FI433" s="141"/>
      <c r="FJ433" s="141"/>
      <c r="FK433" s="141"/>
      <c r="FL433" s="141"/>
      <c r="FM433" s="141"/>
      <c r="FN433" s="141"/>
      <c r="FO433" s="141"/>
      <c r="FP433" s="141"/>
      <c r="FQ433" s="141"/>
      <c r="FR433" s="141"/>
      <c r="FS433" s="141"/>
      <c r="FT433" s="141"/>
      <c r="FU433" s="141"/>
      <c r="FV433" s="141"/>
      <c r="FW433" s="141"/>
      <c r="FX433" s="141"/>
      <c r="FY433" s="141"/>
      <c r="FZ433" s="141"/>
      <c r="GA433" s="141"/>
      <c r="GB433" s="141"/>
      <c r="GC433" s="141"/>
      <c r="GD433" s="141"/>
      <c r="GE433" s="141"/>
      <c r="GF433" s="141"/>
      <c r="GG433" s="141"/>
      <c r="GH433" s="141"/>
      <c r="GI433" s="141"/>
      <c r="GJ433" s="141"/>
      <c r="GK433" s="141"/>
      <c r="GL433" s="141"/>
      <c r="GM433" s="141"/>
      <c r="GN433" s="141"/>
      <c r="GO433" s="141"/>
      <c r="GP433" s="141"/>
      <c r="GQ433" s="141"/>
      <c r="GR433" s="141"/>
      <c r="GS433" s="141"/>
      <c r="GT433" s="141"/>
      <c r="GU433" s="141"/>
      <c r="GV433" s="141"/>
      <c r="GW433" s="141"/>
      <c r="GX433" s="141"/>
      <c r="GY433" s="141"/>
      <c r="GZ433" s="141"/>
      <c r="HA433" s="141"/>
      <c r="HB433" s="141"/>
      <c r="HC433" s="141"/>
      <c r="HD433" s="141"/>
      <c r="HE433" s="141"/>
      <c r="HF433" s="141"/>
      <c r="HG433" s="141"/>
      <c r="HH433" s="141"/>
      <c r="HI433" s="141"/>
      <c r="HJ433" s="141"/>
      <c r="HK433" s="141"/>
      <c r="HL433" s="141"/>
      <c r="HM433" s="141"/>
      <c r="HN433" s="141"/>
      <c r="HO433" s="141"/>
      <c r="HP433" s="141"/>
      <c r="HQ433" s="141"/>
      <c r="HR433" s="141"/>
      <c r="HS433" s="141"/>
      <c r="HT433" s="141"/>
      <c r="HU433" s="141"/>
      <c r="HV433" s="141"/>
      <c r="HW433" s="141"/>
      <c r="HX433" s="141"/>
      <c r="HY433" s="141"/>
      <c r="HZ433" s="141"/>
      <c r="IA433" s="141"/>
      <c r="IB433" s="141"/>
      <c r="IC433" s="141"/>
      <c r="ID433" s="141"/>
      <c r="IE433" s="141"/>
      <c r="IF433" s="141"/>
      <c r="IG433" s="141"/>
      <c r="IH433" s="141"/>
      <c r="II433" s="141"/>
      <c r="IJ433" s="141"/>
      <c r="IK433" s="141"/>
      <c r="IL433" s="141"/>
      <c r="IM433" s="141"/>
      <c r="IN433" s="141"/>
      <c r="IO433" s="141"/>
      <c r="IP433" s="141"/>
      <c r="IQ433" s="141"/>
      <c r="IR433" s="141"/>
      <c r="IS433" s="141"/>
      <c r="IT433" s="141"/>
      <c r="IU433" s="141"/>
      <c r="IV433" s="141"/>
      <c r="IW433" s="141"/>
      <c r="IX433" s="141"/>
      <c r="IY433" s="141"/>
      <c r="IZ433" s="141"/>
      <c r="JA433" s="141"/>
      <c r="JB433" s="141"/>
      <c r="JC433" s="141"/>
      <c r="JD433" s="141"/>
      <c r="JE433" s="141"/>
      <c r="JF433" s="141"/>
      <c r="JG433" s="141"/>
      <c r="JH433" s="141"/>
      <c r="JI433" s="141"/>
      <c r="JJ433" s="141"/>
      <c r="JK433" s="141"/>
      <c r="JL433" s="141"/>
      <c r="JM433" s="141"/>
      <c r="JN433" s="141"/>
      <c r="JO433" s="141"/>
      <c r="JP433" s="141"/>
      <c r="JQ433" s="141"/>
      <c r="JR433" s="141"/>
      <c r="JS433" s="141"/>
      <c r="JT433" s="141"/>
      <c r="JU433" s="141"/>
      <c r="JV433" s="141"/>
      <c r="JW433" s="141"/>
      <c r="JX433" s="141"/>
      <c r="JY433" s="141"/>
      <c r="JZ433" s="141"/>
      <c r="KA433" s="141"/>
      <c r="KB433" s="141"/>
      <c r="KC433" s="141"/>
      <c r="KD433" s="141"/>
      <c r="KE433" s="141"/>
      <c r="KF433" s="141"/>
      <c r="KG433" s="141"/>
      <c r="KH433" s="141"/>
      <c r="KI433" s="141"/>
      <c r="KJ433" s="141"/>
      <c r="KK433" s="141"/>
      <c r="KL433" s="141"/>
      <c r="KM433" s="141"/>
      <c r="KN433" s="141"/>
      <c r="KO433" s="141"/>
      <c r="KP433" s="141"/>
      <c r="KQ433" s="141"/>
      <c r="KR433" s="141"/>
      <c r="KS433" s="141"/>
      <c r="KT433" s="141"/>
      <c r="KU433" s="141"/>
      <c r="KV433" s="141"/>
      <c r="KW433" s="141"/>
      <c r="KX433" s="141"/>
      <c r="KY433" s="141"/>
      <c r="KZ433" s="141"/>
      <c r="LA433" s="141"/>
      <c r="LB433" s="141"/>
      <c r="LC433" s="141"/>
      <c r="LD433" s="141"/>
      <c r="LE433" s="141"/>
      <c r="LF433" s="141"/>
      <c r="LG433" s="141"/>
      <c r="LH433" s="141"/>
      <c r="LI433" s="141"/>
      <c r="LJ433" s="141"/>
      <c r="LK433" s="141"/>
      <c r="LL433" s="141"/>
      <c r="LM433" s="141"/>
      <c r="LN433" s="141"/>
      <c r="LO433" s="141"/>
      <c r="LP433" s="141"/>
      <c r="LQ433" s="141"/>
      <c r="LR433" s="141"/>
      <c r="LS433" s="141"/>
      <c r="LT433" s="141"/>
      <c r="LU433" s="141"/>
      <c r="LV433" s="141"/>
      <c r="LW433" s="141"/>
      <c r="LX433" s="141"/>
      <c r="LY433" s="141"/>
      <c r="LZ433" s="141"/>
      <c r="MA433" s="141"/>
      <c r="MB433" s="141"/>
      <c r="MC433" s="141"/>
      <c r="MD433" s="141"/>
      <c r="ME433" s="141"/>
      <c r="MF433" s="141"/>
      <c r="MG433" s="141"/>
      <c r="MH433" s="141"/>
      <c r="MI433" s="141"/>
      <c r="MJ433" s="141"/>
      <c r="MK433" s="141"/>
      <c r="ML433" s="141"/>
      <c r="MM433" s="141"/>
      <c r="MN433" s="141"/>
      <c r="MO433" s="141"/>
      <c r="MP433" s="141"/>
      <c r="MQ433" s="141"/>
      <c r="MR433" s="141"/>
      <c r="MS433" s="141"/>
      <c r="MT433" s="141"/>
      <c r="MU433" s="141"/>
      <c r="MV433" s="141"/>
      <c r="MW433" s="141"/>
      <c r="MX433" s="141"/>
      <c r="MY433" s="141"/>
      <c r="MZ433" s="141"/>
      <c r="NA433" s="141"/>
      <c r="NB433" s="141"/>
      <c r="NC433" s="141"/>
      <c r="ND433" s="141"/>
      <c r="NE433" s="141"/>
      <c r="NF433" s="141"/>
      <c r="NG433" s="141"/>
      <c r="NH433" s="141"/>
      <c r="NI433" s="141"/>
      <c r="NJ433" s="141"/>
      <c r="NK433" s="141"/>
      <c r="NL433" s="141"/>
      <c r="NM433" s="141"/>
      <c r="NN433" s="141"/>
      <c r="NO433" s="141"/>
      <c r="NP433" s="141"/>
      <c r="NQ433" s="141"/>
      <c r="NR433" s="141"/>
      <c r="NS433" s="141"/>
      <c r="NT433" s="141"/>
      <c r="NU433" s="141"/>
      <c r="NV433" s="141"/>
      <c r="NW433" s="141"/>
      <c r="NX433" s="141"/>
      <c r="NY433" s="141"/>
      <c r="NZ433" s="141"/>
      <c r="OA433" s="141"/>
      <c r="OB433" s="141"/>
      <c r="OC433" s="141"/>
      <c r="OD433" s="141"/>
      <c r="OE433" s="141"/>
      <c r="OF433" s="141"/>
      <c r="OG433" s="141"/>
      <c r="OH433" s="141"/>
      <c r="OI433" s="141"/>
      <c r="OJ433" s="141"/>
      <c r="OK433" s="141"/>
      <c r="OL433" s="141"/>
      <c r="OM433" s="141"/>
      <c r="ON433" s="141"/>
      <c r="OO433" s="141"/>
      <c r="OP433" s="141"/>
      <c r="OQ433" s="141"/>
      <c r="OR433" s="141"/>
      <c r="OS433" s="141"/>
      <c r="OT433" s="141"/>
      <c r="OU433" s="141"/>
      <c r="OV433" s="141"/>
      <c r="OW433" s="141"/>
      <c r="OX433" s="141"/>
      <c r="OY433" s="141"/>
      <c r="OZ433" s="141"/>
      <c r="PA433" s="141"/>
      <c r="PB433" s="141"/>
      <c r="PC433" s="141"/>
      <c r="PD433" s="141"/>
      <c r="PE433" s="141"/>
      <c r="PF433" s="141"/>
      <c r="PG433" s="141"/>
      <c r="PH433" s="141"/>
      <c r="PI433" s="141"/>
      <c r="PJ433" s="141"/>
      <c r="PK433" s="141"/>
      <c r="PL433" s="141"/>
      <c r="PM433" s="141"/>
      <c r="PN433" s="141"/>
      <c r="PO433" s="141"/>
      <c r="PP433" s="141"/>
      <c r="PQ433" s="141"/>
      <c r="PR433" s="141"/>
      <c r="PS433" s="141"/>
      <c r="PT433" s="141"/>
      <c r="PU433" s="141"/>
      <c r="PV433" s="48"/>
      <c r="PW433" s="141"/>
      <c r="PX433" s="141"/>
      <c r="PY433" s="141"/>
      <c r="PZ433" s="141"/>
      <c r="QA433" s="141"/>
      <c r="QB433" s="141"/>
      <c r="QC433" s="141"/>
      <c r="QD433" s="141"/>
      <c r="QE433" s="141"/>
      <c r="QF433" s="141"/>
      <c r="QG433" s="141"/>
      <c r="QH433" s="141"/>
      <c r="QI433" s="141"/>
      <c r="QJ433" s="141"/>
      <c r="QK433" s="141"/>
      <c r="QL433" s="141"/>
      <c r="QM433" s="141"/>
      <c r="QN433" s="141"/>
      <c r="QO433" s="141"/>
      <c r="QP433" s="141"/>
      <c r="QQ433" s="141"/>
      <c r="QR433" s="141"/>
      <c r="QS433" s="141"/>
      <c r="QT433" s="141"/>
      <c r="QU433" s="141"/>
      <c r="QV433" s="141"/>
      <c r="QW433" s="141"/>
      <c r="QX433" s="141"/>
      <c r="QY433" s="141"/>
      <c r="QZ433" s="141"/>
      <c r="RA433" s="141"/>
      <c r="RB433" s="141"/>
      <c r="RC433" s="141"/>
      <c r="RD433" s="141"/>
      <c r="RE433" s="141"/>
      <c r="RF433" s="141"/>
      <c r="RG433" s="141"/>
      <c r="RH433" s="141"/>
      <c r="RI433" s="141"/>
      <c r="RJ433" s="141"/>
      <c r="RK433" s="141"/>
      <c r="RL433" s="141"/>
      <c r="RM433" s="141"/>
      <c r="RN433" s="141"/>
      <c r="RO433" s="141"/>
      <c r="RP433" s="141"/>
      <c r="RQ433" s="141"/>
      <c r="RR433" s="141"/>
      <c r="RS433" s="141"/>
      <c r="RT433" s="141"/>
      <c r="RU433" s="141"/>
      <c r="RV433" s="141"/>
      <c r="RW433" s="141"/>
      <c r="RX433" s="141"/>
      <c r="RY433" s="141"/>
      <c r="RZ433" s="141"/>
      <c r="SA433" s="141"/>
      <c r="SB433" s="49"/>
      <c r="SC433" s="49"/>
      <c r="SD433" s="49"/>
      <c r="SE433" s="49"/>
      <c r="SF433" s="49"/>
      <c r="SG433" s="49"/>
      <c r="SH433" s="49"/>
      <c r="SI433" s="49"/>
      <c r="SJ433" s="49"/>
      <c r="SK433" s="49"/>
      <c r="SL433" s="49"/>
      <c r="SM433" s="49"/>
      <c r="SN433" s="49"/>
      <c r="SO433" s="49"/>
      <c r="SP433" s="49"/>
    </row>
    <row r="434" spans="1:510" ht="30" customHeight="1" x14ac:dyDescent="0.25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41"/>
      <c r="BC434" s="141"/>
      <c r="BD434" s="141"/>
      <c r="BE434" s="141"/>
      <c r="BF434" s="141"/>
      <c r="BG434" s="141"/>
      <c r="BH434" s="141"/>
      <c r="BI434" s="141"/>
      <c r="BJ434" s="141"/>
      <c r="BK434" s="141"/>
      <c r="BL434" s="141"/>
      <c r="BM434" s="141"/>
      <c r="BN434" s="141"/>
      <c r="BO434" s="141"/>
      <c r="BP434" s="141"/>
      <c r="BQ434" s="141"/>
      <c r="BR434" s="141"/>
      <c r="BS434" s="141"/>
      <c r="BT434" s="141"/>
      <c r="BU434" s="141"/>
      <c r="BV434" s="141"/>
      <c r="BW434" s="141"/>
      <c r="BX434" s="141"/>
      <c r="BY434" s="141"/>
      <c r="BZ434" s="141"/>
      <c r="CA434" s="141"/>
      <c r="CB434" s="141"/>
      <c r="CC434" s="141"/>
      <c r="CD434" s="141"/>
      <c r="CE434" s="141"/>
      <c r="CF434" s="141"/>
      <c r="CG434" s="141"/>
      <c r="CH434" s="141"/>
      <c r="CI434" s="141"/>
      <c r="CJ434" s="141"/>
      <c r="CK434" s="141"/>
      <c r="CL434" s="141"/>
      <c r="CM434" s="141"/>
      <c r="CN434" s="141"/>
      <c r="CO434" s="141"/>
      <c r="CP434" s="141"/>
      <c r="CQ434" s="141"/>
      <c r="CR434" s="141"/>
      <c r="CS434" s="141"/>
      <c r="CT434" s="141"/>
      <c r="CU434" s="141"/>
      <c r="CV434" s="141"/>
      <c r="CW434" s="141"/>
      <c r="CX434" s="141"/>
      <c r="CY434" s="141"/>
      <c r="CZ434" s="141"/>
      <c r="DA434" s="141"/>
      <c r="DB434" s="141"/>
      <c r="DC434" s="141"/>
      <c r="DD434" s="141"/>
      <c r="DE434" s="141"/>
      <c r="DF434" s="141"/>
      <c r="DG434" s="141"/>
      <c r="DH434" s="141"/>
      <c r="DI434" s="141"/>
      <c r="DJ434" s="141"/>
      <c r="DK434" s="141"/>
      <c r="DL434" s="141"/>
      <c r="DM434" s="141"/>
      <c r="DN434" s="141"/>
      <c r="DO434" s="141"/>
      <c r="DP434" s="141"/>
      <c r="DQ434" s="141"/>
      <c r="DR434" s="141"/>
      <c r="DS434" s="141"/>
      <c r="DT434" s="141"/>
      <c r="DU434" s="141"/>
      <c r="DV434" s="141"/>
      <c r="DW434" s="141"/>
      <c r="DX434" s="141"/>
      <c r="DY434" s="141"/>
      <c r="DZ434" s="141"/>
      <c r="EA434" s="141"/>
      <c r="EB434" s="141"/>
      <c r="EC434" s="141"/>
      <c r="ED434" s="141"/>
      <c r="EE434" s="141"/>
      <c r="EF434" s="141"/>
      <c r="EG434" s="141"/>
      <c r="EH434" s="141"/>
      <c r="EI434" s="141"/>
      <c r="EJ434" s="141"/>
      <c r="EK434" s="141"/>
      <c r="EL434" s="141"/>
      <c r="EM434" s="141"/>
      <c r="EN434" s="141"/>
      <c r="EO434" s="141"/>
      <c r="EP434" s="141"/>
      <c r="EQ434" s="141"/>
      <c r="ER434" s="141"/>
      <c r="ES434" s="141"/>
      <c r="ET434" s="141"/>
      <c r="EU434" s="141"/>
      <c r="EV434" s="141"/>
      <c r="EW434" s="141"/>
      <c r="EX434" s="141"/>
      <c r="EY434" s="141"/>
      <c r="EZ434" s="141"/>
      <c r="FA434" s="141"/>
      <c r="FB434" s="141"/>
      <c r="FC434" s="141"/>
      <c r="FD434" s="141"/>
      <c r="FE434" s="141"/>
      <c r="FF434" s="141"/>
      <c r="FG434" s="141"/>
      <c r="FH434" s="141"/>
      <c r="FI434" s="141"/>
      <c r="FJ434" s="141"/>
      <c r="FK434" s="141"/>
      <c r="FL434" s="141"/>
      <c r="FM434" s="141"/>
      <c r="FN434" s="141"/>
      <c r="FO434" s="141"/>
      <c r="FP434" s="141"/>
      <c r="FQ434" s="141"/>
      <c r="FR434" s="141"/>
      <c r="FS434" s="141"/>
      <c r="FT434" s="141"/>
      <c r="FU434" s="141"/>
      <c r="FV434" s="141"/>
      <c r="FW434" s="141"/>
      <c r="FX434" s="141"/>
      <c r="FY434" s="141"/>
      <c r="FZ434" s="141"/>
      <c r="GA434" s="141"/>
      <c r="GB434" s="141"/>
      <c r="GC434" s="141"/>
      <c r="GD434" s="141"/>
      <c r="GE434" s="141"/>
      <c r="GF434" s="141"/>
      <c r="GG434" s="141"/>
      <c r="GH434" s="141"/>
      <c r="GI434" s="141"/>
      <c r="GJ434" s="141"/>
      <c r="GK434" s="141"/>
      <c r="GL434" s="141"/>
      <c r="GM434" s="141"/>
      <c r="GN434" s="141"/>
      <c r="GO434" s="141"/>
      <c r="GP434" s="141"/>
      <c r="GQ434" s="141"/>
      <c r="GR434" s="141"/>
      <c r="GS434" s="141"/>
      <c r="GT434" s="141"/>
      <c r="GU434" s="141"/>
      <c r="GV434" s="141"/>
      <c r="GW434" s="141"/>
      <c r="GX434" s="141"/>
      <c r="GY434" s="141"/>
      <c r="GZ434" s="141"/>
      <c r="HA434" s="141"/>
      <c r="HB434" s="141"/>
      <c r="HC434" s="141"/>
      <c r="HD434" s="141"/>
      <c r="HE434" s="141"/>
      <c r="HF434" s="141"/>
      <c r="HG434" s="141"/>
      <c r="HH434" s="141"/>
      <c r="HI434" s="141"/>
      <c r="HJ434" s="141"/>
      <c r="HK434" s="141"/>
      <c r="HL434" s="141"/>
      <c r="HM434" s="141"/>
      <c r="HN434" s="141"/>
      <c r="HO434" s="141"/>
      <c r="HP434" s="141"/>
      <c r="HQ434" s="141"/>
      <c r="HR434" s="141"/>
      <c r="HS434" s="141"/>
      <c r="HT434" s="141"/>
      <c r="HU434" s="141"/>
      <c r="HV434" s="141"/>
      <c r="HW434" s="141"/>
      <c r="HX434" s="141"/>
      <c r="HY434" s="141"/>
      <c r="HZ434" s="141"/>
      <c r="IA434" s="141"/>
      <c r="IB434" s="141"/>
      <c r="IC434" s="141"/>
      <c r="ID434" s="141"/>
      <c r="IE434" s="141"/>
      <c r="IF434" s="141"/>
      <c r="IG434" s="141"/>
      <c r="IH434" s="141"/>
      <c r="II434" s="141"/>
      <c r="IJ434" s="141"/>
      <c r="IK434" s="141"/>
      <c r="IL434" s="141"/>
      <c r="IM434" s="141"/>
      <c r="IN434" s="141"/>
      <c r="IO434" s="141"/>
      <c r="IP434" s="141"/>
      <c r="IQ434" s="141"/>
      <c r="IR434" s="141"/>
      <c r="IS434" s="141"/>
      <c r="IT434" s="141"/>
      <c r="IU434" s="141"/>
      <c r="IV434" s="141"/>
      <c r="IW434" s="141"/>
      <c r="IX434" s="141"/>
      <c r="IY434" s="141"/>
      <c r="IZ434" s="141"/>
      <c r="JA434" s="141"/>
      <c r="JB434" s="141"/>
      <c r="JC434" s="141"/>
      <c r="JD434" s="141"/>
      <c r="JE434" s="141"/>
      <c r="JF434" s="141"/>
      <c r="JG434" s="141"/>
      <c r="JH434" s="141"/>
      <c r="JI434" s="141"/>
      <c r="JJ434" s="141"/>
      <c r="JK434" s="141"/>
      <c r="JL434" s="141"/>
      <c r="JM434" s="141"/>
      <c r="JN434" s="141"/>
      <c r="JO434" s="141"/>
      <c r="JP434" s="141"/>
      <c r="JQ434" s="141"/>
      <c r="JR434" s="141"/>
      <c r="JS434" s="141"/>
      <c r="JT434" s="141"/>
      <c r="JU434" s="141"/>
      <c r="JV434" s="141"/>
      <c r="JW434" s="141"/>
      <c r="JX434" s="141"/>
      <c r="JY434" s="141"/>
      <c r="JZ434" s="141"/>
      <c r="KA434" s="141"/>
      <c r="KB434" s="141"/>
      <c r="KC434" s="141"/>
      <c r="KD434" s="141"/>
      <c r="KE434" s="141"/>
      <c r="KF434" s="141"/>
      <c r="KG434" s="141"/>
      <c r="KH434" s="141"/>
      <c r="KI434" s="141"/>
      <c r="KJ434" s="141"/>
      <c r="KK434" s="141"/>
      <c r="KL434" s="141"/>
      <c r="KM434" s="141"/>
      <c r="KN434" s="141"/>
      <c r="KO434" s="141"/>
      <c r="KP434" s="141"/>
      <c r="KQ434" s="141"/>
      <c r="KR434" s="141"/>
      <c r="KS434" s="141"/>
      <c r="KT434" s="141"/>
      <c r="KU434" s="141"/>
      <c r="KV434" s="141"/>
      <c r="KW434" s="141"/>
      <c r="KX434" s="141"/>
      <c r="KY434" s="141"/>
      <c r="KZ434" s="141"/>
      <c r="LA434" s="141"/>
      <c r="LB434" s="141"/>
      <c r="LC434" s="141"/>
      <c r="LD434" s="141"/>
      <c r="LE434" s="141"/>
      <c r="LF434" s="141"/>
      <c r="LG434" s="141"/>
      <c r="LH434" s="141"/>
      <c r="LI434" s="141"/>
      <c r="LJ434" s="141"/>
      <c r="LK434" s="141"/>
      <c r="LL434" s="141"/>
      <c r="LM434" s="141"/>
      <c r="LN434" s="141"/>
      <c r="LO434" s="141"/>
      <c r="LP434" s="141"/>
      <c r="LQ434" s="141"/>
      <c r="LR434" s="141"/>
      <c r="LS434" s="141"/>
      <c r="LT434" s="141"/>
      <c r="LU434" s="141"/>
      <c r="LV434" s="141"/>
      <c r="LW434" s="141"/>
      <c r="LX434" s="141"/>
      <c r="LY434" s="141"/>
      <c r="LZ434" s="141"/>
      <c r="MA434" s="141"/>
      <c r="MB434" s="141"/>
      <c r="MC434" s="141"/>
      <c r="MD434" s="141"/>
      <c r="ME434" s="141"/>
      <c r="MF434" s="141"/>
      <c r="MG434" s="141"/>
      <c r="MH434" s="141"/>
      <c r="MI434" s="141"/>
      <c r="MJ434" s="141"/>
      <c r="MK434" s="141"/>
      <c r="ML434" s="141"/>
      <c r="MM434" s="141"/>
      <c r="MN434" s="141"/>
      <c r="MO434" s="141"/>
      <c r="MP434" s="141"/>
      <c r="MQ434" s="141"/>
      <c r="MR434" s="141"/>
      <c r="MS434" s="141"/>
      <c r="MT434" s="141"/>
      <c r="MU434" s="141"/>
      <c r="MV434" s="141"/>
      <c r="MW434" s="141"/>
      <c r="MX434" s="141"/>
      <c r="MY434" s="141"/>
      <c r="MZ434" s="141"/>
      <c r="NA434" s="141"/>
      <c r="NB434" s="141"/>
      <c r="NC434" s="141"/>
      <c r="ND434" s="141"/>
      <c r="NE434" s="141"/>
      <c r="NF434" s="141"/>
      <c r="NG434" s="141"/>
      <c r="NH434" s="141"/>
      <c r="NI434" s="141"/>
      <c r="NJ434" s="141"/>
      <c r="NK434" s="141"/>
      <c r="NL434" s="141"/>
      <c r="NM434" s="141"/>
      <c r="NN434" s="141"/>
      <c r="NO434" s="141"/>
      <c r="NP434" s="141"/>
      <c r="NQ434" s="141"/>
      <c r="NR434" s="141"/>
      <c r="NS434" s="141"/>
      <c r="NT434" s="141"/>
      <c r="NU434" s="141"/>
      <c r="NV434" s="141"/>
      <c r="NW434" s="141"/>
      <c r="NX434" s="141"/>
      <c r="NY434" s="141"/>
      <c r="NZ434" s="141"/>
      <c r="OA434" s="141"/>
      <c r="OB434" s="141"/>
      <c r="OC434" s="141"/>
      <c r="OD434" s="141"/>
      <c r="OE434" s="141"/>
      <c r="OF434" s="141"/>
      <c r="OG434" s="141"/>
      <c r="OH434" s="141"/>
      <c r="OI434" s="141"/>
      <c r="OJ434" s="141"/>
      <c r="OK434" s="141"/>
      <c r="OL434" s="141"/>
      <c r="OM434" s="141"/>
      <c r="ON434" s="141"/>
      <c r="OO434" s="141"/>
      <c r="OP434" s="141"/>
      <c r="OQ434" s="141"/>
      <c r="OR434" s="141"/>
      <c r="OS434" s="141"/>
      <c r="OT434" s="141"/>
      <c r="OU434" s="141"/>
      <c r="OV434" s="141"/>
      <c r="OW434" s="141"/>
      <c r="OX434" s="141"/>
      <c r="OY434" s="141"/>
      <c r="OZ434" s="141"/>
      <c r="PA434" s="141"/>
      <c r="PB434" s="141"/>
      <c r="PC434" s="141"/>
      <c r="PD434" s="141"/>
      <c r="PE434" s="141"/>
      <c r="PF434" s="141"/>
      <c r="PG434" s="141"/>
      <c r="PH434" s="141"/>
      <c r="PI434" s="141"/>
      <c r="PJ434" s="141"/>
      <c r="PK434" s="141"/>
      <c r="PL434" s="141"/>
      <c r="PM434" s="141"/>
      <c r="PN434" s="141"/>
      <c r="PO434" s="141"/>
      <c r="PP434" s="141"/>
      <c r="PQ434" s="141"/>
      <c r="PR434" s="141"/>
      <c r="PS434" s="141"/>
      <c r="PT434" s="141"/>
      <c r="PU434" s="141"/>
      <c r="PV434" s="48"/>
      <c r="PW434" s="141"/>
      <c r="PX434" s="141"/>
      <c r="PY434" s="141"/>
      <c r="PZ434" s="141"/>
      <c r="QA434" s="141"/>
      <c r="QB434" s="141"/>
      <c r="QC434" s="141"/>
      <c r="QD434" s="141"/>
      <c r="QE434" s="141"/>
      <c r="QF434" s="141"/>
      <c r="QG434" s="141"/>
      <c r="QH434" s="141"/>
      <c r="QI434" s="141"/>
      <c r="QJ434" s="141"/>
      <c r="QK434" s="141"/>
      <c r="QL434" s="141"/>
      <c r="QM434" s="141"/>
      <c r="QN434" s="141"/>
      <c r="QO434" s="141"/>
      <c r="QP434" s="141"/>
      <c r="QQ434" s="141"/>
      <c r="QR434" s="141"/>
      <c r="QS434" s="141"/>
      <c r="QT434" s="141"/>
      <c r="QU434" s="141"/>
      <c r="QV434" s="141"/>
      <c r="QW434" s="141"/>
      <c r="QX434" s="141"/>
      <c r="QY434" s="141"/>
      <c r="QZ434" s="141"/>
      <c r="RA434" s="141"/>
      <c r="RB434" s="141"/>
      <c r="RC434" s="141"/>
      <c r="RD434" s="141"/>
      <c r="RE434" s="141"/>
      <c r="RF434" s="141"/>
      <c r="RG434" s="141"/>
      <c r="RH434" s="141"/>
      <c r="RI434" s="141"/>
      <c r="RJ434" s="141"/>
      <c r="RK434" s="141"/>
      <c r="RL434" s="141"/>
      <c r="RM434" s="141"/>
      <c r="RN434" s="141"/>
      <c r="RO434" s="141"/>
      <c r="RP434" s="141"/>
      <c r="RQ434" s="141"/>
      <c r="RR434" s="141"/>
      <c r="RS434" s="141"/>
      <c r="RT434" s="141"/>
      <c r="RU434" s="141"/>
      <c r="RV434" s="141"/>
      <c r="RW434" s="141"/>
      <c r="RX434" s="141"/>
      <c r="RY434" s="141"/>
      <c r="RZ434" s="141"/>
      <c r="SA434" s="141"/>
      <c r="SB434" s="49"/>
      <c r="SC434" s="49"/>
      <c r="SD434" s="49"/>
      <c r="SE434" s="49"/>
      <c r="SF434" s="49"/>
      <c r="SG434" s="49"/>
      <c r="SH434" s="49"/>
      <c r="SI434" s="49"/>
      <c r="SJ434" s="49"/>
      <c r="SK434" s="49"/>
      <c r="SL434" s="49"/>
      <c r="SM434" s="49"/>
      <c r="SN434" s="49"/>
      <c r="SO434" s="49"/>
      <c r="SP434" s="49"/>
    </row>
    <row r="435" spans="1:510" ht="30" customHeight="1" x14ac:dyDescent="0.25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41"/>
      <c r="BC435" s="141"/>
      <c r="BD435" s="141"/>
      <c r="BE435" s="141"/>
      <c r="BF435" s="141"/>
      <c r="BG435" s="141"/>
      <c r="BH435" s="141"/>
      <c r="BI435" s="141"/>
      <c r="BJ435" s="141"/>
      <c r="BK435" s="141"/>
      <c r="BL435" s="141"/>
      <c r="BM435" s="141"/>
      <c r="BN435" s="141"/>
      <c r="BO435" s="141"/>
      <c r="BP435" s="141"/>
      <c r="BQ435" s="141"/>
      <c r="BR435" s="141"/>
      <c r="BS435" s="141"/>
      <c r="BT435" s="141"/>
      <c r="BU435" s="141"/>
      <c r="BV435" s="141"/>
      <c r="BW435" s="141"/>
      <c r="BX435" s="141"/>
      <c r="BY435" s="141"/>
      <c r="BZ435" s="141"/>
      <c r="CA435" s="141"/>
      <c r="CB435" s="141"/>
      <c r="CC435" s="141"/>
      <c r="CD435" s="141"/>
      <c r="CE435" s="141"/>
      <c r="CF435" s="141"/>
      <c r="CG435" s="141"/>
      <c r="CH435" s="141"/>
      <c r="CI435" s="141"/>
      <c r="CJ435" s="141"/>
      <c r="CK435" s="141"/>
      <c r="CL435" s="141"/>
      <c r="CM435" s="141"/>
      <c r="CN435" s="141"/>
      <c r="CO435" s="141"/>
      <c r="CP435" s="141"/>
      <c r="CQ435" s="141"/>
      <c r="CR435" s="141"/>
      <c r="CS435" s="141"/>
      <c r="CT435" s="141"/>
      <c r="CU435" s="141"/>
      <c r="CV435" s="141"/>
      <c r="CW435" s="141"/>
      <c r="CX435" s="141"/>
      <c r="CY435" s="141"/>
      <c r="CZ435" s="141"/>
      <c r="DA435" s="141"/>
      <c r="DB435" s="141"/>
      <c r="DC435" s="141"/>
      <c r="DD435" s="141"/>
      <c r="DE435" s="141"/>
      <c r="DF435" s="141"/>
      <c r="DG435" s="141"/>
      <c r="DH435" s="141"/>
      <c r="DI435" s="141"/>
      <c r="DJ435" s="141"/>
      <c r="DK435" s="141"/>
      <c r="DL435" s="141"/>
      <c r="DM435" s="141"/>
      <c r="DN435" s="141"/>
      <c r="DO435" s="141"/>
      <c r="DP435" s="141"/>
      <c r="DQ435" s="141"/>
      <c r="DR435" s="141"/>
      <c r="DS435" s="141"/>
      <c r="DT435" s="141"/>
      <c r="DU435" s="141"/>
      <c r="DV435" s="141"/>
      <c r="DW435" s="141"/>
      <c r="DX435" s="141"/>
      <c r="DY435" s="141"/>
      <c r="DZ435" s="141"/>
      <c r="EA435" s="141"/>
      <c r="EB435" s="141"/>
      <c r="EC435" s="141"/>
      <c r="ED435" s="141"/>
      <c r="EE435" s="141"/>
      <c r="EF435" s="141"/>
      <c r="EG435" s="141"/>
      <c r="EH435" s="141"/>
      <c r="EI435" s="141"/>
      <c r="EJ435" s="141"/>
      <c r="EK435" s="141"/>
      <c r="EL435" s="141"/>
      <c r="EM435" s="141"/>
      <c r="EN435" s="141"/>
      <c r="EO435" s="141"/>
      <c r="EP435" s="141"/>
      <c r="EQ435" s="141"/>
      <c r="ER435" s="141"/>
      <c r="ES435" s="141"/>
      <c r="ET435" s="141"/>
      <c r="EU435" s="141"/>
      <c r="EV435" s="141"/>
      <c r="EW435" s="141"/>
      <c r="EX435" s="141"/>
      <c r="EY435" s="141"/>
      <c r="EZ435" s="141"/>
      <c r="FA435" s="141"/>
      <c r="FB435" s="141"/>
      <c r="FC435" s="141"/>
      <c r="FD435" s="141"/>
      <c r="FE435" s="141"/>
      <c r="FF435" s="141"/>
      <c r="FG435" s="141"/>
      <c r="FH435" s="141"/>
      <c r="FI435" s="141"/>
      <c r="FJ435" s="141"/>
      <c r="FK435" s="141"/>
      <c r="FL435" s="141"/>
      <c r="FM435" s="141"/>
      <c r="FN435" s="141"/>
      <c r="FO435" s="141"/>
      <c r="FP435" s="141"/>
      <c r="FQ435" s="141"/>
      <c r="FR435" s="141"/>
      <c r="FS435" s="141"/>
      <c r="FT435" s="141"/>
      <c r="FU435" s="141"/>
      <c r="FV435" s="141"/>
      <c r="FW435" s="141"/>
      <c r="FX435" s="141"/>
      <c r="FY435" s="141"/>
      <c r="FZ435" s="141"/>
      <c r="GA435" s="141"/>
      <c r="GB435" s="141"/>
      <c r="GC435" s="141"/>
      <c r="GD435" s="141"/>
      <c r="GE435" s="141"/>
      <c r="GF435" s="141"/>
      <c r="GG435" s="141"/>
      <c r="GH435" s="141"/>
      <c r="GI435" s="141"/>
      <c r="GJ435" s="141"/>
      <c r="GK435" s="141"/>
      <c r="GL435" s="141"/>
      <c r="GM435" s="141"/>
      <c r="GN435" s="141"/>
      <c r="GO435" s="141"/>
      <c r="GP435" s="141"/>
      <c r="GQ435" s="141"/>
      <c r="GR435" s="141"/>
      <c r="GS435" s="141"/>
      <c r="GT435" s="141"/>
      <c r="GU435" s="141"/>
      <c r="GV435" s="141"/>
      <c r="GW435" s="141"/>
      <c r="GX435" s="141"/>
      <c r="GY435" s="141"/>
      <c r="GZ435" s="141"/>
      <c r="HA435" s="141"/>
      <c r="HB435" s="141"/>
      <c r="HC435" s="141"/>
      <c r="HD435" s="141"/>
      <c r="HE435" s="141"/>
      <c r="HF435" s="141"/>
      <c r="HG435" s="141"/>
      <c r="HH435" s="141"/>
      <c r="HI435" s="141"/>
      <c r="HJ435" s="141"/>
      <c r="HK435" s="141"/>
      <c r="HL435" s="141"/>
      <c r="HM435" s="141"/>
      <c r="HN435" s="141"/>
      <c r="HO435" s="141"/>
      <c r="HP435" s="141"/>
      <c r="HQ435" s="141"/>
      <c r="HR435" s="141"/>
      <c r="HS435" s="141"/>
      <c r="HT435" s="141"/>
      <c r="HU435" s="141"/>
      <c r="HV435" s="141"/>
      <c r="HW435" s="141"/>
      <c r="HX435" s="141"/>
      <c r="HY435" s="141"/>
      <c r="HZ435" s="141"/>
      <c r="IA435" s="141"/>
      <c r="IB435" s="141"/>
      <c r="IC435" s="141"/>
      <c r="ID435" s="141"/>
      <c r="IE435" s="141"/>
      <c r="IF435" s="141"/>
      <c r="IG435" s="141"/>
      <c r="IH435" s="141"/>
      <c r="II435" s="141"/>
      <c r="IJ435" s="141"/>
      <c r="IK435" s="141"/>
      <c r="IL435" s="141"/>
      <c r="IM435" s="141"/>
      <c r="IN435" s="141"/>
      <c r="IO435" s="141"/>
      <c r="IP435" s="141"/>
      <c r="IQ435" s="141"/>
      <c r="IR435" s="141"/>
      <c r="IS435" s="141"/>
      <c r="IT435" s="141"/>
      <c r="IU435" s="141"/>
      <c r="IV435" s="141"/>
      <c r="IW435" s="141"/>
      <c r="IX435" s="141"/>
      <c r="IY435" s="141"/>
      <c r="IZ435" s="141"/>
      <c r="JA435" s="141"/>
      <c r="JB435" s="141"/>
      <c r="JC435" s="141"/>
      <c r="JD435" s="141"/>
      <c r="JE435" s="141"/>
      <c r="JF435" s="141"/>
      <c r="JG435" s="141"/>
      <c r="JH435" s="141"/>
      <c r="JI435" s="141"/>
      <c r="JJ435" s="141"/>
      <c r="JK435" s="141"/>
      <c r="JL435" s="141"/>
      <c r="JM435" s="141"/>
      <c r="JN435" s="141"/>
      <c r="JO435" s="141"/>
      <c r="JP435" s="141"/>
      <c r="JQ435" s="141"/>
      <c r="JR435" s="141"/>
      <c r="JS435" s="141"/>
      <c r="JT435" s="141"/>
      <c r="JU435" s="141"/>
      <c r="JV435" s="141"/>
      <c r="JW435" s="141"/>
      <c r="JX435" s="141"/>
      <c r="JY435" s="141"/>
      <c r="JZ435" s="141"/>
      <c r="KA435" s="141"/>
      <c r="KB435" s="141"/>
      <c r="KC435" s="141"/>
      <c r="KD435" s="141"/>
      <c r="KE435" s="141"/>
      <c r="KF435" s="141"/>
      <c r="KG435" s="141"/>
      <c r="KH435" s="141"/>
      <c r="KI435" s="141"/>
      <c r="KJ435" s="141"/>
      <c r="KK435" s="141"/>
      <c r="KL435" s="141"/>
      <c r="KM435" s="141"/>
      <c r="KN435" s="141"/>
      <c r="KO435" s="141"/>
      <c r="KP435" s="141"/>
      <c r="KQ435" s="141"/>
      <c r="KR435" s="141"/>
      <c r="KS435" s="141"/>
      <c r="KT435" s="141"/>
      <c r="KU435" s="141"/>
      <c r="KV435" s="141"/>
      <c r="KW435" s="141"/>
      <c r="KX435" s="141"/>
      <c r="KY435" s="141"/>
      <c r="KZ435" s="141"/>
      <c r="LA435" s="141"/>
      <c r="LB435" s="141"/>
      <c r="LC435" s="141"/>
      <c r="LD435" s="141"/>
      <c r="LE435" s="141"/>
      <c r="LF435" s="141"/>
      <c r="LG435" s="141"/>
      <c r="LH435" s="141"/>
      <c r="LI435" s="141"/>
      <c r="LJ435" s="141"/>
      <c r="LK435" s="141"/>
      <c r="LL435" s="141"/>
      <c r="LM435" s="141"/>
      <c r="LN435" s="141"/>
      <c r="LO435" s="141"/>
      <c r="LP435" s="141"/>
      <c r="LQ435" s="141"/>
      <c r="LR435" s="141"/>
      <c r="LS435" s="141"/>
      <c r="LT435" s="141"/>
      <c r="LU435" s="141"/>
      <c r="LV435" s="141"/>
      <c r="LW435" s="141"/>
      <c r="LX435" s="141"/>
      <c r="LY435" s="141"/>
      <c r="LZ435" s="141"/>
      <c r="MA435" s="141"/>
      <c r="MB435" s="141"/>
      <c r="MC435" s="141"/>
      <c r="MD435" s="141"/>
      <c r="ME435" s="141"/>
      <c r="MF435" s="141"/>
      <c r="MG435" s="141"/>
      <c r="MH435" s="141"/>
      <c r="MI435" s="141"/>
      <c r="MJ435" s="141"/>
      <c r="MK435" s="141"/>
      <c r="ML435" s="141"/>
      <c r="MM435" s="141"/>
      <c r="MN435" s="141"/>
      <c r="MO435" s="141"/>
      <c r="MP435" s="141"/>
      <c r="MQ435" s="141"/>
      <c r="MR435" s="141"/>
      <c r="MS435" s="141"/>
      <c r="MT435" s="141"/>
      <c r="MU435" s="141"/>
      <c r="MV435" s="141"/>
      <c r="MW435" s="141"/>
      <c r="MX435" s="141"/>
      <c r="MY435" s="141"/>
      <c r="MZ435" s="141"/>
      <c r="NA435" s="141"/>
      <c r="NB435" s="141"/>
      <c r="NC435" s="141"/>
      <c r="ND435" s="141"/>
      <c r="NE435" s="141"/>
      <c r="NF435" s="141"/>
      <c r="NG435" s="141"/>
      <c r="NH435" s="141"/>
      <c r="NI435" s="141"/>
      <c r="NJ435" s="141"/>
      <c r="NK435" s="141"/>
      <c r="NL435" s="141"/>
      <c r="NM435" s="141"/>
      <c r="NN435" s="141"/>
      <c r="NO435" s="141"/>
      <c r="NP435" s="141"/>
      <c r="NQ435" s="141"/>
      <c r="NR435" s="141"/>
      <c r="NS435" s="141"/>
      <c r="NT435" s="141"/>
      <c r="NU435" s="141"/>
      <c r="NV435" s="141"/>
      <c r="NW435" s="141"/>
      <c r="NX435" s="141"/>
      <c r="NY435" s="141"/>
      <c r="NZ435" s="141"/>
      <c r="OA435" s="141"/>
      <c r="OB435" s="141"/>
      <c r="OC435" s="141"/>
      <c r="OD435" s="141"/>
      <c r="OE435" s="141"/>
      <c r="OF435" s="141"/>
      <c r="OG435" s="141"/>
      <c r="OH435" s="141"/>
      <c r="OI435" s="141"/>
      <c r="OJ435" s="141"/>
      <c r="OK435" s="141"/>
      <c r="OL435" s="141"/>
      <c r="OM435" s="141"/>
      <c r="ON435" s="141"/>
      <c r="OO435" s="141"/>
      <c r="OP435" s="141"/>
      <c r="OQ435" s="141"/>
      <c r="OR435" s="141"/>
      <c r="OS435" s="141"/>
      <c r="OT435" s="141"/>
      <c r="OU435" s="141"/>
      <c r="OV435" s="141"/>
      <c r="OW435" s="141"/>
      <c r="OX435" s="141"/>
      <c r="OY435" s="141"/>
      <c r="OZ435" s="141"/>
      <c r="PA435" s="141"/>
      <c r="PB435" s="141"/>
      <c r="PC435" s="141"/>
      <c r="PD435" s="141"/>
      <c r="PE435" s="141"/>
      <c r="PF435" s="141"/>
      <c r="PG435" s="141"/>
      <c r="PH435" s="141"/>
      <c r="PI435" s="141"/>
      <c r="PJ435" s="141"/>
      <c r="PK435" s="141"/>
      <c r="PL435" s="141"/>
      <c r="PM435" s="141"/>
      <c r="PN435" s="141"/>
      <c r="PO435" s="141"/>
      <c r="PP435" s="141"/>
      <c r="PQ435" s="141"/>
      <c r="PR435" s="141"/>
      <c r="PS435" s="141"/>
      <c r="PT435" s="141"/>
      <c r="PU435" s="141"/>
      <c r="PV435" s="48"/>
      <c r="PW435" s="141"/>
      <c r="PX435" s="141"/>
      <c r="PY435" s="141"/>
      <c r="PZ435" s="141"/>
      <c r="QA435" s="141"/>
      <c r="QB435" s="141"/>
      <c r="QC435" s="141"/>
      <c r="QD435" s="141"/>
      <c r="QE435" s="141"/>
      <c r="QF435" s="141"/>
      <c r="QG435" s="141"/>
      <c r="QH435" s="141"/>
      <c r="QI435" s="141"/>
      <c r="QJ435" s="141"/>
      <c r="QK435" s="141"/>
      <c r="QL435" s="141"/>
      <c r="QM435" s="141"/>
      <c r="QN435" s="141"/>
      <c r="QO435" s="141"/>
      <c r="QP435" s="141"/>
      <c r="QQ435" s="141"/>
      <c r="QR435" s="141"/>
      <c r="QS435" s="141"/>
      <c r="QT435" s="141"/>
      <c r="QU435" s="141"/>
      <c r="QV435" s="141"/>
      <c r="QW435" s="141"/>
      <c r="QX435" s="141"/>
      <c r="QY435" s="141"/>
      <c r="QZ435" s="141"/>
      <c r="RA435" s="141"/>
      <c r="RB435" s="141"/>
      <c r="RC435" s="141"/>
      <c r="RD435" s="141"/>
      <c r="RE435" s="141"/>
      <c r="RF435" s="141"/>
      <c r="RG435" s="141"/>
      <c r="RH435" s="141"/>
      <c r="RI435" s="141"/>
      <c r="RJ435" s="141"/>
      <c r="RK435" s="141"/>
      <c r="RL435" s="141"/>
      <c r="RM435" s="141"/>
      <c r="RN435" s="141"/>
      <c r="RO435" s="141"/>
      <c r="RP435" s="141"/>
      <c r="RQ435" s="141"/>
      <c r="RR435" s="141"/>
      <c r="RS435" s="141"/>
      <c r="RT435" s="141"/>
      <c r="RU435" s="141"/>
      <c r="RV435" s="141"/>
      <c r="RW435" s="141"/>
      <c r="RX435" s="141"/>
      <c r="RY435" s="141"/>
      <c r="RZ435" s="141"/>
      <c r="SA435" s="141"/>
      <c r="SB435" s="49"/>
      <c r="SC435" s="49"/>
      <c r="SD435" s="49"/>
      <c r="SE435" s="49"/>
      <c r="SF435" s="49"/>
      <c r="SG435" s="49"/>
      <c r="SH435" s="49"/>
      <c r="SI435" s="49"/>
      <c r="SJ435" s="49"/>
      <c r="SK435" s="49"/>
      <c r="SL435" s="49"/>
      <c r="SM435" s="49"/>
      <c r="SN435" s="49"/>
      <c r="SO435" s="49"/>
      <c r="SP435" s="49"/>
    </row>
    <row r="436" spans="1:510" ht="30" customHeight="1" x14ac:dyDescent="0.25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41"/>
      <c r="BC436" s="141"/>
      <c r="BD436" s="141"/>
      <c r="BE436" s="141"/>
      <c r="BF436" s="141"/>
      <c r="BG436" s="141"/>
      <c r="BH436" s="141"/>
      <c r="BI436" s="141"/>
      <c r="BJ436" s="141"/>
      <c r="BK436" s="141"/>
      <c r="BL436" s="141"/>
      <c r="BM436" s="141"/>
      <c r="BN436" s="141"/>
      <c r="BO436" s="141"/>
      <c r="BP436" s="141"/>
      <c r="BQ436" s="141"/>
      <c r="BR436" s="141"/>
      <c r="BS436" s="141"/>
      <c r="BT436" s="141"/>
      <c r="BU436" s="141"/>
      <c r="BV436" s="141"/>
      <c r="BW436" s="141"/>
      <c r="BX436" s="141"/>
      <c r="BY436" s="141"/>
      <c r="BZ436" s="141"/>
      <c r="CA436" s="141"/>
      <c r="CB436" s="141"/>
      <c r="CC436" s="141"/>
      <c r="CD436" s="141"/>
      <c r="CE436" s="141"/>
      <c r="CF436" s="141"/>
      <c r="CG436" s="141"/>
      <c r="CH436" s="141"/>
      <c r="CI436" s="141"/>
      <c r="CJ436" s="141"/>
      <c r="CK436" s="141"/>
      <c r="CL436" s="141"/>
      <c r="CM436" s="141"/>
      <c r="CN436" s="141"/>
      <c r="CO436" s="141"/>
      <c r="CP436" s="141"/>
      <c r="CQ436" s="141"/>
      <c r="CR436" s="141"/>
      <c r="CS436" s="141"/>
      <c r="CT436" s="141"/>
      <c r="CU436" s="141"/>
      <c r="CV436" s="141"/>
      <c r="CW436" s="141"/>
      <c r="CX436" s="141"/>
      <c r="CY436" s="141"/>
      <c r="CZ436" s="141"/>
      <c r="DA436" s="141"/>
      <c r="DB436" s="141"/>
      <c r="DC436" s="141"/>
      <c r="DD436" s="141"/>
      <c r="DE436" s="141"/>
      <c r="DF436" s="141"/>
      <c r="DG436" s="141"/>
      <c r="DH436" s="141"/>
      <c r="DI436" s="141"/>
      <c r="DJ436" s="141"/>
      <c r="DK436" s="141"/>
      <c r="DL436" s="141"/>
      <c r="DM436" s="141"/>
      <c r="DN436" s="141"/>
      <c r="DO436" s="141"/>
      <c r="DP436" s="141"/>
      <c r="DQ436" s="141"/>
      <c r="DR436" s="141"/>
      <c r="DS436" s="141"/>
      <c r="DT436" s="141"/>
      <c r="DU436" s="141"/>
      <c r="DV436" s="141"/>
      <c r="DW436" s="141"/>
      <c r="DX436" s="141"/>
      <c r="DY436" s="141"/>
      <c r="DZ436" s="141"/>
      <c r="EA436" s="141"/>
      <c r="EB436" s="141"/>
      <c r="EC436" s="141"/>
      <c r="ED436" s="141"/>
      <c r="EE436" s="141"/>
      <c r="EF436" s="141"/>
      <c r="EG436" s="141"/>
      <c r="EH436" s="141"/>
      <c r="EI436" s="141"/>
      <c r="EJ436" s="141"/>
      <c r="EK436" s="141"/>
      <c r="EL436" s="141"/>
      <c r="EM436" s="141"/>
      <c r="EN436" s="141"/>
      <c r="EO436" s="141"/>
      <c r="EP436" s="141"/>
      <c r="EQ436" s="141"/>
      <c r="ER436" s="141"/>
      <c r="ES436" s="141"/>
      <c r="ET436" s="141"/>
      <c r="EU436" s="141"/>
      <c r="EV436" s="141"/>
      <c r="EW436" s="141"/>
      <c r="EX436" s="141"/>
      <c r="EY436" s="141"/>
      <c r="EZ436" s="141"/>
      <c r="FA436" s="141"/>
      <c r="FB436" s="141"/>
      <c r="FC436" s="141"/>
      <c r="FD436" s="141"/>
      <c r="FE436" s="141"/>
      <c r="FF436" s="141"/>
      <c r="FG436" s="141"/>
      <c r="FH436" s="141"/>
      <c r="FI436" s="141"/>
      <c r="FJ436" s="141"/>
      <c r="FK436" s="141"/>
      <c r="FL436" s="141"/>
      <c r="FM436" s="141"/>
      <c r="FN436" s="141"/>
      <c r="FO436" s="141"/>
      <c r="FP436" s="141"/>
      <c r="FQ436" s="141"/>
      <c r="FR436" s="141"/>
      <c r="FS436" s="141"/>
      <c r="FT436" s="141"/>
      <c r="FU436" s="141"/>
      <c r="FV436" s="141"/>
      <c r="FW436" s="141"/>
      <c r="FX436" s="141"/>
      <c r="FY436" s="141"/>
      <c r="FZ436" s="141"/>
      <c r="GA436" s="141"/>
      <c r="GB436" s="141"/>
      <c r="GC436" s="141"/>
      <c r="GD436" s="141"/>
      <c r="GE436" s="141"/>
      <c r="GF436" s="141"/>
      <c r="GG436" s="141"/>
      <c r="GH436" s="141"/>
      <c r="GI436" s="141"/>
      <c r="GJ436" s="141"/>
      <c r="GK436" s="141"/>
      <c r="GL436" s="141"/>
      <c r="GM436" s="141"/>
      <c r="GN436" s="141"/>
      <c r="GO436" s="141"/>
      <c r="GP436" s="141"/>
      <c r="GQ436" s="141"/>
      <c r="GR436" s="141"/>
      <c r="GS436" s="141"/>
      <c r="GT436" s="141"/>
      <c r="GU436" s="141"/>
      <c r="GV436" s="141"/>
      <c r="GW436" s="141"/>
      <c r="GX436" s="141"/>
      <c r="GY436" s="141"/>
      <c r="GZ436" s="141"/>
      <c r="HA436" s="141"/>
      <c r="HB436" s="141"/>
      <c r="HC436" s="141"/>
      <c r="HD436" s="141"/>
      <c r="HE436" s="141"/>
      <c r="HF436" s="141"/>
      <c r="HG436" s="141"/>
      <c r="HH436" s="141"/>
      <c r="HI436" s="141"/>
      <c r="HJ436" s="141"/>
      <c r="HK436" s="141"/>
      <c r="HL436" s="141"/>
      <c r="HM436" s="141"/>
      <c r="HN436" s="141"/>
      <c r="HO436" s="141"/>
      <c r="HP436" s="141"/>
      <c r="HQ436" s="141"/>
      <c r="HR436" s="141"/>
      <c r="HS436" s="141"/>
      <c r="HT436" s="141"/>
      <c r="HU436" s="141"/>
      <c r="HV436" s="141"/>
      <c r="HW436" s="141"/>
      <c r="HX436" s="141"/>
      <c r="HY436" s="141"/>
      <c r="HZ436" s="141"/>
      <c r="IA436" s="141"/>
      <c r="IB436" s="141"/>
      <c r="IC436" s="141"/>
      <c r="ID436" s="141"/>
      <c r="IE436" s="141"/>
      <c r="IF436" s="141"/>
      <c r="IG436" s="141"/>
      <c r="IH436" s="141"/>
      <c r="II436" s="141"/>
      <c r="IJ436" s="141"/>
      <c r="IK436" s="141"/>
      <c r="IL436" s="141"/>
      <c r="IM436" s="141"/>
      <c r="IN436" s="141"/>
      <c r="IO436" s="141"/>
      <c r="IP436" s="141"/>
      <c r="IQ436" s="141"/>
      <c r="IR436" s="141"/>
      <c r="IS436" s="141"/>
      <c r="IT436" s="141"/>
      <c r="IU436" s="141"/>
      <c r="IV436" s="141"/>
      <c r="IW436" s="141"/>
      <c r="IX436" s="141"/>
      <c r="IY436" s="141"/>
      <c r="IZ436" s="141"/>
      <c r="JA436" s="141"/>
      <c r="JB436" s="141"/>
      <c r="JC436" s="141"/>
      <c r="JD436" s="141"/>
      <c r="JE436" s="141"/>
      <c r="JF436" s="141"/>
      <c r="JG436" s="141"/>
      <c r="JH436" s="141"/>
      <c r="JI436" s="141"/>
      <c r="JJ436" s="141"/>
      <c r="JK436" s="141"/>
      <c r="JL436" s="141"/>
      <c r="JM436" s="141"/>
      <c r="JN436" s="141"/>
      <c r="JO436" s="141"/>
      <c r="JP436" s="141"/>
      <c r="JQ436" s="141"/>
      <c r="JR436" s="141"/>
      <c r="JS436" s="141"/>
      <c r="JT436" s="141"/>
      <c r="JU436" s="141"/>
      <c r="JV436" s="141"/>
      <c r="JW436" s="141"/>
      <c r="JX436" s="141"/>
      <c r="JY436" s="141"/>
      <c r="JZ436" s="141"/>
      <c r="KA436" s="141"/>
      <c r="KB436" s="141"/>
      <c r="KC436" s="141"/>
      <c r="KD436" s="141"/>
      <c r="KE436" s="141"/>
      <c r="KF436" s="141"/>
      <c r="KG436" s="141"/>
      <c r="KH436" s="141"/>
      <c r="KI436" s="141"/>
      <c r="KJ436" s="141"/>
      <c r="KK436" s="141"/>
      <c r="KL436" s="141"/>
      <c r="KM436" s="141"/>
      <c r="KN436" s="141"/>
      <c r="KO436" s="141"/>
      <c r="KP436" s="141"/>
      <c r="KQ436" s="141"/>
      <c r="KR436" s="141"/>
      <c r="KS436" s="141"/>
      <c r="KT436" s="141"/>
      <c r="KU436" s="141"/>
      <c r="KV436" s="141"/>
      <c r="KW436" s="141"/>
      <c r="KX436" s="141"/>
      <c r="KY436" s="141"/>
      <c r="KZ436" s="141"/>
      <c r="LA436" s="141"/>
      <c r="LB436" s="141"/>
      <c r="LC436" s="141"/>
      <c r="LD436" s="141"/>
      <c r="LE436" s="141"/>
      <c r="LF436" s="141"/>
      <c r="LG436" s="141"/>
      <c r="LH436" s="141"/>
      <c r="LI436" s="141"/>
      <c r="LJ436" s="141"/>
      <c r="LK436" s="141"/>
      <c r="LL436" s="141"/>
      <c r="LM436" s="141"/>
      <c r="LN436" s="141"/>
      <c r="LO436" s="141"/>
      <c r="LP436" s="141"/>
      <c r="LQ436" s="141"/>
      <c r="LR436" s="141"/>
      <c r="LS436" s="141"/>
      <c r="LT436" s="141"/>
      <c r="LU436" s="141"/>
      <c r="LV436" s="141"/>
      <c r="LW436" s="141"/>
      <c r="LX436" s="141"/>
      <c r="LY436" s="141"/>
      <c r="LZ436" s="141"/>
      <c r="MA436" s="141"/>
      <c r="MB436" s="141"/>
      <c r="MC436" s="141"/>
      <c r="MD436" s="141"/>
      <c r="ME436" s="141"/>
      <c r="MF436" s="141"/>
      <c r="MG436" s="141"/>
      <c r="MH436" s="141"/>
      <c r="MI436" s="141"/>
      <c r="MJ436" s="141"/>
      <c r="MK436" s="141"/>
      <c r="ML436" s="141"/>
      <c r="MM436" s="141"/>
      <c r="MN436" s="141"/>
      <c r="MO436" s="141"/>
      <c r="MP436" s="141"/>
      <c r="MQ436" s="141"/>
      <c r="MR436" s="141"/>
      <c r="MS436" s="141"/>
      <c r="MT436" s="141"/>
      <c r="MU436" s="141"/>
      <c r="MV436" s="141"/>
      <c r="MW436" s="141"/>
      <c r="MX436" s="141"/>
      <c r="MY436" s="141"/>
      <c r="MZ436" s="141"/>
      <c r="NA436" s="141"/>
      <c r="NB436" s="141"/>
      <c r="NC436" s="141"/>
      <c r="ND436" s="141"/>
      <c r="NE436" s="141"/>
      <c r="NF436" s="141"/>
      <c r="NG436" s="141"/>
      <c r="NH436" s="141"/>
      <c r="NI436" s="141"/>
      <c r="NJ436" s="141"/>
      <c r="NK436" s="141"/>
      <c r="NL436" s="141"/>
      <c r="NM436" s="141"/>
      <c r="NN436" s="141"/>
      <c r="NO436" s="141"/>
      <c r="NP436" s="141"/>
      <c r="NQ436" s="141"/>
      <c r="NR436" s="141"/>
      <c r="NS436" s="141"/>
      <c r="NT436" s="141"/>
      <c r="NU436" s="141"/>
      <c r="NV436" s="141"/>
      <c r="NW436" s="141"/>
      <c r="NX436" s="141"/>
      <c r="NY436" s="141"/>
      <c r="NZ436" s="141"/>
      <c r="OA436" s="141"/>
      <c r="OB436" s="141"/>
      <c r="OC436" s="141"/>
      <c r="OD436" s="141"/>
      <c r="OE436" s="141"/>
      <c r="OF436" s="141"/>
      <c r="OG436" s="141"/>
      <c r="OH436" s="141"/>
      <c r="OI436" s="141"/>
      <c r="OJ436" s="141"/>
      <c r="OK436" s="141"/>
      <c r="OL436" s="141"/>
      <c r="OM436" s="141"/>
      <c r="ON436" s="141"/>
      <c r="OO436" s="141"/>
      <c r="OP436" s="141"/>
      <c r="OQ436" s="141"/>
      <c r="OR436" s="141"/>
      <c r="OS436" s="141"/>
      <c r="OT436" s="141"/>
      <c r="OU436" s="141"/>
      <c r="OV436" s="141"/>
      <c r="OW436" s="141"/>
      <c r="OX436" s="141"/>
      <c r="OY436" s="141"/>
      <c r="OZ436" s="141"/>
      <c r="PA436" s="141"/>
      <c r="PB436" s="141"/>
      <c r="PC436" s="141"/>
      <c r="PD436" s="141"/>
      <c r="PE436" s="141"/>
      <c r="PF436" s="141"/>
      <c r="PG436" s="141"/>
      <c r="PH436" s="141"/>
      <c r="PI436" s="141"/>
      <c r="PJ436" s="141"/>
      <c r="PK436" s="141"/>
      <c r="PL436" s="141"/>
      <c r="PM436" s="141"/>
      <c r="PN436" s="141"/>
      <c r="PO436" s="141"/>
      <c r="PP436" s="141"/>
      <c r="PQ436" s="141"/>
      <c r="PR436" s="141"/>
      <c r="PS436" s="141"/>
      <c r="PT436" s="141"/>
      <c r="PU436" s="141"/>
      <c r="PV436" s="48"/>
      <c r="PW436" s="141"/>
      <c r="PX436" s="141"/>
      <c r="PY436" s="141"/>
      <c r="PZ436" s="141"/>
      <c r="QA436" s="141"/>
      <c r="QB436" s="141"/>
      <c r="QC436" s="141"/>
      <c r="QD436" s="141"/>
      <c r="QE436" s="141"/>
      <c r="QF436" s="141"/>
      <c r="QG436" s="141"/>
      <c r="QH436" s="141"/>
      <c r="QI436" s="141"/>
      <c r="QJ436" s="141"/>
      <c r="QK436" s="141"/>
      <c r="QL436" s="141"/>
      <c r="QM436" s="141"/>
      <c r="QN436" s="141"/>
      <c r="QO436" s="141"/>
      <c r="QP436" s="141"/>
      <c r="QQ436" s="141"/>
      <c r="QR436" s="141"/>
      <c r="QS436" s="141"/>
      <c r="QT436" s="141"/>
      <c r="QU436" s="141"/>
      <c r="QV436" s="141"/>
      <c r="QW436" s="141"/>
      <c r="QX436" s="141"/>
      <c r="QY436" s="141"/>
      <c r="QZ436" s="141"/>
      <c r="RA436" s="141"/>
      <c r="RB436" s="141"/>
      <c r="RC436" s="141"/>
      <c r="RD436" s="141"/>
      <c r="RE436" s="141"/>
      <c r="RF436" s="141"/>
      <c r="RG436" s="141"/>
      <c r="RH436" s="141"/>
      <c r="RI436" s="141"/>
      <c r="RJ436" s="141"/>
      <c r="RK436" s="141"/>
      <c r="RL436" s="141"/>
      <c r="RM436" s="141"/>
      <c r="RN436" s="141"/>
      <c r="RO436" s="141"/>
      <c r="RP436" s="141"/>
      <c r="RQ436" s="141"/>
      <c r="RR436" s="141"/>
      <c r="RS436" s="141"/>
      <c r="RT436" s="141"/>
      <c r="RU436" s="141"/>
      <c r="RV436" s="141"/>
      <c r="RW436" s="141"/>
      <c r="RX436" s="141"/>
      <c r="RY436" s="141"/>
      <c r="RZ436" s="141"/>
      <c r="SA436" s="141"/>
      <c r="SB436" s="49"/>
      <c r="SC436" s="49"/>
      <c r="SD436" s="49"/>
      <c r="SE436" s="49"/>
      <c r="SF436" s="49"/>
      <c r="SG436" s="49"/>
      <c r="SH436" s="49"/>
      <c r="SI436" s="49"/>
      <c r="SJ436" s="49"/>
      <c r="SK436" s="49"/>
      <c r="SL436" s="49"/>
      <c r="SM436" s="49"/>
      <c r="SN436" s="49"/>
      <c r="SO436" s="49"/>
      <c r="SP436" s="49"/>
    </row>
    <row r="437" spans="1:510" ht="30" customHeight="1" x14ac:dyDescent="0.25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41"/>
      <c r="BC437" s="141"/>
      <c r="BD437" s="141"/>
      <c r="BE437" s="141"/>
      <c r="BF437" s="141"/>
      <c r="BG437" s="141"/>
      <c r="BH437" s="141"/>
      <c r="BI437" s="141"/>
      <c r="BJ437" s="141"/>
      <c r="BK437" s="141"/>
      <c r="BL437" s="141"/>
      <c r="BM437" s="141"/>
      <c r="BN437" s="141"/>
      <c r="BO437" s="141"/>
      <c r="BP437" s="141"/>
      <c r="BQ437" s="141"/>
      <c r="BR437" s="141"/>
      <c r="BS437" s="141"/>
      <c r="BT437" s="141"/>
      <c r="BU437" s="141"/>
      <c r="BV437" s="141"/>
      <c r="BW437" s="141"/>
      <c r="BX437" s="141"/>
      <c r="BY437" s="141"/>
      <c r="BZ437" s="141"/>
      <c r="CA437" s="141"/>
      <c r="CB437" s="141"/>
      <c r="CC437" s="141"/>
      <c r="CD437" s="141"/>
      <c r="CE437" s="141"/>
      <c r="CF437" s="141"/>
      <c r="CG437" s="141"/>
      <c r="CH437" s="141"/>
      <c r="CI437" s="141"/>
      <c r="CJ437" s="141"/>
      <c r="CK437" s="141"/>
      <c r="CL437" s="141"/>
      <c r="CM437" s="141"/>
      <c r="CN437" s="141"/>
      <c r="CO437" s="141"/>
      <c r="CP437" s="141"/>
      <c r="CQ437" s="141"/>
      <c r="CR437" s="141"/>
      <c r="CS437" s="141"/>
      <c r="CT437" s="141"/>
      <c r="CU437" s="141"/>
      <c r="CV437" s="141"/>
      <c r="CW437" s="141"/>
      <c r="CX437" s="141"/>
      <c r="CY437" s="141"/>
      <c r="CZ437" s="141"/>
      <c r="DA437" s="141"/>
      <c r="DB437" s="141"/>
      <c r="DC437" s="141"/>
      <c r="DD437" s="141"/>
      <c r="DE437" s="141"/>
      <c r="DF437" s="141"/>
      <c r="DG437" s="141"/>
      <c r="DH437" s="141"/>
      <c r="DI437" s="141"/>
      <c r="DJ437" s="141"/>
      <c r="DK437" s="141"/>
      <c r="DL437" s="141"/>
      <c r="DM437" s="141"/>
      <c r="DN437" s="141"/>
      <c r="DO437" s="141"/>
      <c r="DP437" s="141"/>
      <c r="DQ437" s="141"/>
      <c r="DR437" s="141"/>
      <c r="DS437" s="141"/>
      <c r="DT437" s="141"/>
      <c r="DU437" s="141"/>
      <c r="DV437" s="141"/>
      <c r="DW437" s="141"/>
      <c r="DX437" s="141"/>
      <c r="DY437" s="141"/>
      <c r="DZ437" s="141"/>
      <c r="EA437" s="141"/>
      <c r="EB437" s="141"/>
      <c r="EC437" s="141"/>
      <c r="ED437" s="141"/>
      <c r="EE437" s="141"/>
      <c r="EF437" s="141"/>
      <c r="EG437" s="141"/>
      <c r="EH437" s="141"/>
      <c r="EI437" s="141"/>
      <c r="EJ437" s="141"/>
      <c r="EK437" s="141"/>
      <c r="EL437" s="141"/>
      <c r="EM437" s="141"/>
      <c r="EN437" s="141"/>
      <c r="EO437" s="141"/>
      <c r="EP437" s="141"/>
      <c r="EQ437" s="141"/>
      <c r="ER437" s="141"/>
      <c r="ES437" s="141"/>
      <c r="ET437" s="141"/>
      <c r="EU437" s="141"/>
      <c r="EV437" s="141"/>
      <c r="EW437" s="141"/>
      <c r="EX437" s="141"/>
      <c r="EY437" s="141"/>
      <c r="EZ437" s="141"/>
      <c r="FA437" s="141"/>
      <c r="FB437" s="141"/>
      <c r="FC437" s="141"/>
      <c r="FD437" s="141"/>
      <c r="FE437" s="141"/>
      <c r="FF437" s="141"/>
      <c r="FG437" s="141"/>
      <c r="FH437" s="141"/>
      <c r="FI437" s="141"/>
      <c r="FJ437" s="141"/>
      <c r="FK437" s="141"/>
      <c r="FL437" s="141"/>
      <c r="FM437" s="141"/>
      <c r="FN437" s="141"/>
      <c r="FO437" s="141"/>
      <c r="FP437" s="141"/>
      <c r="FQ437" s="141"/>
      <c r="FR437" s="141"/>
      <c r="FS437" s="141"/>
      <c r="FT437" s="141"/>
      <c r="FU437" s="141"/>
      <c r="FV437" s="141"/>
      <c r="FW437" s="141"/>
      <c r="FX437" s="141"/>
      <c r="FY437" s="141"/>
      <c r="FZ437" s="141"/>
      <c r="GA437" s="141"/>
      <c r="GB437" s="141"/>
      <c r="GC437" s="141"/>
      <c r="GD437" s="141"/>
      <c r="GE437" s="141"/>
      <c r="GF437" s="141"/>
      <c r="GG437" s="141"/>
      <c r="GH437" s="141"/>
      <c r="GI437" s="141"/>
      <c r="GJ437" s="141"/>
      <c r="GK437" s="141"/>
      <c r="GL437" s="141"/>
      <c r="GM437" s="141"/>
      <c r="GN437" s="141"/>
      <c r="GO437" s="141"/>
      <c r="GP437" s="141"/>
      <c r="GQ437" s="141"/>
      <c r="GR437" s="141"/>
      <c r="GS437" s="141"/>
      <c r="GT437" s="141"/>
      <c r="GU437" s="141"/>
      <c r="GV437" s="141"/>
      <c r="GW437" s="141"/>
      <c r="GX437" s="141"/>
      <c r="GY437" s="141"/>
      <c r="GZ437" s="141"/>
      <c r="HA437" s="141"/>
      <c r="HB437" s="141"/>
      <c r="HC437" s="141"/>
      <c r="HD437" s="141"/>
      <c r="HE437" s="141"/>
      <c r="HF437" s="141"/>
      <c r="HG437" s="141"/>
      <c r="HH437" s="141"/>
      <c r="HI437" s="141"/>
      <c r="HJ437" s="141"/>
      <c r="HK437" s="141"/>
      <c r="HL437" s="141"/>
      <c r="HM437" s="141"/>
      <c r="HN437" s="141"/>
      <c r="HO437" s="141"/>
      <c r="HP437" s="141"/>
      <c r="HQ437" s="141"/>
      <c r="HR437" s="141"/>
      <c r="HS437" s="141"/>
      <c r="HT437" s="141"/>
      <c r="HU437" s="141"/>
      <c r="HV437" s="141"/>
      <c r="HW437" s="141"/>
      <c r="HX437" s="141"/>
      <c r="HY437" s="141"/>
      <c r="HZ437" s="141"/>
      <c r="IA437" s="141"/>
      <c r="IB437" s="141"/>
      <c r="IC437" s="141"/>
      <c r="ID437" s="141"/>
      <c r="IE437" s="141"/>
      <c r="IF437" s="141"/>
      <c r="IG437" s="141"/>
      <c r="IH437" s="141"/>
      <c r="II437" s="141"/>
      <c r="IJ437" s="141"/>
      <c r="IK437" s="141"/>
      <c r="IL437" s="141"/>
      <c r="IM437" s="141"/>
      <c r="IN437" s="141"/>
      <c r="IO437" s="141"/>
      <c r="IP437" s="141"/>
      <c r="IQ437" s="141"/>
      <c r="IR437" s="141"/>
      <c r="IS437" s="141"/>
      <c r="IT437" s="141"/>
      <c r="IU437" s="141"/>
      <c r="IV437" s="141"/>
      <c r="IW437" s="141"/>
      <c r="IX437" s="141"/>
      <c r="IY437" s="141"/>
      <c r="IZ437" s="141"/>
      <c r="JA437" s="141"/>
      <c r="JB437" s="141"/>
      <c r="JC437" s="141"/>
      <c r="JD437" s="141"/>
      <c r="JE437" s="141"/>
      <c r="JF437" s="141"/>
      <c r="JG437" s="141"/>
      <c r="JH437" s="141"/>
      <c r="JI437" s="141"/>
      <c r="JJ437" s="141"/>
      <c r="JK437" s="141"/>
      <c r="JL437" s="141"/>
      <c r="JM437" s="141"/>
      <c r="JN437" s="141"/>
      <c r="JO437" s="141"/>
      <c r="JP437" s="141"/>
      <c r="JQ437" s="141"/>
      <c r="JR437" s="141"/>
      <c r="JS437" s="141"/>
      <c r="JT437" s="141"/>
      <c r="JU437" s="141"/>
      <c r="JV437" s="141"/>
      <c r="JW437" s="141"/>
      <c r="JX437" s="141"/>
      <c r="JY437" s="141"/>
      <c r="JZ437" s="141"/>
      <c r="KA437" s="141"/>
      <c r="KB437" s="141"/>
      <c r="KC437" s="141"/>
      <c r="KD437" s="141"/>
      <c r="KE437" s="141"/>
      <c r="KF437" s="141"/>
      <c r="KG437" s="141"/>
      <c r="KH437" s="141"/>
      <c r="KI437" s="141"/>
      <c r="KJ437" s="141"/>
      <c r="KK437" s="141"/>
      <c r="KL437" s="141"/>
      <c r="KM437" s="141"/>
      <c r="KN437" s="141"/>
      <c r="KO437" s="141"/>
      <c r="KP437" s="141"/>
      <c r="KQ437" s="141"/>
      <c r="KR437" s="141"/>
      <c r="KS437" s="141"/>
      <c r="KT437" s="141"/>
      <c r="KU437" s="141"/>
      <c r="KV437" s="141"/>
      <c r="KW437" s="141"/>
      <c r="KX437" s="141"/>
      <c r="KY437" s="141"/>
      <c r="KZ437" s="141"/>
      <c r="LA437" s="141"/>
      <c r="LB437" s="141"/>
      <c r="LC437" s="141"/>
      <c r="LD437" s="141"/>
      <c r="LE437" s="141"/>
      <c r="LF437" s="141"/>
      <c r="LG437" s="141"/>
      <c r="LH437" s="141"/>
      <c r="LI437" s="141"/>
      <c r="LJ437" s="141"/>
      <c r="LK437" s="141"/>
      <c r="LL437" s="141"/>
      <c r="LM437" s="141"/>
      <c r="LN437" s="141"/>
      <c r="LO437" s="141"/>
      <c r="LP437" s="141"/>
      <c r="LQ437" s="141"/>
      <c r="LR437" s="141"/>
      <c r="LS437" s="141"/>
      <c r="LT437" s="141"/>
      <c r="LU437" s="141"/>
      <c r="LV437" s="141"/>
      <c r="LW437" s="141"/>
      <c r="LX437" s="141"/>
      <c r="LY437" s="141"/>
      <c r="LZ437" s="141"/>
      <c r="MA437" s="141"/>
      <c r="MB437" s="141"/>
      <c r="MC437" s="141"/>
      <c r="MD437" s="141"/>
      <c r="ME437" s="141"/>
      <c r="MF437" s="141"/>
      <c r="MG437" s="141"/>
      <c r="MH437" s="141"/>
      <c r="MI437" s="141"/>
      <c r="MJ437" s="141"/>
      <c r="MK437" s="141"/>
      <c r="ML437" s="141"/>
      <c r="MM437" s="141"/>
      <c r="MN437" s="141"/>
      <c r="MO437" s="141"/>
      <c r="MP437" s="141"/>
      <c r="MQ437" s="141"/>
      <c r="MR437" s="141"/>
      <c r="MS437" s="141"/>
      <c r="MT437" s="141"/>
      <c r="MU437" s="141"/>
      <c r="MV437" s="141"/>
      <c r="MW437" s="141"/>
      <c r="MX437" s="141"/>
      <c r="MY437" s="141"/>
      <c r="MZ437" s="141"/>
      <c r="NA437" s="141"/>
      <c r="NB437" s="141"/>
      <c r="NC437" s="141"/>
      <c r="ND437" s="141"/>
      <c r="NE437" s="141"/>
      <c r="NF437" s="141"/>
      <c r="NG437" s="141"/>
      <c r="NH437" s="141"/>
      <c r="NI437" s="141"/>
      <c r="NJ437" s="141"/>
      <c r="NK437" s="141"/>
      <c r="NL437" s="141"/>
      <c r="NM437" s="141"/>
      <c r="NN437" s="141"/>
      <c r="NO437" s="141"/>
      <c r="NP437" s="141"/>
      <c r="NQ437" s="141"/>
      <c r="NR437" s="141"/>
      <c r="NS437" s="141"/>
      <c r="NT437" s="141"/>
      <c r="NU437" s="141"/>
      <c r="NV437" s="141"/>
      <c r="NW437" s="141"/>
      <c r="NX437" s="141"/>
      <c r="NY437" s="141"/>
      <c r="NZ437" s="141"/>
      <c r="OA437" s="141"/>
      <c r="OB437" s="141"/>
      <c r="OC437" s="141"/>
      <c r="OD437" s="141"/>
      <c r="OE437" s="141"/>
      <c r="OF437" s="141"/>
      <c r="OG437" s="141"/>
      <c r="OH437" s="141"/>
      <c r="OI437" s="141"/>
      <c r="OJ437" s="141"/>
      <c r="OK437" s="141"/>
      <c r="OL437" s="141"/>
      <c r="OM437" s="141"/>
      <c r="ON437" s="141"/>
      <c r="OO437" s="141"/>
      <c r="OP437" s="141"/>
      <c r="OQ437" s="141"/>
      <c r="OR437" s="141"/>
      <c r="OS437" s="141"/>
      <c r="OT437" s="141"/>
      <c r="OU437" s="141"/>
      <c r="OV437" s="141"/>
      <c r="OW437" s="141"/>
      <c r="OX437" s="141"/>
      <c r="OY437" s="141"/>
      <c r="OZ437" s="141"/>
      <c r="PA437" s="141"/>
      <c r="PB437" s="141"/>
      <c r="PC437" s="141"/>
      <c r="PD437" s="141"/>
      <c r="PE437" s="141"/>
      <c r="PF437" s="141"/>
      <c r="PG437" s="141"/>
      <c r="PH437" s="141"/>
      <c r="PI437" s="141"/>
      <c r="PJ437" s="141"/>
      <c r="PK437" s="141"/>
      <c r="PL437" s="141"/>
      <c r="PM437" s="141"/>
      <c r="PN437" s="141"/>
      <c r="PO437" s="141"/>
      <c r="PP437" s="141"/>
      <c r="PQ437" s="141"/>
      <c r="PR437" s="141"/>
      <c r="PS437" s="141"/>
      <c r="PT437" s="141"/>
      <c r="PU437" s="141"/>
      <c r="PV437" s="48"/>
      <c r="PW437" s="141"/>
      <c r="PX437" s="141"/>
      <c r="PY437" s="141"/>
      <c r="PZ437" s="141"/>
      <c r="QA437" s="141"/>
      <c r="QB437" s="141"/>
      <c r="QC437" s="141"/>
      <c r="QD437" s="141"/>
      <c r="QE437" s="141"/>
      <c r="QF437" s="141"/>
      <c r="QG437" s="141"/>
      <c r="QH437" s="141"/>
      <c r="QI437" s="141"/>
      <c r="QJ437" s="141"/>
      <c r="QK437" s="141"/>
      <c r="QL437" s="141"/>
      <c r="QM437" s="141"/>
      <c r="QN437" s="141"/>
      <c r="QO437" s="141"/>
      <c r="QP437" s="141"/>
      <c r="QQ437" s="141"/>
      <c r="QR437" s="141"/>
      <c r="QS437" s="141"/>
      <c r="QT437" s="141"/>
      <c r="QU437" s="141"/>
      <c r="QV437" s="141"/>
      <c r="QW437" s="141"/>
      <c r="QX437" s="141"/>
      <c r="QY437" s="141"/>
      <c r="QZ437" s="141"/>
      <c r="RA437" s="141"/>
      <c r="RB437" s="141"/>
      <c r="RC437" s="141"/>
      <c r="RD437" s="141"/>
      <c r="RE437" s="141"/>
      <c r="RF437" s="141"/>
      <c r="RG437" s="141"/>
      <c r="RH437" s="141"/>
      <c r="RI437" s="141"/>
      <c r="RJ437" s="141"/>
      <c r="RK437" s="141"/>
      <c r="RL437" s="141"/>
      <c r="RM437" s="141"/>
      <c r="RN437" s="141"/>
      <c r="RO437" s="141"/>
      <c r="RP437" s="141"/>
      <c r="RQ437" s="141"/>
      <c r="RR437" s="141"/>
      <c r="RS437" s="141"/>
      <c r="RT437" s="141"/>
      <c r="RU437" s="141"/>
      <c r="RV437" s="141"/>
      <c r="RW437" s="141"/>
      <c r="RX437" s="141"/>
      <c r="RY437" s="141"/>
      <c r="RZ437" s="141"/>
      <c r="SA437" s="141"/>
      <c r="SB437" s="49"/>
      <c r="SC437" s="49"/>
      <c r="SD437" s="49"/>
      <c r="SE437" s="49"/>
      <c r="SF437" s="49"/>
      <c r="SG437" s="49"/>
      <c r="SH437" s="49"/>
      <c r="SI437" s="49"/>
      <c r="SJ437" s="49"/>
      <c r="SK437" s="49"/>
      <c r="SL437" s="49"/>
      <c r="SM437" s="49"/>
      <c r="SN437" s="49"/>
      <c r="SO437" s="49"/>
      <c r="SP437" s="49"/>
    </row>
    <row r="438" spans="1:510" ht="30" customHeight="1" x14ac:dyDescent="0.25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41"/>
      <c r="BC438" s="141"/>
      <c r="BD438" s="141"/>
      <c r="BE438" s="141"/>
      <c r="BF438" s="141"/>
      <c r="BG438" s="141"/>
      <c r="BH438" s="141"/>
      <c r="BI438" s="141"/>
      <c r="BJ438" s="141"/>
      <c r="BK438" s="141"/>
      <c r="BL438" s="141"/>
      <c r="BM438" s="141"/>
      <c r="BN438" s="141"/>
      <c r="BO438" s="141"/>
      <c r="BP438" s="141"/>
      <c r="BQ438" s="141"/>
      <c r="BR438" s="141"/>
      <c r="BS438" s="141"/>
      <c r="BT438" s="141"/>
      <c r="BU438" s="141"/>
      <c r="BV438" s="141"/>
      <c r="BW438" s="141"/>
      <c r="BX438" s="141"/>
      <c r="BY438" s="141"/>
      <c r="BZ438" s="141"/>
      <c r="CA438" s="141"/>
      <c r="CB438" s="141"/>
      <c r="CC438" s="141"/>
      <c r="CD438" s="141"/>
      <c r="CE438" s="141"/>
      <c r="CF438" s="141"/>
      <c r="CG438" s="141"/>
      <c r="CH438" s="141"/>
      <c r="CI438" s="141"/>
      <c r="CJ438" s="141"/>
      <c r="CK438" s="141"/>
      <c r="CL438" s="141"/>
      <c r="CM438" s="141"/>
      <c r="CN438" s="141"/>
      <c r="CO438" s="141"/>
      <c r="CP438" s="141"/>
      <c r="CQ438" s="141"/>
      <c r="CR438" s="141"/>
      <c r="CS438" s="141"/>
      <c r="CT438" s="141"/>
      <c r="CU438" s="141"/>
      <c r="CV438" s="141"/>
      <c r="CW438" s="141"/>
      <c r="CX438" s="141"/>
      <c r="CY438" s="141"/>
      <c r="CZ438" s="141"/>
      <c r="DA438" s="141"/>
      <c r="DB438" s="141"/>
      <c r="DC438" s="141"/>
      <c r="DD438" s="141"/>
      <c r="DE438" s="141"/>
      <c r="DF438" s="141"/>
      <c r="DG438" s="141"/>
      <c r="DH438" s="141"/>
      <c r="DI438" s="141"/>
      <c r="DJ438" s="141"/>
      <c r="DK438" s="141"/>
      <c r="DL438" s="141"/>
      <c r="DM438" s="141"/>
      <c r="DN438" s="141"/>
      <c r="DO438" s="141"/>
      <c r="DP438" s="141"/>
      <c r="DQ438" s="141"/>
      <c r="DR438" s="141"/>
      <c r="DS438" s="141"/>
      <c r="DT438" s="141"/>
      <c r="DU438" s="141"/>
      <c r="DV438" s="141"/>
      <c r="DW438" s="141"/>
      <c r="DX438" s="141"/>
      <c r="DY438" s="141"/>
      <c r="DZ438" s="141"/>
      <c r="EA438" s="141"/>
      <c r="EB438" s="141"/>
      <c r="EC438" s="141"/>
      <c r="ED438" s="141"/>
      <c r="EE438" s="141"/>
      <c r="EF438" s="141"/>
      <c r="EG438" s="141"/>
      <c r="EH438" s="141"/>
      <c r="EI438" s="141"/>
      <c r="EJ438" s="141"/>
      <c r="EK438" s="141"/>
      <c r="EL438" s="141"/>
      <c r="EM438" s="141"/>
      <c r="EN438" s="141"/>
      <c r="EO438" s="141"/>
      <c r="EP438" s="141"/>
      <c r="EQ438" s="141"/>
      <c r="ER438" s="141"/>
      <c r="ES438" s="141"/>
      <c r="ET438" s="141"/>
      <c r="EU438" s="141"/>
      <c r="EV438" s="141"/>
      <c r="EW438" s="141"/>
      <c r="EX438" s="141"/>
      <c r="EY438" s="141"/>
      <c r="EZ438" s="141"/>
      <c r="FA438" s="141"/>
      <c r="FB438" s="141"/>
      <c r="FC438" s="141"/>
      <c r="FD438" s="141"/>
      <c r="FE438" s="141"/>
      <c r="FF438" s="141"/>
      <c r="FG438" s="141"/>
      <c r="FH438" s="141"/>
      <c r="FI438" s="141"/>
      <c r="FJ438" s="141"/>
      <c r="FK438" s="141"/>
      <c r="FL438" s="141"/>
      <c r="FM438" s="141"/>
      <c r="FN438" s="141"/>
      <c r="FO438" s="141"/>
      <c r="FP438" s="141"/>
      <c r="FQ438" s="141"/>
      <c r="FR438" s="141"/>
      <c r="FS438" s="141"/>
      <c r="FT438" s="141"/>
      <c r="FU438" s="141"/>
      <c r="FV438" s="141"/>
      <c r="FW438" s="141"/>
      <c r="FX438" s="141"/>
      <c r="FY438" s="141"/>
      <c r="FZ438" s="141"/>
      <c r="GA438" s="141"/>
      <c r="GB438" s="141"/>
      <c r="GC438" s="141"/>
      <c r="GD438" s="141"/>
      <c r="GE438" s="141"/>
      <c r="GF438" s="141"/>
      <c r="GG438" s="141"/>
      <c r="GH438" s="141"/>
      <c r="GI438" s="141"/>
      <c r="GJ438" s="141"/>
      <c r="GK438" s="141"/>
      <c r="GL438" s="141"/>
      <c r="GM438" s="141"/>
      <c r="GN438" s="141"/>
      <c r="GO438" s="141"/>
      <c r="GP438" s="141"/>
      <c r="GQ438" s="141"/>
      <c r="GR438" s="141"/>
      <c r="GS438" s="141"/>
      <c r="GT438" s="141"/>
      <c r="GU438" s="141"/>
      <c r="GV438" s="141"/>
      <c r="GW438" s="141"/>
      <c r="GX438" s="141"/>
      <c r="GY438" s="141"/>
      <c r="GZ438" s="141"/>
      <c r="HA438" s="141"/>
      <c r="HB438" s="141"/>
      <c r="HC438" s="141"/>
      <c r="HD438" s="141"/>
      <c r="HE438" s="141"/>
      <c r="HF438" s="141"/>
      <c r="HG438" s="141"/>
      <c r="HH438" s="141"/>
      <c r="HI438" s="141"/>
      <c r="HJ438" s="141"/>
      <c r="HK438" s="141"/>
      <c r="HL438" s="141"/>
      <c r="HM438" s="141"/>
      <c r="HN438" s="141"/>
      <c r="HO438" s="141"/>
      <c r="HP438" s="141"/>
      <c r="HQ438" s="141"/>
      <c r="HR438" s="141"/>
      <c r="HS438" s="141"/>
      <c r="HT438" s="141"/>
      <c r="HU438" s="141"/>
      <c r="HV438" s="141"/>
      <c r="HW438" s="141"/>
      <c r="HX438" s="141"/>
      <c r="HY438" s="141"/>
      <c r="HZ438" s="141"/>
      <c r="IA438" s="141"/>
      <c r="IB438" s="141"/>
      <c r="IC438" s="141"/>
      <c r="ID438" s="141"/>
      <c r="IE438" s="141"/>
      <c r="IF438" s="141"/>
      <c r="IG438" s="141"/>
      <c r="IH438" s="141"/>
      <c r="II438" s="141"/>
      <c r="IJ438" s="141"/>
      <c r="IK438" s="141"/>
      <c r="IL438" s="141"/>
      <c r="IM438" s="141"/>
      <c r="IN438" s="141"/>
      <c r="IO438" s="141"/>
      <c r="IP438" s="141"/>
      <c r="IQ438" s="141"/>
      <c r="IR438" s="141"/>
      <c r="IS438" s="141"/>
      <c r="IT438" s="141"/>
      <c r="IU438" s="141"/>
      <c r="IV438" s="141"/>
      <c r="IW438" s="141"/>
      <c r="IX438" s="141"/>
      <c r="IY438" s="141"/>
      <c r="IZ438" s="141"/>
      <c r="JA438" s="141"/>
      <c r="JB438" s="141"/>
      <c r="JC438" s="141"/>
      <c r="JD438" s="141"/>
      <c r="JE438" s="141"/>
      <c r="JF438" s="141"/>
      <c r="JG438" s="141"/>
      <c r="JH438" s="141"/>
      <c r="JI438" s="141"/>
      <c r="JJ438" s="141"/>
      <c r="JK438" s="141"/>
      <c r="JL438" s="141"/>
      <c r="JM438" s="141"/>
      <c r="JN438" s="141"/>
      <c r="JO438" s="141"/>
      <c r="JP438" s="141"/>
      <c r="JQ438" s="141"/>
      <c r="JR438" s="141"/>
      <c r="JS438" s="141"/>
      <c r="JT438" s="141"/>
      <c r="JU438" s="141"/>
      <c r="JV438" s="141"/>
      <c r="JW438" s="141"/>
      <c r="JX438" s="141"/>
      <c r="JY438" s="141"/>
      <c r="JZ438" s="141"/>
      <c r="KA438" s="141"/>
      <c r="KB438" s="141"/>
      <c r="KC438" s="141"/>
      <c r="KD438" s="141"/>
      <c r="KE438" s="141"/>
      <c r="KF438" s="141"/>
      <c r="KG438" s="141"/>
      <c r="KH438" s="141"/>
      <c r="KI438" s="141"/>
      <c r="KJ438" s="141"/>
      <c r="KK438" s="141"/>
      <c r="KL438" s="141"/>
      <c r="KM438" s="141"/>
      <c r="KN438" s="141"/>
      <c r="KO438" s="141"/>
      <c r="KP438" s="141"/>
      <c r="KQ438" s="141"/>
      <c r="KR438" s="141"/>
      <c r="KS438" s="141"/>
      <c r="KT438" s="141"/>
      <c r="KU438" s="141"/>
      <c r="KV438" s="141"/>
      <c r="KW438" s="141"/>
      <c r="KX438" s="141"/>
      <c r="KY438" s="141"/>
      <c r="KZ438" s="141"/>
      <c r="LA438" s="141"/>
      <c r="LB438" s="141"/>
      <c r="LC438" s="141"/>
      <c r="LD438" s="141"/>
      <c r="LE438" s="141"/>
      <c r="LF438" s="141"/>
      <c r="LG438" s="141"/>
      <c r="LH438" s="141"/>
      <c r="LI438" s="141"/>
      <c r="LJ438" s="141"/>
      <c r="LK438" s="141"/>
      <c r="LL438" s="141"/>
      <c r="LM438" s="141"/>
      <c r="LN438" s="141"/>
      <c r="LO438" s="141"/>
      <c r="LP438" s="141"/>
      <c r="LQ438" s="141"/>
      <c r="LR438" s="141"/>
      <c r="LS438" s="141"/>
      <c r="LT438" s="141"/>
      <c r="LU438" s="141"/>
      <c r="LV438" s="141"/>
      <c r="LW438" s="141"/>
      <c r="LX438" s="141"/>
      <c r="LY438" s="141"/>
      <c r="LZ438" s="141"/>
      <c r="MA438" s="141"/>
      <c r="MB438" s="141"/>
      <c r="MC438" s="141"/>
      <c r="MD438" s="141"/>
      <c r="ME438" s="141"/>
      <c r="MF438" s="141"/>
      <c r="MG438" s="141"/>
      <c r="MH438" s="141"/>
      <c r="MI438" s="141"/>
      <c r="MJ438" s="141"/>
      <c r="MK438" s="141"/>
      <c r="ML438" s="141"/>
      <c r="MM438" s="141"/>
      <c r="MN438" s="141"/>
      <c r="MO438" s="141"/>
      <c r="MP438" s="141"/>
      <c r="MQ438" s="141"/>
      <c r="MR438" s="141"/>
      <c r="MS438" s="141"/>
      <c r="MT438" s="141"/>
      <c r="MU438" s="141"/>
      <c r="MV438" s="141"/>
      <c r="MW438" s="141"/>
      <c r="MX438" s="141"/>
      <c r="MY438" s="141"/>
      <c r="MZ438" s="141"/>
      <c r="NA438" s="141"/>
      <c r="NB438" s="141"/>
      <c r="NC438" s="141"/>
      <c r="ND438" s="141"/>
      <c r="NE438" s="141"/>
      <c r="NF438" s="141"/>
      <c r="NG438" s="141"/>
      <c r="NH438" s="141"/>
      <c r="NI438" s="141"/>
      <c r="NJ438" s="141"/>
      <c r="NK438" s="141"/>
      <c r="NL438" s="141"/>
      <c r="NM438" s="141"/>
      <c r="NN438" s="141"/>
      <c r="NO438" s="141"/>
      <c r="NP438" s="141"/>
      <c r="NQ438" s="141"/>
      <c r="NR438" s="141"/>
      <c r="NS438" s="141"/>
      <c r="NT438" s="141"/>
      <c r="NU438" s="141"/>
      <c r="NV438" s="141"/>
      <c r="NW438" s="141"/>
      <c r="NX438" s="141"/>
      <c r="NY438" s="141"/>
      <c r="NZ438" s="141"/>
      <c r="OA438" s="141"/>
      <c r="OB438" s="141"/>
      <c r="OC438" s="141"/>
      <c r="OD438" s="141"/>
      <c r="OE438" s="141"/>
      <c r="OF438" s="141"/>
      <c r="OG438" s="141"/>
      <c r="OH438" s="141"/>
      <c r="OI438" s="141"/>
      <c r="OJ438" s="141"/>
      <c r="OK438" s="141"/>
      <c r="OL438" s="141"/>
      <c r="OM438" s="141"/>
      <c r="ON438" s="141"/>
      <c r="OO438" s="141"/>
      <c r="OP438" s="141"/>
      <c r="OQ438" s="141"/>
      <c r="OR438" s="141"/>
      <c r="OS438" s="141"/>
      <c r="OT438" s="141"/>
      <c r="OU438" s="141"/>
      <c r="OV438" s="141"/>
      <c r="OW438" s="141"/>
      <c r="OX438" s="141"/>
      <c r="OY438" s="141"/>
      <c r="OZ438" s="141"/>
      <c r="PA438" s="141"/>
      <c r="PB438" s="141"/>
      <c r="PC438" s="141"/>
      <c r="PD438" s="141"/>
      <c r="PE438" s="141"/>
      <c r="PF438" s="141"/>
      <c r="PG438" s="141"/>
      <c r="PH438" s="141"/>
      <c r="PI438" s="141"/>
      <c r="PJ438" s="141"/>
      <c r="PK438" s="141"/>
      <c r="PL438" s="141"/>
      <c r="PM438" s="141"/>
      <c r="PN438" s="141"/>
      <c r="PO438" s="141"/>
      <c r="PP438" s="141"/>
      <c r="PQ438" s="141"/>
      <c r="PR438" s="141"/>
      <c r="PS438" s="141"/>
      <c r="PT438" s="141"/>
      <c r="PU438" s="141"/>
      <c r="PV438" s="48"/>
      <c r="PW438" s="141"/>
      <c r="PX438" s="141"/>
      <c r="PY438" s="141"/>
      <c r="PZ438" s="141"/>
      <c r="QA438" s="141"/>
      <c r="QB438" s="141"/>
      <c r="QC438" s="141"/>
      <c r="QD438" s="141"/>
      <c r="QE438" s="141"/>
      <c r="QF438" s="141"/>
      <c r="QG438" s="141"/>
      <c r="QH438" s="141"/>
      <c r="QI438" s="141"/>
      <c r="QJ438" s="141"/>
      <c r="QK438" s="141"/>
      <c r="QL438" s="141"/>
      <c r="QM438" s="141"/>
      <c r="QN438" s="141"/>
      <c r="QO438" s="141"/>
      <c r="QP438" s="141"/>
      <c r="QQ438" s="141"/>
      <c r="QR438" s="141"/>
      <c r="QS438" s="141"/>
      <c r="QT438" s="141"/>
      <c r="QU438" s="141"/>
      <c r="QV438" s="141"/>
      <c r="QW438" s="141"/>
      <c r="QX438" s="141"/>
      <c r="QY438" s="141"/>
      <c r="QZ438" s="141"/>
      <c r="RA438" s="141"/>
      <c r="RB438" s="141"/>
      <c r="RC438" s="141"/>
      <c r="RD438" s="141"/>
      <c r="RE438" s="141"/>
      <c r="RF438" s="141"/>
      <c r="RG438" s="141"/>
      <c r="RH438" s="141"/>
      <c r="RI438" s="141"/>
      <c r="RJ438" s="141"/>
      <c r="RK438" s="141"/>
      <c r="RL438" s="141"/>
      <c r="RM438" s="141"/>
      <c r="RN438" s="141"/>
      <c r="RO438" s="141"/>
      <c r="RP438" s="141"/>
      <c r="RQ438" s="141"/>
      <c r="RR438" s="141"/>
      <c r="RS438" s="141"/>
      <c r="RT438" s="141"/>
      <c r="RU438" s="141"/>
      <c r="RV438" s="141"/>
      <c r="RW438" s="141"/>
      <c r="RX438" s="141"/>
      <c r="RY438" s="141"/>
      <c r="RZ438" s="141"/>
      <c r="SA438" s="141"/>
      <c r="SB438" s="49"/>
      <c r="SC438" s="49"/>
      <c r="SD438" s="49"/>
      <c r="SE438" s="49"/>
      <c r="SF438" s="49"/>
      <c r="SG438" s="49"/>
      <c r="SH438" s="49"/>
      <c r="SI438" s="49"/>
      <c r="SJ438" s="49"/>
      <c r="SK438" s="49"/>
      <c r="SL438" s="49"/>
      <c r="SM438" s="49"/>
      <c r="SN438" s="49"/>
      <c r="SO438" s="49"/>
      <c r="SP438" s="49"/>
    </row>
    <row r="439" spans="1:510" ht="30" customHeight="1" x14ac:dyDescent="0.25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41"/>
      <c r="BC439" s="141"/>
      <c r="BD439" s="141"/>
      <c r="BE439" s="141"/>
      <c r="BF439" s="141"/>
      <c r="BG439" s="141"/>
      <c r="BH439" s="141"/>
      <c r="BI439" s="141"/>
      <c r="BJ439" s="141"/>
      <c r="BK439" s="141"/>
      <c r="BL439" s="141"/>
      <c r="BM439" s="141"/>
      <c r="BN439" s="141"/>
      <c r="BO439" s="141"/>
      <c r="BP439" s="141"/>
      <c r="BQ439" s="141"/>
      <c r="BR439" s="141"/>
      <c r="BS439" s="141"/>
      <c r="BT439" s="141"/>
      <c r="BU439" s="141"/>
      <c r="BV439" s="141"/>
      <c r="BW439" s="141"/>
      <c r="BX439" s="141"/>
      <c r="BY439" s="141"/>
      <c r="BZ439" s="141"/>
      <c r="CA439" s="141"/>
      <c r="CB439" s="141"/>
      <c r="CC439" s="141"/>
      <c r="CD439" s="141"/>
      <c r="CE439" s="141"/>
      <c r="CF439" s="141"/>
      <c r="CG439" s="141"/>
      <c r="CH439" s="141"/>
      <c r="CI439" s="141"/>
      <c r="CJ439" s="141"/>
      <c r="CK439" s="141"/>
      <c r="CL439" s="141"/>
      <c r="CM439" s="141"/>
      <c r="CN439" s="141"/>
      <c r="CO439" s="141"/>
      <c r="CP439" s="141"/>
      <c r="CQ439" s="141"/>
      <c r="CR439" s="141"/>
      <c r="CS439" s="141"/>
      <c r="CT439" s="141"/>
      <c r="CU439" s="141"/>
      <c r="CV439" s="141"/>
      <c r="CW439" s="141"/>
      <c r="CX439" s="141"/>
      <c r="CY439" s="141"/>
      <c r="CZ439" s="141"/>
      <c r="DA439" s="141"/>
      <c r="DB439" s="141"/>
      <c r="DC439" s="141"/>
      <c r="DD439" s="141"/>
      <c r="DE439" s="141"/>
      <c r="DF439" s="141"/>
      <c r="DG439" s="141"/>
      <c r="DH439" s="141"/>
      <c r="DI439" s="141"/>
      <c r="DJ439" s="141"/>
      <c r="DK439" s="141"/>
      <c r="DL439" s="141"/>
      <c r="DM439" s="141"/>
      <c r="DN439" s="141"/>
      <c r="DO439" s="141"/>
      <c r="DP439" s="141"/>
      <c r="DQ439" s="141"/>
      <c r="DR439" s="141"/>
      <c r="DS439" s="141"/>
      <c r="DT439" s="141"/>
      <c r="DU439" s="141"/>
      <c r="DV439" s="141"/>
      <c r="DW439" s="141"/>
      <c r="DX439" s="141"/>
      <c r="DY439" s="141"/>
      <c r="DZ439" s="141"/>
      <c r="EA439" s="141"/>
      <c r="EB439" s="141"/>
      <c r="EC439" s="141"/>
      <c r="ED439" s="141"/>
      <c r="EE439" s="141"/>
      <c r="EF439" s="141"/>
      <c r="EG439" s="141"/>
      <c r="EH439" s="141"/>
      <c r="EI439" s="141"/>
      <c r="EJ439" s="141"/>
      <c r="EK439" s="141"/>
      <c r="EL439" s="141"/>
      <c r="EM439" s="141"/>
      <c r="EN439" s="141"/>
      <c r="EO439" s="141"/>
      <c r="EP439" s="141"/>
      <c r="EQ439" s="141"/>
      <c r="ER439" s="141"/>
      <c r="ES439" s="141"/>
      <c r="ET439" s="141"/>
      <c r="EU439" s="141"/>
      <c r="EV439" s="141"/>
      <c r="EW439" s="141"/>
      <c r="EX439" s="141"/>
      <c r="EY439" s="141"/>
      <c r="EZ439" s="141"/>
      <c r="FA439" s="141"/>
      <c r="FB439" s="141"/>
      <c r="FC439" s="141"/>
      <c r="FD439" s="141"/>
      <c r="FE439" s="141"/>
      <c r="FF439" s="141"/>
      <c r="FG439" s="141"/>
      <c r="FH439" s="141"/>
      <c r="FI439" s="141"/>
      <c r="FJ439" s="141"/>
      <c r="FK439" s="141"/>
      <c r="FL439" s="141"/>
      <c r="FM439" s="141"/>
      <c r="FN439" s="141"/>
      <c r="FO439" s="141"/>
      <c r="FP439" s="141"/>
      <c r="FQ439" s="141"/>
      <c r="FR439" s="141"/>
      <c r="FS439" s="141"/>
      <c r="FT439" s="141"/>
      <c r="FU439" s="141"/>
      <c r="FV439" s="141"/>
      <c r="FW439" s="141"/>
      <c r="FX439" s="141"/>
      <c r="FY439" s="141"/>
      <c r="FZ439" s="141"/>
      <c r="GA439" s="141"/>
      <c r="GB439" s="141"/>
      <c r="GC439" s="141"/>
      <c r="GD439" s="141"/>
      <c r="GE439" s="141"/>
      <c r="GF439" s="141"/>
      <c r="GG439" s="141"/>
      <c r="GH439" s="141"/>
      <c r="GI439" s="141"/>
      <c r="GJ439" s="141"/>
      <c r="GK439" s="141"/>
      <c r="GL439" s="141"/>
      <c r="GM439" s="141"/>
      <c r="GN439" s="141"/>
      <c r="GO439" s="141"/>
      <c r="GP439" s="141"/>
      <c r="GQ439" s="141"/>
      <c r="GR439" s="141"/>
      <c r="GS439" s="141"/>
      <c r="GT439" s="141"/>
      <c r="GU439" s="141"/>
      <c r="GV439" s="141"/>
      <c r="GW439" s="141"/>
      <c r="GX439" s="141"/>
      <c r="GY439" s="141"/>
      <c r="GZ439" s="141"/>
      <c r="HA439" s="141"/>
      <c r="HB439" s="141"/>
      <c r="HC439" s="141"/>
      <c r="HD439" s="141"/>
      <c r="HE439" s="141"/>
      <c r="HF439" s="141"/>
      <c r="HG439" s="141"/>
      <c r="HH439" s="141"/>
      <c r="HI439" s="141"/>
      <c r="HJ439" s="141"/>
      <c r="HK439" s="141"/>
      <c r="HL439" s="141"/>
      <c r="HM439" s="141"/>
      <c r="HN439" s="141"/>
      <c r="HO439" s="141"/>
      <c r="HP439" s="141"/>
      <c r="HQ439" s="141"/>
      <c r="HR439" s="141"/>
      <c r="HS439" s="141"/>
      <c r="HT439" s="141"/>
      <c r="HU439" s="141"/>
      <c r="HV439" s="141"/>
      <c r="HW439" s="141"/>
      <c r="HX439" s="141"/>
      <c r="HY439" s="141"/>
      <c r="HZ439" s="141"/>
      <c r="IA439" s="141"/>
      <c r="IB439" s="141"/>
      <c r="IC439" s="141"/>
      <c r="ID439" s="141"/>
      <c r="IE439" s="141"/>
      <c r="IF439" s="141"/>
      <c r="IG439" s="141"/>
      <c r="IH439" s="141"/>
      <c r="II439" s="141"/>
      <c r="IJ439" s="141"/>
      <c r="IK439" s="141"/>
      <c r="IL439" s="141"/>
      <c r="IM439" s="141"/>
      <c r="IN439" s="141"/>
      <c r="IO439" s="141"/>
      <c r="IP439" s="141"/>
      <c r="IQ439" s="141"/>
      <c r="IR439" s="141"/>
      <c r="IS439" s="141"/>
      <c r="IT439" s="141"/>
      <c r="IU439" s="141"/>
      <c r="IV439" s="141"/>
      <c r="IW439" s="141"/>
      <c r="IX439" s="141"/>
      <c r="IY439" s="141"/>
      <c r="IZ439" s="141"/>
      <c r="JA439" s="141"/>
      <c r="JB439" s="141"/>
      <c r="JC439" s="141"/>
      <c r="JD439" s="141"/>
      <c r="JE439" s="141"/>
      <c r="JF439" s="141"/>
      <c r="JG439" s="141"/>
      <c r="JH439" s="141"/>
      <c r="JI439" s="141"/>
      <c r="JJ439" s="141"/>
      <c r="JK439" s="141"/>
      <c r="JL439" s="141"/>
      <c r="JM439" s="141"/>
      <c r="JN439" s="141"/>
      <c r="JO439" s="141"/>
      <c r="JP439" s="141"/>
      <c r="JQ439" s="141"/>
      <c r="JR439" s="141"/>
      <c r="JS439" s="141"/>
      <c r="JT439" s="141"/>
      <c r="JU439" s="141"/>
      <c r="JV439" s="141"/>
      <c r="JW439" s="141"/>
      <c r="JX439" s="141"/>
      <c r="JY439" s="141"/>
      <c r="JZ439" s="141"/>
      <c r="KA439" s="141"/>
      <c r="KB439" s="141"/>
      <c r="KC439" s="141"/>
      <c r="KD439" s="141"/>
      <c r="KE439" s="141"/>
      <c r="KF439" s="141"/>
      <c r="KG439" s="141"/>
      <c r="KH439" s="141"/>
      <c r="KI439" s="141"/>
      <c r="KJ439" s="141"/>
      <c r="KK439" s="141"/>
      <c r="KL439" s="141"/>
      <c r="KM439" s="141"/>
      <c r="KN439" s="141"/>
      <c r="KO439" s="141"/>
      <c r="KP439" s="141"/>
      <c r="KQ439" s="141"/>
      <c r="KR439" s="141"/>
      <c r="KS439" s="141"/>
      <c r="KT439" s="141"/>
      <c r="KU439" s="141"/>
      <c r="KV439" s="141"/>
      <c r="KW439" s="141"/>
      <c r="KX439" s="141"/>
      <c r="KY439" s="141"/>
      <c r="KZ439" s="141"/>
      <c r="LA439" s="141"/>
      <c r="LB439" s="141"/>
      <c r="LC439" s="141"/>
      <c r="LD439" s="141"/>
      <c r="LE439" s="141"/>
      <c r="LF439" s="141"/>
      <c r="LG439" s="141"/>
      <c r="LH439" s="141"/>
      <c r="LI439" s="141"/>
      <c r="LJ439" s="141"/>
      <c r="LK439" s="141"/>
      <c r="LL439" s="141"/>
      <c r="LM439" s="141"/>
      <c r="LN439" s="141"/>
      <c r="LO439" s="141"/>
      <c r="LP439" s="141"/>
      <c r="LQ439" s="141"/>
      <c r="LR439" s="141"/>
      <c r="LS439" s="141"/>
      <c r="LT439" s="141"/>
      <c r="LU439" s="141"/>
      <c r="LV439" s="141"/>
      <c r="LW439" s="141"/>
      <c r="LX439" s="141"/>
      <c r="LY439" s="141"/>
      <c r="LZ439" s="141"/>
      <c r="MA439" s="141"/>
      <c r="MB439" s="141"/>
      <c r="MC439" s="141"/>
      <c r="MD439" s="141"/>
      <c r="ME439" s="141"/>
      <c r="MF439" s="141"/>
      <c r="MG439" s="141"/>
      <c r="MH439" s="141"/>
      <c r="MI439" s="141"/>
      <c r="MJ439" s="141"/>
      <c r="MK439" s="141"/>
      <c r="ML439" s="141"/>
      <c r="MM439" s="141"/>
      <c r="MN439" s="141"/>
      <c r="MO439" s="141"/>
      <c r="MP439" s="141"/>
      <c r="MQ439" s="141"/>
      <c r="MR439" s="141"/>
      <c r="MS439" s="141"/>
      <c r="MT439" s="141"/>
      <c r="MU439" s="141"/>
      <c r="MV439" s="141"/>
      <c r="MW439" s="141"/>
      <c r="MX439" s="141"/>
      <c r="MY439" s="141"/>
      <c r="MZ439" s="141"/>
      <c r="NA439" s="141"/>
      <c r="NB439" s="141"/>
      <c r="NC439" s="141"/>
      <c r="ND439" s="141"/>
      <c r="NE439" s="141"/>
      <c r="NF439" s="141"/>
      <c r="NG439" s="141"/>
      <c r="NH439" s="141"/>
      <c r="NI439" s="141"/>
      <c r="NJ439" s="141"/>
      <c r="NK439" s="141"/>
      <c r="NL439" s="141"/>
      <c r="NM439" s="141"/>
      <c r="NN439" s="141"/>
      <c r="NO439" s="141"/>
      <c r="NP439" s="141"/>
      <c r="NQ439" s="141"/>
      <c r="NR439" s="141"/>
      <c r="NS439" s="141"/>
      <c r="NT439" s="141"/>
      <c r="NU439" s="141"/>
      <c r="NV439" s="141"/>
      <c r="NW439" s="141"/>
      <c r="NX439" s="141"/>
      <c r="NY439" s="141"/>
      <c r="NZ439" s="141"/>
      <c r="OA439" s="141"/>
      <c r="OB439" s="141"/>
      <c r="OC439" s="141"/>
      <c r="OD439" s="141"/>
      <c r="OE439" s="141"/>
      <c r="OF439" s="141"/>
      <c r="OG439" s="141"/>
      <c r="OH439" s="141"/>
      <c r="OI439" s="141"/>
      <c r="OJ439" s="141"/>
      <c r="OK439" s="141"/>
      <c r="OL439" s="141"/>
      <c r="OM439" s="141"/>
      <c r="ON439" s="141"/>
      <c r="OO439" s="141"/>
      <c r="OP439" s="141"/>
      <c r="OQ439" s="141"/>
      <c r="OR439" s="141"/>
      <c r="OS439" s="141"/>
      <c r="OT439" s="141"/>
      <c r="OU439" s="141"/>
      <c r="OV439" s="141"/>
      <c r="OW439" s="141"/>
      <c r="OX439" s="141"/>
      <c r="OY439" s="141"/>
      <c r="OZ439" s="141"/>
      <c r="PA439" s="141"/>
      <c r="PB439" s="141"/>
      <c r="PC439" s="141"/>
      <c r="PD439" s="141"/>
      <c r="PE439" s="141"/>
      <c r="PF439" s="141"/>
      <c r="PG439" s="141"/>
      <c r="PH439" s="141"/>
      <c r="PI439" s="141"/>
      <c r="PJ439" s="141"/>
      <c r="PK439" s="141"/>
      <c r="PL439" s="141"/>
      <c r="PM439" s="141"/>
      <c r="PN439" s="141"/>
      <c r="PO439" s="141"/>
      <c r="PP439" s="141"/>
      <c r="PQ439" s="141"/>
      <c r="PR439" s="141"/>
      <c r="PS439" s="141"/>
      <c r="PT439" s="141"/>
      <c r="PU439" s="141"/>
      <c r="PV439" s="48"/>
      <c r="PW439" s="141"/>
      <c r="PX439" s="141"/>
      <c r="PY439" s="141"/>
      <c r="PZ439" s="141"/>
      <c r="QA439" s="141"/>
      <c r="QB439" s="141"/>
      <c r="QC439" s="141"/>
      <c r="QD439" s="141"/>
      <c r="QE439" s="141"/>
      <c r="QF439" s="141"/>
      <c r="QG439" s="141"/>
      <c r="QH439" s="141"/>
      <c r="QI439" s="141"/>
      <c r="QJ439" s="141"/>
      <c r="QK439" s="141"/>
      <c r="QL439" s="141"/>
      <c r="QM439" s="141"/>
      <c r="QN439" s="141"/>
      <c r="QO439" s="141"/>
      <c r="QP439" s="141"/>
      <c r="QQ439" s="141"/>
      <c r="QR439" s="141"/>
      <c r="QS439" s="141"/>
      <c r="QT439" s="141"/>
      <c r="QU439" s="141"/>
      <c r="QV439" s="141"/>
      <c r="QW439" s="141"/>
      <c r="QX439" s="141"/>
      <c r="QY439" s="141"/>
      <c r="QZ439" s="141"/>
      <c r="RA439" s="141"/>
      <c r="RB439" s="141"/>
      <c r="RC439" s="141"/>
      <c r="RD439" s="141"/>
      <c r="RE439" s="141"/>
      <c r="RF439" s="141"/>
      <c r="RG439" s="141"/>
      <c r="RH439" s="141"/>
      <c r="RI439" s="141"/>
      <c r="RJ439" s="141"/>
      <c r="RK439" s="141"/>
      <c r="RL439" s="141"/>
      <c r="RM439" s="141"/>
      <c r="RN439" s="141"/>
      <c r="RO439" s="141"/>
      <c r="RP439" s="141"/>
      <c r="RQ439" s="141"/>
      <c r="RR439" s="141"/>
      <c r="RS439" s="141"/>
      <c r="RT439" s="141"/>
      <c r="RU439" s="141"/>
      <c r="RV439" s="141"/>
      <c r="RW439" s="141"/>
      <c r="RX439" s="141"/>
      <c r="RY439" s="141"/>
      <c r="RZ439" s="141"/>
      <c r="SA439" s="141"/>
      <c r="SB439" s="49"/>
      <c r="SC439" s="49"/>
      <c r="SD439" s="49"/>
      <c r="SE439" s="49"/>
      <c r="SF439" s="49"/>
      <c r="SG439" s="49"/>
      <c r="SH439" s="49"/>
      <c r="SI439" s="49"/>
      <c r="SJ439" s="49"/>
      <c r="SK439" s="49"/>
      <c r="SL439" s="49"/>
      <c r="SM439" s="49"/>
      <c r="SN439" s="49"/>
      <c r="SO439" s="49"/>
      <c r="SP439" s="49"/>
    </row>
    <row r="440" spans="1:510" ht="30" customHeight="1" x14ac:dyDescent="0.25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41"/>
      <c r="BC440" s="141"/>
      <c r="BD440" s="141"/>
      <c r="BE440" s="141"/>
      <c r="BF440" s="141"/>
      <c r="BG440" s="141"/>
      <c r="BH440" s="141"/>
      <c r="BI440" s="141"/>
      <c r="BJ440" s="141"/>
      <c r="BK440" s="141"/>
      <c r="BL440" s="141"/>
      <c r="BM440" s="141"/>
      <c r="BN440" s="141"/>
      <c r="BO440" s="141"/>
      <c r="BP440" s="141"/>
      <c r="BQ440" s="141"/>
      <c r="BR440" s="141"/>
      <c r="BS440" s="141"/>
      <c r="BT440" s="141"/>
      <c r="BU440" s="141"/>
      <c r="BV440" s="141"/>
      <c r="BW440" s="141"/>
      <c r="BX440" s="141"/>
      <c r="BY440" s="141"/>
      <c r="BZ440" s="141"/>
      <c r="CA440" s="141"/>
      <c r="CB440" s="141"/>
      <c r="CC440" s="141"/>
      <c r="CD440" s="141"/>
      <c r="CE440" s="141"/>
      <c r="CF440" s="141"/>
      <c r="CG440" s="141"/>
      <c r="CH440" s="141"/>
      <c r="CI440" s="141"/>
      <c r="CJ440" s="141"/>
      <c r="CK440" s="141"/>
      <c r="CL440" s="141"/>
      <c r="CM440" s="141"/>
      <c r="CN440" s="141"/>
      <c r="CO440" s="141"/>
      <c r="CP440" s="141"/>
      <c r="CQ440" s="141"/>
      <c r="CR440" s="141"/>
      <c r="CS440" s="141"/>
      <c r="CT440" s="141"/>
      <c r="CU440" s="141"/>
      <c r="CV440" s="141"/>
      <c r="CW440" s="141"/>
      <c r="CX440" s="141"/>
      <c r="CY440" s="141"/>
      <c r="CZ440" s="141"/>
      <c r="DA440" s="141"/>
      <c r="DB440" s="141"/>
      <c r="DC440" s="141"/>
      <c r="DD440" s="141"/>
      <c r="DE440" s="141"/>
      <c r="DF440" s="141"/>
      <c r="DG440" s="141"/>
      <c r="DH440" s="141"/>
      <c r="DI440" s="141"/>
      <c r="DJ440" s="141"/>
      <c r="DK440" s="141"/>
      <c r="DL440" s="141"/>
      <c r="DM440" s="141"/>
      <c r="DN440" s="141"/>
      <c r="DO440" s="141"/>
      <c r="DP440" s="141"/>
      <c r="DQ440" s="141"/>
      <c r="DR440" s="141"/>
      <c r="DS440" s="141"/>
      <c r="DT440" s="141"/>
      <c r="DU440" s="141"/>
      <c r="DV440" s="141"/>
      <c r="DW440" s="141"/>
      <c r="DX440" s="141"/>
      <c r="DY440" s="141"/>
      <c r="DZ440" s="141"/>
      <c r="EA440" s="141"/>
      <c r="EB440" s="141"/>
      <c r="EC440" s="141"/>
      <c r="ED440" s="141"/>
      <c r="EE440" s="141"/>
      <c r="EF440" s="141"/>
      <c r="EG440" s="141"/>
      <c r="EH440" s="141"/>
      <c r="EI440" s="141"/>
      <c r="EJ440" s="141"/>
      <c r="EK440" s="141"/>
      <c r="EL440" s="141"/>
      <c r="EM440" s="141"/>
      <c r="EN440" s="141"/>
      <c r="EO440" s="141"/>
      <c r="EP440" s="141"/>
      <c r="EQ440" s="141"/>
      <c r="ER440" s="141"/>
      <c r="ES440" s="141"/>
      <c r="ET440" s="141"/>
      <c r="EU440" s="141"/>
      <c r="EV440" s="141"/>
      <c r="EW440" s="141"/>
      <c r="EX440" s="141"/>
      <c r="EY440" s="141"/>
      <c r="EZ440" s="141"/>
      <c r="FA440" s="141"/>
      <c r="FB440" s="141"/>
      <c r="FC440" s="141"/>
      <c r="FD440" s="141"/>
      <c r="FE440" s="141"/>
      <c r="FF440" s="141"/>
      <c r="FG440" s="141"/>
      <c r="FH440" s="141"/>
      <c r="FI440" s="141"/>
      <c r="FJ440" s="141"/>
      <c r="FK440" s="141"/>
      <c r="FL440" s="141"/>
      <c r="FM440" s="141"/>
      <c r="FN440" s="141"/>
      <c r="FO440" s="141"/>
      <c r="FP440" s="141"/>
      <c r="FQ440" s="141"/>
      <c r="FR440" s="141"/>
      <c r="FS440" s="141"/>
      <c r="FT440" s="141"/>
      <c r="FU440" s="141"/>
      <c r="FV440" s="141"/>
      <c r="FW440" s="141"/>
      <c r="FX440" s="141"/>
      <c r="FY440" s="141"/>
      <c r="FZ440" s="141"/>
      <c r="GA440" s="141"/>
      <c r="GB440" s="141"/>
      <c r="GC440" s="141"/>
      <c r="GD440" s="141"/>
      <c r="GE440" s="141"/>
      <c r="GF440" s="141"/>
      <c r="GG440" s="141"/>
      <c r="GH440" s="141"/>
      <c r="GI440" s="141"/>
      <c r="GJ440" s="141"/>
      <c r="GK440" s="141"/>
      <c r="GL440" s="141"/>
      <c r="GM440" s="141"/>
      <c r="GN440" s="141"/>
      <c r="GO440" s="141"/>
      <c r="GP440" s="141"/>
      <c r="GQ440" s="141"/>
      <c r="GR440" s="141"/>
      <c r="GS440" s="141"/>
      <c r="GT440" s="141"/>
      <c r="GU440" s="141"/>
      <c r="GV440" s="141"/>
      <c r="GW440" s="141"/>
      <c r="GX440" s="141"/>
      <c r="GY440" s="141"/>
      <c r="GZ440" s="141"/>
      <c r="HA440" s="141"/>
      <c r="HB440" s="141"/>
      <c r="HC440" s="141"/>
      <c r="HD440" s="141"/>
      <c r="HE440" s="141"/>
      <c r="HF440" s="141"/>
      <c r="HG440" s="141"/>
      <c r="HH440" s="141"/>
      <c r="HI440" s="141"/>
      <c r="HJ440" s="141"/>
      <c r="HK440" s="141"/>
      <c r="HL440" s="141"/>
      <c r="HM440" s="141"/>
      <c r="HN440" s="141"/>
      <c r="HO440" s="141"/>
      <c r="HP440" s="141"/>
      <c r="HQ440" s="141"/>
      <c r="HR440" s="141"/>
      <c r="HS440" s="141"/>
      <c r="HT440" s="141"/>
      <c r="HU440" s="141"/>
      <c r="HV440" s="141"/>
      <c r="HW440" s="141"/>
      <c r="HX440" s="141"/>
      <c r="HY440" s="141"/>
      <c r="HZ440" s="141"/>
      <c r="IA440" s="141"/>
      <c r="IB440" s="141"/>
      <c r="IC440" s="141"/>
      <c r="ID440" s="141"/>
      <c r="IE440" s="141"/>
      <c r="IF440" s="141"/>
      <c r="IG440" s="141"/>
      <c r="IH440" s="141"/>
      <c r="II440" s="141"/>
      <c r="IJ440" s="141"/>
      <c r="IK440" s="141"/>
      <c r="IL440" s="141"/>
      <c r="IM440" s="141"/>
      <c r="IN440" s="141"/>
      <c r="IO440" s="141"/>
      <c r="IP440" s="141"/>
      <c r="IQ440" s="141"/>
      <c r="IR440" s="141"/>
      <c r="IS440" s="141"/>
      <c r="IT440" s="141"/>
      <c r="IU440" s="141"/>
      <c r="IV440" s="141"/>
      <c r="IW440" s="141"/>
      <c r="IX440" s="141"/>
      <c r="IY440" s="141"/>
      <c r="IZ440" s="141"/>
      <c r="JA440" s="141"/>
      <c r="JB440" s="141"/>
      <c r="JC440" s="141"/>
      <c r="JD440" s="141"/>
      <c r="JE440" s="141"/>
      <c r="JF440" s="141"/>
      <c r="JG440" s="141"/>
      <c r="JH440" s="141"/>
      <c r="JI440" s="141"/>
      <c r="JJ440" s="141"/>
      <c r="JK440" s="141"/>
      <c r="JL440" s="141"/>
      <c r="JM440" s="141"/>
      <c r="JN440" s="141"/>
      <c r="JO440" s="141"/>
      <c r="JP440" s="141"/>
      <c r="JQ440" s="141"/>
      <c r="JR440" s="141"/>
      <c r="JS440" s="141"/>
      <c r="JT440" s="141"/>
      <c r="JU440" s="141"/>
      <c r="JV440" s="141"/>
      <c r="JW440" s="141"/>
      <c r="JX440" s="141"/>
      <c r="JY440" s="141"/>
      <c r="JZ440" s="141"/>
      <c r="KA440" s="141"/>
      <c r="KB440" s="141"/>
      <c r="KC440" s="141"/>
      <c r="KD440" s="141"/>
      <c r="KE440" s="141"/>
      <c r="KF440" s="141"/>
      <c r="KG440" s="141"/>
      <c r="KH440" s="141"/>
      <c r="KI440" s="141"/>
      <c r="KJ440" s="141"/>
      <c r="KK440" s="141"/>
      <c r="KL440" s="141"/>
      <c r="KM440" s="141"/>
      <c r="KN440" s="141"/>
      <c r="KO440" s="141"/>
      <c r="KP440" s="141"/>
      <c r="KQ440" s="141"/>
      <c r="KR440" s="141"/>
      <c r="KS440" s="141"/>
      <c r="KT440" s="141"/>
      <c r="KU440" s="141"/>
      <c r="KV440" s="141"/>
      <c r="KW440" s="141"/>
      <c r="KX440" s="141"/>
      <c r="KY440" s="141"/>
      <c r="KZ440" s="141"/>
      <c r="LA440" s="141"/>
      <c r="LB440" s="141"/>
      <c r="LC440" s="141"/>
      <c r="LD440" s="141"/>
      <c r="LE440" s="141"/>
      <c r="LF440" s="141"/>
      <c r="LG440" s="141"/>
      <c r="LH440" s="141"/>
      <c r="LI440" s="141"/>
      <c r="LJ440" s="141"/>
      <c r="LK440" s="141"/>
      <c r="LL440" s="141"/>
      <c r="LM440" s="141"/>
      <c r="LN440" s="141"/>
      <c r="LO440" s="141"/>
      <c r="LP440" s="141"/>
      <c r="LQ440" s="141"/>
      <c r="LR440" s="141"/>
      <c r="LS440" s="141"/>
      <c r="LT440" s="141"/>
      <c r="LU440" s="141"/>
      <c r="LV440" s="141"/>
      <c r="LW440" s="141"/>
      <c r="LX440" s="141"/>
      <c r="LY440" s="141"/>
      <c r="LZ440" s="141"/>
      <c r="MA440" s="141"/>
      <c r="MB440" s="141"/>
      <c r="MC440" s="141"/>
      <c r="MD440" s="141"/>
      <c r="ME440" s="141"/>
      <c r="MF440" s="141"/>
      <c r="MG440" s="141"/>
      <c r="MH440" s="141"/>
      <c r="MI440" s="141"/>
      <c r="MJ440" s="141"/>
      <c r="MK440" s="141"/>
      <c r="ML440" s="141"/>
      <c r="MM440" s="141"/>
      <c r="MN440" s="141"/>
      <c r="MO440" s="141"/>
      <c r="MP440" s="141"/>
      <c r="MQ440" s="141"/>
      <c r="MR440" s="141"/>
      <c r="MS440" s="141"/>
      <c r="MT440" s="141"/>
      <c r="MU440" s="141"/>
      <c r="MV440" s="141"/>
      <c r="MW440" s="141"/>
      <c r="MX440" s="141"/>
      <c r="MY440" s="141"/>
      <c r="MZ440" s="141"/>
      <c r="NA440" s="141"/>
      <c r="NB440" s="141"/>
      <c r="NC440" s="141"/>
      <c r="ND440" s="141"/>
      <c r="NE440" s="141"/>
      <c r="NF440" s="141"/>
      <c r="NG440" s="141"/>
      <c r="NH440" s="141"/>
      <c r="NI440" s="141"/>
      <c r="NJ440" s="141"/>
      <c r="NK440" s="141"/>
      <c r="NL440" s="141"/>
      <c r="NM440" s="141"/>
      <c r="NN440" s="141"/>
      <c r="NO440" s="141"/>
      <c r="NP440" s="141"/>
      <c r="NQ440" s="141"/>
      <c r="NR440" s="141"/>
      <c r="NS440" s="141"/>
      <c r="NT440" s="141"/>
      <c r="NU440" s="141"/>
      <c r="NV440" s="141"/>
      <c r="NW440" s="141"/>
      <c r="NX440" s="141"/>
      <c r="NY440" s="141"/>
      <c r="NZ440" s="141"/>
      <c r="OA440" s="141"/>
      <c r="OB440" s="141"/>
      <c r="OC440" s="141"/>
      <c r="OD440" s="141"/>
      <c r="OE440" s="141"/>
      <c r="OF440" s="141"/>
      <c r="OG440" s="141"/>
      <c r="OH440" s="141"/>
      <c r="OI440" s="141"/>
      <c r="OJ440" s="141"/>
      <c r="OK440" s="141"/>
      <c r="OL440" s="141"/>
      <c r="OM440" s="141"/>
      <c r="ON440" s="141"/>
      <c r="OO440" s="141"/>
      <c r="OP440" s="141"/>
      <c r="OQ440" s="141"/>
      <c r="OR440" s="141"/>
      <c r="OS440" s="141"/>
      <c r="OT440" s="141"/>
      <c r="OU440" s="141"/>
      <c r="OV440" s="141"/>
      <c r="OW440" s="141"/>
      <c r="OX440" s="141"/>
      <c r="OY440" s="141"/>
      <c r="OZ440" s="141"/>
      <c r="PA440" s="141"/>
      <c r="PB440" s="141"/>
      <c r="PC440" s="141"/>
      <c r="PD440" s="141"/>
      <c r="PE440" s="141"/>
      <c r="PF440" s="141"/>
      <c r="PG440" s="141"/>
      <c r="PH440" s="141"/>
      <c r="PI440" s="141"/>
      <c r="PJ440" s="141"/>
      <c r="PK440" s="141"/>
      <c r="PL440" s="141"/>
      <c r="PM440" s="141"/>
      <c r="PN440" s="141"/>
      <c r="PO440" s="141"/>
      <c r="PP440" s="141"/>
      <c r="PQ440" s="141"/>
      <c r="PR440" s="141"/>
      <c r="PS440" s="141"/>
      <c r="PT440" s="141"/>
      <c r="PU440" s="141"/>
      <c r="PV440" s="48"/>
      <c r="PW440" s="141"/>
      <c r="PX440" s="141"/>
      <c r="PY440" s="141"/>
      <c r="PZ440" s="141"/>
      <c r="QA440" s="141"/>
      <c r="QB440" s="141"/>
      <c r="QC440" s="141"/>
      <c r="QD440" s="141"/>
      <c r="QE440" s="141"/>
      <c r="QF440" s="141"/>
      <c r="QG440" s="141"/>
      <c r="QH440" s="141"/>
      <c r="QI440" s="141"/>
      <c r="QJ440" s="141"/>
      <c r="QK440" s="141"/>
      <c r="QL440" s="141"/>
      <c r="QM440" s="141"/>
      <c r="QN440" s="141"/>
      <c r="QO440" s="141"/>
      <c r="QP440" s="141"/>
      <c r="QQ440" s="141"/>
      <c r="QR440" s="141"/>
      <c r="QS440" s="141"/>
      <c r="QT440" s="141"/>
      <c r="QU440" s="141"/>
      <c r="QV440" s="141"/>
      <c r="QW440" s="141"/>
      <c r="QX440" s="141"/>
      <c r="QY440" s="141"/>
      <c r="QZ440" s="141"/>
      <c r="RA440" s="141"/>
      <c r="RB440" s="141"/>
      <c r="RC440" s="141"/>
      <c r="RD440" s="141"/>
      <c r="RE440" s="141"/>
      <c r="RF440" s="141"/>
      <c r="RG440" s="141"/>
      <c r="RH440" s="141"/>
      <c r="RI440" s="141"/>
      <c r="RJ440" s="141"/>
      <c r="RK440" s="141"/>
      <c r="RL440" s="141"/>
      <c r="RM440" s="141"/>
      <c r="RN440" s="141"/>
      <c r="RO440" s="141"/>
      <c r="RP440" s="141"/>
      <c r="RQ440" s="141"/>
      <c r="RR440" s="141"/>
      <c r="RS440" s="141"/>
      <c r="RT440" s="141"/>
      <c r="RU440" s="141"/>
      <c r="RV440" s="141"/>
      <c r="RW440" s="141"/>
      <c r="RX440" s="141"/>
      <c r="RY440" s="141"/>
      <c r="RZ440" s="141"/>
      <c r="SA440" s="141"/>
      <c r="SB440" s="49"/>
      <c r="SC440" s="49"/>
      <c r="SD440" s="49"/>
      <c r="SE440" s="49"/>
      <c r="SF440" s="49"/>
      <c r="SG440" s="49"/>
      <c r="SH440" s="49"/>
      <c r="SI440" s="49"/>
      <c r="SJ440" s="49"/>
      <c r="SK440" s="49"/>
      <c r="SL440" s="49"/>
      <c r="SM440" s="49"/>
      <c r="SN440" s="49"/>
      <c r="SO440" s="49"/>
      <c r="SP440" s="49"/>
    </row>
    <row r="441" spans="1:510" ht="30" customHeight="1" x14ac:dyDescent="0.25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41"/>
      <c r="BC441" s="141"/>
      <c r="BD441" s="141"/>
      <c r="BE441" s="141"/>
      <c r="BF441" s="141"/>
      <c r="BG441" s="141"/>
      <c r="BH441" s="141"/>
      <c r="BI441" s="141"/>
      <c r="BJ441" s="141"/>
      <c r="BK441" s="141"/>
      <c r="BL441" s="141"/>
      <c r="BM441" s="141"/>
      <c r="BN441" s="141"/>
      <c r="BO441" s="141"/>
      <c r="BP441" s="141"/>
      <c r="BQ441" s="141"/>
      <c r="BR441" s="141"/>
      <c r="BS441" s="141"/>
      <c r="BT441" s="141"/>
      <c r="BU441" s="141"/>
      <c r="BV441" s="141"/>
      <c r="BW441" s="141"/>
      <c r="BX441" s="141"/>
      <c r="BY441" s="141"/>
      <c r="BZ441" s="141"/>
      <c r="CA441" s="141"/>
      <c r="CB441" s="141"/>
      <c r="CC441" s="141"/>
      <c r="CD441" s="141"/>
      <c r="CE441" s="141"/>
      <c r="CF441" s="141"/>
      <c r="CG441" s="141"/>
      <c r="CH441" s="141"/>
      <c r="CI441" s="141"/>
      <c r="CJ441" s="141"/>
      <c r="CK441" s="141"/>
      <c r="CL441" s="141"/>
      <c r="CM441" s="141"/>
      <c r="CN441" s="141"/>
      <c r="CO441" s="141"/>
      <c r="CP441" s="141"/>
      <c r="CQ441" s="141"/>
      <c r="CR441" s="141"/>
      <c r="CS441" s="141"/>
      <c r="CT441" s="141"/>
      <c r="CU441" s="141"/>
      <c r="CV441" s="141"/>
      <c r="CW441" s="141"/>
      <c r="CX441" s="141"/>
      <c r="CY441" s="141"/>
      <c r="CZ441" s="141"/>
      <c r="DA441" s="141"/>
      <c r="DB441" s="141"/>
      <c r="DC441" s="141"/>
      <c r="DD441" s="141"/>
      <c r="DE441" s="141"/>
      <c r="DF441" s="141"/>
      <c r="DG441" s="141"/>
      <c r="DH441" s="141"/>
      <c r="DI441" s="141"/>
      <c r="DJ441" s="141"/>
      <c r="DK441" s="141"/>
      <c r="DL441" s="141"/>
      <c r="DM441" s="141"/>
      <c r="DN441" s="141"/>
      <c r="DO441" s="141"/>
      <c r="DP441" s="141"/>
      <c r="DQ441" s="141"/>
      <c r="DR441" s="141"/>
      <c r="DS441" s="141"/>
      <c r="DT441" s="141"/>
      <c r="DU441" s="141"/>
      <c r="DV441" s="141"/>
      <c r="DW441" s="141"/>
      <c r="DX441" s="141"/>
      <c r="DY441" s="141"/>
      <c r="DZ441" s="141"/>
      <c r="EA441" s="141"/>
      <c r="EB441" s="141"/>
      <c r="EC441" s="141"/>
      <c r="ED441" s="141"/>
      <c r="EE441" s="141"/>
      <c r="EF441" s="141"/>
      <c r="EG441" s="141"/>
      <c r="EH441" s="141"/>
      <c r="EI441" s="141"/>
      <c r="EJ441" s="141"/>
      <c r="EK441" s="141"/>
      <c r="EL441" s="141"/>
      <c r="EM441" s="141"/>
      <c r="EN441" s="141"/>
      <c r="EO441" s="141"/>
      <c r="EP441" s="141"/>
      <c r="EQ441" s="141"/>
      <c r="ER441" s="141"/>
      <c r="ES441" s="141"/>
      <c r="ET441" s="141"/>
      <c r="EU441" s="141"/>
      <c r="EV441" s="141"/>
      <c r="EW441" s="141"/>
      <c r="EX441" s="141"/>
      <c r="EY441" s="141"/>
      <c r="EZ441" s="141"/>
      <c r="FA441" s="141"/>
      <c r="FB441" s="141"/>
      <c r="FC441" s="141"/>
      <c r="FD441" s="141"/>
      <c r="FE441" s="141"/>
      <c r="FF441" s="141"/>
      <c r="FG441" s="141"/>
      <c r="FH441" s="141"/>
      <c r="FI441" s="141"/>
      <c r="FJ441" s="141"/>
      <c r="FK441" s="141"/>
      <c r="FL441" s="141"/>
      <c r="FM441" s="141"/>
      <c r="FN441" s="141"/>
      <c r="FO441" s="141"/>
      <c r="FP441" s="141"/>
      <c r="FQ441" s="141"/>
      <c r="FR441" s="141"/>
      <c r="FS441" s="141"/>
      <c r="FT441" s="141"/>
      <c r="FU441" s="141"/>
      <c r="FV441" s="141"/>
      <c r="FW441" s="141"/>
      <c r="FX441" s="141"/>
      <c r="FY441" s="141"/>
      <c r="FZ441" s="141"/>
      <c r="GA441" s="141"/>
      <c r="GB441" s="141"/>
      <c r="GC441" s="141"/>
      <c r="GD441" s="141"/>
      <c r="GE441" s="141"/>
      <c r="GF441" s="141"/>
      <c r="GG441" s="141"/>
      <c r="GH441" s="141"/>
      <c r="GI441" s="141"/>
      <c r="GJ441" s="141"/>
      <c r="GK441" s="141"/>
      <c r="GL441" s="141"/>
      <c r="GM441" s="141"/>
      <c r="GN441" s="141"/>
      <c r="GO441" s="141"/>
      <c r="GP441" s="141"/>
      <c r="GQ441" s="141"/>
      <c r="GR441" s="141"/>
      <c r="GS441" s="141"/>
      <c r="GT441" s="141"/>
      <c r="GU441" s="141"/>
      <c r="GV441" s="141"/>
      <c r="GW441" s="141"/>
      <c r="GX441" s="141"/>
      <c r="GY441" s="141"/>
      <c r="GZ441" s="141"/>
      <c r="HA441" s="141"/>
      <c r="HB441" s="141"/>
      <c r="HC441" s="141"/>
      <c r="HD441" s="141"/>
      <c r="HE441" s="141"/>
      <c r="HF441" s="141"/>
      <c r="HG441" s="141"/>
      <c r="HH441" s="141"/>
      <c r="HI441" s="141"/>
      <c r="HJ441" s="141"/>
      <c r="HK441" s="141"/>
      <c r="HL441" s="141"/>
      <c r="HM441" s="141"/>
      <c r="HN441" s="141"/>
      <c r="HO441" s="141"/>
      <c r="HP441" s="141"/>
      <c r="HQ441" s="141"/>
      <c r="HR441" s="141"/>
      <c r="HS441" s="141"/>
      <c r="HT441" s="141"/>
      <c r="HU441" s="141"/>
      <c r="HV441" s="141"/>
      <c r="HW441" s="141"/>
      <c r="HX441" s="141"/>
      <c r="HY441" s="141"/>
      <c r="HZ441" s="141"/>
      <c r="IA441" s="141"/>
      <c r="IB441" s="141"/>
      <c r="IC441" s="141"/>
      <c r="ID441" s="141"/>
      <c r="IE441" s="141"/>
      <c r="IF441" s="141"/>
      <c r="IG441" s="141"/>
      <c r="IH441" s="141"/>
      <c r="II441" s="141"/>
      <c r="IJ441" s="141"/>
      <c r="IK441" s="141"/>
      <c r="IL441" s="141"/>
      <c r="IM441" s="141"/>
      <c r="IN441" s="141"/>
      <c r="IO441" s="141"/>
      <c r="IP441" s="141"/>
      <c r="IQ441" s="141"/>
      <c r="IR441" s="141"/>
      <c r="IS441" s="141"/>
      <c r="IT441" s="141"/>
      <c r="IU441" s="141"/>
      <c r="IV441" s="141"/>
      <c r="IW441" s="141"/>
      <c r="IX441" s="141"/>
      <c r="IY441" s="141"/>
      <c r="IZ441" s="141"/>
      <c r="JA441" s="141"/>
      <c r="JB441" s="141"/>
      <c r="JC441" s="141"/>
      <c r="JD441" s="141"/>
      <c r="JE441" s="141"/>
      <c r="JF441" s="141"/>
      <c r="JG441" s="141"/>
      <c r="JH441" s="141"/>
      <c r="JI441" s="141"/>
      <c r="JJ441" s="141"/>
      <c r="JK441" s="141"/>
      <c r="JL441" s="141"/>
      <c r="JM441" s="141"/>
      <c r="JN441" s="141"/>
      <c r="JO441" s="141"/>
      <c r="JP441" s="141"/>
      <c r="JQ441" s="141"/>
      <c r="JR441" s="141"/>
      <c r="JS441" s="141"/>
      <c r="JT441" s="141"/>
      <c r="JU441" s="141"/>
      <c r="JV441" s="141"/>
      <c r="JW441" s="141"/>
      <c r="JX441" s="141"/>
      <c r="JY441" s="141"/>
      <c r="JZ441" s="141"/>
      <c r="KA441" s="141"/>
      <c r="KB441" s="141"/>
      <c r="KC441" s="141"/>
      <c r="KD441" s="141"/>
      <c r="KE441" s="141"/>
      <c r="KF441" s="141"/>
      <c r="KG441" s="141"/>
      <c r="KH441" s="141"/>
      <c r="KI441" s="141"/>
      <c r="KJ441" s="141"/>
      <c r="KK441" s="141"/>
      <c r="KL441" s="141"/>
      <c r="KM441" s="141"/>
      <c r="KN441" s="141"/>
      <c r="KO441" s="141"/>
      <c r="KP441" s="141"/>
      <c r="KQ441" s="141"/>
      <c r="KR441" s="141"/>
      <c r="KS441" s="141"/>
      <c r="KT441" s="141"/>
      <c r="KU441" s="141"/>
      <c r="KV441" s="141"/>
      <c r="KW441" s="141"/>
      <c r="KX441" s="141"/>
      <c r="KY441" s="141"/>
      <c r="KZ441" s="141"/>
      <c r="LA441" s="141"/>
      <c r="LB441" s="141"/>
      <c r="LC441" s="141"/>
      <c r="LD441" s="141"/>
      <c r="LE441" s="141"/>
      <c r="LF441" s="141"/>
      <c r="LG441" s="141"/>
      <c r="LH441" s="141"/>
      <c r="LI441" s="141"/>
      <c r="LJ441" s="141"/>
      <c r="LK441" s="141"/>
      <c r="LL441" s="141"/>
      <c r="LM441" s="141"/>
      <c r="LN441" s="141"/>
      <c r="LO441" s="141"/>
      <c r="LP441" s="141"/>
      <c r="LQ441" s="141"/>
      <c r="LR441" s="141"/>
      <c r="LS441" s="141"/>
      <c r="LT441" s="141"/>
      <c r="LU441" s="141"/>
      <c r="LV441" s="141"/>
      <c r="LW441" s="141"/>
      <c r="LX441" s="141"/>
      <c r="LY441" s="141"/>
      <c r="LZ441" s="141"/>
      <c r="MA441" s="141"/>
      <c r="MB441" s="141"/>
      <c r="MC441" s="141"/>
      <c r="MD441" s="141"/>
      <c r="ME441" s="141"/>
      <c r="MF441" s="141"/>
      <c r="MG441" s="141"/>
      <c r="MH441" s="141"/>
      <c r="MI441" s="141"/>
      <c r="MJ441" s="141"/>
      <c r="MK441" s="141"/>
      <c r="ML441" s="141"/>
      <c r="MM441" s="141"/>
      <c r="MN441" s="141"/>
      <c r="MO441" s="141"/>
      <c r="MP441" s="141"/>
      <c r="MQ441" s="141"/>
      <c r="MR441" s="141"/>
      <c r="MS441" s="141"/>
      <c r="MT441" s="141"/>
      <c r="MU441" s="141"/>
      <c r="MV441" s="141"/>
      <c r="MW441" s="141"/>
      <c r="MX441" s="141"/>
      <c r="MY441" s="141"/>
      <c r="MZ441" s="141"/>
      <c r="NA441" s="141"/>
      <c r="NB441" s="141"/>
      <c r="NC441" s="141"/>
      <c r="ND441" s="141"/>
      <c r="NE441" s="141"/>
      <c r="NF441" s="141"/>
      <c r="NG441" s="141"/>
      <c r="NH441" s="141"/>
      <c r="NI441" s="141"/>
      <c r="NJ441" s="141"/>
      <c r="NK441" s="141"/>
      <c r="NL441" s="141"/>
      <c r="NM441" s="141"/>
      <c r="NN441" s="141"/>
      <c r="NO441" s="141"/>
      <c r="NP441" s="141"/>
      <c r="NQ441" s="141"/>
      <c r="NR441" s="141"/>
      <c r="NS441" s="141"/>
      <c r="NT441" s="141"/>
      <c r="NU441" s="141"/>
      <c r="NV441" s="141"/>
      <c r="NW441" s="141"/>
      <c r="NX441" s="141"/>
      <c r="NY441" s="141"/>
      <c r="NZ441" s="141"/>
      <c r="OA441" s="141"/>
      <c r="OB441" s="141"/>
      <c r="OC441" s="141"/>
      <c r="OD441" s="141"/>
      <c r="OE441" s="141"/>
      <c r="OF441" s="141"/>
      <c r="OG441" s="141"/>
      <c r="OH441" s="141"/>
      <c r="OI441" s="141"/>
      <c r="OJ441" s="141"/>
      <c r="OK441" s="141"/>
      <c r="OL441" s="141"/>
      <c r="OM441" s="141"/>
      <c r="ON441" s="141"/>
      <c r="OO441" s="141"/>
      <c r="OP441" s="141"/>
      <c r="OQ441" s="141"/>
      <c r="OR441" s="141"/>
      <c r="OS441" s="141"/>
      <c r="OT441" s="141"/>
      <c r="OU441" s="141"/>
      <c r="OV441" s="141"/>
      <c r="OW441" s="141"/>
      <c r="OX441" s="141"/>
      <c r="OY441" s="141"/>
      <c r="OZ441" s="141"/>
      <c r="PA441" s="141"/>
      <c r="PB441" s="141"/>
      <c r="PC441" s="141"/>
      <c r="PD441" s="141"/>
      <c r="PE441" s="141"/>
      <c r="PF441" s="141"/>
      <c r="PG441" s="141"/>
      <c r="PH441" s="141"/>
      <c r="PI441" s="141"/>
      <c r="PJ441" s="141"/>
      <c r="PK441" s="141"/>
      <c r="PL441" s="141"/>
      <c r="PM441" s="141"/>
      <c r="PN441" s="141"/>
      <c r="PO441" s="141"/>
      <c r="PP441" s="141"/>
      <c r="PQ441" s="141"/>
      <c r="PR441" s="141"/>
      <c r="PS441" s="141"/>
      <c r="PT441" s="141"/>
      <c r="PU441" s="141"/>
      <c r="PV441" s="48"/>
      <c r="PW441" s="141"/>
      <c r="PX441" s="141"/>
      <c r="PY441" s="141"/>
      <c r="PZ441" s="141"/>
      <c r="QA441" s="141"/>
      <c r="QB441" s="141"/>
      <c r="QC441" s="141"/>
      <c r="QD441" s="141"/>
      <c r="QE441" s="141"/>
      <c r="QF441" s="141"/>
      <c r="QG441" s="141"/>
      <c r="QH441" s="141"/>
      <c r="QI441" s="141"/>
      <c r="QJ441" s="141"/>
      <c r="QK441" s="141"/>
      <c r="QL441" s="141"/>
      <c r="QM441" s="141"/>
      <c r="QN441" s="141"/>
      <c r="QO441" s="141"/>
      <c r="QP441" s="141"/>
      <c r="QQ441" s="141"/>
      <c r="QR441" s="141"/>
      <c r="QS441" s="141"/>
      <c r="QT441" s="141"/>
      <c r="QU441" s="141"/>
      <c r="QV441" s="141"/>
      <c r="QW441" s="141"/>
      <c r="QX441" s="141"/>
      <c r="QY441" s="141"/>
      <c r="QZ441" s="141"/>
      <c r="RA441" s="141"/>
      <c r="RB441" s="141"/>
      <c r="RC441" s="141"/>
      <c r="RD441" s="141"/>
      <c r="RE441" s="141"/>
      <c r="RF441" s="141"/>
      <c r="RG441" s="141"/>
      <c r="RH441" s="141"/>
      <c r="RI441" s="141"/>
      <c r="RJ441" s="141"/>
      <c r="RK441" s="141"/>
      <c r="RL441" s="141"/>
      <c r="RM441" s="141"/>
      <c r="RN441" s="141"/>
      <c r="RO441" s="141"/>
      <c r="RP441" s="141"/>
      <c r="RQ441" s="141"/>
      <c r="RR441" s="141"/>
      <c r="RS441" s="141"/>
      <c r="RT441" s="141"/>
      <c r="RU441" s="141"/>
      <c r="RV441" s="141"/>
      <c r="RW441" s="141"/>
      <c r="RX441" s="141"/>
      <c r="RY441" s="141"/>
      <c r="RZ441" s="141"/>
      <c r="SA441" s="141"/>
      <c r="SB441" s="49"/>
      <c r="SC441" s="49"/>
      <c r="SD441" s="49"/>
      <c r="SE441" s="49"/>
      <c r="SF441" s="49"/>
      <c r="SG441" s="49"/>
      <c r="SH441" s="49"/>
      <c r="SI441" s="49"/>
      <c r="SJ441" s="49"/>
      <c r="SK441" s="49"/>
      <c r="SL441" s="49"/>
      <c r="SM441" s="49"/>
      <c r="SN441" s="49"/>
      <c r="SO441" s="49"/>
      <c r="SP441" s="49"/>
    </row>
    <row r="442" spans="1:510" ht="30" customHeight="1" x14ac:dyDescent="0.25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41"/>
      <c r="BC442" s="141"/>
      <c r="BD442" s="141"/>
      <c r="BE442" s="141"/>
      <c r="BF442" s="141"/>
      <c r="BG442" s="141"/>
      <c r="BH442" s="141"/>
      <c r="BI442" s="141"/>
      <c r="BJ442" s="141"/>
      <c r="BK442" s="141"/>
      <c r="BL442" s="141"/>
      <c r="BM442" s="141"/>
      <c r="BN442" s="141"/>
      <c r="BO442" s="141"/>
      <c r="BP442" s="141"/>
      <c r="BQ442" s="141"/>
      <c r="BR442" s="141"/>
      <c r="BS442" s="141"/>
      <c r="BT442" s="141"/>
      <c r="BU442" s="141"/>
      <c r="BV442" s="141"/>
      <c r="BW442" s="141"/>
      <c r="BX442" s="141"/>
      <c r="BY442" s="141"/>
      <c r="BZ442" s="141"/>
      <c r="CA442" s="141"/>
      <c r="CB442" s="141"/>
      <c r="CC442" s="141"/>
      <c r="CD442" s="141"/>
      <c r="CE442" s="141"/>
      <c r="CF442" s="141"/>
      <c r="CG442" s="141"/>
      <c r="CH442" s="141"/>
      <c r="CI442" s="141"/>
      <c r="CJ442" s="141"/>
      <c r="CK442" s="141"/>
      <c r="CL442" s="141"/>
      <c r="CM442" s="141"/>
      <c r="CN442" s="141"/>
      <c r="CO442" s="141"/>
      <c r="CP442" s="141"/>
      <c r="CQ442" s="141"/>
      <c r="CR442" s="141"/>
      <c r="CS442" s="141"/>
      <c r="CT442" s="141"/>
      <c r="CU442" s="141"/>
      <c r="CV442" s="141"/>
      <c r="CW442" s="141"/>
      <c r="CX442" s="141"/>
      <c r="CY442" s="141"/>
      <c r="CZ442" s="141"/>
      <c r="DA442" s="141"/>
      <c r="DB442" s="141"/>
      <c r="DC442" s="141"/>
      <c r="DD442" s="141"/>
      <c r="DE442" s="141"/>
      <c r="DF442" s="141"/>
      <c r="DG442" s="141"/>
      <c r="DH442" s="141"/>
      <c r="DI442" s="141"/>
      <c r="DJ442" s="141"/>
      <c r="DK442" s="141"/>
      <c r="DL442" s="141"/>
      <c r="DM442" s="141"/>
      <c r="DN442" s="141"/>
      <c r="DO442" s="141"/>
      <c r="DP442" s="141"/>
      <c r="DQ442" s="141"/>
      <c r="DR442" s="141"/>
      <c r="DS442" s="141"/>
      <c r="DT442" s="141"/>
      <c r="DU442" s="141"/>
      <c r="DV442" s="141"/>
      <c r="DW442" s="141"/>
      <c r="DX442" s="141"/>
      <c r="DY442" s="141"/>
      <c r="DZ442" s="141"/>
      <c r="EA442" s="141"/>
      <c r="EB442" s="141"/>
      <c r="EC442" s="141"/>
      <c r="ED442" s="141"/>
      <c r="EE442" s="141"/>
      <c r="EF442" s="141"/>
      <c r="EG442" s="141"/>
      <c r="EH442" s="141"/>
      <c r="EI442" s="141"/>
      <c r="EJ442" s="141"/>
      <c r="EK442" s="141"/>
      <c r="EL442" s="141"/>
      <c r="EM442" s="141"/>
      <c r="EN442" s="141"/>
      <c r="EO442" s="141"/>
      <c r="EP442" s="141"/>
      <c r="EQ442" s="141"/>
      <c r="ER442" s="141"/>
      <c r="ES442" s="141"/>
      <c r="ET442" s="141"/>
      <c r="EU442" s="141"/>
      <c r="EV442" s="141"/>
      <c r="EW442" s="141"/>
      <c r="EX442" s="141"/>
      <c r="EY442" s="141"/>
      <c r="EZ442" s="141"/>
      <c r="FA442" s="141"/>
      <c r="FB442" s="141"/>
      <c r="FC442" s="141"/>
      <c r="FD442" s="141"/>
      <c r="FE442" s="141"/>
      <c r="FF442" s="141"/>
      <c r="FG442" s="141"/>
      <c r="FH442" s="141"/>
      <c r="FI442" s="141"/>
      <c r="FJ442" s="141"/>
      <c r="FK442" s="141"/>
      <c r="FL442" s="141"/>
      <c r="FM442" s="141"/>
      <c r="FN442" s="141"/>
      <c r="FO442" s="141"/>
      <c r="FP442" s="141"/>
      <c r="FQ442" s="141"/>
      <c r="FR442" s="141"/>
      <c r="FS442" s="141"/>
      <c r="FT442" s="141"/>
      <c r="FU442" s="141"/>
      <c r="FV442" s="141"/>
      <c r="FW442" s="141"/>
      <c r="FX442" s="141"/>
      <c r="FY442" s="141"/>
      <c r="FZ442" s="141"/>
      <c r="GA442" s="141"/>
      <c r="GB442" s="141"/>
      <c r="GC442" s="141"/>
      <c r="GD442" s="141"/>
      <c r="GE442" s="141"/>
      <c r="GF442" s="141"/>
      <c r="GG442" s="141"/>
      <c r="GH442" s="141"/>
      <c r="GI442" s="141"/>
      <c r="GJ442" s="141"/>
      <c r="GK442" s="141"/>
      <c r="GL442" s="141"/>
      <c r="GM442" s="141"/>
      <c r="GN442" s="141"/>
      <c r="GO442" s="141"/>
      <c r="GP442" s="141"/>
      <c r="GQ442" s="141"/>
      <c r="GR442" s="141"/>
      <c r="GS442" s="141"/>
      <c r="GT442" s="141"/>
      <c r="GU442" s="141"/>
      <c r="GV442" s="141"/>
      <c r="GW442" s="141"/>
      <c r="GX442" s="141"/>
      <c r="GY442" s="141"/>
      <c r="GZ442" s="141"/>
      <c r="HA442" s="141"/>
      <c r="HB442" s="141"/>
      <c r="HC442" s="141"/>
      <c r="HD442" s="141"/>
      <c r="HE442" s="141"/>
      <c r="HF442" s="141"/>
      <c r="HG442" s="141"/>
      <c r="HH442" s="141"/>
      <c r="HI442" s="141"/>
      <c r="HJ442" s="141"/>
      <c r="HK442" s="141"/>
      <c r="HL442" s="141"/>
      <c r="HM442" s="141"/>
      <c r="HN442" s="141"/>
      <c r="HO442" s="141"/>
      <c r="HP442" s="141"/>
      <c r="HQ442" s="141"/>
      <c r="HR442" s="141"/>
      <c r="HS442" s="141"/>
      <c r="HT442" s="141"/>
      <c r="HU442" s="141"/>
      <c r="HV442" s="141"/>
      <c r="HW442" s="141"/>
      <c r="HX442" s="141"/>
      <c r="HY442" s="141"/>
      <c r="HZ442" s="141"/>
      <c r="IA442" s="141"/>
      <c r="IB442" s="141"/>
      <c r="IC442" s="141"/>
      <c r="ID442" s="141"/>
      <c r="IE442" s="141"/>
      <c r="IF442" s="141"/>
      <c r="IG442" s="141"/>
      <c r="IH442" s="141"/>
      <c r="II442" s="141"/>
      <c r="IJ442" s="141"/>
      <c r="IK442" s="141"/>
      <c r="IL442" s="141"/>
      <c r="IM442" s="141"/>
      <c r="IN442" s="141"/>
      <c r="IO442" s="141"/>
      <c r="IP442" s="141"/>
      <c r="IQ442" s="141"/>
      <c r="IR442" s="141"/>
      <c r="IS442" s="141"/>
      <c r="IT442" s="141"/>
      <c r="IU442" s="141"/>
      <c r="IV442" s="141"/>
      <c r="IW442" s="141"/>
      <c r="IX442" s="141"/>
      <c r="IY442" s="141"/>
      <c r="IZ442" s="141"/>
      <c r="JA442" s="141"/>
      <c r="JB442" s="141"/>
      <c r="JC442" s="141"/>
      <c r="JD442" s="141"/>
      <c r="JE442" s="141"/>
      <c r="JF442" s="141"/>
      <c r="JG442" s="141"/>
      <c r="JH442" s="141"/>
      <c r="JI442" s="141"/>
      <c r="JJ442" s="141"/>
      <c r="JK442" s="141"/>
      <c r="JL442" s="141"/>
      <c r="JM442" s="141"/>
      <c r="JN442" s="141"/>
      <c r="JO442" s="141"/>
      <c r="JP442" s="141"/>
      <c r="JQ442" s="141"/>
      <c r="JR442" s="141"/>
      <c r="JS442" s="141"/>
      <c r="JT442" s="141"/>
      <c r="JU442" s="141"/>
      <c r="JV442" s="141"/>
      <c r="JW442" s="141"/>
      <c r="JX442" s="141"/>
      <c r="JY442" s="141"/>
      <c r="JZ442" s="141"/>
      <c r="KA442" s="141"/>
      <c r="KB442" s="141"/>
      <c r="KC442" s="141"/>
      <c r="KD442" s="141"/>
      <c r="KE442" s="141"/>
      <c r="KF442" s="141"/>
      <c r="KG442" s="141"/>
      <c r="KH442" s="141"/>
      <c r="KI442" s="141"/>
      <c r="KJ442" s="141"/>
      <c r="KK442" s="141"/>
      <c r="KL442" s="141"/>
      <c r="KM442" s="141"/>
      <c r="KN442" s="141"/>
      <c r="KO442" s="141"/>
      <c r="KP442" s="141"/>
      <c r="KQ442" s="141"/>
      <c r="KR442" s="141"/>
      <c r="KS442" s="141"/>
      <c r="KT442" s="141"/>
      <c r="KU442" s="141"/>
      <c r="KV442" s="141"/>
      <c r="KW442" s="141"/>
      <c r="KX442" s="141"/>
      <c r="KY442" s="141"/>
      <c r="KZ442" s="141"/>
      <c r="LA442" s="141"/>
      <c r="LB442" s="141"/>
      <c r="LC442" s="141"/>
      <c r="LD442" s="141"/>
      <c r="LE442" s="141"/>
      <c r="LF442" s="141"/>
      <c r="LG442" s="141"/>
      <c r="LH442" s="141"/>
      <c r="LI442" s="141"/>
      <c r="LJ442" s="141"/>
      <c r="LK442" s="141"/>
      <c r="LL442" s="141"/>
      <c r="LM442" s="141"/>
      <c r="LN442" s="141"/>
      <c r="LO442" s="141"/>
      <c r="LP442" s="141"/>
      <c r="LQ442" s="141"/>
      <c r="LR442" s="141"/>
      <c r="LS442" s="141"/>
      <c r="LT442" s="141"/>
      <c r="LU442" s="141"/>
      <c r="LV442" s="141"/>
      <c r="LW442" s="141"/>
      <c r="LX442" s="141"/>
      <c r="LY442" s="141"/>
      <c r="LZ442" s="141"/>
      <c r="MA442" s="141"/>
      <c r="MB442" s="141"/>
      <c r="MC442" s="141"/>
      <c r="MD442" s="141"/>
      <c r="ME442" s="141"/>
      <c r="MF442" s="141"/>
      <c r="MG442" s="141"/>
      <c r="MH442" s="141"/>
      <c r="MI442" s="141"/>
      <c r="MJ442" s="141"/>
      <c r="MK442" s="141"/>
      <c r="ML442" s="141"/>
      <c r="MM442" s="141"/>
      <c r="MN442" s="141"/>
      <c r="MO442" s="141"/>
      <c r="MP442" s="141"/>
      <c r="MQ442" s="141"/>
      <c r="MR442" s="141"/>
      <c r="MS442" s="141"/>
      <c r="MT442" s="141"/>
      <c r="MU442" s="141"/>
      <c r="MV442" s="141"/>
      <c r="MW442" s="141"/>
      <c r="MX442" s="141"/>
      <c r="MY442" s="141"/>
      <c r="MZ442" s="141"/>
      <c r="NA442" s="141"/>
      <c r="NB442" s="141"/>
      <c r="NC442" s="141"/>
      <c r="ND442" s="141"/>
      <c r="NE442" s="141"/>
      <c r="NF442" s="141"/>
      <c r="NG442" s="141"/>
      <c r="NH442" s="141"/>
      <c r="NI442" s="141"/>
      <c r="NJ442" s="141"/>
      <c r="NK442" s="141"/>
      <c r="NL442" s="141"/>
      <c r="NM442" s="141"/>
      <c r="NN442" s="141"/>
      <c r="NO442" s="141"/>
      <c r="NP442" s="141"/>
      <c r="NQ442" s="141"/>
      <c r="NR442" s="141"/>
      <c r="NS442" s="141"/>
      <c r="NT442" s="141"/>
      <c r="NU442" s="141"/>
      <c r="NV442" s="141"/>
      <c r="NW442" s="141"/>
      <c r="NX442" s="141"/>
      <c r="NY442" s="141"/>
      <c r="NZ442" s="141"/>
      <c r="OA442" s="141"/>
      <c r="OB442" s="141"/>
      <c r="OC442" s="141"/>
      <c r="OD442" s="141"/>
      <c r="OE442" s="141"/>
      <c r="OF442" s="141"/>
      <c r="OG442" s="141"/>
      <c r="OH442" s="141"/>
      <c r="OI442" s="141"/>
      <c r="OJ442" s="141"/>
      <c r="OK442" s="141"/>
      <c r="OL442" s="141"/>
      <c r="OM442" s="141"/>
      <c r="ON442" s="141"/>
      <c r="OO442" s="141"/>
      <c r="OP442" s="141"/>
      <c r="OQ442" s="141"/>
      <c r="OR442" s="141"/>
      <c r="OS442" s="141"/>
      <c r="OT442" s="141"/>
      <c r="OU442" s="141"/>
      <c r="OV442" s="141"/>
      <c r="OW442" s="141"/>
      <c r="OX442" s="141"/>
      <c r="OY442" s="141"/>
      <c r="OZ442" s="141"/>
      <c r="PA442" s="141"/>
      <c r="PB442" s="141"/>
      <c r="PC442" s="141"/>
      <c r="PD442" s="141"/>
      <c r="PE442" s="141"/>
      <c r="PF442" s="141"/>
      <c r="PG442" s="141"/>
      <c r="PH442" s="141"/>
      <c r="PI442" s="141"/>
      <c r="PJ442" s="141"/>
      <c r="PK442" s="141"/>
      <c r="PL442" s="141"/>
      <c r="PM442" s="141"/>
      <c r="PN442" s="141"/>
      <c r="PO442" s="141"/>
      <c r="PP442" s="141"/>
      <c r="PQ442" s="141"/>
      <c r="PR442" s="141"/>
      <c r="PS442" s="141"/>
      <c r="PT442" s="141"/>
      <c r="PU442" s="141"/>
      <c r="PV442" s="48"/>
      <c r="PW442" s="141"/>
      <c r="PX442" s="141"/>
      <c r="PY442" s="141"/>
      <c r="PZ442" s="141"/>
      <c r="QA442" s="141"/>
      <c r="QB442" s="141"/>
      <c r="QC442" s="141"/>
      <c r="QD442" s="141"/>
      <c r="QE442" s="141"/>
      <c r="QF442" s="141"/>
      <c r="QG442" s="141"/>
      <c r="QH442" s="141"/>
      <c r="QI442" s="141"/>
      <c r="QJ442" s="141"/>
      <c r="QK442" s="141"/>
      <c r="QL442" s="141"/>
      <c r="QM442" s="141"/>
      <c r="QN442" s="141"/>
      <c r="QO442" s="141"/>
      <c r="QP442" s="141"/>
      <c r="QQ442" s="141"/>
      <c r="QR442" s="141"/>
      <c r="QS442" s="141"/>
      <c r="QT442" s="141"/>
      <c r="QU442" s="141"/>
      <c r="QV442" s="141"/>
      <c r="QW442" s="141"/>
      <c r="QX442" s="141"/>
      <c r="QY442" s="141"/>
      <c r="QZ442" s="141"/>
      <c r="RA442" s="141"/>
      <c r="RB442" s="141"/>
      <c r="RC442" s="141"/>
      <c r="RD442" s="141"/>
      <c r="RE442" s="141"/>
      <c r="RF442" s="141"/>
      <c r="RG442" s="141"/>
      <c r="RH442" s="141"/>
      <c r="RI442" s="141"/>
      <c r="RJ442" s="141"/>
      <c r="RK442" s="141"/>
      <c r="RL442" s="141"/>
      <c r="RM442" s="141"/>
      <c r="RN442" s="141"/>
      <c r="RO442" s="141"/>
      <c r="RP442" s="141"/>
      <c r="RQ442" s="141"/>
      <c r="RR442" s="141"/>
      <c r="RS442" s="141"/>
      <c r="RT442" s="141"/>
      <c r="RU442" s="141"/>
      <c r="RV442" s="141"/>
      <c r="RW442" s="141"/>
      <c r="RX442" s="141"/>
      <c r="RY442" s="141"/>
      <c r="RZ442" s="141"/>
      <c r="SA442" s="141"/>
      <c r="SB442" s="49"/>
      <c r="SC442" s="49"/>
      <c r="SD442" s="49"/>
      <c r="SE442" s="49"/>
      <c r="SF442" s="49"/>
      <c r="SG442" s="49"/>
      <c r="SH442" s="49"/>
      <c r="SI442" s="49"/>
      <c r="SJ442" s="49"/>
      <c r="SK442" s="49"/>
      <c r="SL442" s="49"/>
      <c r="SM442" s="49"/>
      <c r="SN442" s="49"/>
      <c r="SO442" s="49"/>
      <c r="SP442" s="49"/>
    </row>
    <row r="443" spans="1:510" ht="30" customHeight="1" x14ac:dyDescent="0.25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41"/>
      <c r="BC443" s="141"/>
      <c r="BD443" s="141"/>
      <c r="BE443" s="141"/>
      <c r="BF443" s="141"/>
      <c r="BG443" s="141"/>
      <c r="BH443" s="141"/>
      <c r="BI443" s="141"/>
      <c r="BJ443" s="141"/>
      <c r="BK443" s="141"/>
      <c r="BL443" s="141"/>
      <c r="BM443" s="141"/>
      <c r="BN443" s="141"/>
      <c r="BO443" s="141"/>
      <c r="BP443" s="141"/>
      <c r="BQ443" s="141"/>
      <c r="BR443" s="141"/>
      <c r="BS443" s="141"/>
      <c r="BT443" s="141"/>
      <c r="BU443" s="141"/>
      <c r="BV443" s="141"/>
      <c r="BW443" s="141"/>
      <c r="BX443" s="141"/>
      <c r="BY443" s="141"/>
      <c r="BZ443" s="141"/>
      <c r="CA443" s="141"/>
      <c r="CB443" s="141"/>
      <c r="CC443" s="141"/>
      <c r="CD443" s="141"/>
      <c r="CE443" s="141"/>
      <c r="CF443" s="141"/>
      <c r="CG443" s="141"/>
      <c r="CH443" s="141"/>
      <c r="CI443" s="141"/>
      <c r="CJ443" s="141"/>
      <c r="CK443" s="141"/>
      <c r="CL443" s="141"/>
      <c r="CM443" s="141"/>
      <c r="CN443" s="141"/>
      <c r="CO443" s="141"/>
      <c r="CP443" s="141"/>
      <c r="CQ443" s="141"/>
      <c r="CR443" s="141"/>
      <c r="CS443" s="141"/>
      <c r="CT443" s="141"/>
      <c r="CU443" s="141"/>
      <c r="CV443" s="141"/>
      <c r="CW443" s="141"/>
      <c r="CX443" s="141"/>
      <c r="CY443" s="141"/>
      <c r="CZ443" s="141"/>
      <c r="DA443" s="141"/>
      <c r="DB443" s="141"/>
      <c r="DC443" s="141"/>
      <c r="DD443" s="141"/>
      <c r="DE443" s="141"/>
      <c r="DF443" s="141"/>
      <c r="DG443" s="141"/>
      <c r="DH443" s="141"/>
      <c r="DI443" s="141"/>
      <c r="DJ443" s="141"/>
      <c r="DK443" s="141"/>
      <c r="DL443" s="141"/>
      <c r="DM443" s="141"/>
      <c r="DN443" s="141"/>
      <c r="DO443" s="141"/>
      <c r="DP443" s="141"/>
      <c r="DQ443" s="141"/>
      <c r="DR443" s="141"/>
      <c r="DS443" s="141"/>
      <c r="DT443" s="141"/>
      <c r="DU443" s="141"/>
      <c r="DV443" s="141"/>
      <c r="DW443" s="141"/>
      <c r="DX443" s="141"/>
      <c r="DY443" s="141"/>
      <c r="DZ443" s="141"/>
      <c r="EA443" s="141"/>
      <c r="EB443" s="141"/>
      <c r="EC443" s="141"/>
      <c r="ED443" s="141"/>
      <c r="EE443" s="141"/>
      <c r="EF443" s="141"/>
      <c r="EG443" s="141"/>
      <c r="EH443" s="141"/>
      <c r="EI443" s="141"/>
      <c r="EJ443" s="141"/>
      <c r="EK443" s="141"/>
      <c r="EL443" s="141"/>
      <c r="EM443" s="141"/>
      <c r="EN443" s="141"/>
      <c r="EO443" s="141"/>
      <c r="EP443" s="141"/>
      <c r="EQ443" s="141"/>
      <c r="ER443" s="141"/>
      <c r="ES443" s="141"/>
      <c r="ET443" s="141"/>
      <c r="EU443" s="141"/>
      <c r="EV443" s="141"/>
      <c r="EW443" s="141"/>
      <c r="EX443" s="141"/>
      <c r="EY443" s="141"/>
      <c r="EZ443" s="141"/>
      <c r="FA443" s="141"/>
      <c r="FB443" s="141"/>
      <c r="FC443" s="141"/>
      <c r="FD443" s="141"/>
      <c r="FE443" s="141"/>
      <c r="FF443" s="141"/>
      <c r="FG443" s="141"/>
      <c r="FH443" s="141"/>
      <c r="FI443" s="141"/>
      <c r="FJ443" s="141"/>
      <c r="FK443" s="141"/>
      <c r="FL443" s="141"/>
      <c r="FM443" s="141"/>
      <c r="FN443" s="141"/>
      <c r="FO443" s="141"/>
      <c r="FP443" s="141"/>
      <c r="FQ443" s="141"/>
      <c r="FR443" s="141"/>
      <c r="FS443" s="141"/>
      <c r="FT443" s="141"/>
      <c r="FU443" s="141"/>
      <c r="FV443" s="141"/>
      <c r="FW443" s="141"/>
      <c r="FX443" s="141"/>
      <c r="FY443" s="141"/>
      <c r="FZ443" s="141"/>
      <c r="GA443" s="141"/>
      <c r="GB443" s="141"/>
      <c r="GC443" s="141"/>
      <c r="GD443" s="141"/>
      <c r="GE443" s="141"/>
      <c r="GF443" s="141"/>
      <c r="GG443" s="141"/>
      <c r="GH443" s="141"/>
      <c r="GI443" s="141"/>
      <c r="GJ443" s="141"/>
      <c r="GK443" s="141"/>
      <c r="GL443" s="141"/>
      <c r="GM443" s="141"/>
      <c r="GN443" s="141"/>
      <c r="GO443" s="141"/>
      <c r="GP443" s="141"/>
      <c r="GQ443" s="141"/>
      <c r="GR443" s="141"/>
      <c r="GS443" s="141"/>
      <c r="GT443" s="141"/>
      <c r="GU443" s="141"/>
      <c r="GV443" s="141"/>
      <c r="GW443" s="141"/>
      <c r="GX443" s="141"/>
      <c r="GY443" s="141"/>
      <c r="GZ443" s="141"/>
      <c r="HA443" s="141"/>
      <c r="HB443" s="141"/>
      <c r="HC443" s="141"/>
      <c r="HD443" s="141"/>
      <c r="HE443" s="141"/>
      <c r="HF443" s="141"/>
      <c r="HG443" s="141"/>
      <c r="HH443" s="141"/>
      <c r="HI443" s="141"/>
      <c r="HJ443" s="141"/>
      <c r="HK443" s="141"/>
      <c r="HL443" s="141"/>
      <c r="HM443" s="141"/>
      <c r="HN443" s="141"/>
      <c r="HO443" s="141"/>
      <c r="HP443" s="141"/>
      <c r="HQ443" s="141"/>
      <c r="HR443" s="141"/>
      <c r="HS443" s="141"/>
      <c r="HT443" s="141"/>
      <c r="HU443" s="141"/>
      <c r="HV443" s="141"/>
      <c r="HW443" s="141"/>
      <c r="HX443" s="141"/>
      <c r="HY443" s="141"/>
      <c r="HZ443" s="141"/>
      <c r="IA443" s="141"/>
      <c r="IB443" s="141"/>
      <c r="IC443" s="141"/>
      <c r="ID443" s="141"/>
      <c r="IE443" s="141"/>
      <c r="IF443" s="141"/>
      <c r="IG443" s="141"/>
      <c r="IH443" s="141"/>
      <c r="II443" s="141"/>
      <c r="IJ443" s="141"/>
      <c r="IK443" s="141"/>
      <c r="IL443" s="141"/>
      <c r="IM443" s="141"/>
      <c r="IN443" s="141"/>
      <c r="IO443" s="141"/>
      <c r="IP443" s="141"/>
      <c r="IQ443" s="141"/>
      <c r="IR443" s="141"/>
      <c r="IS443" s="141"/>
      <c r="IT443" s="141"/>
      <c r="IU443" s="141"/>
      <c r="IV443" s="141"/>
      <c r="IW443" s="141"/>
      <c r="IX443" s="141"/>
      <c r="IY443" s="141"/>
      <c r="IZ443" s="141"/>
      <c r="JA443" s="141"/>
      <c r="JB443" s="141"/>
      <c r="JC443" s="141"/>
      <c r="JD443" s="141"/>
      <c r="JE443" s="141"/>
      <c r="JF443" s="141"/>
      <c r="JG443" s="141"/>
      <c r="JH443" s="141"/>
      <c r="JI443" s="141"/>
      <c r="JJ443" s="141"/>
      <c r="JK443" s="141"/>
      <c r="JL443" s="141"/>
      <c r="JM443" s="141"/>
      <c r="JN443" s="141"/>
      <c r="JO443" s="141"/>
      <c r="JP443" s="141"/>
      <c r="JQ443" s="141"/>
      <c r="JR443" s="141"/>
      <c r="JS443" s="141"/>
      <c r="JT443" s="141"/>
      <c r="JU443" s="141"/>
      <c r="JV443" s="141"/>
      <c r="JW443" s="141"/>
      <c r="JX443" s="141"/>
      <c r="JY443" s="141"/>
      <c r="JZ443" s="141"/>
      <c r="KA443" s="141"/>
      <c r="KB443" s="141"/>
      <c r="KC443" s="141"/>
      <c r="KD443" s="141"/>
      <c r="KE443" s="141"/>
      <c r="KF443" s="141"/>
      <c r="KG443" s="141"/>
      <c r="KH443" s="141"/>
      <c r="KI443" s="141"/>
      <c r="KJ443" s="141"/>
      <c r="KK443" s="141"/>
      <c r="KL443" s="141"/>
      <c r="KM443" s="141"/>
      <c r="KN443" s="141"/>
      <c r="KO443" s="141"/>
      <c r="KP443" s="141"/>
      <c r="KQ443" s="141"/>
      <c r="KR443" s="141"/>
      <c r="KS443" s="141"/>
      <c r="KT443" s="141"/>
      <c r="KU443" s="141"/>
      <c r="KV443" s="141"/>
      <c r="KW443" s="141"/>
      <c r="KX443" s="141"/>
      <c r="KY443" s="141"/>
      <c r="KZ443" s="141"/>
      <c r="LA443" s="141"/>
      <c r="LB443" s="141"/>
      <c r="LC443" s="141"/>
      <c r="LD443" s="141"/>
      <c r="LE443" s="141"/>
      <c r="LF443" s="141"/>
      <c r="LG443" s="141"/>
      <c r="LH443" s="141"/>
      <c r="LI443" s="141"/>
      <c r="LJ443" s="141"/>
      <c r="LK443" s="141"/>
      <c r="LL443" s="141"/>
      <c r="LM443" s="141"/>
      <c r="LN443" s="141"/>
      <c r="LO443" s="141"/>
      <c r="LP443" s="141"/>
      <c r="LQ443" s="141"/>
      <c r="LR443" s="141"/>
      <c r="LS443" s="141"/>
      <c r="LT443" s="141"/>
      <c r="LU443" s="141"/>
      <c r="LV443" s="141"/>
      <c r="LW443" s="141"/>
      <c r="LX443" s="141"/>
      <c r="LY443" s="141"/>
      <c r="LZ443" s="141"/>
      <c r="MA443" s="141"/>
      <c r="MB443" s="141"/>
      <c r="MC443" s="141"/>
      <c r="MD443" s="141"/>
      <c r="ME443" s="141"/>
      <c r="MF443" s="141"/>
      <c r="MG443" s="141"/>
      <c r="MH443" s="141"/>
      <c r="MI443" s="141"/>
      <c r="MJ443" s="141"/>
      <c r="MK443" s="141"/>
      <c r="ML443" s="141"/>
      <c r="MM443" s="141"/>
      <c r="MN443" s="141"/>
      <c r="MO443" s="141"/>
      <c r="MP443" s="141"/>
      <c r="MQ443" s="141"/>
      <c r="MR443" s="141"/>
      <c r="MS443" s="141"/>
      <c r="MT443" s="141"/>
      <c r="MU443" s="141"/>
      <c r="MV443" s="141"/>
      <c r="MW443" s="141"/>
      <c r="MX443" s="141"/>
      <c r="MY443" s="141"/>
      <c r="MZ443" s="141"/>
      <c r="NA443" s="141"/>
      <c r="NB443" s="141"/>
      <c r="NC443" s="141"/>
      <c r="ND443" s="141"/>
      <c r="NE443" s="141"/>
      <c r="NF443" s="141"/>
      <c r="NG443" s="141"/>
      <c r="NH443" s="141"/>
      <c r="NI443" s="141"/>
      <c r="NJ443" s="141"/>
      <c r="NK443" s="141"/>
      <c r="NL443" s="141"/>
      <c r="NM443" s="141"/>
      <c r="NN443" s="141"/>
      <c r="NO443" s="141"/>
      <c r="NP443" s="141"/>
      <c r="NQ443" s="141"/>
      <c r="NR443" s="141"/>
      <c r="NS443" s="141"/>
      <c r="NT443" s="141"/>
      <c r="NU443" s="141"/>
      <c r="NV443" s="141"/>
      <c r="NW443" s="141"/>
      <c r="NX443" s="141"/>
      <c r="NY443" s="141"/>
      <c r="NZ443" s="141"/>
      <c r="OA443" s="141"/>
      <c r="OB443" s="141"/>
      <c r="OC443" s="141"/>
      <c r="OD443" s="141"/>
      <c r="OE443" s="141"/>
      <c r="OF443" s="141"/>
      <c r="OG443" s="141"/>
      <c r="OH443" s="141"/>
      <c r="OI443" s="141"/>
      <c r="OJ443" s="141"/>
      <c r="OK443" s="141"/>
      <c r="OL443" s="141"/>
      <c r="OM443" s="141"/>
      <c r="ON443" s="141"/>
      <c r="OO443" s="141"/>
      <c r="OP443" s="141"/>
      <c r="OQ443" s="141"/>
      <c r="OR443" s="141"/>
      <c r="OS443" s="141"/>
      <c r="OT443" s="141"/>
      <c r="OU443" s="141"/>
      <c r="OV443" s="141"/>
      <c r="OW443" s="141"/>
      <c r="OX443" s="141"/>
      <c r="OY443" s="141"/>
      <c r="OZ443" s="141"/>
      <c r="PA443" s="141"/>
      <c r="PB443" s="141"/>
      <c r="PC443" s="141"/>
      <c r="PD443" s="141"/>
      <c r="PE443" s="141"/>
      <c r="PF443" s="141"/>
      <c r="PG443" s="141"/>
      <c r="PH443" s="141"/>
      <c r="PI443" s="141"/>
      <c r="PJ443" s="141"/>
      <c r="PK443" s="141"/>
      <c r="PL443" s="141"/>
      <c r="PM443" s="141"/>
      <c r="PN443" s="141"/>
      <c r="PO443" s="141"/>
      <c r="PP443" s="141"/>
      <c r="PQ443" s="141"/>
      <c r="PR443" s="141"/>
      <c r="PS443" s="141"/>
      <c r="PT443" s="141"/>
      <c r="PU443" s="141"/>
      <c r="PV443" s="48"/>
      <c r="PW443" s="141"/>
      <c r="PX443" s="141"/>
      <c r="PY443" s="141"/>
      <c r="PZ443" s="141"/>
      <c r="QA443" s="141"/>
      <c r="QB443" s="141"/>
      <c r="QC443" s="141"/>
      <c r="QD443" s="141"/>
      <c r="QE443" s="141"/>
      <c r="QF443" s="141"/>
      <c r="QG443" s="141"/>
      <c r="QH443" s="141"/>
      <c r="QI443" s="141"/>
      <c r="QJ443" s="141"/>
      <c r="QK443" s="141"/>
      <c r="QL443" s="141"/>
      <c r="QM443" s="141"/>
      <c r="QN443" s="141"/>
      <c r="QO443" s="141"/>
      <c r="QP443" s="141"/>
      <c r="QQ443" s="141"/>
      <c r="QR443" s="141"/>
      <c r="QS443" s="141"/>
      <c r="QT443" s="141"/>
      <c r="QU443" s="141"/>
      <c r="QV443" s="141"/>
      <c r="QW443" s="141"/>
      <c r="QX443" s="141"/>
      <c r="QY443" s="141"/>
      <c r="QZ443" s="141"/>
      <c r="RA443" s="141"/>
      <c r="RB443" s="141"/>
      <c r="RC443" s="141"/>
      <c r="RD443" s="141"/>
      <c r="RE443" s="141"/>
      <c r="RF443" s="141"/>
      <c r="RG443" s="141"/>
      <c r="RH443" s="141"/>
      <c r="RI443" s="141"/>
      <c r="RJ443" s="141"/>
      <c r="RK443" s="141"/>
      <c r="RL443" s="141"/>
      <c r="RM443" s="141"/>
      <c r="RN443" s="141"/>
      <c r="RO443" s="141"/>
      <c r="RP443" s="141"/>
      <c r="RQ443" s="141"/>
      <c r="RR443" s="141"/>
      <c r="RS443" s="141"/>
      <c r="RT443" s="141"/>
      <c r="RU443" s="141"/>
      <c r="RV443" s="141"/>
      <c r="RW443" s="141"/>
      <c r="RX443" s="141"/>
      <c r="RY443" s="141"/>
      <c r="RZ443" s="141"/>
      <c r="SA443" s="141"/>
      <c r="SB443" s="49"/>
      <c r="SC443" s="49"/>
      <c r="SD443" s="49"/>
      <c r="SE443" s="49"/>
      <c r="SF443" s="49"/>
      <c r="SG443" s="49"/>
      <c r="SH443" s="49"/>
      <c r="SI443" s="49"/>
      <c r="SJ443" s="49"/>
      <c r="SK443" s="49"/>
      <c r="SL443" s="49"/>
      <c r="SM443" s="49"/>
      <c r="SN443" s="49"/>
      <c r="SO443" s="49"/>
      <c r="SP443" s="49"/>
    </row>
    <row r="444" spans="1:510" ht="30" customHeight="1" x14ac:dyDescent="0.25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41"/>
      <c r="BC444" s="141"/>
      <c r="BD444" s="141"/>
      <c r="BE444" s="141"/>
      <c r="BF444" s="141"/>
      <c r="BG444" s="141"/>
      <c r="BH444" s="141"/>
      <c r="BI444" s="141"/>
      <c r="BJ444" s="141"/>
      <c r="BK444" s="141"/>
      <c r="BL444" s="141"/>
      <c r="BM444" s="141"/>
      <c r="BN444" s="141"/>
      <c r="BO444" s="141"/>
      <c r="BP444" s="141"/>
      <c r="BQ444" s="141"/>
      <c r="BR444" s="141"/>
      <c r="BS444" s="141"/>
      <c r="BT444" s="141"/>
      <c r="BU444" s="141"/>
      <c r="BV444" s="141"/>
      <c r="BW444" s="141"/>
      <c r="BX444" s="141"/>
      <c r="BY444" s="141"/>
      <c r="BZ444" s="141"/>
      <c r="CA444" s="141"/>
      <c r="CB444" s="141"/>
      <c r="CC444" s="141"/>
      <c r="CD444" s="141"/>
      <c r="CE444" s="141"/>
      <c r="CF444" s="141"/>
      <c r="CG444" s="141"/>
      <c r="CH444" s="141"/>
      <c r="CI444" s="141"/>
      <c r="CJ444" s="141"/>
      <c r="CK444" s="141"/>
      <c r="CL444" s="141"/>
      <c r="CM444" s="141"/>
      <c r="CN444" s="141"/>
      <c r="CO444" s="141"/>
      <c r="CP444" s="141"/>
      <c r="CQ444" s="141"/>
      <c r="CR444" s="141"/>
      <c r="CS444" s="141"/>
      <c r="CT444" s="141"/>
      <c r="CU444" s="141"/>
      <c r="CV444" s="141"/>
      <c r="CW444" s="141"/>
      <c r="CX444" s="141"/>
      <c r="CY444" s="141"/>
      <c r="CZ444" s="141"/>
      <c r="DA444" s="141"/>
      <c r="DB444" s="141"/>
      <c r="DC444" s="141"/>
      <c r="DD444" s="141"/>
      <c r="DE444" s="141"/>
      <c r="DF444" s="141"/>
      <c r="DG444" s="141"/>
      <c r="DH444" s="141"/>
      <c r="DI444" s="141"/>
      <c r="DJ444" s="141"/>
      <c r="DK444" s="141"/>
      <c r="DL444" s="141"/>
      <c r="DM444" s="141"/>
      <c r="DN444" s="141"/>
      <c r="DO444" s="141"/>
      <c r="DP444" s="141"/>
      <c r="DQ444" s="141"/>
      <c r="DR444" s="141"/>
      <c r="DS444" s="141"/>
      <c r="DT444" s="141"/>
      <c r="DU444" s="141"/>
      <c r="DV444" s="141"/>
      <c r="DW444" s="141"/>
      <c r="DX444" s="141"/>
      <c r="DY444" s="141"/>
      <c r="DZ444" s="141"/>
      <c r="EA444" s="141"/>
      <c r="EB444" s="141"/>
      <c r="EC444" s="141"/>
      <c r="ED444" s="141"/>
      <c r="EE444" s="141"/>
      <c r="EF444" s="141"/>
      <c r="EG444" s="141"/>
      <c r="EH444" s="141"/>
      <c r="EI444" s="141"/>
      <c r="EJ444" s="141"/>
      <c r="EK444" s="141"/>
      <c r="EL444" s="141"/>
      <c r="EM444" s="141"/>
      <c r="EN444" s="141"/>
      <c r="EO444" s="141"/>
      <c r="EP444" s="141"/>
      <c r="EQ444" s="141"/>
      <c r="ER444" s="141"/>
      <c r="ES444" s="141"/>
      <c r="ET444" s="141"/>
      <c r="EU444" s="141"/>
      <c r="EV444" s="141"/>
      <c r="EW444" s="141"/>
      <c r="EX444" s="141"/>
      <c r="EY444" s="141"/>
      <c r="EZ444" s="141"/>
      <c r="FA444" s="141"/>
      <c r="FB444" s="141"/>
      <c r="FC444" s="141"/>
      <c r="FD444" s="141"/>
      <c r="FE444" s="141"/>
      <c r="FF444" s="141"/>
      <c r="FG444" s="141"/>
      <c r="FH444" s="141"/>
      <c r="FI444" s="141"/>
      <c r="FJ444" s="141"/>
      <c r="FK444" s="141"/>
      <c r="FL444" s="141"/>
      <c r="FM444" s="141"/>
      <c r="FN444" s="141"/>
      <c r="FO444" s="141"/>
      <c r="FP444" s="141"/>
      <c r="FQ444" s="141"/>
      <c r="FR444" s="141"/>
      <c r="FS444" s="141"/>
      <c r="FT444" s="141"/>
      <c r="FU444" s="141"/>
      <c r="FV444" s="141"/>
      <c r="FW444" s="141"/>
      <c r="FX444" s="141"/>
      <c r="FY444" s="141"/>
      <c r="FZ444" s="141"/>
      <c r="GA444" s="141"/>
      <c r="GB444" s="141"/>
      <c r="GC444" s="141"/>
      <c r="GD444" s="141"/>
      <c r="GE444" s="141"/>
      <c r="GF444" s="141"/>
      <c r="GG444" s="141"/>
      <c r="GH444" s="141"/>
      <c r="GI444" s="141"/>
      <c r="GJ444" s="141"/>
      <c r="GK444" s="141"/>
      <c r="GL444" s="141"/>
      <c r="GM444" s="141"/>
      <c r="GN444" s="141"/>
      <c r="GO444" s="141"/>
      <c r="GP444" s="141"/>
      <c r="GQ444" s="141"/>
      <c r="GR444" s="141"/>
      <c r="GS444" s="141"/>
      <c r="GT444" s="141"/>
      <c r="GU444" s="141"/>
      <c r="GV444" s="141"/>
      <c r="GW444" s="141"/>
      <c r="GX444" s="141"/>
      <c r="GY444" s="141"/>
      <c r="GZ444" s="141"/>
      <c r="HA444" s="141"/>
      <c r="HB444" s="141"/>
      <c r="HC444" s="141"/>
      <c r="HD444" s="141"/>
      <c r="HE444" s="141"/>
      <c r="HF444" s="141"/>
      <c r="HG444" s="141"/>
      <c r="HH444" s="141"/>
      <c r="HI444" s="141"/>
      <c r="HJ444" s="141"/>
      <c r="HK444" s="141"/>
      <c r="HL444" s="141"/>
      <c r="HM444" s="141"/>
      <c r="HN444" s="141"/>
      <c r="HO444" s="141"/>
      <c r="HP444" s="141"/>
      <c r="HQ444" s="141"/>
      <c r="HR444" s="141"/>
      <c r="HS444" s="141"/>
      <c r="HT444" s="141"/>
      <c r="HU444" s="141"/>
      <c r="HV444" s="141"/>
      <c r="HW444" s="141"/>
      <c r="HX444" s="141"/>
      <c r="HY444" s="141"/>
      <c r="HZ444" s="141"/>
      <c r="IA444" s="141"/>
      <c r="IB444" s="141"/>
      <c r="IC444" s="141"/>
      <c r="ID444" s="141"/>
      <c r="IE444" s="141"/>
      <c r="IF444" s="141"/>
      <c r="IG444" s="141"/>
      <c r="IH444" s="141"/>
      <c r="II444" s="141"/>
      <c r="IJ444" s="141"/>
      <c r="IK444" s="141"/>
      <c r="IL444" s="141"/>
      <c r="IM444" s="141"/>
      <c r="IN444" s="141"/>
      <c r="IO444" s="141"/>
      <c r="IP444" s="141"/>
      <c r="IQ444" s="141"/>
      <c r="IR444" s="141"/>
      <c r="IS444" s="141"/>
      <c r="IT444" s="141"/>
      <c r="IU444" s="141"/>
      <c r="IV444" s="141"/>
      <c r="IW444" s="141"/>
      <c r="IX444" s="141"/>
      <c r="IY444" s="141"/>
      <c r="IZ444" s="141"/>
      <c r="JA444" s="141"/>
      <c r="JB444" s="141"/>
      <c r="JC444" s="141"/>
      <c r="JD444" s="141"/>
      <c r="JE444" s="141"/>
      <c r="JF444" s="141"/>
      <c r="JG444" s="141"/>
      <c r="JH444" s="141"/>
      <c r="JI444" s="141"/>
      <c r="JJ444" s="141"/>
      <c r="JK444" s="141"/>
      <c r="JL444" s="141"/>
      <c r="JM444" s="141"/>
      <c r="JN444" s="141"/>
      <c r="JO444" s="141"/>
      <c r="JP444" s="141"/>
      <c r="JQ444" s="141"/>
      <c r="JR444" s="141"/>
      <c r="JS444" s="141"/>
      <c r="JT444" s="141"/>
      <c r="JU444" s="141"/>
      <c r="JV444" s="141"/>
      <c r="JW444" s="141"/>
      <c r="JX444" s="141"/>
      <c r="JY444" s="141"/>
      <c r="JZ444" s="141"/>
      <c r="KA444" s="141"/>
      <c r="KB444" s="141"/>
      <c r="KC444" s="141"/>
      <c r="KD444" s="141"/>
      <c r="KE444" s="141"/>
      <c r="KF444" s="141"/>
      <c r="KG444" s="141"/>
      <c r="KH444" s="141"/>
      <c r="KI444" s="141"/>
      <c r="KJ444" s="141"/>
      <c r="KK444" s="141"/>
      <c r="KL444" s="141"/>
      <c r="KM444" s="141"/>
      <c r="KN444" s="141"/>
      <c r="KO444" s="141"/>
      <c r="KP444" s="141"/>
      <c r="KQ444" s="141"/>
      <c r="KR444" s="141"/>
      <c r="KS444" s="141"/>
      <c r="KT444" s="141"/>
      <c r="KU444" s="141"/>
      <c r="KV444" s="141"/>
      <c r="KW444" s="141"/>
      <c r="KX444" s="141"/>
      <c r="KY444" s="141"/>
      <c r="KZ444" s="141"/>
      <c r="LA444" s="141"/>
      <c r="LB444" s="141"/>
      <c r="LC444" s="141"/>
      <c r="LD444" s="141"/>
      <c r="LE444" s="141"/>
      <c r="LF444" s="141"/>
      <c r="LG444" s="141"/>
      <c r="LH444" s="141"/>
      <c r="LI444" s="141"/>
      <c r="LJ444" s="141"/>
      <c r="LK444" s="141"/>
      <c r="LL444" s="141"/>
      <c r="LM444" s="141"/>
      <c r="LN444" s="141"/>
      <c r="LO444" s="141"/>
      <c r="LP444" s="141"/>
      <c r="LQ444" s="141"/>
      <c r="LR444" s="141"/>
      <c r="LS444" s="141"/>
      <c r="LT444" s="141"/>
      <c r="LU444" s="141"/>
      <c r="LV444" s="141"/>
      <c r="LW444" s="141"/>
      <c r="LX444" s="141"/>
      <c r="LY444" s="141"/>
      <c r="LZ444" s="141"/>
      <c r="MA444" s="141"/>
      <c r="MB444" s="141"/>
      <c r="MC444" s="141"/>
      <c r="MD444" s="141"/>
      <c r="ME444" s="141"/>
      <c r="MF444" s="141"/>
      <c r="MG444" s="141"/>
      <c r="MH444" s="141"/>
      <c r="MI444" s="141"/>
      <c r="MJ444" s="141"/>
      <c r="MK444" s="141"/>
      <c r="ML444" s="141"/>
      <c r="MM444" s="141"/>
      <c r="MN444" s="141"/>
      <c r="MO444" s="141"/>
      <c r="MP444" s="141"/>
      <c r="MQ444" s="141"/>
      <c r="MR444" s="141"/>
      <c r="MS444" s="141"/>
      <c r="MT444" s="141"/>
      <c r="MU444" s="141"/>
      <c r="MV444" s="141"/>
      <c r="MW444" s="141"/>
      <c r="MX444" s="141"/>
      <c r="MY444" s="141"/>
      <c r="MZ444" s="141"/>
      <c r="NA444" s="141"/>
      <c r="NB444" s="141"/>
      <c r="NC444" s="141"/>
      <c r="ND444" s="141"/>
      <c r="NE444" s="141"/>
      <c r="NF444" s="141"/>
      <c r="NG444" s="141"/>
      <c r="NH444" s="141"/>
      <c r="NI444" s="141"/>
      <c r="NJ444" s="141"/>
      <c r="NK444" s="141"/>
      <c r="NL444" s="141"/>
      <c r="NM444" s="141"/>
      <c r="NN444" s="141"/>
      <c r="NO444" s="141"/>
      <c r="NP444" s="141"/>
      <c r="NQ444" s="141"/>
      <c r="NR444" s="141"/>
      <c r="NS444" s="141"/>
      <c r="NT444" s="141"/>
      <c r="NU444" s="141"/>
      <c r="NV444" s="141"/>
      <c r="NW444" s="141"/>
      <c r="NX444" s="141"/>
      <c r="NY444" s="141"/>
      <c r="NZ444" s="141"/>
      <c r="OA444" s="141"/>
      <c r="OB444" s="141"/>
      <c r="OC444" s="141"/>
      <c r="OD444" s="141"/>
      <c r="OE444" s="141"/>
      <c r="OF444" s="141"/>
      <c r="OG444" s="141"/>
      <c r="OH444" s="141"/>
      <c r="OI444" s="141"/>
      <c r="OJ444" s="141"/>
      <c r="OK444" s="141"/>
      <c r="OL444" s="141"/>
      <c r="OM444" s="141"/>
      <c r="ON444" s="141"/>
      <c r="OO444" s="141"/>
      <c r="OP444" s="141"/>
      <c r="OQ444" s="141"/>
      <c r="OR444" s="141"/>
      <c r="OS444" s="141"/>
      <c r="OT444" s="141"/>
      <c r="OU444" s="141"/>
      <c r="OV444" s="141"/>
      <c r="OW444" s="141"/>
      <c r="OX444" s="141"/>
      <c r="OY444" s="141"/>
      <c r="OZ444" s="141"/>
      <c r="PA444" s="141"/>
      <c r="PB444" s="141"/>
      <c r="PC444" s="141"/>
      <c r="PD444" s="141"/>
      <c r="PE444" s="141"/>
      <c r="PF444" s="141"/>
      <c r="PG444" s="141"/>
      <c r="PH444" s="141"/>
      <c r="PI444" s="141"/>
      <c r="PJ444" s="141"/>
      <c r="PK444" s="141"/>
      <c r="PL444" s="141"/>
      <c r="PM444" s="141"/>
      <c r="PN444" s="141"/>
      <c r="PO444" s="141"/>
      <c r="PP444" s="141"/>
      <c r="PQ444" s="141"/>
      <c r="PR444" s="141"/>
      <c r="PS444" s="141"/>
      <c r="PT444" s="141"/>
      <c r="PU444" s="141"/>
      <c r="PV444" s="48"/>
      <c r="PW444" s="141"/>
      <c r="PX444" s="141"/>
      <c r="PY444" s="141"/>
      <c r="PZ444" s="141"/>
      <c r="QA444" s="141"/>
      <c r="QB444" s="141"/>
      <c r="QC444" s="141"/>
      <c r="QD444" s="141"/>
      <c r="QE444" s="141"/>
      <c r="QF444" s="141"/>
      <c r="QG444" s="141"/>
      <c r="QH444" s="141"/>
      <c r="QI444" s="141"/>
      <c r="QJ444" s="141"/>
      <c r="QK444" s="141"/>
      <c r="QL444" s="141"/>
      <c r="QM444" s="141"/>
      <c r="QN444" s="141"/>
      <c r="QO444" s="141"/>
      <c r="QP444" s="141"/>
      <c r="QQ444" s="141"/>
      <c r="QR444" s="141"/>
      <c r="QS444" s="141"/>
      <c r="QT444" s="141"/>
      <c r="QU444" s="141"/>
      <c r="QV444" s="141"/>
      <c r="QW444" s="141"/>
      <c r="QX444" s="141"/>
      <c r="QY444" s="141"/>
      <c r="QZ444" s="141"/>
      <c r="RA444" s="141"/>
      <c r="RB444" s="141"/>
      <c r="RC444" s="141"/>
      <c r="RD444" s="141"/>
      <c r="RE444" s="141"/>
      <c r="RF444" s="141"/>
      <c r="RG444" s="141"/>
      <c r="RH444" s="141"/>
      <c r="RI444" s="141"/>
      <c r="RJ444" s="141"/>
      <c r="RK444" s="141"/>
      <c r="RL444" s="141"/>
      <c r="RM444" s="141"/>
      <c r="RN444" s="141"/>
      <c r="RO444" s="141"/>
      <c r="RP444" s="141"/>
      <c r="RQ444" s="141"/>
      <c r="RR444" s="141"/>
      <c r="RS444" s="141"/>
      <c r="RT444" s="141"/>
      <c r="RU444" s="141"/>
      <c r="RV444" s="141"/>
      <c r="RW444" s="141"/>
      <c r="RX444" s="141"/>
      <c r="RY444" s="141"/>
      <c r="RZ444" s="141"/>
      <c r="SA444" s="141"/>
      <c r="SB444" s="49"/>
      <c r="SC444" s="49"/>
      <c r="SD444" s="49"/>
      <c r="SE444" s="49"/>
      <c r="SF444" s="49"/>
      <c r="SG444" s="49"/>
      <c r="SH444" s="49"/>
      <c r="SI444" s="49"/>
      <c r="SJ444" s="49"/>
      <c r="SK444" s="49"/>
      <c r="SL444" s="49"/>
      <c r="SM444" s="49"/>
      <c r="SN444" s="49"/>
      <c r="SO444" s="49"/>
      <c r="SP444" s="49"/>
    </row>
    <row r="445" spans="1:510" ht="30" customHeight="1" x14ac:dyDescent="0.25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41"/>
      <c r="BC445" s="141"/>
      <c r="BD445" s="141"/>
      <c r="BE445" s="141"/>
      <c r="BF445" s="141"/>
      <c r="BG445" s="141"/>
      <c r="BH445" s="141"/>
      <c r="BI445" s="141"/>
      <c r="BJ445" s="141"/>
      <c r="BK445" s="141"/>
      <c r="BL445" s="141"/>
      <c r="BM445" s="141"/>
      <c r="BN445" s="141"/>
      <c r="BO445" s="141"/>
      <c r="BP445" s="141"/>
      <c r="BQ445" s="141"/>
      <c r="BR445" s="141"/>
      <c r="BS445" s="141"/>
      <c r="BT445" s="141"/>
      <c r="BU445" s="141"/>
      <c r="BV445" s="141"/>
      <c r="BW445" s="141"/>
      <c r="BX445" s="141"/>
      <c r="BY445" s="141"/>
      <c r="BZ445" s="141"/>
      <c r="CA445" s="141"/>
      <c r="CB445" s="141"/>
      <c r="CC445" s="141"/>
      <c r="CD445" s="141"/>
      <c r="CE445" s="141"/>
      <c r="CF445" s="141"/>
      <c r="CG445" s="141"/>
      <c r="CH445" s="141"/>
      <c r="CI445" s="141"/>
      <c r="CJ445" s="141"/>
      <c r="CK445" s="141"/>
      <c r="CL445" s="141"/>
      <c r="CM445" s="141"/>
      <c r="CN445" s="141"/>
      <c r="CO445" s="141"/>
      <c r="CP445" s="141"/>
      <c r="CQ445" s="141"/>
      <c r="CR445" s="141"/>
      <c r="CS445" s="141"/>
      <c r="CT445" s="141"/>
      <c r="CU445" s="141"/>
      <c r="CV445" s="141"/>
      <c r="CW445" s="141"/>
      <c r="CX445" s="141"/>
      <c r="CY445" s="141"/>
      <c r="CZ445" s="141"/>
      <c r="DA445" s="141"/>
      <c r="DB445" s="141"/>
      <c r="DC445" s="141"/>
      <c r="DD445" s="141"/>
      <c r="DE445" s="141"/>
      <c r="DF445" s="141"/>
      <c r="DG445" s="141"/>
      <c r="DH445" s="141"/>
      <c r="DI445" s="141"/>
      <c r="DJ445" s="141"/>
      <c r="DK445" s="141"/>
      <c r="DL445" s="141"/>
      <c r="DM445" s="141"/>
      <c r="DN445" s="141"/>
      <c r="DO445" s="141"/>
      <c r="DP445" s="141"/>
      <c r="DQ445" s="141"/>
      <c r="DR445" s="141"/>
      <c r="DS445" s="141"/>
      <c r="DT445" s="141"/>
      <c r="DU445" s="141"/>
      <c r="DV445" s="141"/>
      <c r="DW445" s="141"/>
      <c r="DX445" s="141"/>
      <c r="DY445" s="141"/>
      <c r="DZ445" s="141"/>
      <c r="EA445" s="141"/>
      <c r="EB445" s="141"/>
      <c r="EC445" s="141"/>
      <c r="ED445" s="141"/>
      <c r="EE445" s="141"/>
      <c r="EF445" s="141"/>
      <c r="EG445" s="141"/>
      <c r="EH445" s="141"/>
      <c r="EI445" s="141"/>
      <c r="EJ445" s="141"/>
      <c r="EK445" s="141"/>
      <c r="EL445" s="141"/>
      <c r="EM445" s="141"/>
      <c r="EN445" s="141"/>
      <c r="EO445" s="141"/>
      <c r="EP445" s="141"/>
      <c r="EQ445" s="141"/>
      <c r="ER445" s="141"/>
      <c r="ES445" s="141"/>
      <c r="ET445" s="141"/>
      <c r="EU445" s="141"/>
      <c r="EV445" s="141"/>
      <c r="EW445" s="141"/>
      <c r="EX445" s="141"/>
      <c r="EY445" s="141"/>
      <c r="EZ445" s="141"/>
      <c r="FA445" s="141"/>
      <c r="FB445" s="141"/>
      <c r="FC445" s="141"/>
      <c r="FD445" s="141"/>
      <c r="FE445" s="141"/>
      <c r="FF445" s="141"/>
      <c r="FG445" s="141"/>
      <c r="FH445" s="141"/>
      <c r="FI445" s="141"/>
      <c r="FJ445" s="141"/>
      <c r="FK445" s="141"/>
      <c r="FL445" s="141"/>
      <c r="FM445" s="141"/>
      <c r="FN445" s="141"/>
      <c r="FO445" s="141"/>
      <c r="FP445" s="141"/>
      <c r="FQ445" s="141"/>
      <c r="FR445" s="141"/>
      <c r="FS445" s="141"/>
      <c r="FT445" s="141"/>
      <c r="FU445" s="141"/>
      <c r="FV445" s="141"/>
      <c r="FW445" s="141"/>
      <c r="FX445" s="141"/>
      <c r="FY445" s="141"/>
      <c r="FZ445" s="141"/>
      <c r="GA445" s="141"/>
      <c r="GB445" s="141"/>
      <c r="GC445" s="141"/>
      <c r="GD445" s="141"/>
      <c r="GE445" s="141"/>
      <c r="GF445" s="141"/>
      <c r="GG445" s="141"/>
      <c r="GH445" s="141"/>
      <c r="GI445" s="141"/>
      <c r="GJ445" s="141"/>
      <c r="GK445" s="141"/>
      <c r="GL445" s="141"/>
      <c r="GM445" s="141"/>
      <c r="GN445" s="141"/>
      <c r="GO445" s="141"/>
      <c r="GP445" s="141"/>
      <c r="GQ445" s="141"/>
      <c r="GR445" s="141"/>
      <c r="GS445" s="141"/>
      <c r="GT445" s="141"/>
      <c r="GU445" s="141"/>
      <c r="GV445" s="141"/>
      <c r="GW445" s="141"/>
      <c r="GX445" s="141"/>
      <c r="GY445" s="141"/>
      <c r="GZ445" s="141"/>
      <c r="HA445" s="141"/>
      <c r="HB445" s="141"/>
      <c r="HC445" s="141"/>
      <c r="HD445" s="141"/>
      <c r="HE445" s="141"/>
      <c r="HF445" s="141"/>
      <c r="HG445" s="141"/>
      <c r="HH445" s="141"/>
      <c r="HI445" s="141"/>
      <c r="HJ445" s="141"/>
      <c r="HK445" s="141"/>
      <c r="HL445" s="141"/>
      <c r="HM445" s="141"/>
      <c r="HN445" s="141"/>
      <c r="HO445" s="141"/>
      <c r="HP445" s="141"/>
      <c r="HQ445" s="141"/>
      <c r="HR445" s="141"/>
      <c r="HS445" s="141"/>
      <c r="HT445" s="141"/>
      <c r="HU445" s="141"/>
      <c r="HV445" s="141"/>
      <c r="HW445" s="141"/>
      <c r="HX445" s="141"/>
      <c r="HY445" s="141"/>
      <c r="HZ445" s="141"/>
      <c r="IA445" s="141"/>
      <c r="IB445" s="141"/>
      <c r="IC445" s="141"/>
      <c r="ID445" s="141"/>
      <c r="IE445" s="141"/>
      <c r="IF445" s="141"/>
      <c r="IG445" s="141"/>
      <c r="IH445" s="141"/>
      <c r="II445" s="141"/>
      <c r="IJ445" s="141"/>
      <c r="IK445" s="141"/>
      <c r="IL445" s="141"/>
      <c r="IM445" s="141"/>
      <c r="IN445" s="141"/>
      <c r="IO445" s="141"/>
      <c r="IP445" s="141"/>
      <c r="IQ445" s="141"/>
      <c r="IR445" s="141"/>
      <c r="IS445" s="141"/>
      <c r="IT445" s="141"/>
      <c r="IU445" s="141"/>
      <c r="IV445" s="141"/>
      <c r="IW445" s="141"/>
      <c r="IX445" s="141"/>
      <c r="IY445" s="141"/>
      <c r="IZ445" s="141"/>
      <c r="JA445" s="141"/>
      <c r="JB445" s="141"/>
      <c r="JC445" s="141"/>
      <c r="JD445" s="141"/>
      <c r="JE445" s="141"/>
      <c r="JF445" s="141"/>
      <c r="JG445" s="141"/>
      <c r="JH445" s="141"/>
      <c r="JI445" s="141"/>
      <c r="JJ445" s="141"/>
      <c r="JK445" s="141"/>
      <c r="JL445" s="141"/>
      <c r="JM445" s="141"/>
      <c r="JN445" s="141"/>
      <c r="JO445" s="141"/>
      <c r="JP445" s="141"/>
      <c r="JQ445" s="141"/>
      <c r="JR445" s="141"/>
      <c r="JS445" s="141"/>
      <c r="JT445" s="141"/>
      <c r="JU445" s="141"/>
      <c r="JV445" s="141"/>
      <c r="JW445" s="141"/>
      <c r="JX445" s="141"/>
      <c r="JY445" s="141"/>
      <c r="JZ445" s="141"/>
      <c r="KA445" s="141"/>
      <c r="KB445" s="141"/>
      <c r="KC445" s="141"/>
      <c r="KD445" s="141"/>
      <c r="KE445" s="141"/>
      <c r="KF445" s="141"/>
      <c r="KG445" s="141"/>
      <c r="KH445" s="141"/>
      <c r="KI445" s="141"/>
      <c r="KJ445" s="141"/>
      <c r="KK445" s="141"/>
      <c r="KL445" s="141"/>
      <c r="KM445" s="141"/>
      <c r="KN445" s="141"/>
      <c r="KO445" s="141"/>
      <c r="KP445" s="141"/>
      <c r="KQ445" s="141"/>
      <c r="KR445" s="141"/>
      <c r="KS445" s="141"/>
      <c r="KT445" s="141"/>
      <c r="KU445" s="141"/>
      <c r="KV445" s="141"/>
      <c r="KW445" s="141"/>
      <c r="KX445" s="141"/>
      <c r="KY445" s="141"/>
      <c r="KZ445" s="141"/>
      <c r="LA445" s="141"/>
      <c r="LB445" s="141"/>
      <c r="LC445" s="141"/>
      <c r="LD445" s="141"/>
      <c r="LE445" s="141"/>
      <c r="LF445" s="141"/>
      <c r="LG445" s="141"/>
      <c r="LH445" s="141"/>
      <c r="LI445" s="141"/>
      <c r="LJ445" s="141"/>
      <c r="LK445" s="141"/>
      <c r="LL445" s="141"/>
      <c r="LM445" s="141"/>
      <c r="LN445" s="141"/>
      <c r="LO445" s="141"/>
      <c r="LP445" s="141"/>
      <c r="LQ445" s="141"/>
      <c r="LR445" s="141"/>
      <c r="LS445" s="141"/>
      <c r="LT445" s="141"/>
      <c r="LU445" s="141"/>
      <c r="LV445" s="141"/>
      <c r="LW445" s="141"/>
      <c r="LX445" s="141"/>
      <c r="LY445" s="141"/>
      <c r="LZ445" s="141"/>
      <c r="MA445" s="141"/>
      <c r="MB445" s="141"/>
      <c r="MC445" s="141"/>
      <c r="MD445" s="141"/>
      <c r="ME445" s="141"/>
      <c r="MF445" s="141"/>
      <c r="MG445" s="141"/>
      <c r="MH445" s="141"/>
      <c r="MI445" s="141"/>
      <c r="MJ445" s="141"/>
      <c r="MK445" s="141"/>
      <c r="ML445" s="141"/>
      <c r="MM445" s="141"/>
      <c r="MN445" s="141"/>
      <c r="MO445" s="141"/>
      <c r="MP445" s="141"/>
      <c r="MQ445" s="141"/>
      <c r="MR445" s="141"/>
      <c r="MS445" s="141"/>
      <c r="MT445" s="141"/>
      <c r="MU445" s="141"/>
      <c r="MV445" s="141"/>
      <c r="MW445" s="141"/>
      <c r="MX445" s="141"/>
      <c r="MY445" s="141"/>
      <c r="MZ445" s="141"/>
      <c r="NA445" s="141"/>
      <c r="NB445" s="141"/>
      <c r="NC445" s="141"/>
      <c r="ND445" s="141"/>
      <c r="NE445" s="141"/>
      <c r="NF445" s="141"/>
      <c r="NG445" s="141"/>
      <c r="NH445" s="141"/>
      <c r="NI445" s="141"/>
      <c r="NJ445" s="141"/>
      <c r="NK445" s="141"/>
      <c r="NL445" s="141"/>
      <c r="NM445" s="141"/>
      <c r="NN445" s="141"/>
      <c r="NO445" s="141"/>
      <c r="NP445" s="141"/>
      <c r="NQ445" s="141"/>
      <c r="NR445" s="141"/>
      <c r="NS445" s="141"/>
      <c r="NT445" s="141"/>
      <c r="NU445" s="141"/>
      <c r="NV445" s="141"/>
      <c r="NW445" s="141"/>
      <c r="NX445" s="141"/>
      <c r="NY445" s="141"/>
      <c r="NZ445" s="141"/>
      <c r="OA445" s="141"/>
      <c r="OB445" s="141"/>
      <c r="OC445" s="141"/>
      <c r="OD445" s="141"/>
      <c r="OE445" s="141"/>
      <c r="OF445" s="141"/>
      <c r="OG445" s="141"/>
      <c r="OH445" s="141"/>
      <c r="OI445" s="141"/>
      <c r="OJ445" s="141"/>
      <c r="OK445" s="141"/>
      <c r="OL445" s="141"/>
      <c r="OM445" s="141"/>
      <c r="ON445" s="141"/>
      <c r="OO445" s="141"/>
      <c r="OP445" s="141"/>
      <c r="OQ445" s="141"/>
      <c r="OR445" s="141"/>
      <c r="OS445" s="141"/>
      <c r="OT445" s="141"/>
      <c r="OU445" s="141"/>
      <c r="OV445" s="141"/>
      <c r="OW445" s="141"/>
      <c r="OX445" s="141"/>
      <c r="OY445" s="141"/>
      <c r="OZ445" s="141"/>
      <c r="PA445" s="141"/>
      <c r="PB445" s="141"/>
      <c r="PC445" s="141"/>
      <c r="PD445" s="141"/>
      <c r="PE445" s="141"/>
      <c r="PF445" s="141"/>
      <c r="PG445" s="141"/>
      <c r="PH445" s="141"/>
      <c r="PI445" s="141"/>
      <c r="PJ445" s="141"/>
      <c r="PK445" s="141"/>
      <c r="PL445" s="141"/>
      <c r="PM445" s="141"/>
      <c r="PN445" s="141"/>
      <c r="PO445" s="141"/>
      <c r="PP445" s="141"/>
      <c r="PQ445" s="141"/>
      <c r="PR445" s="141"/>
      <c r="PS445" s="141"/>
      <c r="PT445" s="141"/>
      <c r="PU445" s="141"/>
      <c r="PV445" s="48"/>
      <c r="PW445" s="141"/>
      <c r="PX445" s="141"/>
      <c r="PY445" s="141"/>
      <c r="PZ445" s="141"/>
      <c r="QA445" s="141"/>
      <c r="QB445" s="141"/>
      <c r="QC445" s="141"/>
      <c r="QD445" s="141"/>
      <c r="QE445" s="141"/>
      <c r="QF445" s="141"/>
      <c r="QG445" s="141"/>
      <c r="QH445" s="141"/>
      <c r="QI445" s="141"/>
      <c r="QJ445" s="141"/>
      <c r="QK445" s="141"/>
      <c r="QL445" s="141"/>
      <c r="QM445" s="141"/>
      <c r="QN445" s="141"/>
      <c r="QO445" s="141"/>
      <c r="QP445" s="141"/>
      <c r="QQ445" s="141"/>
      <c r="QR445" s="141"/>
      <c r="QS445" s="141"/>
      <c r="QT445" s="141"/>
      <c r="QU445" s="141"/>
      <c r="QV445" s="141"/>
      <c r="QW445" s="141"/>
      <c r="QX445" s="141"/>
      <c r="QY445" s="141"/>
      <c r="QZ445" s="141"/>
      <c r="RA445" s="141"/>
      <c r="RB445" s="141"/>
      <c r="RC445" s="141"/>
      <c r="RD445" s="141"/>
      <c r="RE445" s="141"/>
      <c r="RF445" s="141"/>
      <c r="RG445" s="141"/>
      <c r="RH445" s="141"/>
      <c r="RI445" s="141"/>
      <c r="RJ445" s="141"/>
      <c r="RK445" s="141"/>
      <c r="RL445" s="141"/>
      <c r="RM445" s="141"/>
      <c r="RN445" s="141"/>
      <c r="RO445" s="141"/>
      <c r="RP445" s="141"/>
      <c r="RQ445" s="141"/>
      <c r="RR445" s="141"/>
      <c r="RS445" s="141"/>
      <c r="RT445" s="141"/>
      <c r="RU445" s="141"/>
      <c r="RV445" s="141"/>
      <c r="RW445" s="141"/>
      <c r="RX445" s="141"/>
      <c r="RY445" s="141"/>
      <c r="RZ445" s="141"/>
      <c r="SA445" s="141"/>
      <c r="SB445" s="49"/>
      <c r="SC445" s="49"/>
      <c r="SD445" s="49"/>
      <c r="SE445" s="49"/>
      <c r="SF445" s="49"/>
      <c r="SG445" s="49"/>
      <c r="SH445" s="49"/>
      <c r="SI445" s="49"/>
      <c r="SJ445" s="49"/>
      <c r="SK445" s="49"/>
      <c r="SL445" s="49"/>
      <c r="SM445" s="49"/>
      <c r="SN445" s="49"/>
      <c r="SO445" s="49"/>
      <c r="SP445" s="49"/>
    </row>
    <row r="446" spans="1:510" ht="30" customHeight="1" x14ac:dyDescent="0.25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141"/>
      <c r="BN446" s="141"/>
      <c r="BO446" s="141"/>
      <c r="BP446" s="141"/>
      <c r="BQ446" s="141"/>
      <c r="BR446" s="141"/>
      <c r="BS446" s="141"/>
      <c r="BT446" s="141"/>
      <c r="BU446" s="141"/>
      <c r="BV446" s="141"/>
      <c r="BW446" s="141"/>
      <c r="BX446" s="141"/>
      <c r="BY446" s="141"/>
      <c r="BZ446" s="141"/>
      <c r="CA446" s="141"/>
      <c r="CB446" s="141"/>
      <c r="CC446" s="141"/>
      <c r="CD446" s="141"/>
      <c r="CE446" s="141"/>
      <c r="CF446" s="141"/>
      <c r="CG446" s="141"/>
      <c r="CH446" s="141"/>
      <c r="CI446" s="141"/>
      <c r="CJ446" s="141"/>
      <c r="CK446" s="141"/>
      <c r="CL446" s="141"/>
      <c r="CM446" s="141"/>
      <c r="CN446" s="141"/>
      <c r="CO446" s="141"/>
      <c r="CP446" s="141"/>
      <c r="CQ446" s="141"/>
      <c r="CR446" s="141"/>
      <c r="CS446" s="141"/>
      <c r="CT446" s="141"/>
      <c r="CU446" s="141"/>
      <c r="CV446" s="141"/>
      <c r="CW446" s="141"/>
      <c r="CX446" s="141"/>
      <c r="CY446" s="141"/>
      <c r="CZ446" s="141"/>
      <c r="DA446" s="141"/>
      <c r="DB446" s="141"/>
      <c r="DC446" s="141"/>
      <c r="DD446" s="141"/>
      <c r="DE446" s="141"/>
      <c r="DF446" s="141"/>
      <c r="DG446" s="141"/>
      <c r="DH446" s="141"/>
      <c r="DI446" s="141"/>
      <c r="DJ446" s="141"/>
      <c r="DK446" s="141"/>
      <c r="DL446" s="141"/>
      <c r="DM446" s="141"/>
      <c r="DN446" s="141"/>
      <c r="DO446" s="141"/>
      <c r="DP446" s="141"/>
      <c r="DQ446" s="141"/>
      <c r="DR446" s="141"/>
      <c r="DS446" s="141"/>
      <c r="DT446" s="141"/>
      <c r="DU446" s="141"/>
      <c r="DV446" s="141"/>
      <c r="DW446" s="141"/>
      <c r="DX446" s="141"/>
      <c r="DY446" s="141"/>
      <c r="DZ446" s="141"/>
      <c r="EA446" s="141"/>
      <c r="EB446" s="141"/>
      <c r="EC446" s="141"/>
      <c r="ED446" s="141"/>
      <c r="EE446" s="141"/>
      <c r="EF446" s="141"/>
      <c r="EG446" s="141"/>
      <c r="EH446" s="141"/>
      <c r="EI446" s="141"/>
      <c r="EJ446" s="141"/>
      <c r="EK446" s="141"/>
      <c r="EL446" s="141"/>
      <c r="EM446" s="141"/>
      <c r="EN446" s="141"/>
      <c r="EO446" s="141"/>
      <c r="EP446" s="141"/>
      <c r="EQ446" s="141"/>
      <c r="ER446" s="141"/>
      <c r="ES446" s="141"/>
      <c r="ET446" s="141"/>
      <c r="EU446" s="141"/>
      <c r="EV446" s="141"/>
      <c r="EW446" s="141"/>
      <c r="EX446" s="141"/>
      <c r="EY446" s="141"/>
      <c r="EZ446" s="141"/>
      <c r="FA446" s="141"/>
      <c r="FB446" s="141"/>
      <c r="FC446" s="141"/>
      <c r="FD446" s="141"/>
      <c r="FE446" s="141"/>
      <c r="FF446" s="141"/>
      <c r="FG446" s="141"/>
      <c r="FH446" s="141"/>
      <c r="FI446" s="141"/>
      <c r="FJ446" s="141"/>
      <c r="FK446" s="141"/>
      <c r="FL446" s="141"/>
      <c r="FM446" s="141"/>
      <c r="FN446" s="141"/>
      <c r="FO446" s="141"/>
      <c r="FP446" s="141"/>
      <c r="FQ446" s="141"/>
      <c r="FR446" s="141"/>
      <c r="FS446" s="141"/>
      <c r="FT446" s="141"/>
      <c r="FU446" s="141"/>
      <c r="FV446" s="141"/>
      <c r="FW446" s="141"/>
      <c r="FX446" s="141"/>
      <c r="FY446" s="141"/>
      <c r="FZ446" s="141"/>
      <c r="GA446" s="141"/>
      <c r="GB446" s="141"/>
      <c r="GC446" s="141"/>
      <c r="GD446" s="141"/>
      <c r="GE446" s="141"/>
      <c r="GF446" s="141"/>
      <c r="GG446" s="141"/>
      <c r="GH446" s="141"/>
      <c r="GI446" s="141"/>
      <c r="GJ446" s="141"/>
      <c r="GK446" s="141"/>
      <c r="GL446" s="141"/>
      <c r="GM446" s="141"/>
      <c r="GN446" s="141"/>
      <c r="GO446" s="141"/>
      <c r="GP446" s="141"/>
      <c r="GQ446" s="141"/>
      <c r="GR446" s="141"/>
      <c r="GS446" s="141"/>
      <c r="GT446" s="141"/>
      <c r="GU446" s="141"/>
      <c r="GV446" s="141"/>
      <c r="GW446" s="141"/>
      <c r="GX446" s="141"/>
      <c r="GY446" s="141"/>
      <c r="GZ446" s="141"/>
      <c r="HA446" s="141"/>
      <c r="HB446" s="141"/>
      <c r="HC446" s="141"/>
      <c r="HD446" s="141"/>
      <c r="HE446" s="141"/>
      <c r="HF446" s="141"/>
      <c r="HG446" s="141"/>
      <c r="HH446" s="141"/>
      <c r="HI446" s="141"/>
      <c r="HJ446" s="141"/>
      <c r="HK446" s="141"/>
      <c r="HL446" s="141"/>
      <c r="HM446" s="141"/>
      <c r="HN446" s="141"/>
      <c r="HO446" s="141"/>
      <c r="HP446" s="141"/>
      <c r="HQ446" s="141"/>
      <c r="HR446" s="141"/>
      <c r="HS446" s="141"/>
      <c r="HT446" s="141"/>
      <c r="HU446" s="141"/>
      <c r="HV446" s="141"/>
      <c r="HW446" s="141"/>
      <c r="HX446" s="141"/>
      <c r="HY446" s="141"/>
      <c r="HZ446" s="141"/>
      <c r="IA446" s="141"/>
      <c r="IB446" s="141"/>
      <c r="IC446" s="141"/>
      <c r="ID446" s="141"/>
      <c r="IE446" s="141"/>
      <c r="IF446" s="141"/>
      <c r="IG446" s="141"/>
      <c r="IH446" s="141"/>
      <c r="II446" s="141"/>
      <c r="IJ446" s="141"/>
      <c r="IK446" s="141"/>
      <c r="IL446" s="141"/>
      <c r="IM446" s="141"/>
      <c r="IN446" s="141"/>
      <c r="IO446" s="141"/>
      <c r="IP446" s="141"/>
      <c r="IQ446" s="141"/>
      <c r="IR446" s="141"/>
      <c r="IS446" s="141"/>
      <c r="IT446" s="141"/>
      <c r="IU446" s="141"/>
      <c r="IV446" s="141"/>
      <c r="IW446" s="141"/>
      <c r="IX446" s="141"/>
      <c r="IY446" s="141"/>
      <c r="IZ446" s="141"/>
      <c r="JA446" s="141"/>
      <c r="JB446" s="141"/>
      <c r="JC446" s="141"/>
      <c r="JD446" s="141"/>
      <c r="JE446" s="141"/>
      <c r="JF446" s="141"/>
      <c r="JG446" s="141"/>
      <c r="JH446" s="141"/>
      <c r="JI446" s="141"/>
      <c r="JJ446" s="141"/>
      <c r="JK446" s="141"/>
      <c r="JL446" s="141"/>
      <c r="JM446" s="141"/>
      <c r="JN446" s="141"/>
      <c r="JO446" s="141"/>
      <c r="JP446" s="141"/>
      <c r="JQ446" s="141"/>
      <c r="JR446" s="141"/>
      <c r="JS446" s="141"/>
      <c r="JT446" s="141"/>
      <c r="JU446" s="141"/>
      <c r="JV446" s="141"/>
      <c r="JW446" s="141"/>
      <c r="JX446" s="141"/>
      <c r="JY446" s="141"/>
      <c r="JZ446" s="141"/>
      <c r="KA446" s="141"/>
      <c r="KB446" s="141"/>
      <c r="KC446" s="141"/>
      <c r="KD446" s="141"/>
      <c r="KE446" s="141"/>
      <c r="KF446" s="141"/>
      <c r="KG446" s="141"/>
      <c r="KH446" s="141"/>
      <c r="KI446" s="141"/>
      <c r="KJ446" s="141"/>
      <c r="KK446" s="141"/>
      <c r="KL446" s="141"/>
      <c r="KM446" s="141"/>
      <c r="KN446" s="141"/>
      <c r="KO446" s="141"/>
      <c r="KP446" s="141"/>
      <c r="KQ446" s="141"/>
      <c r="KR446" s="141"/>
      <c r="KS446" s="141"/>
      <c r="KT446" s="141"/>
      <c r="KU446" s="141"/>
      <c r="KV446" s="141"/>
      <c r="KW446" s="141"/>
      <c r="KX446" s="141"/>
      <c r="KY446" s="141"/>
      <c r="KZ446" s="141"/>
      <c r="LA446" s="141"/>
      <c r="LB446" s="141"/>
      <c r="LC446" s="141"/>
      <c r="LD446" s="141"/>
      <c r="LE446" s="141"/>
      <c r="LF446" s="141"/>
      <c r="LG446" s="141"/>
      <c r="LH446" s="141"/>
      <c r="LI446" s="141"/>
      <c r="LJ446" s="141"/>
      <c r="LK446" s="141"/>
      <c r="LL446" s="141"/>
      <c r="LM446" s="141"/>
      <c r="LN446" s="141"/>
      <c r="LO446" s="141"/>
      <c r="LP446" s="141"/>
      <c r="LQ446" s="141"/>
      <c r="LR446" s="141"/>
      <c r="LS446" s="141"/>
      <c r="LT446" s="141"/>
      <c r="LU446" s="141"/>
      <c r="LV446" s="141"/>
      <c r="LW446" s="141"/>
      <c r="LX446" s="141"/>
      <c r="LY446" s="141"/>
      <c r="LZ446" s="141"/>
      <c r="MA446" s="141"/>
      <c r="MB446" s="141"/>
      <c r="MC446" s="141"/>
      <c r="MD446" s="141"/>
      <c r="ME446" s="141"/>
      <c r="MF446" s="141"/>
      <c r="MG446" s="141"/>
      <c r="MH446" s="141"/>
      <c r="MI446" s="141"/>
      <c r="MJ446" s="141"/>
      <c r="MK446" s="141"/>
      <c r="ML446" s="141"/>
      <c r="MM446" s="141"/>
      <c r="MN446" s="141"/>
      <c r="MO446" s="141"/>
      <c r="MP446" s="141"/>
      <c r="MQ446" s="141"/>
      <c r="MR446" s="141"/>
      <c r="MS446" s="141"/>
      <c r="MT446" s="141"/>
      <c r="MU446" s="141"/>
      <c r="MV446" s="141"/>
      <c r="MW446" s="141"/>
      <c r="MX446" s="141"/>
      <c r="MY446" s="141"/>
      <c r="MZ446" s="141"/>
      <c r="NA446" s="141"/>
      <c r="NB446" s="141"/>
      <c r="NC446" s="141"/>
      <c r="ND446" s="141"/>
      <c r="NE446" s="141"/>
      <c r="NF446" s="141"/>
      <c r="NG446" s="141"/>
      <c r="NH446" s="141"/>
      <c r="NI446" s="141"/>
      <c r="NJ446" s="141"/>
      <c r="NK446" s="141"/>
      <c r="NL446" s="141"/>
      <c r="NM446" s="141"/>
      <c r="NN446" s="141"/>
      <c r="NO446" s="141"/>
      <c r="NP446" s="141"/>
      <c r="NQ446" s="141"/>
      <c r="NR446" s="141"/>
      <c r="NS446" s="141"/>
      <c r="NT446" s="141"/>
      <c r="NU446" s="141"/>
      <c r="NV446" s="141"/>
      <c r="NW446" s="141"/>
      <c r="NX446" s="141"/>
      <c r="NY446" s="141"/>
      <c r="NZ446" s="141"/>
      <c r="OA446" s="141"/>
      <c r="OB446" s="141"/>
      <c r="OC446" s="141"/>
      <c r="OD446" s="141"/>
      <c r="OE446" s="141"/>
      <c r="OF446" s="141"/>
      <c r="OG446" s="141"/>
      <c r="OH446" s="141"/>
      <c r="OI446" s="141"/>
      <c r="OJ446" s="141"/>
      <c r="OK446" s="141"/>
      <c r="OL446" s="141"/>
      <c r="OM446" s="141"/>
      <c r="ON446" s="141"/>
      <c r="OO446" s="141"/>
      <c r="OP446" s="141"/>
      <c r="OQ446" s="141"/>
      <c r="OR446" s="141"/>
      <c r="OS446" s="141"/>
      <c r="OT446" s="141"/>
      <c r="OU446" s="141"/>
      <c r="OV446" s="141"/>
      <c r="OW446" s="141"/>
      <c r="OX446" s="141"/>
      <c r="OY446" s="141"/>
      <c r="OZ446" s="141"/>
      <c r="PA446" s="141"/>
      <c r="PB446" s="141"/>
      <c r="PC446" s="141"/>
      <c r="PD446" s="141"/>
      <c r="PE446" s="141"/>
      <c r="PF446" s="141"/>
      <c r="PG446" s="141"/>
      <c r="PH446" s="141"/>
      <c r="PI446" s="141"/>
      <c r="PJ446" s="141"/>
      <c r="PK446" s="141"/>
      <c r="PL446" s="141"/>
      <c r="PM446" s="141"/>
      <c r="PN446" s="141"/>
      <c r="PO446" s="141"/>
      <c r="PP446" s="141"/>
      <c r="PQ446" s="141"/>
      <c r="PR446" s="141"/>
      <c r="PS446" s="141"/>
      <c r="PT446" s="141"/>
      <c r="PU446" s="141"/>
      <c r="PV446" s="48"/>
      <c r="PW446" s="141"/>
      <c r="PX446" s="141"/>
      <c r="PY446" s="141"/>
      <c r="PZ446" s="141"/>
      <c r="QA446" s="141"/>
      <c r="QB446" s="141"/>
      <c r="QC446" s="141"/>
      <c r="QD446" s="141"/>
      <c r="QE446" s="141"/>
      <c r="QF446" s="141"/>
      <c r="QG446" s="141"/>
      <c r="QH446" s="141"/>
      <c r="QI446" s="141"/>
      <c r="QJ446" s="141"/>
      <c r="QK446" s="141"/>
      <c r="QL446" s="141"/>
      <c r="QM446" s="141"/>
      <c r="QN446" s="141"/>
      <c r="QO446" s="141"/>
      <c r="QP446" s="141"/>
      <c r="QQ446" s="141"/>
      <c r="QR446" s="141"/>
      <c r="QS446" s="141"/>
      <c r="QT446" s="141"/>
      <c r="QU446" s="141"/>
      <c r="QV446" s="141"/>
      <c r="QW446" s="141"/>
      <c r="QX446" s="141"/>
      <c r="QY446" s="141"/>
      <c r="QZ446" s="141"/>
      <c r="RA446" s="141"/>
      <c r="RB446" s="141"/>
      <c r="RC446" s="141"/>
      <c r="RD446" s="141"/>
      <c r="RE446" s="141"/>
      <c r="RF446" s="141"/>
      <c r="RG446" s="141"/>
      <c r="RH446" s="141"/>
      <c r="RI446" s="141"/>
      <c r="RJ446" s="141"/>
      <c r="RK446" s="141"/>
      <c r="RL446" s="141"/>
      <c r="RM446" s="141"/>
      <c r="RN446" s="141"/>
      <c r="RO446" s="141"/>
      <c r="RP446" s="141"/>
      <c r="RQ446" s="141"/>
      <c r="RR446" s="141"/>
      <c r="RS446" s="141"/>
      <c r="RT446" s="141"/>
      <c r="RU446" s="141"/>
      <c r="RV446" s="141"/>
      <c r="RW446" s="141"/>
      <c r="RX446" s="141"/>
      <c r="RY446" s="141"/>
      <c r="RZ446" s="141"/>
      <c r="SA446" s="141"/>
      <c r="SB446" s="49"/>
      <c r="SC446" s="49"/>
      <c r="SD446" s="49"/>
      <c r="SE446" s="49"/>
      <c r="SF446" s="49"/>
      <c r="SG446" s="49"/>
      <c r="SH446" s="49"/>
      <c r="SI446" s="49"/>
      <c r="SJ446" s="49"/>
      <c r="SK446" s="49"/>
      <c r="SL446" s="49"/>
      <c r="SM446" s="49"/>
      <c r="SN446" s="49"/>
      <c r="SO446" s="49"/>
      <c r="SP446" s="49"/>
    </row>
    <row r="447" spans="1:510" ht="30" customHeight="1" x14ac:dyDescent="0.25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41"/>
      <c r="BC447" s="141"/>
      <c r="BD447" s="141"/>
      <c r="BE447" s="141"/>
      <c r="BF447" s="141"/>
      <c r="BG447" s="141"/>
      <c r="BH447" s="141"/>
      <c r="BI447" s="141"/>
      <c r="BJ447" s="141"/>
      <c r="BK447" s="141"/>
      <c r="BL447" s="141"/>
      <c r="BM447" s="141"/>
      <c r="BN447" s="141"/>
      <c r="BO447" s="141"/>
      <c r="BP447" s="141"/>
      <c r="BQ447" s="141"/>
      <c r="BR447" s="141"/>
      <c r="BS447" s="141"/>
      <c r="BT447" s="141"/>
      <c r="BU447" s="141"/>
      <c r="BV447" s="141"/>
      <c r="BW447" s="141"/>
      <c r="BX447" s="141"/>
      <c r="BY447" s="141"/>
      <c r="BZ447" s="141"/>
      <c r="CA447" s="141"/>
      <c r="CB447" s="141"/>
      <c r="CC447" s="141"/>
      <c r="CD447" s="141"/>
      <c r="CE447" s="141"/>
      <c r="CF447" s="141"/>
      <c r="CG447" s="141"/>
      <c r="CH447" s="141"/>
      <c r="CI447" s="141"/>
      <c r="CJ447" s="141"/>
      <c r="CK447" s="141"/>
      <c r="CL447" s="141"/>
      <c r="CM447" s="141"/>
      <c r="CN447" s="141"/>
      <c r="CO447" s="141"/>
      <c r="CP447" s="141"/>
      <c r="CQ447" s="141"/>
      <c r="CR447" s="141"/>
      <c r="CS447" s="141"/>
      <c r="CT447" s="141"/>
      <c r="CU447" s="141"/>
      <c r="CV447" s="141"/>
      <c r="CW447" s="141"/>
      <c r="CX447" s="141"/>
      <c r="CY447" s="141"/>
      <c r="CZ447" s="141"/>
      <c r="DA447" s="141"/>
      <c r="DB447" s="141"/>
      <c r="DC447" s="141"/>
      <c r="DD447" s="141"/>
      <c r="DE447" s="141"/>
      <c r="DF447" s="141"/>
      <c r="DG447" s="141"/>
      <c r="DH447" s="141"/>
      <c r="DI447" s="141"/>
      <c r="DJ447" s="141"/>
      <c r="DK447" s="141"/>
      <c r="DL447" s="141"/>
      <c r="DM447" s="141"/>
      <c r="DN447" s="141"/>
      <c r="DO447" s="141"/>
      <c r="DP447" s="141"/>
      <c r="DQ447" s="141"/>
      <c r="DR447" s="141"/>
      <c r="DS447" s="141"/>
      <c r="DT447" s="141"/>
      <c r="DU447" s="141"/>
      <c r="DV447" s="141"/>
      <c r="DW447" s="141"/>
      <c r="DX447" s="141"/>
      <c r="DY447" s="141"/>
      <c r="DZ447" s="141"/>
      <c r="EA447" s="141"/>
      <c r="EB447" s="141"/>
      <c r="EC447" s="141"/>
      <c r="ED447" s="141"/>
      <c r="EE447" s="141"/>
      <c r="EF447" s="141"/>
      <c r="EG447" s="141"/>
      <c r="EH447" s="141"/>
      <c r="EI447" s="141"/>
      <c r="EJ447" s="141"/>
      <c r="EK447" s="141"/>
      <c r="EL447" s="141"/>
      <c r="EM447" s="141"/>
      <c r="EN447" s="141"/>
      <c r="EO447" s="141"/>
      <c r="EP447" s="141"/>
      <c r="EQ447" s="141"/>
      <c r="ER447" s="141"/>
      <c r="ES447" s="141"/>
      <c r="ET447" s="141"/>
      <c r="EU447" s="141"/>
      <c r="EV447" s="141"/>
      <c r="EW447" s="141"/>
      <c r="EX447" s="141"/>
      <c r="EY447" s="141"/>
      <c r="EZ447" s="141"/>
      <c r="FA447" s="141"/>
      <c r="FB447" s="141"/>
      <c r="FC447" s="141"/>
      <c r="FD447" s="141"/>
      <c r="FE447" s="141"/>
      <c r="FF447" s="141"/>
      <c r="FG447" s="141"/>
      <c r="FH447" s="141"/>
      <c r="FI447" s="141"/>
      <c r="FJ447" s="141"/>
      <c r="FK447" s="141"/>
      <c r="FL447" s="141"/>
      <c r="FM447" s="141"/>
      <c r="FN447" s="141"/>
      <c r="FO447" s="141"/>
      <c r="FP447" s="141"/>
      <c r="FQ447" s="141"/>
      <c r="FR447" s="141"/>
      <c r="FS447" s="141"/>
      <c r="FT447" s="141"/>
      <c r="FU447" s="141"/>
      <c r="FV447" s="141"/>
      <c r="FW447" s="141"/>
      <c r="FX447" s="141"/>
      <c r="FY447" s="141"/>
      <c r="FZ447" s="141"/>
      <c r="GA447" s="141"/>
      <c r="GB447" s="141"/>
      <c r="GC447" s="141"/>
      <c r="GD447" s="141"/>
      <c r="GE447" s="141"/>
      <c r="GF447" s="141"/>
      <c r="GG447" s="141"/>
      <c r="GH447" s="141"/>
      <c r="GI447" s="141"/>
      <c r="GJ447" s="141"/>
      <c r="GK447" s="141"/>
      <c r="GL447" s="141"/>
      <c r="GM447" s="141"/>
      <c r="GN447" s="141"/>
      <c r="GO447" s="141"/>
      <c r="GP447" s="141"/>
      <c r="GQ447" s="141"/>
      <c r="GR447" s="141"/>
      <c r="GS447" s="141"/>
      <c r="GT447" s="141"/>
      <c r="GU447" s="141"/>
      <c r="GV447" s="141"/>
      <c r="GW447" s="141"/>
      <c r="GX447" s="141"/>
      <c r="GY447" s="141"/>
      <c r="GZ447" s="141"/>
      <c r="HA447" s="141"/>
      <c r="HB447" s="141"/>
      <c r="HC447" s="141"/>
      <c r="HD447" s="141"/>
      <c r="HE447" s="141"/>
      <c r="HF447" s="141"/>
      <c r="HG447" s="141"/>
      <c r="HH447" s="141"/>
      <c r="HI447" s="141"/>
      <c r="HJ447" s="141"/>
      <c r="HK447" s="141"/>
      <c r="HL447" s="141"/>
      <c r="HM447" s="141"/>
      <c r="HN447" s="141"/>
      <c r="HO447" s="141"/>
      <c r="HP447" s="141"/>
      <c r="HQ447" s="141"/>
      <c r="HR447" s="141"/>
      <c r="HS447" s="141"/>
      <c r="HT447" s="141"/>
      <c r="HU447" s="141"/>
      <c r="HV447" s="141"/>
      <c r="HW447" s="141"/>
      <c r="HX447" s="141"/>
      <c r="HY447" s="141"/>
      <c r="HZ447" s="141"/>
      <c r="IA447" s="141"/>
      <c r="IB447" s="141"/>
      <c r="IC447" s="141"/>
      <c r="ID447" s="141"/>
      <c r="IE447" s="141"/>
      <c r="IF447" s="141"/>
      <c r="IG447" s="141"/>
      <c r="IH447" s="141"/>
      <c r="II447" s="141"/>
      <c r="IJ447" s="141"/>
      <c r="IK447" s="141"/>
      <c r="IL447" s="141"/>
      <c r="IM447" s="141"/>
      <c r="IN447" s="141"/>
      <c r="IO447" s="141"/>
      <c r="IP447" s="141"/>
      <c r="IQ447" s="141"/>
      <c r="IR447" s="141"/>
      <c r="IS447" s="141"/>
      <c r="IT447" s="141"/>
      <c r="IU447" s="141"/>
      <c r="IV447" s="141"/>
      <c r="IW447" s="141"/>
      <c r="IX447" s="141"/>
      <c r="IY447" s="141"/>
      <c r="IZ447" s="141"/>
      <c r="JA447" s="141"/>
      <c r="JB447" s="141"/>
      <c r="JC447" s="141"/>
      <c r="JD447" s="141"/>
      <c r="JE447" s="141"/>
      <c r="JF447" s="141"/>
      <c r="JG447" s="141"/>
      <c r="JH447" s="141"/>
      <c r="JI447" s="141"/>
      <c r="JJ447" s="141"/>
      <c r="JK447" s="141"/>
      <c r="JL447" s="141"/>
      <c r="JM447" s="141"/>
      <c r="JN447" s="141"/>
      <c r="JO447" s="141"/>
      <c r="JP447" s="141"/>
      <c r="JQ447" s="141"/>
      <c r="JR447" s="141"/>
      <c r="JS447" s="141"/>
      <c r="JT447" s="141"/>
      <c r="JU447" s="141"/>
      <c r="JV447" s="141"/>
      <c r="JW447" s="141"/>
      <c r="JX447" s="141"/>
      <c r="JY447" s="141"/>
      <c r="JZ447" s="141"/>
      <c r="KA447" s="141"/>
      <c r="KB447" s="141"/>
      <c r="KC447" s="141"/>
      <c r="KD447" s="141"/>
      <c r="KE447" s="141"/>
      <c r="KF447" s="141"/>
      <c r="KG447" s="141"/>
      <c r="KH447" s="141"/>
      <c r="KI447" s="141"/>
      <c r="KJ447" s="141"/>
      <c r="KK447" s="141"/>
      <c r="KL447" s="141"/>
      <c r="KM447" s="141"/>
      <c r="KN447" s="141"/>
      <c r="KO447" s="141"/>
      <c r="KP447" s="141"/>
      <c r="KQ447" s="141"/>
      <c r="KR447" s="141"/>
      <c r="KS447" s="141"/>
      <c r="KT447" s="141"/>
      <c r="KU447" s="141"/>
      <c r="KV447" s="141"/>
      <c r="KW447" s="141"/>
      <c r="KX447" s="141"/>
      <c r="KY447" s="141"/>
      <c r="KZ447" s="141"/>
      <c r="LA447" s="141"/>
      <c r="LB447" s="141"/>
      <c r="LC447" s="141"/>
      <c r="LD447" s="141"/>
      <c r="LE447" s="141"/>
      <c r="LF447" s="141"/>
      <c r="LG447" s="141"/>
      <c r="LH447" s="141"/>
      <c r="LI447" s="141"/>
      <c r="LJ447" s="141"/>
      <c r="LK447" s="141"/>
      <c r="LL447" s="141"/>
      <c r="LM447" s="141"/>
      <c r="LN447" s="141"/>
      <c r="LO447" s="141"/>
      <c r="LP447" s="141"/>
      <c r="LQ447" s="141"/>
      <c r="LR447" s="141"/>
      <c r="LS447" s="141"/>
      <c r="LT447" s="141"/>
      <c r="LU447" s="141"/>
      <c r="LV447" s="141"/>
      <c r="LW447" s="141"/>
      <c r="LX447" s="141"/>
      <c r="LY447" s="141"/>
      <c r="LZ447" s="141"/>
      <c r="MA447" s="141"/>
      <c r="MB447" s="141"/>
      <c r="MC447" s="141"/>
      <c r="MD447" s="141"/>
      <c r="ME447" s="141"/>
      <c r="MF447" s="141"/>
      <c r="MG447" s="141"/>
      <c r="MH447" s="141"/>
      <c r="MI447" s="141"/>
      <c r="MJ447" s="141"/>
      <c r="MK447" s="141"/>
      <c r="ML447" s="141"/>
      <c r="MM447" s="141"/>
      <c r="MN447" s="141"/>
      <c r="MO447" s="141"/>
      <c r="MP447" s="141"/>
      <c r="MQ447" s="141"/>
      <c r="MR447" s="141"/>
      <c r="MS447" s="141"/>
      <c r="MT447" s="141"/>
      <c r="MU447" s="141"/>
      <c r="MV447" s="141"/>
      <c r="MW447" s="141"/>
      <c r="MX447" s="141"/>
      <c r="MY447" s="141"/>
      <c r="MZ447" s="141"/>
      <c r="NA447" s="141"/>
      <c r="NB447" s="141"/>
      <c r="NC447" s="141"/>
      <c r="ND447" s="141"/>
      <c r="NE447" s="141"/>
      <c r="NF447" s="141"/>
      <c r="NG447" s="141"/>
      <c r="NH447" s="141"/>
      <c r="NI447" s="141"/>
      <c r="NJ447" s="141"/>
      <c r="NK447" s="141"/>
      <c r="NL447" s="141"/>
      <c r="NM447" s="141"/>
      <c r="NN447" s="141"/>
      <c r="NO447" s="141"/>
      <c r="NP447" s="141"/>
      <c r="NQ447" s="141"/>
      <c r="NR447" s="141"/>
      <c r="NS447" s="141"/>
      <c r="NT447" s="141"/>
      <c r="NU447" s="141"/>
      <c r="NV447" s="141"/>
      <c r="NW447" s="141"/>
      <c r="NX447" s="141"/>
      <c r="NY447" s="141"/>
      <c r="NZ447" s="141"/>
      <c r="OA447" s="141"/>
      <c r="OB447" s="141"/>
      <c r="OC447" s="141"/>
      <c r="OD447" s="141"/>
      <c r="OE447" s="141"/>
      <c r="OF447" s="141"/>
      <c r="OG447" s="141"/>
      <c r="OH447" s="141"/>
      <c r="OI447" s="141"/>
      <c r="OJ447" s="141"/>
      <c r="OK447" s="141"/>
      <c r="OL447" s="141"/>
      <c r="OM447" s="141"/>
      <c r="ON447" s="141"/>
      <c r="OO447" s="141"/>
      <c r="OP447" s="141"/>
      <c r="OQ447" s="141"/>
      <c r="OR447" s="141"/>
      <c r="OS447" s="141"/>
      <c r="OT447" s="141"/>
      <c r="OU447" s="141"/>
      <c r="OV447" s="141"/>
      <c r="OW447" s="141"/>
      <c r="OX447" s="141"/>
      <c r="OY447" s="141"/>
      <c r="OZ447" s="141"/>
      <c r="PA447" s="141"/>
      <c r="PB447" s="141"/>
      <c r="PC447" s="141"/>
      <c r="PD447" s="141"/>
      <c r="PE447" s="141"/>
      <c r="PF447" s="141"/>
      <c r="PG447" s="141"/>
      <c r="PH447" s="141"/>
      <c r="PI447" s="141"/>
      <c r="PJ447" s="141"/>
      <c r="PK447" s="141"/>
      <c r="PL447" s="141"/>
      <c r="PM447" s="141"/>
      <c r="PN447" s="141"/>
      <c r="PO447" s="141"/>
      <c r="PP447" s="141"/>
      <c r="PQ447" s="141"/>
      <c r="PR447" s="141"/>
      <c r="PS447" s="141"/>
      <c r="PT447" s="141"/>
      <c r="PU447" s="141"/>
      <c r="PV447" s="48"/>
      <c r="PW447" s="141"/>
      <c r="PX447" s="141"/>
      <c r="PY447" s="141"/>
      <c r="PZ447" s="141"/>
      <c r="QA447" s="141"/>
      <c r="QB447" s="141"/>
      <c r="QC447" s="141"/>
      <c r="QD447" s="141"/>
      <c r="QE447" s="141"/>
      <c r="QF447" s="141"/>
      <c r="QG447" s="141"/>
      <c r="QH447" s="141"/>
      <c r="QI447" s="141"/>
      <c r="QJ447" s="141"/>
      <c r="QK447" s="141"/>
      <c r="QL447" s="141"/>
      <c r="QM447" s="141"/>
      <c r="QN447" s="141"/>
      <c r="QO447" s="141"/>
      <c r="QP447" s="141"/>
      <c r="QQ447" s="141"/>
      <c r="QR447" s="141"/>
      <c r="QS447" s="141"/>
      <c r="QT447" s="141"/>
      <c r="QU447" s="141"/>
      <c r="QV447" s="141"/>
      <c r="QW447" s="141"/>
      <c r="QX447" s="141"/>
      <c r="QY447" s="141"/>
      <c r="QZ447" s="141"/>
      <c r="RA447" s="141"/>
      <c r="RB447" s="141"/>
      <c r="RC447" s="141"/>
      <c r="RD447" s="141"/>
      <c r="RE447" s="141"/>
      <c r="RF447" s="141"/>
      <c r="RG447" s="141"/>
      <c r="RH447" s="141"/>
      <c r="RI447" s="141"/>
      <c r="RJ447" s="141"/>
      <c r="RK447" s="141"/>
      <c r="RL447" s="141"/>
      <c r="RM447" s="141"/>
      <c r="RN447" s="141"/>
      <c r="RO447" s="141"/>
      <c r="RP447" s="141"/>
      <c r="RQ447" s="141"/>
      <c r="RR447" s="141"/>
      <c r="RS447" s="141"/>
      <c r="RT447" s="141"/>
      <c r="RU447" s="141"/>
      <c r="RV447" s="141"/>
      <c r="RW447" s="141"/>
      <c r="RX447" s="141"/>
      <c r="RY447" s="141"/>
      <c r="RZ447" s="141"/>
      <c r="SA447" s="141"/>
      <c r="SB447" s="49"/>
      <c r="SC447" s="49"/>
      <c r="SD447" s="49"/>
      <c r="SE447" s="49"/>
      <c r="SF447" s="49"/>
      <c r="SG447" s="49"/>
      <c r="SH447" s="49"/>
      <c r="SI447" s="49"/>
      <c r="SJ447" s="49"/>
      <c r="SK447" s="49"/>
      <c r="SL447" s="49"/>
      <c r="SM447" s="49"/>
      <c r="SN447" s="49"/>
      <c r="SO447" s="49"/>
      <c r="SP447" s="49"/>
    </row>
    <row r="448" spans="1:510" ht="30" customHeight="1" x14ac:dyDescent="0.25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41"/>
      <c r="BC448" s="141"/>
      <c r="BD448" s="141"/>
      <c r="BE448" s="141"/>
      <c r="BF448" s="141"/>
      <c r="BG448" s="141"/>
      <c r="BH448" s="141"/>
      <c r="BI448" s="141"/>
      <c r="BJ448" s="141"/>
      <c r="BK448" s="141"/>
      <c r="BL448" s="141"/>
      <c r="BM448" s="141"/>
      <c r="BN448" s="141"/>
      <c r="BO448" s="141"/>
      <c r="BP448" s="141"/>
      <c r="BQ448" s="141"/>
      <c r="BR448" s="141"/>
      <c r="BS448" s="141"/>
      <c r="BT448" s="141"/>
      <c r="BU448" s="141"/>
      <c r="BV448" s="141"/>
      <c r="BW448" s="141"/>
      <c r="BX448" s="141"/>
      <c r="BY448" s="141"/>
      <c r="BZ448" s="141"/>
      <c r="CA448" s="141"/>
      <c r="CB448" s="141"/>
      <c r="CC448" s="141"/>
      <c r="CD448" s="141"/>
      <c r="CE448" s="141"/>
      <c r="CF448" s="141"/>
      <c r="CG448" s="141"/>
      <c r="CH448" s="141"/>
      <c r="CI448" s="141"/>
      <c r="CJ448" s="141"/>
      <c r="CK448" s="141"/>
      <c r="CL448" s="141"/>
      <c r="CM448" s="141"/>
      <c r="CN448" s="141"/>
      <c r="CO448" s="141"/>
      <c r="CP448" s="141"/>
      <c r="CQ448" s="141"/>
      <c r="CR448" s="141"/>
      <c r="CS448" s="141"/>
      <c r="CT448" s="141"/>
      <c r="CU448" s="141"/>
      <c r="CV448" s="141"/>
      <c r="CW448" s="141"/>
      <c r="CX448" s="141"/>
      <c r="CY448" s="141"/>
      <c r="CZ448" s="141"/>
      <c r="DA448" s="141"/>
      <c r="DB448" s="141"/>
      <c r="DC448" s="141"/>
      <c r="DD448" s="141"/>
      <c r="DE448" s="141"/>
      <c r="DF448" s="141"/>
      <c r="DG448" s="141"/>
      <c r="DH448" s="141"/>
      <c r="DI448" s="141"/>
      <c r="DJ448" s="141"/>
      <c r="DK448" s="141"/>
      <c r="DL448" s="141"/>
      <c r="DM448" s="141"/>
      <c r="DN448" s="141"/>
      <c r="DO448" s="141"/>
      <c r="DP448" s="141"/>
      <c r="DQ448" s="141"/>
      <c r="DR448" s="141"/>
      <c r="DS448" s="141"/>
      <c r="DT448" s="141"/>
      <c r="DU448" s="141"/>
      <c r="DV448" s="141"/>
      <c r="DW448" s="141"/>
      <c r="DX448" s="141"/>
      <c r="DY448" s="141"/>
      <c r="DZ448" s="141"/>
      <c r="EA448" s="141"/>
      <c r="EB448" s="141"/>
      <c r="EC448" s="141"/>
      <c r="ED448" s="141"/>
      <c r="EE448" s="141"/>
      <c r="EF448" s="141"/>
      <c r="EG448" s="141"/>
      <c r="EH448" s="141"/>
      <c r="EI448" s="141"/>
      <c r="EJ448" s="141"/>
      <c r="EK448" s="141"/>
      <c r="EL448" s="141"/>
      <c r="EM448" s="141"/>
      <c r="EN448" s="141"/>
      <c r="EO448" s="141"/>
      <c r="EP448" s="141"/>
      <c r="EQ448" s="141"/>
      <c r="ER448" s="141"/>
      <c r="ES448" s="141"/>
      <c r="ET448" s="141"/>
      <c r="EU448" s="141"/>
      <c r="EV448" s="141"/>
      <c r="EW448" s="141"/>
      <c r="EX448" s="141"/>
      <c r="EY448" s="141"/>
      <c r="EZ448" s="141"/>
      <c r="FA448" s="141"/>
      <c r="FB448" s="141"/>
      <c r="FC448" s="141"/>
      <c r="FD448" s="141"/>
      <c r="FE448" s="141"/>
      <c r="FF448" s="141"/>
      <c r="FG448" s="141"/>
      <c r="FH448" s="141"/>
      <c r="FI448" s="141"/>
      <c r="FJ448" s="141"/>
      <c r="FK448" s="141"/>
      <c r="FL448" s="141"/>
      <c r="FM448" s="141"/>
      <c r="FN448" s="141"/>
      <c r="FO448" s="141"/>
      <c r="FP448" s="141"/>
      <c r="FQ448" s="141"/>
      <c r="FR448" s="141"/>
      <c r="FS448" s="141"/>
      <c r="FT448" s="141"/>
      <c r="FU448" s="141"/>
      <c r="FV448" s="141"/>
      <c r="FW448" s="141"/>
      <c r="FX448" s="141"/>
      <c r="FY448" s="141"/>
      <c r="FZ448" s="141"/>
      <c r="GA448" s="141"/>
      <c r="GB448" s="141"/>
      <c r="GC448" s="141"/>
      <c r="GD448" s="141"/>
      <c r="GE448" s="141"/>
      <c r="GF448" s="141"/>
      <c r="GG448" s="141"/>
      <c r="GH448" s="141"/>
      <c r="GI448" s="141"/>
      <c r="GJ448" s="141"/>
      <c r="GK448" s="141"/>
      <c r="GL448" s="141"/>
      <c r="GM448" s="141"/>
      <c r="GN448" s="141"/>
      <c r="GO448" s="141"/>
      <c r="GP448" s="141"/>
      <c r="GQ448" s="141"/>
      <c r="GR448" s="141"/>
      <c r="GS448" s="141"/>
      <c r="GT448" s="141"/>
      <c r="GU448" s="141"/>
      <c r="GV448" s="141"/>
      <c r="GW448" s="141"/>
      <c r="GX448" s="141"/>
      <c r="GY448" s="141"/>
      <c r="GZ448" s="141"/>
      <c r="HA448" s="141"/>
      <c r="HB448" s="141"/>
      <c r="HC448" s="141"/>
      <c r="HD448" s="141"/>
      <c r="HE448" s="141"/>
      <c r="HF448" s="141"/>
      <c r="HG448" s="141"/>
      <c r="HH448" s="141"/>
      <c r="HI448" s="141"/>
      <c r="HJ448" s="141"/>
      <c r="HK448" s="141"/>
      <c r="HL448" s="141"/>
      <c r="HM448" s="141"/>
      <c r="HN448" s="141"/>
      <c r="HO448" s="141"/>
      <c r="HP448" s="141"/>
      <c r="HQ448" s="141"/>
      <c r="HR448" s="141"/>
      <c r="HS448" s="141"/>
      <c r="HT448" s="141"/>
      <c r="HU448" s="141"/>
      <c r="HV448" s="141"/>
      <c r="HW448" s="141"/>
      <c r="HX448" s="141"/>
      <c r="HY448" s="141"/>
      <c r="HZ448" s="141"/>
      <c r="IA448" s="141"/>
      <c r="IB448" s="141"/>
      <c r="IC448" s="141"/>
      <c r="ID448" s="141"/>
      <c r="IE448" s="141"/>
      <c r="IF448" s="141"/>
      <c r="IG448" s="141"/>
      <c r="IH448" s="141"/>
      <c r="II448" s="141"/>
      <c r="IJ448" s="141"/>
      <c r="IK448" s="141"/>
      <c r="IL448" s="141"/>
      <c r="IM448" s="141"/>
      <c r="IN448" s="141"/>
      <c r="IO448" s="141"/>
      <c r="IP448" s="141"/>
      <c r="IQ448" s="141"/>
      <c r="IR448" s="141"/>
      <c r="IS448" s="141"/>
      <c r="IT448" s="141"/>
      <c r="IU448" s="141"/>
      <c r="IV448" s="141"/>
      <c r="IW448" s="141"/>
      <c r="IX448" s="141"/>
      <c r="IY448" s="141"/>
      <c r="IZ448" s="141"/>
      <c r="JA448" s="141"/>
      <c r="JB448" s="141"/>
      <c r="JC448" s="141"/>
      <c r="JD448" s="141"/>
      <c r="JE448" s="141"/>
      <c r="JF448" s="141"/>
      <c r="JG448" s="141"/>
      <c r="JH448" s="141"/>
      <c r="JI448" s="141"/>
      <c r="JJ448" s="141"/>
      <c r="JK448" s="141"/>
      <c r="JL448" s="141"/>
      <c r="JM448" s="141"/>
      <c r="JN448" s="141"/>
      <c r="JO448" s="141"/>
      <c r="JP448" s="141"/>
      <c r="JQ448" s="141"/>
      <c r="JR448" s="141"/>
      <c r="JS448" s="141"/>
      <c r="JT448" s="141"/>
      <c r="JU448" s="141"/>
      <c r="JV448" s="141"/>
      <c r="JW448" s="141"/>
      <c r="JX448" s="141"/>
      <c r="JY448" s="141"/>
      <c r="JZ448" s="141"/>
      <c r="KA448" s="141"/>
      <c r="KB448" s="141"/>
      <c r="KC448" s="141"/>
      <c r="KD448" s="141"/>
      <c r="KE448" s="141"/>
      <c r="KF448" s="141"/>
      <c r="KG448" s="141"/>
      <c r="KH448" s="141"/>
      <c r="KI448" s="141"/>
      <c r="KJ448" s="141"/>
      <c r="KK448" s="141"/>
      <c r="KL448" s="141"/>
      <c r="KM448" s="141"/>
      <c r="KN448" s="141"/>
      <c r="KO448" s="141"/>
      <c r="KP448" s="141"/>
      <c r="KQ448" s="141"/>
      <c r="KR448" s="141"/>
      <c r="KS448" s="141"/>
      <c r="KT448" s="141"/>
      <c r="KU448" s="141"/>
      <c r="KV448" s="141"/>
      <c r="KW448" s="141"/>
      <c r="KX448" s="141"/>
      <c r="KY448" s="141"/>
      <c r="KZ448" s="141"/>
      <c r="LA448" s="141"/>
      <c r="LB448" s="141"/>
      <c r="LC448" s="141"/>
      <c r="LD448" s="141"/>
      <c r="LE448" s="141"/>
      <c r="LF448" s="141"/>
      <c r="LG448" s="141"/>
      <c r="LH448" s="141"/>
      <c r="LI448" s="141"/>
      <c r="LJ448" s="141"/>
      <c r="LK448" s="141"/>
      <c r="LL448" s="141"/>
      <c r="LM448" s="141"/>
      <c r="LN448" s="141"/>
      <c r="LO448" s="141"/>
      <c r="LP448" s="141"/>
      <c r="LQ448" s="141"/>
      <c r="LR448" s="141"/>
      <c r="LS448" s="141"/>
      <c r="LT448" s="141"/>
      <c r="LU448" s="141"/>
      <c r="LV448" s="141"/>
      <c r="LW448" s="141"/>
      <c r="LX448" s="141"/>
      <c r="LY448" s="141"/>
      <c r="LZ448" s="141"/>
      <c r="MA448" s="141"/>
      <c r="MB448" s="141"/>
      <c r="MC448" s="141"/>
      <c r="MD448" s="141"/>
      <c r="ME448" s="141"/>
      <c r="MF448" s="141"/>
      <c r="MG448" s="141"/>
      <c r="MH448" s="141"/>
      <c r="MI448" s="141"/>
      <c r="MJ448" s="141"/>
      <c r="MK448" s="141"/>
      <c r="ML448" s="141"/>
      <c r="MM448" s="141"/>
      <c r="MN448" s="141"/>
      <c r="MO448" s="141"/>
      <c r="MP448" s="141"/>
      <c r="MQ448" s="141"/>
      <c r="MR448" s="141"/>
      <c r="MS448" s="141"/>
      <c r="MT448" s="141"/>
      <c r="MU448" s="141"/>
      <c r="MV448" s="141"/>
      <c r="MW448" s="141"/>
      <c r="MX448" s="141"/>
      <c r="MY448" s="141"/>
      <c r="MZ448" s="141"/>
      <c r="NA448" s="141"/>
      <c r="NB448" s="141"/>
      <c r="NC448" s="141"/>
      <c r="ND448" s="141"/>
      <c r="NE448" s="141"/>
      <c r="NF448" s="141"/>
      <c r="NG448" s="141"/>
      <c r="NH448" s="141"/>
      <c r="NI448" s="141"/>
      <c r="NJ448" s="141"/>
      <c r="NK448" s="141"/>
      <c r="NL448" s="141"/>
      <c r="NM448" s="141"/>
      <c r="NN448" s="141"/>
      <c r="NO448" s="141"/>
      <c r="NP448" s="141"/>
      <c r="NQ448" s="141"/>
      <c r="NR448" s="141"/>
      <c r="NS448" s="141"/>
      <c r="NT448" s="141"/>
      <c r="NU448" s="141"/>
      <c r="NV448" s="141"/>
      <c r="NW448" s="141"/>
      <c r="NX448" s="141"/>
      <c r="NY448" s="141"/>
      <c r="NZ448" s="141"/>
      <c r="OA448" s="141"/>
      <c r="OB448" s="141"/>
      <c r="OC448" s="141"/>
      <c r="OD448" s="141"/>
      <c r="OE448" s="141"/>
      <c r="OF448" s="141"/>
      <c r="OG448" s="141"/>
      <c r="OH448" s="141"/>
      <c r="OI448" s="141"/>
      <c r="OJ448" s="141"/>
      <c r="OK448" s="141"/>
      <c r="OL448" s="141"/>
      <c r="OM448" s="141"/>
      <c r="ON448" s="141"/>
      <c r="OO448" s="141"/>
      <c r="OP448" s="141"/>
      <c r="OQ448" s="141"/>
      <c r="OR448" s="141"/>
      <c r="OS448" s="141"/>
      <c r="OT448" s="141"/>
      <c r="OU448" s="141"/>
      <c r="OV448" s="141"/>
      <c r="OW448" s="141"/>
      <c r="OX448" s="141"/>
      <c r="OY448" s="141"/>
      <c r="OZ448" s="141"/>
      <c r="PA448" s="141"/>
      <c r="PB448" s="141"/>
      <c r="PC448" s="141"/>
      <c r="PD448" s="141"/>
      <c r="PE448" s="141"/>
      <c r="PF448" s="141"/>
      <c r="PG448" s="141"/>
      <c r="PH448" s="141"/>
      <c r="PI448" s="141"/>
      <c r="PJ448" s="141"/>
      <c r="PK448" s="141"/>
      <c r="PL448" s="141"/>
      <c r="PM448" s="141"/>
      <c r="PN448" s="141"/>
      <c r="PO448" s="141"/>
      <c r="PP448" s="141"/>
      <c r="PQ448" s="141"/>
      <c r="PR448" s="141"/>
      <c r="PS448" s="141"/>
      <c r="PT448" s="141"/>
      <c r="PU448" s="141"/>
      <c r="PV448" s="48"/>
      <c r="PW448" s="141"/>
      <c r="PX448" s="141"/>
      <c r="PY448" s="141"/>
      <c r="PZ448" s="141"/>
      <c r="QA448" s="141"/>
      <c r="QB448" s="141"/>
      <c r="QC448" s="141"/>
      <c r="QD448" s="141"/>
      <c r="QE448" s="141"/>
      <c r="QF448" s="141"/>
      <c r="QG448" s="141"/>
      <c r="QH448" s="141"/>
      <c r="QI448" s="141"/>
      <c r="QJ448" s="141"/>
      <c r="QK448" s="141"/>
      <c r="QL448" s="141"/>
      <c r="QM448" s="141"/>
      <c r="QN448" s="141"/>
      <c r="QO448" s="141"/>
      <c r="QP448" s="141"/>
      <c r="QQ448" s="141"/>
      <c r="QR448" s="141"/>
      <c r="QS448" s="141"/>
      <c r="QT448" s="141"/>
      <c r="QU448" s="141"/>
      <c r="QV448" s="141"/>
      <c r="QW448" s="141"/>
      <c r="QX448" s="141"/>
      <c r="QY448" s="141"/>
      <c r="QZ448" s="141"/>
      <c r="RA448" s="141"/>
      <c r="RB448" s="141"/>
      <c r="RC448" s="141"/>
      <c r="RD448" s="141"/>
      <c r="RE448" s="141"/>
      <c r="RF448" s="141"/>
      <c r="RG448" s="141"/>
      <c r="RH448" s="141"/>
      <c r="RI448" s="141"/>
      <c r="RJ448" s="141"/>
      <c r="RK448" s="141"/>
      <c r="RL448" s="141"/>
      <c r="RM448" s="141"/>
      <c r="RN448" s="141"/>
      <c r="RO448" s="141"/>
      <c r="RP448" s="141"/>
      <c r="RQ448" s="141"/>
      <c r="RR448" s="141"/>
      <c r="RS448" s="141"/>
      <c r="RT448" s="141"/>
      <c r="RU448" s="141"/>
      <c r="RV448" s="141"/>
      <c r="RW448" s="141"/>
      <c r="RX448" s="141"/>
      <c r="RY448" s="141"/>
      <c r="RZ448" s="141"/>
      <c r="SA448" s="141"/>
      <c r="SB448" s="49"/>
      <c r="SC448" s="49"/>
      <c r="SD448" s="49"/>
      <c r="SE448" s="49"/>
      <c r="SF448" s="49"/>
      <c r="SG448" s="49"/>
      <c r="SH448" s="49"/>
      <c r="SI448" s="49"/>
      <c r="SJ448" s="49"/>
      <c r="SK448" s="49"/>
      <c r="SL448" s="49"/>
      <c r="SM448" s="49"/>
      <c r="SN448" s="49"/>
      <c r="SO448" s="49"/>
      <c r="SP448" s="49"/>
    </row>
    <row r="449" spans="1:510" ht="30" customHeight="1" x14ac:dyDescent="0.25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41"/>
      <c r="BC449" s="141"/>
      <c r="BD449" s="141"/>
      <c r="BE449" s="141"/>
      <c r="BF449" s="141"/>
      <c r="BG449" s="141"/>
      <c r="BH449" s="141"/>
      <c r="BI449" s="141"/>
      <c r="BJ449" s="141"/>
      <c r="BK449" s="141"/>
      <c r="BL449" s="141"/>
      <c r="BM449" s="141"/>
      <c r="BN449" s="141"/>
      <c r="BO449" s="141"/>
      <c r="BP449" s="141"/>
      <c r="BQ449" s="141"/>
      <c r="BR449" s="141"/>
      <c r="BS449" s="141"/>
      <c r="BT449" s="141"/>
      <c r="BU449" s="141"/>
      <c r="BV449" s="141"/>
      <c r="BW449" s="141"/>
      <c r="BX449" s="141"/>
      <c r="BY449" s="141"/>
      <c r="BZ449" s="141"/>
      <c r="CA449" s="141"/>
      <c r="CB449" s="141"/>
      <c r="CC449" s="141"/>
      <c r="CD449" s="141"/>
      <c r="CE449" s="141"/>
      <c r="CF449" s="141"/>
      <c r="CG449" s="141"/>
      <c r="CH449" s="141"/>
      <c r="CI449" s="141"/>
      <c r="CJ449" s="141"/>
      <c r="CK449" s="141"/>
      <c r="CL449" s="141"/>
      <c r="CM449" s="141"/>
      <c r="CN449" s="141"/>
      <c r="CO449" s="141"/>
      <c r="CP449" s="141"/>
      <c r="CQ449" s="141"/>
      <c r="CR449" s="141"/>
      <c r="CS449" s="141"/>
      <c r="CT449" s="141"/>
      <c r="CU449" s="141"/>
      <c r="CV449" s="141"/>
      <c r="CW449" s="141"/>
      <c r="CX449" s="141"/>
      <c r="CY449" s="141"/>
      <c r="CZ449" s="141"/>
      <c r="DA449" s="141"/>
      <c r="DB449" s="141"/>
      <c r="DC449" s="141"/>
      <c r="DD449" s="141"/>
      <c r="DE449" s="141"/>
      <c r="DF449" s="141"/>
      <c r="DG449" s="141"/>
      <c r="DH449" s="141"/>
      <c r="DI449" s="141"/>
      <c r="DJ449" s="141"/>
      <c r="DK449" s="141"/>
      <c r="DL449" s="141"/>
      <c r="DM449" s="141"/>
      <c r="DN449" s="141"/>
      <c r="DO449" s="141"/>
      <c r="DP449" s="141"/>
      <c r="DQ449" s="141"/>
      <c r="DR449" s="141"/>
      <c r="DS449" s="141"/>
      <c r="DT449" s="141"/>
      <c r="DU449" s="141"/>
      <c r="DV449" s="141"/>
      <c r="DW449" s="141"/>
      <c r="DX449" s="141"/>
      <c r="DY449" s="141"/>
      <c r="DZ449" s="141"/>
      <c r="EA449" s="141"/>
      <c r="EB449" s="141"/>
      <c r="EC449" s="141"/>
      <c r="ED449" s="141"/>
      <c r="EE449" s="141"/>
      <c r="EF449" s="141"/>
      <c r="EG449" s="141"/>
      <c r="EH449" s="141"/>
      <c r="EI449" s="141"/>
      <c r="EJ449" s="141"/>
      <c r="EK449" s="141"/>
      <c r="EL449" s="141"/>
      <c r="EM449" s="141"/>
      <c r="EN449" s="141"/>
      <c r="EO449" s="141"/>
      <c r="EP449" s="141"/>
      <c r="EQ449" s="141"/>
      <c r="ER449" s="141"/>
      <c r="ES449" s="141"/>
      <c r="ET449" s="141"/>
      <c r="EU449" s="141"/>
      <c r="EV449" s="141"/>
      <c r="EW449" s="141"/>
      <c r="EX449" s="141"/>
      <c r="EY449" s="141"/>
      <c r="EZ449" s="141"/>
      <c r="FA449" s="141"/>
      <c r="FB449" s="141"/>
      <c r="FC449" s="141"/>
      <c r="FD449" s="141"/>
      <c r="FE449" s="141"/>
      <c r="FF449" s="141"/>
      <c r="FG449" s="141"/>
      <c r="FH449" s="141"/>
      <c r="FI449" s="141"/>
      <c r="FJ449" s="141"/>
      <c r="FK449" s="141"/>
      <c r="FL449" s="141"/>
      <c r="FM449" s="141"/>
      <c r="FN449" s="141"/>
      <c r="FO449" s="141"/>
      <c r="FP449" s="141"/>
      <c r="FQ449" s="141"/>
      <c r="FR449" s="141"/>
      <c r="FS449" s="141"/>
      <c r="FT449" s="141"/>
      <c r="FU449" s="141"/>
      <c r="FV449" s="141"/>
      <c r="FW449" s="141"/>
      <c r="FX449" s="141"/>
      <c r="FY449" s="141"/>
      <c r="FZ449" s="141"/>
      <c r="GA449" s="141"/>
      <c r="GB449" s="141"/>
      <c r="GC449" s="141"/>
      <c r="GD449" s="141"/>
      <c r="GE449" s="141"/>
      <c r="GF449" s="141"/>
      <c r="GG449" s="141"/>
      <c r="GH449" s="141"/>
      <c r="GI449" s="141"/>
      <c r="GJ449" s="141"/>
      <c r="GK449" s="141"/>
      <c r="GL449" s="141"/>
      <c r="GM449" s="141"/>
      <c r="GN449" s="141"/>
      <c r="GO449" s="141"/>
      <c r="GP449" s="141"/>
      <c r="GQ449" s="141"/>
      <c r="GR449" s="141"/>
      <c r="GS449" s="141"/>
      <c r="GT449" s="141"/>
      <c r="GU449" s="141"/>
      <c r="GV449" s="141"/>
      <c r="GW449" s="141"/>
      <c r="GX449" s="141"/>
      <c r="GY449" s="141"/>
      <c r="GZ449" s="141"/>
      <c r="HA449" s="141"/>
      <c r="HB449" s="141"/>
      <c r="HC449" s="141"/>
      <c r="HD449" s="141"/>
      <c r="HE449" s="141"/>
      <c r="HF449" s="141"/>
      <c r="HG449" s="141"/>
      <c r="HH449" s="141"/>
      <c r="HI449" s="141"/>
      <c r="HJ449" s="141"/>
      <c r="HK449" s="141"/>
      <c r="HL449" s="141"/>
      <c r="HM449" s="141"/>
      <c r="HN449" s="141"/>
      <c r="HO449" s="141"/>
      <c r="HP449" s="141"/>
      <c r="HQ449" s="141"/>
      <c r="HR449" s="141"/>
      <c r="HS449" s="141"/>
      <c r="HT449" s="141"/>
      <c r="HU449" s="141"/>
      <c r="HV449" s="141"/>
      <c r="HW449" s="141"/>
      <c r="HX449" s="141"/>
      <c r="HY449" s="141"/>
      <c r="HZ449" s="141"/>
      <c r="IA449" s="141"/>
      <c r="IB449" s="141"/>
      <c r="IC449" s="141"/>
      <c r="ID449" s="141"/>
      <c r="IE449" s="141"/>
      <c r="IF449" s="141"/>
      <c r="IG449" s="141"/>
      <c r="IH449" s="141"/>
      <c r="II449" s="141"/>
      <c r="IJ449" s="141"/>
      <c r="IK449" s="141"/>
      <c r="IL449" s="141"/>
      <c r="IM449" s="141"/>
      <c r="IN449" s="141"/>
      <c r="IO449" s="141"/>
      <c r="IP449" s="141"/>
      <c r="IQ449" s="141"/>
      <c r="IR449" s="141"/>
      <c r="IS449" s="141"/>
      <c r="IT449" s="141"/>
      <c r="IU449" s="141"/>
      <c r="IV449" s="141"/>
      <c r="IW449" s="141"/>
      <c r="IX449" s="141"/>
      <c r="IY449" s="141"/>
      <c r="IZ449" s="141"/>
      <c r="JA449" s="141"/>
      <c r="JB449" s="141"/>
      <c r="JC449" s="141"/>
      <c r="JD449" s="141"/>
      <c r="JE449" s="141"/>
      <c r="JF449" s="141"/>
      <c r="JG449" s="141"/>
      <c r="JH449" s="141"/>
      <c r="JI449" s="141"/>
      <c r="JJ449" s="141"/>
      <c r="JK449" s="141"/>
      <c r="JL449" s="141"/>
      <c r="JM449" s="141"/>
      <c r="JN449" s="141"/>
      <c r="JO449" s="141"/>
      <c r="JP449" s="141"/>
      <c r="JQ449" s="141"/>
      <c r="JR449" s="141"/>
      <c r="JS449" s="141"/>
      <c r="JT449" s="141"/>
      <c r="JU449" s="141"/>
      <c r="JV449" s="141"/>
      <c r="JW449" s="141"/>
      <c r="JX449" s="141"/>
      <c r="JY449" s="141"/>
      <c r="JZ449" s="141"/>
      <c r="KA449" s="141"/>
      <c r="KB449" s="141"/>
      <c r="KC449" s="141"/>
      <c r="KD449" s="141"/>
      <c r="KE449" s="141"/>
      <c r="KF449" s="141"/>
      <c r="KG449" s="141"/>
      <c r="KH449" s="141"/>
      <c r="KI449" s="141"/>
      <c r="KJ449" s="141"/>
      <c r="KK449" s="141"/>
      <c r="KL449" s="141"/>
      <c r="KM449" s="141"/>
      <c r="KN449" s="141"/>
      <c r="KO449" s="141"/>
      <c r="KP449" s="141"/>
      <c r="KQ449" s="141"/>
      <c r="KR449" s="141"/>
      <c r="KS449" s="141"/>
      <c r="KT449" s="141"/>
      <c r="KU449" s="141"/>
      <c r="KV449" s="141"/>
      <c r="KW449" s="141"/>
      <c r="KX449" s="141"/>
      <c r="KY449" s="141"/>
      <c r="KZ449" s="141"/>
      <c r="LA449" s="141"/>
      <c r="LB449" s="141"/>
      <c r="LC449" s="141"/>
      <c r="LD449" s="141"/>
      <c r="LE449" s="141"/>
      <c r="LF449" s="141"/>
      <c r="LG449" s="141"/>
      <c r="LH449" s="141"/>
      <c r="LI449" s="141"/>
      <c r="LJ449" s="141"/>
      <c r="LK449" s="141"/>
      <c r="LL449" s="141"/>
      <c r="LM449" s="141"/>
      <c r="LN449" s="141"/>
      <c r="LO449" s="141"/>
      <c r="LP449" s="141"/>
      <c r="LQ449" s="141"/>
      <c r="LR449" s="141"/>
      <c r="LS449" s="141"/>
      <c r="LT449" s="141"/>
      <c r="LU449" s="141"/>
      <c r="LV449" s="141"/>
      <c r="LW449" s="141"/>
      <c r="LX449" s="141"/>
      <c r="LY449" s="141"/>
      <c r="LZ449" s="141"/>
      <c r="MA449" s="141"/>
      <c r="MB449" s="141"/>
      <c r="MC449" s="141"/>
      <c r="MD449" s="141"/>
      <c r="ME449" s="141"/>
      <c r="MF449" s="141"/>
      <c r="MG449" s="141"/>
      <c r="MH449" s="141"/>
      <c r="MI449" s="141"/>
      <c r="MJ449" s="141"/>
      <c r="MK449" s="141"/>
      <c r="ML449" s="141"/>
      <c r="MM449" s="141"/>
      <c r="MN449" s="141"/>
      <c r="MO449" s="141"/>
      <c r="MP449" s="141"/>
      <c r="MQ449" s="141"/>
      <c r="MR449" s="141"/>
      <c r="MS449" s="141"/>
      <c r="MT449" s="141"/>
      <c r="MU449" s="141"/>
      <c r="MV449" s="141"/>
      <c r="MW449" s="141"/>
      <c r="MX449" s="141"/>
      <c r="MY449" s="141"/>
      <c r="MZ449" s="141"/>
      <c r="NA449" s="141"/>
      <c r="NB449" s="141"/>
      <c r="NC449" s="141"/>
      <c r="ND449" s="141"/>
      <c r="NE449" s="141"/>
      <c r="NF449" s="141"/>
      <c r="NG449" s="141"/>
      <c r="NH449" s="141"/>
      <c r="NI449" s="141"/>
      <c r="NJ449" s="141"/>
      <c r="NK449" s="141"/>
      <c r="NL449" s="141"/>
      <c r="NM449" s="141"/>
      <c r="NN449" s="141"/>
      <c r="NO449" s="141"/>
      <c r="NP449" s="141"/>
      <c r="NQ449" s="141"/>
      <c r="NR449" s="141"/>
      <c r="NS449" s="141"/>
      <c r="NT449" s="141"/>
      <c r="NU449" s="141"/>
      <c r="NV449" s="141"/>
      <c r="NW449" s="141"/>
      <c r="NX449" s="141"/>
      <c r="NY449" s="141"/>
      <c r="NZ449" s="141"/>
      <c r="OA449" s="141"/>
      <c r="OB449" s="141"/>
      <c r="OC449" s="141"/>
      <c r="OD449" s="141"/>
      <c r="OE449" s="141"/>
      <c r="OF449" s="141"/>
      <c r="OG449" s="141"/>
      <c r="OH449" s="141"/>
      <c r="OI449" s="141"/>
      <c r="OJ449" s="141"/>
      <c r="OK449" s="141"/>
      <c r="OL449" s="141"/>
      <c r="OM449" s="141"/>
      <c r="ON449" s="141"/>
      <c r="OO449" s="141"/>
      <c r="OP449" s="141"/>
      <c r="OQ449" s="141"/>
      <c r="OR449" s="141"/>
      <c r="OS449" s="141"/>
      <c r="OT449" s="141"/>
      <c r="OU449" s="141"/>
      <c r="OV449" s="141"/>
      <c r="OW449" s="141"/>
      <c r="OX449" s="141"/>
      <c r="OY449" s="141"/>
      <c r="OZ449" s="141"/>
      <c r="PA449" s="141"/>
      <c r="PB449" s="141"/>
      <c r="PC449" s="141"/>
      <c r="PD449" s="141"/>
      <c r="PE449" s="141"/>
      <c r="PF449" s="141"/>
      <c r="PG449" s="141"/>
      <c r="PH449" s="141"/>
      <c r="PI449" s="141"/>
      <c r="PJ449" s="141"/>
      <c r="PK449" s="141"/>
      <c r="PL449" s="141"/>
      <c r="PM449" s="141"/>
      <c r="PN449" s="141"/>
      <c r="PO449" s="141"/>
      <c r="PP449" s="141"/>
      <c r="PQ449" s="141"/>
      <c r="PR449" s="141"/>
      <c r="PS449" s="141"/>
      <c r="PT449" s="141"/>
      <c r="PU449" s="141"/>
      <c r="PV449" s="48"/>
      <c r="PW449" s="141"/>
      <c r="PX449" s="141"/>
      <c r="PY449" s="141"/>
      <c r="PZ449" s="141"/>
      <c r="QA449" s="141"/>
      <c r="QB449" s="141"/>
      <c r="QC449" s="141"/>
      <c r="QD449" s="141"/>
      <c r="QE449" s="141"/>
      <c r="QF449" s="141"/>
      <c r="QG449" s="141"/>
      <c r="QH449" s="141"/>
      <c r="QI449" s="141"/>
      <c r="QJ449" s="141"/>
      <c r="QK449" s="141"/>
      <c r="QL449" s="141"/>
      <c r="QM449" s="141"/>
      <c r="QN449" s="141"/>
      <c r="QO449" s="141"/>
      <c r="QP449" s="141"/>
      <c r="QQ449" s="141"/>
      <c r="QR449" s="141"/>
      <c r="QS449" s="141"/>
      <c r="QT449" s="141"/>
      <c r="QU449" s="141"/>
      <c r="QV449" s="141"/>
      <c r="QW449" s="141"/>
      <c r="QX449" s="141"/>
      <c r="QY449" s="141"/>
      <c r="QZ449" s="141"/>
      <c r="RA449" s="141"/>
      <c r="RB449" s="141"/>
      <c r="RC449" s="141"/>
      <c r="RD449" s="141"/>
      <c r="RE449" s="141"/>
      <c r="RF449" s="141"/>
      <c r="RG449" s="141"/>
      <c r="RH449" s="141"/>
      <c r="RI449" s="141"/>
      <c r="RJ449" s="141"/>
      <c r="RK449" s="141"/>
      <c r="RL449" s="141"/>
      <c r="RM449" s="141"/>
      <c r="RN449" s="141"/>
      <c r="RO449" s="141"/>
      <c r="RP449" s="141"/>
      <c r="RQ449" s="141"/>
      <c r="RR449" s="141"/>
      <c r="RS449" s="141"/>
      <c r="RT449" s="141"/>
      <c r="RU449" s="141"/>
      <c r="RV449" s="141"/>
      <c r="RW449" s="141"/>
      <c r="RX449" s="141"/>
      <c r="RY449" s="141"/>
      <c r="RZ449" s="141"/>
      <c r="SA449" s="141"/>
      <c r="SB449" s="49"/>
      <c r="SC449" s="49"/>
      <c r="SD449" s="49"/>
      <c r="SE449" s="49"/>
      <c r="SF449" s="49"/>
      <c r="SG449" s="49"/>
      <c r="SH449" s="49"/>
      <c r="SI449" s="49"/>
      <c r="SJ449" s="49"/>
      <c r="SK449" s="49"/>
      <c r="SL449" s="49"/>
      <c r="SM449" s="49"/>
      <c r="SN449" s="49"/>
      <c r="SO449" s="49"/>
      <c r="SP449" s="49"/>
    </row>
    <row r="450" spans="1:510" ht="30" customHeight="1" x14ac:dyDescent="0.25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41"/>
      <c r="BC450" s="141"/>
      <c r="BD450" s="141"/>
      <c r="BE450" s="141"/>
      <c r="BF450" s="141"/>
      <c r="BG450" s="141"/>
      <c r="BH450" s="141"/>
      <c r="BI450" s="141"/>
      <c r="BJ450" s="141"/>
      <c r="BK450" s="141"/>
      <c r="BL450" s="141"/>
      <c r="BM450" s="141"/>
      <c r="BN450" s="141"/>
      <c r="BO450" s="141"/>
      <c r="BP450" s="141"/>
      <c r="BQ450" s="141"/>
      <c r="BR450" s="141"/>
      <c r="BS450" s="141"/>
      <c r="BT450" s="141"/>
      <c r="BU450" s="141"/>
      <c r="BV450" s="141"/>
      <c r="BW450" s="141"/>
      <c r="BX450" s="141"/>
      <c r="BY450" s="141"/>
      <c r="BZ450" s="141"/>
      <c r="CA450" s="141"/>
      <c r="CB450" s="141"/>
      <c r="CC450" s="141"/>
      <c r="CD450" s="141"/>
      <c r="CE450" s="141"/>
      <c r="CF450" s="141"/>
      <c r="CG450" s="141"/>
      <c r="CH450" s="141"/>
      <c r="CI450" s="141"/>
      <c r="CJ450" s="141"/>
      <c r="CK450" s="141"/>
      <c r="CL450" s="141"/>
      <c r="CM450" s="141"/>
      <c r="CN450" s="141"/>
      <c r="CO450" s="141"/>
      <c r="CP450" s="141"/>
      <c r="CQ450" s="141"/>
      <c r="CR450" s="141"/>
      <c r="CS450" s="141"/>
      <c r="CT450" s="141"/>
      <c r="CU450" s="141"/>
      <c r="CV450" s="141"/>
      <c r="CW450" s="141"/>
      <c r="CX450" s="141"/>
      <c r="CY450" s="141"/>
      <c r="CZ450" s="141"/>
      <c r="DA450" s="141"/>
      <c r="DB450" s="141"/>
      <c r="DC450" s="141"/>
      <c r="DD450" s="141"/>
      <c r="DE450" s="141"/>
      <c r="DF450" s="141"/>
      <c r="DG450" s="141"/>
      <c r="DH450" s="141"/>
      <c r="DI450" s="141"/>
      <c r="DJ450" s="141"/>
      <c r="DK450" s="141"/>
      <c r="DL450" s="141"/>
      <c r="DM450" s="141"/>
      <c r="DN450" s="141"/>
      <c r="DO450" s="141"/>
      <c r="DP450" s="141"/>
      <c r="DQ450" s="141"/>
      <c r="DR450" s="141"/>
      <c r="DS450" s="141"/>
      <c r="DT450" s="141"/>
      <c r="DU450" s="141"/>
      <c r="DV450" s="141"/>
      <c r="DW450" s="141"/>
      <c r="DX450" s="141"/>
      <c r="DY450" s="141"/>
      <c r="DZ450" s="141"/>
      <c r="EA450" s="141"/>
      <c r="EB450" s="141"/>
      <c r="EC450" s="141"/>
      <c r="ED450" s="141"/>
      <c r="EE450" s="141"/>
      <c r="EF450" s="141"/>
      <c r="EG450" s="141"/>
      <c r="EH450" s="141"/>
      <c r="EI450" s="141"/>
      <c r="EJ450" s="141"/>
      <c r="EK450" s="141"/>
      <c r="EL450" s="141"/>
      <c r="EM450" s="141"/>
      <c r="EN450" s="141"/>
      <c r="EO450" s="141"/>
      <c r="EP450" s="141"/>
      <c r="EQ450" s="141"/>
      <c r="ER450" s="141"/>
      <c r="ES450" s="141"/>
      <c r="ET450" s="141"/>
      <c r="EU450" s="141"/>
      <c r="EV450" s="141"/>
      <c r="EW450" s="141"/>
      <c r="EX450" s="141"/>
      <c r="EY450" s="141"/>
      <c r="EZ450" s="141"/>
      <c r="FA450" s="141"/>
      <c r="FB450" s="141"/>
      <c r="FC450" s="141"/>
      <c r="FD450" s="141"/>
      <c r="FE450" s="141"/>
      <c r="FF450" s="141"/>
      <c r="FG450" s="141"/>
      <c r="FH450" s="141"/>
      <c r="FI450" s="141"/>
      <c r="FJ450" s="141"/>
      <c r="FK450" s="141"/>
      <c r="FL450" s="141"/>
      <c r="FM450" s="141"/>
      <c r="FN450" s="141"/>
      <c r="FO450" s="141"/>
      <c r="FP450" s="141"/>
      <c r="FQ450" s="141"/>
      <c r="FR450" s="141"/>
      <c r="FS450" s="141"/>
      <c r="FT450" s="141"/>
      <c r="FU450" s="141"/>
      <c r="FV450" s="141"/>
      <c r="FW450" s="141"/>
      <c r="FX450" s="141"/>
      <c r="FY450" s="141"/>
      <c r="FZ450" s="141"/>
      <c r="GA450" s="141"/>
      <c r="GB450" s="141"/>
      <c r="GC450" s="141"/>
      <c r="GD450" s="141"/>
      <c r="GE450" s="141"/>
      <c r="GF450" s="141"/>
      <c r="GG450" s="141"/>
      <c r="GH450" s="141"/>
      <c r="GI450" s="141"/>
      <c r="GJ450" s="141"/>
      <c r="GK450" s="141"/>
      <c r="GL450" s="141"/>
      <c r="GM450" s="141"/>
      <c r="GN450" s="141"/>
      <c r="GO450" s="141"/>
      <c r="GP450" s="141"/>
      <c r="GQ450" s="141"/>
      <c r="GR450" s="141"/>
      <c r="GS450" s="141"/>
      <c r="GT450" s="141"/>
      <c r="GU450" s="141"/>
      <c r="GV450" s="141"/>
      <c r="GW450" s="141"/>
      <c r="GX450" s="141"/>
      <c r="GY450" s="141"/>
      <c r="GZ450" s="141"/>
      <c r="HA450" s="141"/>
      <c r="HB450" s="141"/>
      <c r="HC450" s="141"/>
      <c r="HD450" s="141"/>
      <c r="HE450" s="141"/>
      <c r="HF450" s="141"/>
      <c r="HG450" s="141"/>
      <c r="HH450" s="141"/>
      <c r="HI450" s="141"/>
      <c r="HJ450" s="141"/>
      <c r="HK450" s="141"/>
      <c r="HL450" s="141"/>
      <c r="HM450" s="141"/>
      <c r="HN450" s="141"/>
      <c r="HO450" s="141"/>
      <c r="HP450" s="141"/>
      <c r="HQ450" s="141"/>
      <c r="HR450" s="141"/>
      <c r="HS450" s="141"/>
      <c r="HT450" s="141"/>
      <c r="HU450" s="141"/>
      <c r="HV450" s="141"/>
      <c r="HW450" s="141"/>
      <c r="HX450" s="141"/>
      <c r="HY450" s="141"/>
      <c r="HZ450" s="141"/>
      <c r="IA450" s="141"/>
      <c r="IB450" s="141"/>
      <c r="IC450" s="141"/>
      <c r="ID450" s="141"/>
      <c r="IE450" s="141"/>
      <c r="IF450" s="141"/>
      <c r="IG450" s="141"/>
      <c r="IH450" s="141"/>
      <c r="II450" s="141"/>
      <c r="IJ450" s="141"/>
      <c r="IK450" s="141"/>
      <c r="IL450" s="141"/>
      <c r="IM450" s="141"/>
      <c r="IN450" s="141"/>
      <c r="IO450" s="141"/>
      <c r="IP450" s="141"/>
      <c r="IQ450" s="141"/>
      <c r="IR450" s="141"/>
      <c r="IS450" s="141"/>
      <c r="IT450" s="141"/>
      <c r="IU450" s="141"/>
      <c r="IV450" s="141"/>
      <c r="IW450" s="141"/>
      <c r="IX450" s="141"/>
      <c r="IY450" s="141"/>
      <c r="IZ450" s="141"/>
      <c r="JA450" s="141"/>
      <c r="JB450" s="141"/>
      <c r="JC450" s="141"/>
      <c r="JD450" s="141"/>
      <c r="JE450" s="141"/>
      <c r="JF450" s="141"/>
      <c r="JG450" s="141"/>
      <c r="JH450" s="141"/>
      <c r="JI450" s="141"/>
      <c r="JJ450" s="141"/>
      <c r="JK450" s="141"/>
      <c r="JL450" s="141"/>
      <c r="JM450" s="141"/>
      <c r="JN450" s="141"/>
      <c r="JO450" s="141"/>
      <c r="JP450" s="141"/>
      <c r="JQ450" s="141"/>
      <c r="JR450" s="141"/>
      <c r="JS450" s="141"/>
      <c r="JT450" s="141"/>
      <c r="JU450" s="141"/>
      <c r="JV450" s="141"/>
      <c r="JW450" s="141"/>
      <c r="JX450" s="141"/>
      <c r="JY450" s="141"/>
      <c r="JZ450" s="141"/>
      <c r="KA450" s="141"/>
      <c r="KB450" s="141"/>
      <c r="KC450" s="141"/>
      <c r="KD450" s="141"/>
      <c r="KE450" s="141"/>
      <c r="KF450" s="141"/>
      <c r="KG450" s="141"/>
      <c r="KH450" s="141"/>
      <c r="KI450" s="141"/>
      <c r="KJ450" s="141"/>
      <c r="KK450" s="141"/>
      <c r="KL450" s="141"/>
      <c r="KM450" s="141"/>
      <c r="KN450" s="141"/>
      <c r="KO450" s="141"/>
      <c r="KP450" s="141"/>
      <c r="KQ450" s="141"/>
      <c r="KR450" s="141"/>
      <c r="KS450" s="141"/>
      <c r="KT450" s="141"/>
      <c r="KU450" s="141"/>
      <c r="KV450" s="141"/>
      <c r="KW450" s="141"/>
      <c r="KX450" s="141"/>
      <c r="KY450" s="141"/>
      <c r="KZ450" s="141"/>
      <c r="LA450" s="141"/>
      <c r="LB450" s="141"/>
      <c r="LC450" s="141"/>
      <c r="LD450" s="141"/>
      <c r="LE450" s="141"/>
      <c r="LF450" s="141"/>
      <c r="LG450" s="141"/>
      <c r="LH450" s="141"/>
      <c r="LI450" s="141"/>
      <c r="LJ450" s="141"/>
      <c r="LK450" s="141"/>
      <c r="LL450" s="141"/>
      <c r="LM450" s="141"/>
      <c r="LN450" s="141"/>
      <c r="LO450" s="141"/>
      <c r="LP450" s="141"/>
      <c r="LQ450" s="141"/>
      <c r="LR450" s="141"/>
      <c r="LS450" s="141"/>
      <c r="LT450" s="141"/>
      <c r="LU450" s="141"/>
      <c r="LV450" s="141"/>
      <c r="LW450" s="141"/>
      <c r="LX450" s="141"/>
      <c r="LY450" s="141"/>
      <c r="LZ450" s="141"/>
      <c r="MA450" s="141"/>
      <c r="MB450" s="141"/>
      <c r="MC450" s="141"/>
      <c r="MD450" s="141"/>
      <c r="ME450" s="141"/>
      <c r="MF450" s="141"/>
      <c r="MG450" s="141"/>
      <c r="MH450" s="141"/>
      <c r="MI450" s="141"/>
      <c r="MJ450" s="141"/>
      <c r="MK450" s="141"/>
      <c r="ML450" s="141"/>
      <c r="MM450" s="141"/>
      <c r="MN450" s="141"/>
      <c r="MO450" s="141"/>
      <c r="MP450" s="141"/>
      <c r="MQ450" s="141"/>
      <c r="MR450" s="141"/>
      <c r="MS450" s="141"/>
      <c r="MT450" s="141"/>
      <c r="MU450" s="141"/>
      <c r="MV450" s="141"/>
      <c r="MW450" s="141"/>
      <c r="MX450" s="141"/>
      <c r="MY450" s="141"/>
      <c r="MZ450" s="141"/>
      <c r="NA450" s="141"/>
      <c r="NB450" s="141"/>
      <c r="NC450" s="141"/>
      <c r="ND450" s="141"/>
      <c r="NE450" s="141"/>
      <c r="NF450" s="141"/>
      <c r="NG450" s="141"/>
      <c r="NH450" s="141"/>
      <c r="NI450" s="141"/>
      <c r="NJ450" s="141"/>
      <c r="NK450" s="141"/>
      <c r="NL450" s="141"/>
      <c r="NM450" s="141"/>
      <c r="NN450" s="141"/>
      <c r="NO450" s="141"/>
      <c r="NP450" s="141"/>
      <c r="NQ450" s="141"/>
      <c r="NR450" s="141"/>
      <c r="NS450" s="141"/>
      <c r="NT450" s="141"/>
      <c r="NU450" s="141"/>
      <c r="NV450" s="141"/>
      <c r="NW450" s="141"/>
      <c r="NX450" s="141"/>
      <c r="NY450" s="141"/>
      <c r="NZ450" s="141"/>
      <c r="OA450" s="141"/>
      <c r="OB450" s="141"/>
      <c r="OC450" s="141"/>
      <c r="OD450" s="141"/>
      <c r="OE450" s="141"/>
      <c r="OF450" s="141"/>
      <c r="OG450" s="141"/>
      <c r="OH450" s="141"/>
      <c r="OI450" s="141"/>
      <c r="OJ450" s="141"/>
      <c r="OK450" s="141"/>
      <c r="OL450" s="141"/>
      <c r="OM450" s="141"/>
      <c r="ON450" s="141"/>
      <c r="OO450" s="141"/>
      <c r="OP450" s="141"/>
      <c r="OQ450" s="141"/>
      <c r="OR450" s="141"/>
      <c r="OS450" s="141"/>
      <c r="OT450" s="141"/>
      <c r="OU450" s="141"/>
      <c r="OV450" s="141"/>
      <c r="OW450" s="141"/>
      <c r="OX450" s="141"/>
      <c r="OY450" s="141"/>
      <c r="OZ450" s="141"/>
      <c r="PA450" s="141"/>
      <c r="PB450" s="141"/>
      <c r="PC450" s="141"/>
      <c r="PD450" s="141"/>
      <c r="PE450" s="141"/>
      <c r="PF450" s="141"/>
      <c r="PG450" s="141"/>
      <c r="PH450" s="141"/>
      <c r="PI450" s="141"/>
      <c r="PJ450" s="141"/>
      <c r="PK450" s="141"/>
      <c r="PL450" s="141"/>
      <c r="PM450" s="141"/>
      <c r="PN450" s="141"/>
      <c r="PO450" s="141"/>
      <c r="PP450" s="141"/>
      <c r="PQ450" s="141"/>
      <c r="PR450" s="141"/>
      <c r="PS450" s="141"/>
      <c r="PT450" s="141"/>
      <c r="PU450" s="141"/>
      <c r="PV450" s="48"/>
      <c r="PW450" s="141"/>
      <c r="PX450" s="141"/>
      <c r="PY450" s="141"/>
      <c r="PZ450" s="141"/>
      <c r="QA450" s="141"/>
      <c r="QB450" s="141"/>
      <c r="QC450" s="141"/>
      <c r="QD450" s="141"/>
      <c r="QE450" s="141"/>
      <c r="QF450" s="141"/>
      <c r="QG450" s="141"/>
      <c r="QH450" s="141"/>
      <c r="QI450" s="141"/>
      <c r="QJ450" s="141"/>
      <c r="QK450" s="141"/>
      <c r="QL450" s="141"/>
      <c r="QM450" s="141"/>
      <c r="QN450" s="141"/>
      <c r="QO450" s="141"/>
      <c r="QP450" s="141"/>
      <c r="QQ450" s="141"/>
      <c r="QR450" s="141"/>
      <c r="QS450" s="141"/>
      <c r="QT450" s="141"/>
      <c r="QU450" s="141"/>
      <c r="QV450" s="141"/>
      <c r="QW450" s="141"/>
      <c r="QX450" s="141"/>
      <c r="QY450" s="141"/>
      <c r="QZ450" s="141"/>
      <c r="RA450" s="141"/>
      <c r="RB450" s="141"/>
      <c r="RC450" s="141"/>
      <c r="RD450" s="141"/>
      <c r="RE450" s="141"/>
      <c r="RF450" s="141"/>
      <c r="RG450" s="141"/>
      <c r="RH450" s="141"/>
      <c r="RI450" s="141"/>
      <c r="RJ450" s="141"/>
      <c r="RK450" s="141"/>
      <c r="RL450" s="141"/>
      <c r="RM450" s="141"/>
      <c r="RN450" s="141"/>
      <c r="RO450" s="141"/>
      <c r="RP450" s="141"/>
      <c r="RQ450" s="141"/>
      <c r="RR450" s="141"/>
      <c r="RS450" s="141"/>
      <c r="RT450" s="141"/>
      <c r="RU450" s="141"/>
      <c r="RV450" s="141"/>
      <c r="RW450" s="141"/>
      <c r="RX450" s="141"/>
      <c r="RY450" s="141"/>
      <c r="RZ450" s="141"/>
      <c r="SA450" s="141"/>
      <c r="SB450" s="49"/>
      <c r="SC450" s="49"/>
      <c r="SD450" s="49"/>
      <c r="SE450" s="49"/>
      <c r="SF450" s="49"/>
      <c r="SG450" s="49"/>
      <c r="SH450" s="49"/>
      <c r="SI450" s="49"/>
      <c r="SJ450" s="49"/>
      <c r="SK450" s="49"/>
      <c r="SL450" s="49"/>
      <c r="SM450" s="49"/>
      <c r="SN450" s="49"/>
      <c r="SO450" s="49"/>
      <c r="SP450" s="49"/>
    </row>
    <row r="451" spans="1:510" ht="30" customHeight="1" x14ac:dyDescent="0.25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41"/>
      <c r="BC451" s="141"/>
      <c r="BD451" s="141"/>
      <c r="BE451" s="141"/>
      <c r="BF451" s="141"/>
      <c r="BG451" s="141"/>
      <c r="BH451" s="141"/>
      <c r="BI451" s="141"/>
      <c r="BJ451" s="141"/>
      <c r="BK451" s="141"/>
      <c r="BL451" s="141"/>
      <c r="BM451" s="141"/>
      <c r="BN451" s="141"/>
      <c r="BO451" s="141"/>
      <c r="BP451" s="141"/>
      <c r="BQ451" s="141"/>
      <c r="BR451" s="141"/>
      <c r="BS451" s="141"/>
      <c r="BT451" s="141"/>
      <c r="BU451" s="141"/>
      <c r="BV451" s="141"/>
      <c r="BW451" s="141"/>
      <c r="BX451" s="141"/>
      <c r="BY451" s="141"/>
      <c r="BZ451" s="141"/>
      <c r="CA451" s="141"/>
      <c r="CB451" s="141"/>
      <c r="CC451" s="141"/>
      <c r="CD451" s="141"/>
      <c r="CE451" s="141"/>
      <c r="CF451" s="141"/>
      <c r="CG451" s="141"/>
      <c r="CH451" s="141"/>
      <c r="CI451" s="141"/>
      <c r="CJ451" s="141"/>
      <c r="CK451" s="141"/>
      <c r="CL451" s="141"/>
      <c r="CM451" s="141"/>
      <c r="CN451" s="141"/>
      <c r="CO451" s="141"/>
      <c r="CP451" s="141"/>
      <c r="CQ451" s="141"/>
      <c r="CR451" s="141"/>
      <c r="CS451" s="141"/>
      <c r="CT451" s="141"/>
      <c r="CU451" s="141"/>
      <c r="CV451" s="141"/>
      <c r="CW451" s="141"/>
      <c r="CX451" s="141"/>
      <c r="CY451" s="141"/>
      <c r="CZ451" s="141"/>
      <c r="DA451" s="141"/>
      <c r="DB451" s="141"/>
      <c r="DC451" s="141"/>
      <c r="DD451" s="141"/>
      <c r="DE451" s="141"/>
      <c r="DF451" s="141"/>
      <c r="DG451" s="141"/>
      <c r="DH451" s="141"/>
      <c r="DI451" s="141"/>
      <c r="DJ451" s="141"/>
      <c r="DK451" s="141"/>
      <c r="DL451" s="141"/>
      <c r="DM451" s="141"/>
      <c r="DN451" s="141"/>
      <c r="DO451" s="141"/>
      <c r="DP451" s="141"/>
      <c r="DQ451" s="141"/>
      <c r="DR451" s="141"/>
      <c r="DS451" s="141"/>
      <c r="DT451" s="141"/>
      <c r="DU451" s="141"/>
      <c r="DV451" s="141"/>
      <c r="DW451" s="141"/>
      <c r="DX451" s="141"/>
      <c r="DY451" s="141"/>
      <c r="DZ451" s="141"/>
      <c r="EA451" s="141"/>
      <c r="EB451" s="141"/>
      <c r="EC451" s="141"/>
      <c r="ED451" s="141"/>
      <c r="EE451" s="141"/>
      <c r="EF451" s="141"/>
      <c r="EG451" s="141"/>
      <c r="EH451" s="141"/>
      <c r="EI451" s="141"/>
      <c r="EJ451" s="141"/>
      <c r="EK451" s="141"/>
      <c r="EL451" s="141"/>
      <c r="EM451" s="141"/>
      <c r="EN451" s="141"/>
      <c r="EO451" s="141"/>
      <c r="EP451" s="141"/>
      <c r="EQ451" s="141"/>
      <c r="ER451" s="141"/>
      <c r="ES451" s="141"/>
      <c r="ET451" s="141"/>
      <c r="EU451" s="141"/>
      <c r="EV451" s="141"/>
      <c r="EW451" s="141"/>
      <c r="EX451" s="141"/>
      <c r="EY451" s="141"/>
      <c r="EZ451" s="141"/>
      <c r="FA451" s="141"/>
      <c r="FB451" s="141"/>
      <c r="FC451" s="141"/>
      <c r="FD451" s="141"/>
      <c r="FE451" s="141"/>
      <c r="FF451" s="141"/>
      <c r="FG451" s="141"/>
      <c r="FH451" s="141"/>
      <c r="FI451" s="141"/>
      <c r="FJ451" s="141"/>
      <c r="FK451" s="141"/>
      <c r="FL451" s="141"/>
      <c r="FM451" s="141"/>
      <c r="FN451" s="141"/>
      <c r="FO451" s="141"/>
      <c r="FP451" s="141"/>
      <c r="FQ451" s="141"/>
      <c r="FR451" s="141"/>
      <c r="FS451" s="141"/>
      <c r="FT451" s="141"/>
      <c r="FU451" s="141"/>
      <c r="FV451" s="141"/>
      <c r="FW451" s="141"/>
      <c r="FX451" s="141"/>
      <c r="FY451" s="141"/>
      <c r="FZ451" s="141"/>
      <c r="GA451" s="141"/>
      <c r="GB451" s="141"/>
      <c r="GC451" s="141"/>
      <c r="GD451" s="141"/>
      <c r="GE451" s="141"/>
      <c r="GF451" s="141"/>
      <c r="GG451" s="141"/>
      <c r="GH451" s="141"/>
      <c r="GI451" s="141"/>
      <c r="GJ451" s="141"/>
      <c r="GK451" s="141"/>
      <c r="GL451" s="141"/>
      <c r="GM451" s="141"/>
      <c r="GN451" s="141"/>
      <c r="GO451" s="141"/>
      <c r="GP451" s="141"/>
      <c r="GQ451" s="141"/>
      <c r="GR451" s="141"/>
      <c r="GS451" s="141"/>
      <c r="GT451" s="141"/>
      <c r="GU451" s="141"/>
      <c r="GV451" s="141"/>
      <c r="GW451" s="141"/>
      <c r="GX451" s="141"/>
      <c r="GY451" s="141"/>
      <c r="GZ451" s="141"/>
      <c r="HA451" s="141"/>
      <c r="HB451" s="141"/>
      <c r="HC451" s="141"/>
      <c r="HD451" s="141"/>
      <c r="HE451" s="141"/>
      <c r="HF451" s="141"/>
      <c r="HG451" s="141"/>
      <c r="HH451" s="141"/>
      <c r="HI451" s="141"/>
      <c r="HJ451" s="141"/>
      <c r="HK451" s="141"/>
      <c r="HL451" s="141"/>
      <c r="HM451" s="141"/>
      <c r="HN451" s="141"/>
      <c r="HO451" s="141"/>
      <c r="HP451" s="141"/>
      <c r="HQ451" s="141"/>
      <c r="HR451" s="141"/>
      <c r="HS451" s="141"/>
      <c r="HT451" s="141"/>
      <c r="HU451" s="141"/>
      <c r="HV451" s="141"/>
      <c r="HW451" s="141"/>
      <c r="HX451" s="141"/>
      <c r="HY451" s="141"/>
      <c r="HZ451" s="141"/>
      <c r="IA451" s="141"/>
      <c r="IB451" s="141"/>
      <c r="IC451" s="141"/>
      <c r="ID451" s="141"/>
      <c r="IE451" s="141"/>
      <c r="IF451" s="141"/>
      <c r="IG451" s="141"/>
      <c r="IH451" s="141"/>
      <c r="II451" s="141"/>
      <c r="IJ451" s="141"/>
      <c r="IK451" s="141"/>
      <c r="IL451" s="141"/>
      <c r="IM451" s="141"/>
      <c r="IN451" s="141"/>
      <c r="IO451" s="141"/>
      <c r="IP451" s="141"/>
      <c r="IQ451" s="141"/>
      <c r="IR451" s="141"/>
      <c r="IS451" s="141"/>
      <c r="IT451" s="141"/>
      <c r="IU451" s="141"/>
      <c r="IV451" s="141"/>
      <c r="IW451" s="141"/>
      <c r="IX451" s="141"/>
      <c r="IY451" s="141"/>
      <c r="IZ451" s="141"/>
      <c r="JA451" s="141"/>
      <c r="JB451" s="141"/>
      <c r="JC451" s="141"/>
      <c r="JD451" s="141"/>
      <c r="JE451" s="141"/>
      <c r="JF451" s="141"/>
      <c r="JG451" s="141"/>
      <c r="JH451" s="141"/>
      <c r="JI451" s="141"/>
      <c r="JJ451" s="141"/>
      <c r="JK451" s="141"/>
      <c r="JL451" s="141"/>
      <c r="JM451" s="141"/>
      <c r="JN451" s="141"/>
      <c r="JO451" s="141"/>
      <c r="JP451" s="141"/>
      <c r="JQ451" s="141"/>
      <c r="JR451" s="141"/>
      <c r="JS451" s="141"/>
      <c r="JT451" s="141"/>
      <c r="JU451" s="141"/>
      <c r="JV451" s="141"/>
      <c r="JW451" s="141"/>
      <c r="JX451" s="141"/>
      <c r="JY451" s="141"/>
      <c r="JZ451" s="141"/>
      <c r="KA451" s="141"/>
      <c r="KB451" s="141"/>
      <c r="KC451" s="141"/>
      <c r="KD451" s="141"/>
      <c r="KE451" s="141"/>
      <c r="KF451" s="141"/>
      <c r="KG451" s="141"/>
      <c r="KH451" s="141"/>
      <c r="KI451" s="141"/>
      <c r="KJ451" s="141"/>
      <c r="KK451" s="141"/>
      <c r="KL451" s="141"/>
      <c r="KM451" s="141"/>
      <c r="KN451" s="141"/>
      <c r="KO451" s="141"/>
      <c r="KP451" s="141"/>
      <c r="KQ451" s="141"/>
      <c r="KR451" s="141"/>
      <c r="KS451" s="141"/>
      <c r="KT451" s="141"/>
      <c r="KU451" s="141"/>
      <c r="KV451" s="141"/>
      <c r="KW451" s="141"/>
      <c r="KX451" s="141"/>
      <c r="KY451" s="141"/>
      <c r="KZ451" s="141"/>
      <c r="LA451" s="141"/>
      <c r="LB451" s="141"/>
      <c r="LC451" s="141"/>
      <c r="LD451" s="141"/>
      <c r="LE451" s="141"/>
      <c r="LF451" s="141"/>
      <c r="LG451" s="141"/>
      <c r="LH451" s="141"/>
      <c r="LI451" s="141"/>
      <c r="LJ451" s="141"/>
      <c r="LK451" s="141"/>
      <c r="LL451" s="141"/>
      <c r="LM451" s="141"/>
      <c r="LN451" s="141"/>
      <c r="LO451" s="141"/>
      <c r="LP451" s="141"/>
      <c r="LQ451" s="141"/>
      <c r="LR451" s="141"/>
      <c r="LS451" s="141"/>
      <c r="LT451" s="141"/>
      <c r="LU451" s="141"/>
      <c r="LV451" s="141"/>
      <c r="LW451" s="141"/>
      <c r="LX451" s="141"/>
      <c r="LY451" s="141"/>
      <c r="LZ451" s="141"/>
      <c r="MA451" s="141"/>
      <c r="MB451" s="141"/>
      <c r="MC451" s="141"/>
      <c r="MD451" s="141"/>
      <c r="ME451" s="141"/>
      <c r="MF451" s="141"/>
      <c r="MG451" s="141"/>
      <c r="MH451" s="141"/>
      <c r="MI451" s="141"/>
      <c r="MJ451" s="141"/>
      <c r="MK451" s="141"/>
      <c r="ML451" s="141"/>
      <c r="MM451" s="141"/>
      <c r="MN451" s="141"/>
      <c r="MO451" s="141"/>
      <c r="MP451" s="141"/>
      <c r="MQ451" s="141"/>
      <c r="MR451" s="141"/>
      <c r="MS451" s="141"/>
      <c r="MT451" s="141"/>
      <c r="MU451" s="141"/>
      <c r="MV451" s="141"/>
      <c r="MW451" s="141"/>
      <c r="MX451" s="141"/>
      <c r="MY451" s="141"/>
      <c r="MZ451" s="141"/>
      <c r="NA451" s="141"/>
      <c r="NB451" s="141"/>
      <c r="NC451" s="141"/>
      <c r="ND451" s="141"/>
      <c r="NE451" s="141"/>
      <c r="NF451" s="141"/>
      <c r="NG451" s="141"/>
      <c r="NH451" s="141"/>
      <c r="NI451" s="141"/>
      <c r="NJ451" s="141"/>
      <c r="NK451" s="141"/>
      <c r="NL451" s="141"/>
      <c r="NM451" s="141"/>
      <c r="NN451" s="141"/>
      <c r="NO451" s="141"/>
      <c r="NP451" s="141"/>
      <c r="NQ451" s="141"/>
      <c r="NR451" s="141"/>
      <c r="NS451" s="141"/>
      <c r="NT451" s="141"/>
      <c r="NU451" s="141"/>
      <c r="NV451" s="141"/>
      <c r="NW451" s="141"/>
      <c r="NX451" s="141"/>
      <c r="NY451" s="141"/>
      <c r="NZ451" s="141"/>
      <c r="OA451" s="141"/>
      <c r="OB451" s="141"/>
      <c r="OC451" s="141"/>
      <c r="OD451" s="141"/>
      <c r="OE451" s="141"/>
      <c r="OF451" s="141"/>
      <c r="OG451" s="141"/>
      <c r="OH451" s="141"/>
      <c r="OI451" s="141"/>
      <c r="OJ451" s="141"/>
      <c r="OK451" s="141"/>
      <c r="OL451" s="141"/>
      <c r="OM451" s="141"/>
      <c r="ON451" s="141"/>
      <c r="OO451" s="141"/>
      <c r="OP451" s="141"/>
      <c r="OQ451" s="141"/>
      <c r="OR451" s="141"/>
      <c r="OS451" s="141"/>
      <c r="OT451" s="141"/>
      <c r="OU451" s="141"/>
      <c r="OV451" s="141"/>
      <c r="OW451" s="141"/>
      <c r="OX451" s="141"/>
      <c r="OY451" s="141"/>
      <c r="OZ451" s="141"/>
      <c r="PA451" s="141"/>
      <c r="PB451" s="141"/>
      <c r="PC451" s="141"/>
      <c r="PD451" s="141"/>
      <c r="PE451" s="141"/>
      <c r="PF451" s="141"/>
      <c r="PG451" s="141"/>
      <c r="PH451" s="141"/>
      <c r="PI451" s="141"/>
      <c r="PJ451" s="141"/>
      <c r="PK451" s="141"/>
      <c r="PL451" s="141"/>
      <c r="PM451" s="141"/>
      <c r="PN451" s="141"/>
      <c r="PO451" s="141"/>
      <c r="PP451" s="141"/>
      <c r="PQ451" s="141"/>
      <c r="PR451" s="141"/>
      <c r="PS451" s="141"/>
      <c r="PT451" s="141"/>
      <c r="PU451" s="141"/>
      <c r="PV451" s="48"/>
      <c r="PW451" s="141"/>
      <c r="PX451" s="141"/>
      <c r="PY451" s="141"/>
      <c r="PZ451" s="141"/>
      <c r="QA451" s="141"/>
      <c r="QB451" s="141"/>
      <c r="QC451" s="141"/>
      <c r="QD451" s="141"/>
      <c r="QE451" s="141"/>
      <c r="QF451" s="141"/>
      <c r="QG451" s="141"/>
      <c r="QH451" s="141"/>
      <c r="QI451" s="141"/>
      <c r="QJ451" s="141"/>
      <c r="QK451" s="141"/>
      <c r="QL451" s="141"/>
      <c r="QM451" s="141"/>
      <c r="QN451" s="141"/>
      <c r="QO451" s="141"/>
      <c r="QP451" s="141"/>
      <c r="QQ451" s="141"/>
      <c r="QR451" s="141"/>
      <c r="QS451" s="141"/>
      <c r="QT451" s="141"/>
      <c r="QU451" s="141"/>
      <c r="QV451" s="141"/>
      <c r="QW451" s="141"/>
      <c r="QX451" s="141"/>
      <c r="QY451" s="141"/>
      <c r="QZ451" s="141"/>
      <c r="RA451" s="141"/>
      <c r="RB451" s="141"/>
      <c r="RC451" s="141"/>
      <c r="RD451" s="141"/>
      <c r="RE451" s="141"/>
      <c r="RF451" s="141"/>
      <c r="RG451" s="141"/>
      <c r="RH451" s="141"/>
      <c r="RI451" s="141"/>
      <c r="RJ451" s="141"/>
      <c r="RK451" s="141"/>
      <c r="RL451" s="141"/>
      <c r="RM451" s="141"/>
      <c r="RN451" s="141"/>
      <c r="RO451" s="141"/>
      <c r="RP451" s="141"/>
      <c r="RQ451" s="141"/>
      <c r="RR451" s="141"/>
      <c r="RS451" s="141"/>
      <c r="RT451" s="141"/>
      <c r="RU451" s="141"/>
      <c r="RV451" s="141"/>
      <c r="RW451" s="141"/>
      <c r="RX451" s="141"/>
      <c r="RY451" s="141"/>
      <c r="RZ451" s="141"/>
      <c r="SA451" s="141"/>
      <c r="SB451" s="49"/>
      <c r="SC451" s="49"/>
      <c r="SD451" s="49"/>
      <c r="SE451" s="49"/>
      <c r="SF451" s="49"/>
      <c r="SG451" s="49"/>
      <c r="SH451" s="49"/>
      <c r="SI451" s="49"/>
      <c r="SJ451" s="49"/>
      <c r="SK451" s="49"/>
      <c r="SL451" s="49"/>
      <c r="SM451" s="49"/>
      <c r="SN451" s="49"/>
      <c r="SO451" s="49"/>
      <c r="SP451" s="49"/>
    </row>
    <row r="452" spans="1:510" ht="30" customHeight="1" x14ac:dyDescent="0.25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41"/>
      <c r="BC452" s="141"/>
      <c r="BD452" s="141"/>
      <c r="BE452" s="141"/>
      <c r="BF452" s="141"/>
      <c r="BG452" s="141"/>
      <c r="BH452" s="141"/>
      <c r="BI452" s="141"/>
      <c r="BJ452" s="141"/>
      <c r="BK452" s="141"/>
      <c r="BL452" s="141"/>
      <c r="BM452" s="141"/>
      <c r="BN452" s="141"/>
      <c r="BO452" s="141"/>
      <c r="BP452" s="141"/>
      <c r="BQ452" s="141"/>
      <c r="BR452" s="141"/>
      <c r="BS452" s="141"/>
      <c r="BT452" s="141"/>
      <c r="BU452" s="141"/>
      <c r="BV452" s="141"/>
      <c r="BW452" s="141"/>
      <c r="BX452" s="141"/>
      <c r="BY452" s="141"/>
      <c r="BZ452" s="141"/>
      <c r="CA452" s="141"/>
      <c r="CB452" s="141"/>
      <c r="CC452" s="141"/>
      <c r="CD452" s="141"/>
      <c r="CE452" s="141"/>
      <c r="CF452" s="141"/>
      <c r="CG452" s="141"/>
      <c r="CH452" s="141"/>
      <c r="CI452" s="141"/>
      <c r="CJ452" s="141"/>
      <c r="CK452" s="141"/>
      <c r="CL452" s="141"/>
      <c r="CM452" s="141"/>
      <c r="CN452" s="141"/>
      <c r="CO452" s="141"/>
      <c r="CP452" s="141"/>
      <c r="CQ452" s="141"/>
      <c r="CR452" s="141"/>
      <c r="CS452" s="141"/>
      <c r="CT452" s="141"/>
      <c r="CU452" s="141"/>
      <c r="CV452" s="141"/>
      <c r="CW452" s="141"/>
      <c r="CX452" s="141"/>
      <c r="CY452" s="141"/>
      <c r="CZ452" s="141"/>
      <c r="DA452" s="141"/>
      <c r="DB452" s="141"/>
      <c r="DC452" s="141"/>
      <c r="DD452" s="141"/>
      <c r="DE452" s="141"/>
      <c r="DF452" s="141"/>
      <c r="DG452" s="141"/>
      <c r="DH452" s="141"/>
      <c r="DI452" s="141"/>
      <c r="DJ452" s="141"/>
      <c r="DK452" s="141"/>
      <c r="DL452" s="141"/>
      <c r="DM452" s="141"/>
      <c r="DN452" s="141"/>
      <c r="DO452" s="141"/>
      <c r="DP452" s="141"/>
      <c r="DQ452" s="141"/>
      <c r="DR452" s="141"/>
      <c r="DS452" s="141"/>
      <c r="DT452" s="141"/>
      <c r="DU452" s="141"/>
      <c r="DV452" s="141"/>
      <c r="DW452" s="141"/>
      <c r="DX452" s="141"/>
      <c r="DY452" s="141"/>
      <c r="DZ452" s="141"/>
      <c r="EA452" s="141"/>
      <c r="EB452" s="141"/>
      <c r="EC452" s="141"/>
      <c r="ED452" s="141"/>
      <c r="EE452" s="141"/>
      <c r="EF452" s="141"/>
      <c r="EG452" s="141"/>
      <c r="EH452" s="141"/>
      <c r="EI452" s="141"/>
      <c r="EJ452" s="141"/>
      <c r="EK452" s="141"/>
      <c r="EL452" s="141"/>
      <c r="EM452" s="141"/>
      <c r="EN452" s="141"/>
      <c r="EO452" s="141"/>
      <c r="EP452" s="141"/>
      <c r="EQ452" s="141"/>
      <c r="ER452" s="141"/>
      <c r="ES452" s="141"/>
      <c r="ET452" s="141"/>
      <c r="EU452" s="141"/>
      <c r="EV452" s="141"/>
      <c r="EW452" s="141"/>
      <c r="EX452" s="141"/>
      <c r="EY452" s="141"/>
      <c r="EZ452" s="141"/>
      <c r="FA452" s="141"/>
      <c r="FB452" s="141"/>
      <c r="FC452" s="141"/>
      <c r="FD452" s="141"/>
      <c r="FE452" s="141"/>
      <c r="FF452" s="141"/>
      <c r="FG452" s="141"/>
      <c r="FH452" s="141"/>
      <c r="FI452" s="141"/>
      <c r="FJ452" s="141"/>
      <c r="FK452" s="141"/>
      <c r="FL452" s="141"/>
      <c r="FM452" s="141"/>
      <c r="FN452" s="141"/>
      <c r="FO452" s="141"/>
      <c r="FP452" s="141"/>
      <c r="FQ452" s="141"/>
      <c r="FR452" s="141"/>
      <c r="FS452" s="141"/>
      <c r="FT452" s="141"/>
      <c r="FU452" s="141"/>
      <c r="FV452" s="141"/>
      <c r="FW452" s="141"/>
      <c r="FX452" s="141"/>
      <c r="FY452" s="141"/>
      <c r="FZ452" s="141"/>
      <c r="GA452" s="141"/>
      <c r="GB452" s="141"/>
      <c r="GC452" s="141"/>
      <c r="GD452" s="141"/>
      <c r="GE452" s="141"/>
      <c r="GF452" s="141"/>
      <c r="GG452" s="141"/>
      <c r="GH452" s="141"/>
      <c r="GI452" s="141"/>
      <c r="GJ452" s="141"/>
      <c r="GK452" s="141"/>
      <c r="GL452" s="141"/>
      <c r="GM452" s="141"/>
      <c r="GN452" s="141"/>
      <c r="GO452" s="141"/>
      <c r="GP452" s="141"/>
      <c r="GQ452" s="141"/>
      <c r="GR452" s="141"/>
      <c r="GS452" s="141"/>
      <c r="GT452" s="141"/>
      <c r="GU452" s="141"/>
      <c r="GV452" s="141"/>
      <c r="GW452" s="141"/>
      <c r="GX452" s="141"/>
      <c r="GY452" s="141"/>
      <c r="GZ452" s="141"/>
      <c r="HA452" s="141"/>
      <c r="HB452" s="141"/>
      <c r="HC452" s="141"/>
      <c r="HD452" s="141"/>
      <c r="HE452" s="141"/>
      <c r="HF452" s="141"/>
      <c r="HG452" s="141"/>
      <c r="HH452" s="141"/>
      <c r="HI452" s="141"/>
      <c r="HJ452" s="141"/>
      <c r="HK452" s="141"/>
      <c r="HL452" s="141"/>
      <c r="HM452" s="141"/>
      <c r="HN452" s="141"/>
      <c r="HO452" s="141"/>
      <c r="HP452" s="141"/>
      <c r="HQ452" s="141"/>
      <c r="HR452" s="141"/>
      <c r="HS452" s="141"/>
      <c r="HT452" s="141"/>
      <c r="HU452" s="141"/>
      <c r="HV452" s="141"/>
      <c r="HW452" s="141"/>
      <c r="HX452" s="141"/>
      <c r="HY452" s="141"/>
      <c r="HZ452" s="141"/>
      <c r="IA452" s="141"/>
      <c r="IB452" s="141"/>
      <c r="IC452" s="141"/>
      <c r="ID452" s="141"/>
      <c r="IE452" s="141"/>
      <c r="IF452" s="141"/>
      <c r="IG452" s="141"/>
      <c r="IH452" s="141"/>
      <c r="II452" s="141"/>
      <c r="IJ452" s="141"/>
      <c r="IK452" s="141"/>
      <c r="IL452" s="141"/>
      <c r="IM452" s="141"/>
      <c r="IN452" s="141"/>
      <c r="IO452" s="141"/>
      <c r="IP452" s="141"/>
      <c r="IQ452" s="141"/>
      <c r="IR452" s="141"/>
      <c r="IS452" s="141"/>
      <c r="IT452" s="141"/>
      <c r="IU452" s="141"/>
      <c r="IV452" s="141"/>
      <c r="IW452" s="141"/>
      <c r="IX452" s="141"/>
      <c r="IY452" s="141"/>
      <c r="IZ452" s="141"/>
      <c r="JA452" s="141"/>
      <c r="JB452" s="141"/>
      <c r="JC452" s="141"/>
      <c r="JD452" s="141"/>
      <c r="JE452" s="141"/>
      <c r="JF452" s="141"/>
      <c r="JG452" s="141"/>
      <c r="JH452" s="141"/>
      <c r="JI452" s="141"/>
      <c r="JJ452" s="141"/>
      <c r="JK452" s="141"/>
      <c r="JL452" s="141"/>
      <c r="JM452" s="141"/>
      <c r="JN452" s="141"/>
      <c r="JO452" s="141"/>
      <c r="JP452" s="141"/>
      <c r="JQ452" s="141"/>
      <c r="JR452" s="141"/>
      <c r="JS452" s="141"/>
      <c r="JT452" s="141"/>
      <c r="JU452" s="141"/>
      <c r="JV452" s="141"/>
      <c r="JW452" s="141"/>
      <c r="JX452" s="141"/>
      <c r="JY452" s="141"/>
      <c r="JZ452" s="141"/>
      <c r="KA452" s="141"/>
      <c r="KB452" s="141"/>
      <c r="KC452" s="141"/>
      <c r="KD452" s="141"/>
      <c r="KE452" s="141"/>
      <c r="KF452" s="141"/>
      <c r="KG452" s="141"/>
      <c r="KH452" s="141"/>
      <c r="KI452" s="141"/>
      <c r="KJ452" s="141"/>
      <c r="KK452" s="141"/>
      <c r="KL452" s="141"/>
      <c r="KM452" s="141"/>
      <c r="KN452" s="141"/>
      <c r="KO452" s="141"/>
      <c r="KP452" s="141"/>
      <c r="KQ452" s="141"/>
      <c r="KR452" s="141"/>
      <c r="KS452" s="141"/>
      <c r="KT452" s="141"/>
      <c r="KU452" s="141"/>
      <c r="KV452" s="141"/>
      <c r="KW452" s="141"/>
      <c r="KX452" s="141"/>
      <c r="KY452" s="141"/>
      <c r="KZ452" s="141"/>
      <c r="LA452" s="141"/>
      <c r="LB452" s="141"/>
      <c r="LC452" s="141"/>
      <c r="LD452" s="141"/>
      <c r="LE452" s="141"/>
      <c r="LF452" s="141"/>
      <c r="LG452" s="141"/>
      <c r="LH452" s="141"/>
      <c r="LI452" s="141"/>
      <c r="LJ452" s="141"/>
      <c r="LK452" s="141"/>
      <c r="LL452" s="141"/>
      <c r="LM452" s="141"/>
      <c r="LN452" s="141"/>
      <c r="LO452" s="141"/>
      <c r="LP452" s="141"/>
      <c r="LQ452" s="141"/>
      <c r="LR452" s="141"/>
      <c r="LS452" s="141"/>
      <c r="LT452" s="141"/>
      <c r="LU452" s="141"/>
      <c r="LV452" s="141"/>
      <c r="LW452" s="141"/>
      <c r="LX452" s="141"/>
      <c r="LY452" s="141"/>
      <c r="LZ452" s="141"/>
      <c r="MA452" s="141"/>
      <c r="MB452" s="141"/>
      <c r="MC452" s="141"/>
      <c r="MD452" s="141"/>
      <c r="ME452" s="141"/>
      <c r="MF452" s="141"/>
      <c r="MG452" s="141"/>
      <c r="MH452" s="141"/>
      <c r="MI452" s="141"/>
      <c r="MJ452" s="141"/>
      <c r="MK452" s="141"/>
      <c r="ML452" s="141"/>
      <c r="MM452" s="141"/>
      <c r="MN452" s="141"/>
      <c r="MO452" s="141"/>
      <c r="MP452" s="141"/>
      <c r="MQ452" s="141"/>
      <c r="MR452" s="141"/>
      <c r="MS452" s="141"/>
      <c r="MT452" s="141"/>
      <c r="MU452" s="141"/>
      <c r="MV452" s="141"/>
      <c r="MW452" s="141"/>
      <c r="MX452" s="141"/>
      <c r="MY452" s="141"/>
      <c r="MZ452" s="141"/>
      <c r="NA452" s="141"/>
      <c r="NB452" s="141"/>
      <c r="NC452" s="141"/>
      <c r="ND452" s="141"/>
      <c r="NE452" s="141"/>
      <c r="NF452" s="141"/>
      <c r="NG452" s="141"/>
      <c r="NH452" s="141"/>
      <c r="NI452" s="141"/>
      <c r="NJ452" s="141"/>
      <c r="NK452" s="141"/>
      <c r="NL452" s="141"/>
      <c r="NM452" s="141"/>
      <c r="NN452" s="141"/>
      <c r="NO452" s="141"/>
      <c r="NP452" s="141"/>
      <c r="NQ452" s="141"/>
      <c r="NR452" s="141"/>
      <c r="NS452" s="141"/>
      <c r="NT452" s="141"/>
      <c r="NU452" s="141"/>
      <c r="NV452" s="141"/>
      <c r="NW452" s="141"/>
      <c r="NX452" s="141"/>
      <c r="NY452" s="141"/>
      <c r="NZ452" s="141"/>
      <c r="OA452" s="141"/>
      <c r="OB452" s="141"/>
      <c r="OC452" s="141"/>
      <c r="OD452" s="141"/>
      <c r="OE452" s="141"/>
      <c r="OF452" s="141"/>
      <c r="OG452" s="141"/>
      <c r="OH452" s="141"/>
      <c r="OI452" s="141"/>
      <c r="OJ452" s="141"/>
      <c r="OK452" s="141"/>
      <c r="OL452" s="141"/>
      <c r="OM452" s="141"/>
      <c r="ON452" s="141"/>
      <c r="OO452" s="141"/>
      <c r="OP452" s="141"/>
      <c r="OQ452" s="141"/>
      <c r="OR452" s="141"/>
      <c r="OS452" s="141"/>
      <c r="OT452" s="141"/>
      <c r="OU452" s="141"/>
      <c r="OV452" s="141"/>
      <c r="OW452" s="141"/>
      <c r="OX452" s="141"/>
      <c r="OY452" s="141"/>
      <c r="OZ452" s="141"/>
      <c r="PA452" s="141"/>
      <c r="PB452" s="141"/>
      <c r="PC452" s="141"/>
      <c r="PD452" s="141"/>
      <c r="PE452" s="141"/>
      <c r="PF452" s="141"/>
      <c r="PG452" s="141"/>
      <c r="PH452" s="141"/>
      <c r="PI452" s="141"/>
      <c r="PJ452" s="141"/>
      <c r="PK452" s="141"/>
      <c r="PL452" s="141"/>
      <c r="PM452" s="141"/>
      <c r="PN452" s="141"/>
      <c r="PO452" s="141"/>
      <c r="PP452" s="141"/>
      <c r="PQ452" s="141"/>
      <c r="PR452" s="141"/>
      <c r="PS452" s="141"/>
      <c r="PT452" s="141"/>
      <c r="PU452" s="141"/>
      <c r="PV452" s="48"/>
      <c r="PW452" s="141"/>
      <c r="PX452" s="141"/>
      <c r="PY452" s="141"/>
      <c r="PZ452" s="141"/>
      <c r="QA452" s="141"/>
      <c r="QB452" s="141"/>
      <c r="QC452" s="141"/>
      <c r="QD452" s="141"/>
      <c r="QE452" s="141"/>
      <c r="QF452" s="141"/>
      <c r="QG452" s="141"/>
      <c r="QH452" s="141"/>
      <c r="QI452" s="141"/>
      <c r="QJ452" s="141"/>
      <c r="QK452" s="141"/>
      <c r="QL452" s="141"/>
      <c r="QM452" s="141"/>
      <c r="QN452" s="141"/>
      <c r="QO452" s="141"/>
      <c r="QP452" s="141"/>
      <c r="QQ452" s="141"/>
      <c r="QR452" s="141"/>
      <c r="QS452" s="141"/>
      <c r="QT452" s="141"/>
      <c r="QU452" s="141"/>
      <c r="QV452" s="141"/>
      <c r="QW452" s="141"/>
      <c r="QX452" s="141"/>
      <c r="QY452" s="141"/>
      <c r="QZ452" s="141"/>
      <c r="RA452" s="141"/>
      <c r="RB452" s="141"/>
      <c r="RC452" s="141"/>
      <c r="RD452" s="141"/>
      <c r="RE452" s="141"/>
      <c r="RF452" s="141"/>
      <c r="RG452" s="141"/>
      <c r="RH452" s="141"/>
      <c r="RI452" s="141"/>
      <c r="RJ452" s="141"/>
      <c r="RK452" s="141"/>
      <c r="RL452" s="141"/>
      <c r="RM452" s="141"/>
      <c r="RN452" s="141"/>
      <c r="RO452" s="141"/>
      <c r="RP452" s="141"/>
      <c r="RQ452" s="141"/>
      <c r="RR452" s="141"/>
      <c r="RS452" s="141"/>
      <c r="RT452" s="141"/>
      <c r="RU452" s="141"/>
      <c r="RV452" s="141"/>
      <c r="RW452" s="141"/>
      <c r="RX452" s="141"/>
      <c r="RY452" s="141"/>
      <c r="RZ452" s="141"/>
      <c r="SA452" s="141"/>
      <c r="SB452" s="49"/>
      <c r="SC452" s="49"/>
      <c r="SD452" s="49"/>
      <c r="SE452" s="49"/>
      <c r="SF452" s="49"/>
      <c r="SG452" s="49"/>
      <c r="SH452" s="49"/>
      <c r="SI452" s="49"/>
      <c r="SJ452" s="49"/>
      <c r="SK452" s="49"/>
      <c r="SL452" s="49"/>
      <c r="SM452" s="49"/>
      <c r="SN452" s="49"/>
      <c r="SO452" s="49"/>
      <c r="SP452" s="49"/>
    </row>
    <row r="453" spans="1:510" ht="30" customHeight="1" x14ac:dyDescent="0.25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41"/>
      <c r="BC453" s="141"/>
      <c r="BD453" s="141"/>
      <c r="BE453" s="141"/>
      <c r="BF453" s="141"/>
      <c r="BG453" s="141"/>
      <c r="BH453" s="141"/>
      <c r="BI453" s="141"/>
      <c r="BJ453" s="141"/>
      <c r="BK453" s="141"/>
      <c r="BL453" s="141"/>
      <c r="BM453" s="141"/>
      <c r="BN453" s="141"/>
      <c r="BO453" s="141"/>
      <c r="BP453" s="141"/>
      <c r="BQ453" s="141"/>
      <c r="BR453" s="141"/>
      <c r="BS453" s="141"/>
      <c r="BT453" s="141"/>
      <c r="BU453" s="141"/>
      <c r="BV453" s="141"/>
      <c r="BW453" s="141"/>
      <c r="BX453" s="141"/>
      <c r="BY453" s="141"/>
      <c r="BZ453" s="141"/>
      <c r="CA453" s="141"/>
      <c r="CB453" s="141"/>
      <c r="CC453" s="141"/>
      <c r="CD453" s="141"/>
      <c r="CE453" s="141"/>
      <c r="CF453" s="141"/>
      <c r="CG453" s="141"/>
      <c r="CH453" s="141"/>
      <c r="CI453" s="141"/>
      <c r="CJ453" s="141"/>
      <c r="CK453" s="141"/>
      <c r="CL453" s="141"/>
      <c r="CM453" s="141"/>
      <c r="CN453" s="141"/>
      <c r="CO453" s="141"/>
      <c r="CP453" s="141"/>
      <c r="CQ453" s="141"/>
      <c r="CR453" s="141"/>
      <c r="CS453" s="141"/>
      <c r="CT453" s="141"/>
      <c r="CU453" s="141"/>
      <c r="CV453" s="141"/>
      <c r="CW453" s="141"/>
      <c r="CX453" s="141"/>
      <c r="CY453" s="141"/>
      <c r="CZ453" s="141"/>
      <c r="DA453" s="141"/>
      <c r="DB453" s="141"/>
      <c r="DC453" s="141"/>
      <c r="DD453" s="141"/>
      <c r="DE453" s="141"/>
      <c r="DF453" s="141"/>
      <c r="DG453" s="141"/>
      <c r="DH453" s="141"/>
      <c r="DI453" s="141"/>
      <c r="DJ453" s="141"/>
      <c r="DK453" s="141"/>
      <c r="DL453" s="141"/>
      <c r="DM453" s="141"/>
      <c r="DN453" s="141"/>
      <c r="DO453" s="141"/>
      <c r="DP453" s="141"/>
      <c r="DQ453" s="141"/>
      <c r="DR453" s="141"/>
      <c r="DS453" s="141"/>
      <c r="DT453" s="141"/>
      <c r="DU453" s="141"/>
      <c r="DV453" s="141"/>
      <c r="DW453" s="141"/>
      <c r="DX453" s="141"/>
      <c r="DY453" s="141"/>
      <c r="DZ453" s="141"/>
      <c r="EA453" s="141"/>
      <c r="EB453" s="141"/>
      <c r="EC453" s="141"/>
      <c r="ED453" s="141"/>
      <c r="EE453" s="141"/>
      <c r="EF453" s="141"/>
      <c r="EG453" s="141"/>
      <c r="EH453" s="141"/>
      <c r="EI453" s="141"/>
      <c r="EJ453" s="141"/>
      <c r="EK453" s="141"/>
      <c r="EL453" s="141"/>
      <c r="EM453" s="141"/>
      <c r="EN453" s="141"/>
      <c r="EO453" s="141"/>
      <c r="EP453" s="141"/>
      <c r="EQ453" s="141"/>
      <c r="ER453" s="141"/>
      <c r="ES453" s="141"/>
      <c r="ET453" s="141"/>
      <c r="EU453" s="141"/>
      <c r="EV453" s="141"/>
      <c r="EW453" s="141"/>
      <c r="EX453" s="141"/>
      <c r="EY453" s="141"/>
      <c r="EZ453" s="141"/>
      <c r="FA453" s="141"/>
      <c r="FB453" s="141"/>
      <c r="FC453" s="141"/>
      <c r="FD453" s="141"/>
      <c r="FE453" s="141"/>
      <c r="FF453" s="141"/>
      <c r="FG453" s="141"/>
      <c r="FH453" s="141"/>
      <c r="FI453" s="141"/>
      <c r="FJ453" s="141"/>
      <c r="FK453" s="141"/>
      <c r="FL453" s="141"/>
      <c r="FM453" s="141"/>
      <c r="FN453" s="141"/>
      <c r="FO453" s="141"/>
      <c r="FP453" s="141"/>
      <c r="FQ453" s="141"/>
      <c r="FR453" s="141"/>
      <c r="FS453" s="141"/>
      <c r="FT453" s="141"/>
      <c r="FU453" s="141"/>
      <c r="FV453" s="141"/>
      <c r="FW453" s="141"/>
      <c r="FX453" s="141"/>
      <c r="FY453" s="141"/>
      <c r="FZ453" s="141"/>
      <c r="GA453" s="141"/>
      <c r="GB453" s="141"/>
      <c r="GC453" s="141"/>
      <c r="GD453" s="141"/>
      <c r="GE453" s="141"/>
      <c r="GF453" s="141"/>
      <c r="GG453" s="141"/>
      <c r="GH453" s="141"/>
      <c r="GI453" s="141"/>
      <c r="GJ453" s="141"/>
      <c r="GK453" s="141"/>
      <c r="GL453" s="141"/>
      <c r="GM453" s="141"/>
      <c r="GN453" s="141"/>
      <c r="GO453" s="141"/>
      <c r="GP453" s="141"/>
      <c r="GQ453" s="141"/>
      <c r="GR453" s="141"/>
      <c r="GS453" s="141"/>
      <c r="GT453" s="141"/>
      <c r="GU453" s="141"/>
      <c r="GV453" s="141"/>
      <c r="GW453" s="141"/>
      <c r="GX453" s="141"/>
      <c r="GY453" s="141"/>
      <c r="GZ453" s="141"/>
      <c r="HA453" s="141"/>
      <c r="HB453" s="141"/>
      <c r="HC453" s="141"/>
      <c r="HD453" s="141"/>
      <c r="HE453" s="141"/>
      <c r="HF453" s="141"/>
      <c r="HG453" s="141"/>
      <c r="HH453" s="141"/>
      <c r="HI453" s="141"/>
      <c r="HJ453" s="141"/>
      <c r="HK453" s="141"/>
      <c r="HL453" s="141"/>
      <c r="HM453" s="141"/>
      <c r="HN453" s="141"/>
      <c r="HO453" s="141"/>
      <c r="HP453" s="141"/>
      <c r="HQ453" s="141"/>
      <c r="HR453" s="141"/>
      <c r="HS453" s="141"/>
      <c r="HT453" s="141"/>
      <c r="HU453" s="141"/>
      <c r="HV453" s="141"/>
      <c r="HW453" s="141"/>
      <c r="HX453" s="141"/>
      <c r="HY453" s="141"/>
      <c r="HZ453" s="141"/>
      <c r="IA453" s="141"/>
      <c r="IB453" s="141"/>
      <c r="IC453" s="141"/>
      <c r="ID453" s="141"/>
      <c r="IE453" s="141"/>
      <c r="IF453" s="141"/>
      <c r="IG453" s="141"/>
      <c r="IH453" s="141"/>
      <c r="II453" s="141"/>
      <c r="IJ453" s="141"/>
      <c r="IK453" s="141"/>
      <c r="IL453" s="141"/>
      <c r="IM453" s="141"/>
      <c r="IN453" s="141"/>
      <c r="IO453" s="141"/>
      <c r="IP453" s="141"/>
      <c r="IQ453" s="141"/>
      <c r="IR453" s="141"/>
      <c r="IS453" s="141"/>
      <c r="IT453" s="141"/>
      <c r="IU453" s="141"/>
      <c r="IV453" s="141"/>
      <c r="IW453" s="141"/>
      <c r="IX453" s="141"/>
      <c r="IY453" s="141"/>
      <c r="IZ453" s="141"/>
      <c r="JA453" s="141"/>
      <c r="JB453" s="141"/>
      <c r="JC453" s="141"/>
      <c r="JD453" s="141"/>
      <c r="JE453" s="141"/>
      <c r="JF453" s="141"/>
      <c r="JG453" s="141"/>
      <c r="JH453" s="141"/>
      <c r="JI453" s="141"/>
      <c r="JJ453" s="141"/>
      <c r="JK453" s="141"/>
      <c r="JL453" s="141"/>
      <c r="JM453" s="141"/>
      <c r="JN453" s="141"/>
      <c r="JO453" s="141"/>
      <c r="JP453" s="141"/>
      <c r="JQ453" s="141"/>
      <c r="JR453" s="141"/>
      <c r="JS453" s="141"/>
      <c r="JT453" s="141"/>
      <c r="JU453" s="141"/>
      <c r="JV453" s="141"/>
      <c r="JW453" s="141"/>
      <c r="JX453" s="141"/>
      <c r="JY453" s="141"/>
      <c r="JZ453" s="141"/>
      <c r="KA453" s="141"/>
      <c r="KB453" s="141"/>
      <c r="KC453" s="141"/>
      <c r="KD453" s="141"/>
      <c r="KE453" s="141"/>
      <c r="KF453" s="141"/>
      <c r="KG453" s="141"/>
      <c r="KH453" s="141"/>
      <c r="KI453" s="141"/>
      <c r="KJ453" s="141"/>
      <c r="KK453" s="141"/>
      <c r="KL453" s="141"/>
      <c r="KM453" s="141"/>
      <c r="KN453" s="141"/>
      <c r="KO453" s="141"/>
      <c r="KP453" s="141"/>
      <c r="KQ453" s="141"/>
      <c r="KR453" s="141"/>
      <c r="KS453" s="141"/>
      <c r="KT453" s="141"/>
      <c r="KU453" s="141"/>
      <c r="KV453" s="141"/>
      <c r="KW453" s="141"/>
      <c r="KX453" s="141"/>
      <c r="KY453" s="141"/>
      <c r="KZ453" s="141"/>
      <c r="LA453" s="141"/>
      <c r="LB453" s="141"/>
      <c r="LC453" s="141"/>
      <c r="LD453" s="141"/>
      <c r="LE453" s="141"/>
      <c r="LF453" s="141"/>
      <c r="LG453" s="141"/>
      <c r="LH453" s="141"/>
      <c r="LI453" s="141"/>
      <c r="LJ453" s="141"/>
      <c r="LK453" s="141"/>
      <c r="LL453" s="141"/>
      <c r="LM453" s="141"/>
      <c r="LN453" s="141"/>
      <c r="LO453" s="141"/>
      <c r="LP453" s="141"/>
      <c r="LQ453" s="141"/>
      <c r="LR453" s="141"/>
      <c r="LS453" s="141"/>
      <c r="LT453" s="141"/>
      <c r="LU453" s="141"/>
      <c r="LV453" s="141"/>
      <c r="LW453" s="141"/>
      <c r="LX453" s="141"/>
      <c r="LY453" s="141"/>
      <c r="LZ453" s="141"/>
      <c r="MA453" s="141"/>
      <c r="MB453" s="141"/>
      <c r="MC453" s="141"/>
      <c r="MD453" s="141"/>
      <c r="ME453" s="141"/>
      <c r="MF453" s="141"/>
      <c r="MG453" s="141"/>
      <c r="MH453" s="141"/>
      <c r="MI453" s="141"/>
      <c r="MJ453" s="141"/>
      <c r="MK453" s="141"/>
      <c r="ML453" s="141"/>
      <c r="MM453" s="141"/>
      <c r="MN453" s="141"/>
      <c r="MO453" s="141"/>
      <c r="MP453" s="141"/>
      <c r="MQ453" s="141"/>
      <c r="MR453" s="141"/>
      <c r="MS453" s="141"/>
      <c r="MT453" s="141"/>
      <c r="MU453" s="141"/>
      <c r="MV453" s="141"/>
      <c r="MW453" s="141"/>
      <c r="MX453" s="141"/>
      <c r="MY453" s="141"/>
      <c r="MZ453" s="141"/>
      <c r="NA453" s="141"/>
      <c r="NB453" s="141"/>
      <c r="NC453" s="141"/>
      <c r="ND453" s="141"/>
      <c r="NE453" s="141"/>
      <c r="NF453" s="141"/>
      <c r="NG453" s="141"/>
      <c r="NH453" s="141"/>
      <c r="NI453" s="141"/>
      <c r="NJ453" s="141"/>
      <c r="NK453" s="141"/>
      <c r="NL453" s="141"/>
      <c r="NM453" s="141"/>
      <c r="NN453" s="141"/>
      <c r="NO453" s="141"/>
      <c r="NP453" s="141"/>
      <c r="NQ453" s="141"/>
      <c r="NR453" s="141"/>
      <c r="NS453" s="141"/>
      <c r="NT453" s="141"/>
      <c r="NU453" s="141"/>
      <c r="NV453" s="141"/>
      <c r="NW453" s="141"/>
      <c r="NX453" s="141"/>
      <c r="NY453" s="141"/>
      <c r="NZ453" s="141"/>
      <c r="OA453" s="141"/>
      <c r="OB453" s="141"/>
      <c r="OC453" s="141"/>
      <c r="OD453" s="141"/>
      <c r="OE453" s="141"/>
      <c r="OF453" s="141"/>
      <c r="OG453" s="141"/>
      <c r="OH453" s="141"/>
      <c r="OI453" s="141"/>
      <c r="OJ453" s="141"/>
      <c r="OK453" s="141"/>
      <c r="OL453" s="141"/>
      <c r="OM453" s="141"/>
      <c r="ON453" s="141"/>
      <c r="OO453" s="141"/>
      <c r="OP453" s="141"/>
      <c r="OQ453" s="141"/>
      <c r="OR453" s="141"/>
      <c r="OS453" s="141"/>
      <c r="OT453" s="141"/>
      <c r="OU453" s="141"/>
      <c r="OV453" s="141"/>
      <c r="OW453" s="141"/>
      <c r="OX453" s="141"/>
      <c r="OY453" s="141"/>
      <c r="OZ453" s="141"/>
      <c r="PA453" s="141"/>
      <c r="PB453" s="141"/>
      <c r="PC453" s="141"/>
      <c r="PD453" s="141"/>
      <c r="PE453" s="141"/>
      <c r="PF453" s="141"/>
      <c r="PG453" s="141"/>
      <c r="PH453" s="141"/>
      <c r="PI453" s="141"/>
      <c r="PJ453" s="141"/>
      <c r="PK453" s="141"/>
      <c r="PL453" s="141"/>
      <c r="PM453" s="141"/>
      <c r="PN453" s="141"/>
      <c r="PO453" s="141"/>
      <c r="PP453" s="141"/>
      <c r="PQ453" s="141"/>
      <c r="PR453" s="141"/>
      <c r="PS453" s="141"/>
      <c r="PT453" s="141"/>
      <c r="PU453" s="141"/>
      <c r="PV453" s="48"/>
      <c r="PW453" s="141"/>
      <c r="PX453" s="141"/>
      <c r="PY453" s="141"/>
      <c r="PZ453" s="141"/>
      <c r="QA453" s="141"/>
      <c r="QB453" s="141"/>
      <c r="QC453" s="141"/>
      <c r="QD453" s="141"/>
      <c r="QE453" s="141"/>
      <c r="QF453" s="141"/>
      <c r="QG453" s="141"/>
      <c r="QH453" s="141"/>
      <c r="QI453" s="141"/>
      <c r="QJ453" s="141"/>
      <c r="QK453" s="141"/>
      <c r="QL453" s="141"/>
      <c r="QM453" s="141"/>
      <c r="QN453" s="141"/>
      <c r="QO453" s="141"/>
      <c r="QP453" s="141"/>
      <c r="QQ453" s="141"/>
      <c r="QR453" s="141"/>
      <c r="QS453" s="141"/>
      <c r="QT453" s="141"/>
      <c r="QU453" s="141"/>
      <c r="QV453" s="141"/>
      <c r="QW453" s="141"/>
      <c r="QX453" s="141"/>
      <c r="QY453" s="141"/>
      <c r="QZ453" s="141"/>
      <c r="RA453" s="141"/>
      <c r="RB453" s="141"/>
      <c r="RC453" s="141"/>
      <c r="RD453" s="141"/>
      <c r="RE453" s="141"/>
      <c r="RF453" s="141"/>
      <c r="RG453" s="141"/>
      <c r="RH453" s="141"/>
      <c r="RI453" s="141"/>
      <c r="RJ453" s="141"/>
      <c r="RK453" s="141"/>
      <c r="RL453" s="141"/>
      <c r="RM453" s="141"/>
      <c r="RN453" s="141"/>
      <c r="RO453" s="141"/>
      <c r="RP453" s="141"/>
      <c r="RQ453" s="141"/>
      <c r="RR453" s="141"/>
      <c r="RS453" s="141"/>
      <c r="RT453" s="141"/>
      <c r="RU453" s="141"/>
      <c r="RV453" s="141"/>
      <c r="RW453" s="141"/>
      <c r="RX453" s="141"/>
      <c r="RY453" s="141"/>
      <c r="RZ453" s="141"/>
      <c r="SA453" s="141"/>
      <c r="SB453" s="49"/>
      <c r="SC453" s="49"/>
      <c r="SD453" s="49"/>
      <c r="SE453" s="49"/>
      <c r="SF453" s="49"/>
      <c r="SG453" s="49"/>
      <c r="SH453" s="49"/>
      <c r="SI453" s="49"/>
      <c r="SJ453" s="49"/>
      <c r="SK453" s="49"/>
      <c r="SL453" s="49"/>
      <c r="SM453" s="49"/>
      <c r="SN453" s="49"/>
      <c r="SO453" s="49"/>
      <c r="SP453" s="49"/>
    </row>
    <row r="454" spans="1:510" ht="30" customHeight="1" x14ac:dyDescent="0.25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41"/>
      <c r="BC454" s="141"/>
      <c r="BD454" s="141"/>
      <c r="BE454" s="141"/>
      <c r="BF454" s="141"/>
      <c r="BG454" s="141"/>
      <c r="BH454" s="141"/>
      <c r="BI454" s="141"/>
      <c r="BJ454" s="141"/>
      <c r="BK454" s="141"/>
      <c r="BL454" s="141"/>
      <c r="BM454" s="141"/>
      <c r="BN454" s="141"/>
      <c r="BO454" s="141"/>
      <c r="BP454" s="141"/>
      <c r="BQ454" s="141"/>
      <c r="BR454" s="141"/>
      <c r="BS454" s="141"/>
      <c r="BT454" s="141"/>
      <c r="BU454" s="141"/>
      <c r="BV454" s="141"/>
      <c r="BW454" s="141"/>
      <c r="BX454" s="141"/>
      <c r="BY454" s="141"/>
      <c r="BZ454" s="141"/>
      <c r="CA454" s="141"/>
      <c r="CB454" s="141"/>
      <c r="CC454" s="141"/>
      <c r="CD454" s="141"/>
      <c r="CE454" s="141"/>
      <c r="CF454" s="141"/>
      <c r="CG454" s="141"/>
      <c r="CH454" s="141"/>
      <c r="CI454" s="141"/>
      <c r="CJ454" s="141"/>
      <c r="CK454" s="141"/>
      <c r="CL454" s="141"/>
      <c r="CM454" s="141"/>
      <c r="CN454" s="141"/>
      <c r="CO454" s="141"/>
      <c r="CP454" s="141"/>
      <c r="CQ454" s="141"/>
      <c r="CR454" s="141"/>
      <c r="CS454" s="141"/>
      <c r="CT454" s="141"/>
      <c r="CU454" s="141"/>
      <c r="CV454" s="141"/>
      <c r="CW454" s="141"/>
      <c r="CX454" s="141"/>
      <c r="CY454" s="141"/>
      <c r="CZ454" s="141"/>
      <c r="DA454" s="141"/>
      <c r="DB454" s="141"/>
      <c r="DC454" s="141"/>
      <c r="DD454" s="141"/>
      <c r="DE454" s="141"/>
      <c r="DF454" s="141"/>
      <c r="DG454" s="141"/>
      <c r="DH454" s="141"/>
      <c r="DI454" s="141"/>
      <c r="DJ454" s="141"/>
      <c r="DK454" s="141"/>
      <c r="DL454" s="141"/>
      <c r="DM454" s="141"/>
      <c r="DN454" s="141"/>
      <c r="DO454" s="141"/>
      <c r="DP454" s="141"/>
      <c r="DQ454" s="141"/>
      <c r="DR454" s="141"/>
      <c r="DS454" s="141"/>
      <c r="DT454" s="141"/>
      <c r="DU454" s="141"/>
      <c r="DV454" s="141"/>
      <c r="DW454" s="141"/>
      <c r="DX454" s="141"/>
      <c r="DY454" s="141"/>
      <c r="DZ454" s="141"/>
      <c r="EA454" s="141"/>
      <c r="EB454" s="141"/>
      <c r="EC454" s="141"/>
      <c r="ED454" s="141"/>
      <c r="EE454" s="141"/>
      <c r="EF454" s="141"/>
      <c r="EG454" s="141"/>
      <c r="EH454" s="141"/>
      <c r="EI454" s="141"/>
      <c r="EJ454" s="141"/>
      <c r="EK454" s="141"/>
      <c r="EL454" s="141"/>
      <c r="EM454" s="141"/>
      <c r="EN454" s="141"/>
      <c r="EO454" s="141"/>
      <c r="EP454" s="141"/>
      <c r="EQ454" s="141"/>
      <c r="ER454" s="141"/>
      <c r="ES454" s="141"/>
      <c r="ET454" s="141"/>
      <c r="EU454" s="141"/>
      <c r="EV454" s="141"/>
      <c r="EW454" s="141"/>
      <c r="EX454" s="141"/>
      <c r="EY454" s="141"/>
      <c r="EZ454" s="141"/>
      <c r="FA454" s="141"/>
      <c r="FB454" s="141"/>
      <c r="FC454" s="141"/>
      <c r="FD454" s="141"/>
      <c r="FE454" s="141"/>
      <c r="FF454" s="141"/>
      <c r="FG454" s="141"/>
      <c r="FH454" s="141"/>
      <c r="FI454" s="141"/>
      <c r="FJ454" s="141"/>
      <c r="FK454" s="141"/>
      <c r="FL454" s="141"/>
      <c r="FM454" s="141"/>
      <c r="FN454" s="141"/>
      <c r="FO454" s="141"/>
      <c r="FP454" s="141"/>
      <c r="FQ454" s="141"/>
      <c r="FR454" s="141"/>
      <c r="FS454" s="141"/>
      <c r="FT454" s="141"/>
      <c r="FU454" s="141"/>
      <c r="FV454" s="141"/>
      <c r="FW454" s="141"/>
      <c r="FX454" s="141"/>
      <c r="FY454" s="141"/>
      <c r="FZ454" s="141"/>
      <c r="GA454" s="141"/>
      <c r="GB454" s="141"/>
      <c r="GC454" s="141"/>
      <c r="GD454" s="141"/>
      <c r="GE454" s="141"/>
      <c r="GF454" s="141"/>
      <c r="GG454" s="141"/>
      <c r="GH454" s="141"/>
      <c r="GI454" s="141"/>
      <c r="GJ454" s="141"/>
      <c r="GK454" s="141"/>
      <c r="GL454" s="141"/>
      <c r="GM454" s="141"/>
      <c r="GN454" s="141"/>
      <c r="GO454" s="141"/>
      <c r="GP454" s="141"/>
      <c r="GQ454" s="141"/>
      <c r="GR454" s="141"/>
      <c r="GS454" s="141"/>
      <c r="GT454" s="141"/>
      <c r="GU454" s="141"/>
      <c r="GV454" s="141"/>
      <c r="GW454" s="141"/>
      <c r="GX454" s="141"/>
      <c r="GY454" s="141"/>
      <c r="GZ454" s="141"/>
      <c r="HA454" s="141"/>
      <c r="HB454" s="141"/>
      <c r="HC454" s="141"/>
      <c r="HD454" s="141"/>
      <c r="HE454" s="141"/>
      <c r="HF454" s="141"/>
      <c r="HG454" s="141"/>
      <c r="HH454" s="141"/>
      <c r="HI454" s="141"/>
      <c r="HJ454" s="141"/>
      <c r="HK454" s="141"/>
      <c r="HL454" s="141"/>
      <c r="HM454" s="141"/>
      <c r="HN454" s="141"/>
      <c r="HO454" s="141"/>
      <c r="HP454" s="141"/>
      <c r="HQ454" s="141"/>
      <c r="HR454" s="141"/>
      <c r="HS454" s="141"/>
      <c r="HT454" s="141"/>
      <c r="HU454" s="141"/>
      <c r="HV454" s="141"/>
      <c r="HW454" s="141"/>
      <c r="HX454" s="141"/>
      <c r="HY454" s="141"/>
      <c r="HZ454" s="141"/>
      <c r="IA454" s="141"/>
      <c r="IB454" s="141"/>
      <c r="IC454" s="141"/>
      <c r="ID454" s="141"/>
      <c r="IE454" s="141"/>
      <c r="IF454" s="141"/>
      <c r="IG454" s="141"/>
      <c r="IH454" s="141"/>
      <c r="II454" s="141"/>
      <c r="IJ454" s="141"/>
      <c r="IK454" s="141"/>
      <c r="IL454" s="141"/>
      <c r="IM454" s="141"/>
      <c r="IN454" s="141"/>
      <c r="IO454" s="141"/>
      <c r="IP454" s="141"/>
      <c r="IQ454" s="141"/>
      <c r="IR454" s="141"/>
      <c r="IS454" s="141"/>
      <c r="IT454" s="141"/>
      <c r="IU454" s="141"/>
      <c r="IV454" s="141"/>
      <c r="IW454" s="141"/>
      <c r="IX454" s="141"/>
      <c r="IY454" s="141"/>
      <c r="IZ454" s="141"/>
      <c r="JA454" s="141"/>
      <c r="JB454" s="141"/>
      <c r="JC454" s="141"/>
      <c r="JD454" s="141"/>
      <c r="JE454" s="141"/>
      <c r="JF454" s="141"/>
      <c r="JG454" s="141"/>
      <c r="JH454" s="141"/>
      <c r="JI454" s="141"/>
      <c r="JJ454" s="141"/>
      <c r="JK454" s="141"/>
      <c r="JL454" s="141"/>
      <c r="JM454" s="141"/>
      <c r="JN454" s="141"/>
      <c r="JO454" s="141"/>
      <c r="JP454" s="141"/>
      <c r="JQ454" s="141"/>
      <c r="JR454" s="141"/>
      <c r="JS454" s="141"/>
      <c r="JT454" s="141"/>
      <c r="JU454" s="141"/>
      <c r="JV454" s="141"/>
      <c r="JW454" s="141"/>
      <c r="JX454" s="141"/>
      <c r="JY454" s="141"/>
      <c r="JZ454" s="141"/>
      <c r="KA454" s="141"/>
      <c r="KB454" s="141"/>
      <c r="KC454" s="141"/>
      <c r="KD454" s="141"/>
      <c r="KE454" s="141"/>
      <c r="KF454" s="141"/>
      <c r="KG454" s="141"/>
      <c r="KH454" s="141"/>
      <c r="KI454" s="141"/>
      <c r="KJ454" s="141"/>
      <c r="KK454" s="141"/>
      <c r="KL454" s="141"/>
      <c r="KM454" s="141"/>
      <c r="KN454" s="141"/>
      <c r="KO454" s="141"/>
      <c r="KP454" s="141"/>
      <c r="KQ454" s="141"/>
      <c r="KR454" s="141"/>
      <c r="KS454" s="141"/>
      <c r="KT454" s="141"/>
      <c r="KU454" s="141"/>
      <c r="KV454" s="141"/>
      <c r="KW454" s="141"/>
      <c r="KX454" s="141"/>
      <c r="KY454" s="141"/>
      <c r="KZ454" s="141"/>
      <c r="LA454" s="141"/>
      <c r="LB454" s="141"/>
      <c r="LC454" s="141"/>
      <c r="LD454" s="141"/>
      <c r="LE454" s="141"/>
      <c r="LF454" s="141"/>
      <c r="LG454" s="141"/>
      <c r="LH454" s="141"/>
      <c r="LI454" s="141"/>
      <c r="LJ454" s="141"/>
      <c r="LK454" s="141"/>
      <c r="LL454" s="141"/>
      <c r="LM454" s="141"/>
      <c r="LN454" s="141"/>
      <c r="LO454" s="141"/>
      <c r="LP454" s="141"/>
      <c r="LQ454" s="141"/>
      <c r="LR454" s="141"/>
      <c r="LS454" s="141"/>
      <c r="LT454" s="141"/>
      <c r="LU454" s="141"/>
      <c r="LV454" s="141"/>
      <c r="LW454" s="141"/>
      <c r="LX454" s="141"/>
      <c r="LY454" s="141"/>
      <c r="LZ454" s="141"/>
      <c r="MA454" s="141"/>
      <c r="MB454" s="141"/>
      <c r="MC454" s="141"/>
      <c r="MD454" s="141"/>
      <c r="ME454" s="141"/>
      <c r="MF454" s="141"/>
      <c r="MG454" s="141"/>
      <c r="MH454" s="141"/>
      <c r="MI454" s="141"/>
      <c r="MJ454" s="141"/>
      <c r="MK454" s="141"/>
      <c r="ML454" s="141"/>
      <c r="MM454" s="141"/>
      <c r="MN454" s="141"/>
      <c r="MO454" s="141"/>
      <c r="MP454" s="141"/>
      <c r="MQ454" s="141"/>
      <c r="MR454" s="141"/>
      <c r="MS454" s="141"/>
      <c r="MT454" s="141"/>
      <c r="MU454" s="141"/>
      <c r="MV454" s="141"/>
      <c r="MW454" s="141"/>
      <c r="MX454" s="141"/>
      <c r="MY454" s="141"/>
      <c r="MZ454" s="141"/>
      <c r="NA454" s="141"/>
      <c r="NB454" s="141"/>
      <c r="NC454" s="141"/>
      <c r="ND454" s="141"/>
      <c r="NE454" s="141"/>
      <c r="NF454" s="141"/>
      <c r="NG454" s="141"/>
      <c r="NH454" s="141"/>
      <c r="NI454" s="141"/>
      <c r="NJ454" s="141"/>
      <c r="NK454" s="141"/>
      <c r="NL454" s="141"/>
      <c r="NM454" s="141"/>
      <c r="NN454" s="141"/>
      <c r="NO454" s="141"/>
      <c r="NP454" s="141"/>
      <c r="NQ454" s="141"/>
      <c r="NR454" s="141"/>
      <c r="NS454" s="141"/>
      <c r="NT454" s="141"/>
      <c r="NU454" s="141"/>
      <c r="NV454" s="141"/>
      <c r="NW454" s="141"/>
      <c r="NX454" s="141"/>
      <c r="NY454" s="141"/>
      <c r="NZ454" s="141"/>
      <c r="OA454" s="141"/>
      <c r="OB454" s="141"/>
      <c r="OC454" s="141"/>
      <c r="OD454" s="141"/>
      <c r="OE454" s="141"/>
      <c r="OF454" s="141"/>
      <c r="OG454" s="141"/>
      <c r="OH454" s="141"/>
      <c r="OI454" s="141"/>
      <c r="OJ454" s="141"/>
      <c r="OK454" s="141"/>
      <c r="OL454" s="141"/>
      <c r="OM454" s="141"/>
      <c r="ON454" s="141"/>
      <c r="OO454" s="141"/>
      <c r="OP454" s="141"/>
      <c r="OQ454" s="141"/>
      <c r="OR454" s="141"/>
      <c r="OS454" s="141"/>
      <c r="OT454" s="141"/>
      <c r="OU454" s="141"/>
      <c r="OV454" s="141"/>
      <c r="OW454" s="141"/>
      <c r="OX454" s="141"/>
      <c r="OY454" s="141"/>
      <c r="OZ454" s="141"/>
      <c r="PA454" s="141"/>
      <c r="PB454" s="141"/>
      <c r="PC454" s="141"/>
      <c r="PD454" s="141"/>
      <c r="PE454" s="141"/>
      <c r="PF454" s="141"/>
      <c r="PG454" s="141"/>
      <c r="PH454" s="141"/>
      <c r="PI454" s="141"/>
      <c r="PJ454" s="141"/>
      <c r="PK454" s="141"/>
      <c r="PL454" s="141"/>
      <c r="PM454" s="141"/>
      <c r="PN454" s="141"/>
      <c r="PO454" s="141"/>
      <c r="PP454" s="141"/>
      <c r="PQ454" s="141"/>
      <c r="PR454" s="141"/>
      <c r="PS454" s="141"/>
      <c r="PT454" s="141"/>
      <c r="PU454" s="141"/>
      <c r="PV454" s="48"/>
      <c r="PW454" s="141"/>
      <c r="PX454" s="141"/>
      <c r="PY454" s="141"/>
      <c r="PZ454" s="141"/>
      <c r="QA454" s="141"/>
      <c r="QB454" s="141"/>
      <c r="QC454" s="141"/>
      <c r="QD454" s="141"/>
      <c r="QE454" s="141"/>
      <c r="QF454" s="141"/>
      <c r="QG454" s="141"/>
      <c r="QH454" s="141"/>
      <c r="QI454" s="141"/>
      <c r="QJ454" s="141"/>
      <c r="QK454" s="141"/>
      <c r="QL454" s="141"/>
      <c r="QM454" s="141"/>
      <c r="QN454" s="141"/>
      <c r="QO454" s="141"/>
      <c r="QP454" s="141"/>
      <c r="QQ454" s="141"/>
      <c r="QR454" s="141"/>
      <c r="QS454" s="141"/>
      <c r="QT454" s="141"/>
      <c r="QU454" s="141"/>
      <c r="QV454" s="141"/>
      <c r="QW454" s="141"/>
      <c r="QX454" s="141"/>
      <c r="QY454" s="141"/>
      <c r="QZ454" s="141"/>
      <c r="RA454" s="141"/>
      <c r="RB454" s="141"/>
      <c r="RC454" s="141"/>
      <c r="RD454" s="141"/>
      <c r="RE454" s="141"/>
      <c r="RF454" s="141"/>
      <c r="RG454" s="141"/>
      <c r="RH454" s="141"/>
      <c r="RI454" s="141"/>
      <c r="RJ454" s="141"/>
      <c r="RK454" s="141"/>
      <c r="RL454" s="141"/>
      <c r="RM454" s="141"/>
      <c r="RN454" s="141"/>
      <c r="RO454" s="141"/>
      <c r="RP454" s="141"/>
      <c r="RQ454" s="141"/>
      <c r="RR454" s="141"/>
      <c r="RS454" s="141"/>
      <c r="RT454" s="141"/>
      <c r="RU454" s="141"/>
      <c r="RV454" s="141"/>
      <c r="RW454" s="141"/>
      <c r="RX454" s="141"/>
      <c r="RY454" s="141"/>
      <c r="RZ454" s="141"/>
      <c r="SA454" s="141"/>
      <c r="SB454" s="49"/>
      <c r="SC454" s="49"/>
      <c r="SD454" s="49"/>
      <c r="SE454" s="49"/>
      <c r="SF454" s="49"/>
      <c r="SG454" s="49"/>
      <c r="SH454" s="49"/>
      <c r="SI454" s="49"/>
      <c r="SJ454" s="49"/>
      <c r="SK454" s="49"/>
      <c r="SL454" s="49"/>
      <c r="SM454" s="49"/>
      <c r="SN454" s="49"/>
      <c r="SO454" s="49"/>
      <c r="SP454" s="49"/>
    </row>
    <row r="455" spans="1:510" ht="30" customHeight="1" x14ac:dyDescent="0.25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41"/>
      <c r="BC455" s="141"/>
      <c r="BD455" s="141"/>
      <c r="BE455" s="141"/>
      <c r="BF455" s="141"/>
      <c r="BG455" s="141"/>
      <c r="BH455" s="141"/>
      <c r="BI455" s="141"/>
      <c r="BJ455" s="141"/>
      <c r="BK455" s="141"/>
      <c r="BL455" s="141"/>
      <c r="BM455" s="141"/>
      <c r="BN455" s="141"/>
      <c r="BO455" s="141"/>
      <c r="BP455" s="141"/>
      <c r="BQ455" s="141"/>
      <c r="BR455" s="141"/>
      <c r="BS455" s="141"/>
      <c r="BT455" s="141"/>
      <c r="BU455" s="141"/>
      <c r="BV455" s="141"/>
      <c r="BW455" s="141"/>
      <c r="BX455" s="141"/>
      <c r="BY455" s="141"/>
      <c r="BZ455" s="141"/>
      <c r="CA455" s="141"/>
      <c r="CB455" s="141"/>
      <c r="CC455" s="141"/>
      <c r="CD455" s="141"/>
      <c r="CE455" s="141"/>
      <c r="CF455" s="141"/>
      <c r="CG455" s="141"/>
      <c r="CH455" s="141"/>
      <c r="CI455" s="141"/>
      <c r="CJ455" s="141"/>
      <c r="CK455" s="141"/>
      <c r="CL455" s="141"/>
      <c r="CM455" s="141"/>
      <c r="CN455" s="141"/>
      <c r="CO455" s="141"/>
      <c r="CP455" s="141"/>
      <c r="CQ455" s="141"/>
      <c r="CR455" s="141"/>
      <c r="CS455" s="141"/>
      <c r="CT455" s="141"/>
      <c r="CU455" s="141"/>
      <c r="CV455" s="141"/>
      <c r="CW455" s="141"/>
      <c r="CX455" s="141"/>
      <c r="CY455" s="141"/>
      <c r="CZ455" s="141"/>
      <c r="DA455" s="141"/>
      <c r="DB455" s="141"/>
      <c r="DC455" s="141"/>
      <c r="DD455" s="141"/>
      <c r="DE455" s="141"/>
      <c r="DF455" s="141"/>
      <c r="DG455" s="141"/>
      <c r="DH455" s="141"/>
      <c r="DI455" s="141"/>
      <c r="DJ455" s="141"/>
      <c r="DK455" s="141"/>
      <c r="DL455" s="141"/>
      <c r="DM455" s="141"/>
      <c r="DN455" s="141"/>
      <c r="DO455" s="141"/>
      <c r="DP455" s="141"/>
      <c r="DQ455" s="141"/>
      <c r="DR455" s="141"/>
      <c r="DS455" s="141"/>
      <c r="DT455" s="141"/>
      <c r="DU455" s="141"/>
      <c r="DV455" s="141"/>
      <c r="DW455" s="141"/>
      <c r="DX455" s="141"/>
      <c r="DY455" s="141"/>
      <c r="DZ455" s="141"/>
      <c r="EA455" s="141"/>
      <c r="EB455" s="141"/>
      <c r="EC455" s="141"/>
      <c r="ED455" s="141"/>
      <c r="EE455" s="141"/>
      <c r="EF455" s="141"/>
      <c r="EG455" s="141"/>
      <c r="EH455" s="141"/>
      <c r="EI455" s="141"/>
      <c r="EJ455" s="141"/>
      <c r="EK455" s="141"/>
      <c r="EL455" s="141"/>
      <c r="EM455" s="141"/>
      <c r="EN455" s="141"/>
      <c r="EO455" s="141"/>
      <c r="EP455" s="141"/>
      <c r="EQ455" s="141"/>
      <c r="ER455" s="141"/>
      <c r="ES455" s="141"/>
      <c r="ET455" s="141"/>
      <c r="EU455" s="141"/>
      <c r="EV455" s="141"/>
      <c r="EW455" s="141"/>
      <c r="EX455" s="141"/>
      <c r="EY455" s="141"/>
      <c r="EZ455" s="141"/>
      <c r="FA455" s="141"/>
      <c r="FB455" s="141"/>
      <c r="FC455" s="141"/>
      <c r="FD455" s="141"/>
      <c r="FE455" s="141"/>
      <c r="FF455" s="141"/>
      <c r="FG455" s="141"/>
      <c r="FH455" s="141"/>
      <c r="FI455" s="141"/>
      <c r="FJ455" s="141"/>
      <c r="FK455" s="141"/>
      <c r="FL455" s="141"/>
      <c r="FM455" s="141"/>
      <c r="FN455" s="141"/>
      <c r="FO455" s="141"/>
      <c r="FP455" s="141"/>
      <c r="FQ455" s="141"/>
      <c r="FR455" s="141"/>
      <c r="FS455" s="141"/>
      <c r="FT455" s="141"/>
      <c r="FU455" s="141"/>
      <c r="FV455" s="141"/>
      <c r="FW455" s="141"/>
      <c r="FX455" s="141"/>
      <c r="FY455" s="141"/>
      <c r="FZ455" s="141"/>
      <c r="GA455" s="141"/>
      <c r="GB455" s="141"/>
      <c r="GC455" s="141"/>
      <c r="GD455" s="141"/>
      <c r="GE455" s="141"/>
      <c r="GF455" s="141"/>
      <c r="GG455" s="141"/>
      <c r="GH455" s="141"/>
      <c r="GI455" s="141"/>
      <c r="GJ455" s="141"/>
      <c r="GK455" s="141"/>
      <c r="GL455" s="141"/>
      <c r="GM455" s="141"/>
      <c r="GN455" s="141"/>
      <c r="GO455" s="141"/>
      <c r="GP455" s="141"/>
      <c r="GQ455" s="141"/>
      <c r="GR455" s="141"/>
      <c r="GS455" s="141"/>
      <c r="GT455" s="141"/>
      <c r="GU455" s="141"/>
      <c r="GV455" s="141"/>
      <c r="GW455" s="141"/>
      <c r="GX455" s="141"/>
      <c r="GY455" s="141"/>
      <c r="GZ455" s="141"/>
      <c r="HA455" s="141"/>
      <c r="HB455" s="141"/>
      <c r="HC455" s="141"/>
      <c r="HD455" s="141"/>
      <c r="HE455" s="141"/>
      <c r="HF455" s="141"/>
      <c r="HG455" s="141"/>
      <c r="HH455" s="141"/>
      <c r="HI455" s="141"/>
      <c r="HJ455" s="141"/>
      <c r="HK455" s="141"/>
      <c r="HL455" s="141"/>
      <c r="HM455" s="141"/>
      <c r="HN455" s="141"/>
      <c r="HO455" s="141"/>
      <c r="HP455" s="141"/>
      <c r="HQ455" s="141"/>
      <c r="HR455" s="141"/>
      <c r="HS455" s="141"/>
      <c r="HT455" s="141"/>
      <c r="HU455" s="141"/>
      <c r="HV455" s="141"/>
      <c r="HW455" s="141"/>
      <c r="HX455" s="141"/>
      <c r="HY455" s="141"/>
      <c r="HZ455" s="141"/>
      <c r="IA455" s="141"/>
      <c r="IB455" s="141"/>
      <c r="IC455" s="141"/>
      <c r="ID455" s="141"/>
      <c r="IE455" s="141"/>
      <c r="IF455" s="141"/>
      <c r="IG455" s="141"/>
      <c r="IH455" s="141"/>
      <c r="II455" s="141"/>
      <c r="IJ455" s="141"/>
      <c r="IK455" s="141"/>
      <c r="IL455" s="141"/>
      <c r="IM455" s="141"/>
      <c r="IN455" s="141"/>
      <c r="IO455" s="141"/>
      <c r="IP455" s="141"/>
      <c r="IQ455" s="141"/>
      <c r="IR455" s="141"/>
      <c r="IS455" s="141"/>
      <c r="IT455" s="141"/>
      <c r="IU455" s="141"/>
      <c r="IV455" s="141"/>
      <c r="IW455" s="141"/>
      <c r="IX455" s="141"/>
      <c r="IY455" s="141"/>
      <c r="IZ455" s="141"/>
      <c r="JA455" s="141"/>
      <c r="JB455" s="141"/>
      <c r="JC455" s="141"/>
      <c r="JD455" s="141"/>
      <c r="JE455" s="141"/>
      <c r="JF455" s="141"/>
      <c r="JG455" s="141"/>
      <c r="JH455" s="141"/>
      <c r="JI455" s="141"/>
      <c r="JJ455" s="141"/>
      <c r="JK455" s="141"/>
      <c r="JL455" s="141"/>
      <c r="JM455" s="141"/>
      <c r="JN455" s="141"/>
      <c r="JO455" s="141"/>
      <c r="JP455" s="141"/>
      <c r="JQ455" s="141"/>
      <c r="JR455" s="141"/>
      <c r="JS455" s="141"/>
      <c r="JT455" s="141"/>
      <c r="JU455" s="141"/>
      <c r="JV455" s="141"/>
      <c r="JW455" s="141"/>
      <c r="JX455" s="141"/>
      <c r="JY455" s="141"/>
      <c r="JZ455" s="141"/>
      <c r="KA455" s="141"/>
      <c r="KB455" s="141"/>
      <c r="KC455" s="141"/>
      <c r="KD455" s="141"/>
      <c r="KE455" s="141"/>
      <c r="KF455" s="141"/>
      <c r="KG455" s="141"/>
      <c r="KH455" s="141"/>
      <c r="KI455" s="141"/>
      <c r="KJ455" s="141"/>
      <c r="KK455" s="141"/>
      <c r="KL455" s="141"/>
      <c r="KM455" s="141"/>
      <c r="KN455" s="141"/>
      <c r="KO455" s="141"/>
      <c r="KP455" s="141"/>
      <c r="KQ455" s="141"/>
      <c r="KR455" s="141"/>
      <c r="KS455" s="141"/>
      <c r="KT455" s="141"/>
      <c r="KU455" s="141"/>
      <c r="KV455" s="141"/>
      <c r="KW455" s="141"/>
      <c r="KX455" s="141"/>
      <c r="KY455" s="141"/>
      <c r="KZ455" s="141"/>
      <c r="LA455" s="141"/>
      <c r="LB455" s="141"/>
      <c r="LC455" s="141"/>
      <c r="LD455" s="141"/>
      <c r="LE455" s="141"/>
      <c r="LF455" s="141"/>
      <c r="LG455" s="141"/>
      <c r="LH455" s="141"/>
      <c r="LI455" s="141"/>
      <c r="LJ455" s="141"/>
      <c r="LK455" s="141"/>
      <c r="LL455" s="141"/>
      <c r="LM455" s="141"/>
      <c r="LN455" s="141"/>
      <c r="LO455" s="141"/>
      <c r="LP455" s="141"/>
      <c r="LQ455" s="141"/>
      <c r="LR455" s="141"/>
      <c r="LS455" s="141"/>
      <c r="LT455" s="141"/>
      <c r="LU455" s="141"/>
      <c r="LV455" s="141"/>
      <c r="LW455" s="141"/>
      <c r="LX455" s="141"/>
      <c r="LY455" s="141"/>
      <c r="LZ455" s="141"/>
      <c r="MA455" s="141"/>
      <c r="MB455" s="141"/>
      <c r="MC455" s="141"/>
      <c r="MD455" s="141"/>
      <c r="ME455" s="141"/>
      <c r="MF455" s="141"/>
      <c r="MG455" s="141"/>
      <c r="MH455" s="141"/>
      <c r="MI455" s="141"/>
      <c r="MJ455" s="141"/>
      <c r="MK455" s="141"/>
      <c r="ML455" s="141"/>
      <c r="MM455" s="141"/>
      <c r="MN455" s="141"/>
      <c r="MO455" s="141"/>
      <c r="MP455" s="141"/>
      <c r="MQ455" s="141"/>
      <c r="MR455" s="141"/>
      <c r="MS455" s="141"/>
      <c r="MT455" s="141"/>
      <c r="MU455" s="141"/>
      <c r="MV455" s="141"/>
      <c r="MW455" s="141"/>
      <c r="MX455" s="141"/>
      <c r="MY455" s="141"/>
      <c r="MZ455" s="141"/>
      <c r="NA455" s="141"/>
      <c r="NB455" s="141"/>
      <c r="NC455" s="141"/>
      <c r="ND455" s="141"/>
      <c r="NE455" s="141"/>
      <c r="NF455" s="141"/>
      <c r="NG455" s="141"/>
      <c r="NH455" s="141"/>
      <c r="NI455" s="141"/>
      <c r="NJ455" s="141"/>
      <c r="NK455" s="141"/>
      <c r="NL455" s="141"/>
      <c r="NM455" s="141"/>
      <c r="NN455" s="141"/>
      <c r="NO455" s="141"/>
      <c r="NP455" s="141"/>
      <c r="NQ455" s="141"/>
      <c r="NR455" s="141"/>
      <c r="NS455" s="141"/>
      <c r="NT455" s="141"/>
      <c r="NU455" s="141"/>
      <c r="NV455" s="141"/>
      <c r="NW455" s="141"/>
      <c r="NX455" s="141"/>
      <c r="NY455" s="141"/>
      <c r="NZ455" s="141"/>
      <c r="OA455" s="141"/>
      <c r="OB455" s="141"/>
      <c r="OC455" s="141"/>
      <c r="OD455" s="141"/>
      <c r="OE455" s="141"/>
      <c r="OF455" s="141"/>
      <c r="OG455" s="141"/>
      <c r="OH455" s="141"/>
      <c r="OI455" s="141"/>
      <c r="OJ455" s="141"/>
      <c r="OK455" s="141"/>
      <c r="OL455" s="141"/>
      <c r="OM455" s="141"/>
      <c r="ON455" s="141"/>
      <c r="OO455" s="141"/>
      <c r="OP455" s="141"/>
      <c r="OQ455" s="141"/>
      <c r="OR455" s="141"/>
      <c r="OS455" s="141"/>
      <c r="OT455" s="141"/>
      <c r="OU455" s="141"/>
      <c r="OV455" s="141"/>
      <c r="OW455" s="141"/>
      <c r="OX455" s="141"/>
      <c r="OY455" s="141"/>
      <c r="OZ455" s="141"/>
      <c r="PA455" s="141"/>
      <c r="PB455" s="141"/>
      <c r="PC455" s="141"/>
      <c r="PD455" s="141"/>
      <c r="PE455" s="141"/>
      <c r="PF455" s="141"/>
      <c r="PG455" s="141"/>
      <c r="PH455" s="141"/>
      <c r="PI455" s="141"/>
      <c r="PJ455" s="141"/>
      <c r="PK455" s="141"/>
      <c r="PL455" s="141"/>
      <c r="PM455" s="141"/>
      <c r="PN455" s="141"/>
      <c r="PO455" s="141"/>
      <c r="PP455" s="141"/>
      <c r="PQ455" s="141"/>
      <c r="PR455" s="141"/>
      <c r="PS455" s="141"/>
      <c r="PT455" s="141"/>
      <c r="PU455" s="141"/>
      <c r="PV455" s="48"/>
      <c r="PW455" s="141"/>
      <c r="PX455" s="141"/>
      <c r="PY455" s="141"/>
      <c r="PZ455" s="141"/>
      <c r="QA455" s="141"/>
      <c r="QB455" s="141"/>
      <c r="QC455" s="141"/>
      <c r="QD455" s="141"/>
      <c r="QE455" s="141"/>
      <c r="QF455" s="141"/>
      <c r="QG455" s="141"/>
      <c r="QH455" s="141"/>
      <c r="QI455" s="141"/>
      <c r="QJ455" s="141"/>
      <c r="QK455" s="141"/>
      <c r="QL455" s="141"/>
      <c r="QM455" s="141"/>
      <c r="QN455" s="141"/>
      <c r="QO455" s="141"/>
      <c r="QP455" s="141"/>
      <c r="QQ455" s="141"/>
      <c r="QR455" s="141"/>
      <c r="QS455" s="141"/>
      <c r="QT455" s="141"/>
      <c r="QU455" s="141"/>
      <c r="QV455" s="141"/>
      <c r="QW455" s="141"/>
      <c r="QX455" s="141"/>
      <c r="QY455" s="141"/>
      <c r="QZ455" s="141"/>
      <c r="RA455" s="141"/>
      <c r="RB455" s="141"/>
      <c r="RC455" s="141"/>
      <c r="RD455" s="141"/>
      <c r="RE455" s="141"/>
      <c r="RF455" s="141"/>
      <c r="RG455" s="141"/>
      <c r="RH455" s="141"/>
      <c r="RI455" s="141"/>
      <c r="RJ455" s="141"/>
      <c r="RK455" s="141"/>
      <c r="RL455" s="141"/>
      <c r="RM455" s="141"/>
      <c r="RN455" s="141"/>
      <c r="RO455" s="141"/>
      <c r="RP455" s="141"/>
      <c r="RQ455" s="141"/>
      <c r="RR455" s="141"/>
      <c r="RS455" s="141"/>
      <c r="RT455" s="141"/>
      <c r="RU455" s="141"/>
      <c r="RV455" s="141"/>
      <c r="RW455" s="141"/>
      <c r="RX455" s="141"/>
      <c r="RY455" s="141"/>
      <c r="RZ455" s="141"/>
      <c r="SA455" s="141"/>
      <c r="SB455" s="49"/>
      <c r="SC455" s="49"/>
      <c r="SD455" s="49"/>
      <c r="SE455" s="49"/>
      <c r="SF455" s="49"/>
      <c r="SG455" s="49"/>
      <c r="SH455" s="49"/>
      <c r="SI455" s="49"/>
      <c r="SJ455" s="49"/>
      <c r="SK455" s="49"/>
      <c r="SL455" s="49"/>
      <c r="SM455" s="49"/>
      <c r="SN455" s="49"/>
      <c r="SO455" s="49"/>
      <c r="SP455" s="49"/>
    </row>
    <row r="456" spans="1:510" ht="30" customHeight="1" x14ac:dyDescent="0.25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41"/>
      <c r="BC456" s="141"/>
      <c r="BD456" s="141"/>
      <c r="BE456" s="141"/>
      <c r="BF456" s="141"/>
      <c r="BG456" s="141"/>
      <c r="BH456" s="141"/>
      <c r="BI456" s="141"/>
      <c r="BJ456" s="141"/>
      <c r="BK456" s="141"/>
      <c r="BL456" s="141"/>
      <c r="BM456" s="141"/>
      <c r="BN456" s="141"/>
      <c r="BO456" s="141"/>
      <c r="BP456" s="141"/>
      <c r="BQ456" s="141"/>
      <c r="BR456" s="141"/>
      <c r="BS456" s="141"/>
      <c r="BT456" s="141"/>
      <c r="BU456" s="141"/>
      <c r="BV456" s="141"/>
      <c r="BW456" s="141"/>
      <c r="BX456" s="141"/>
      <c r="BY456" s="141"/>
      <c r="BZ456" s="141"/>
      <c r="CA456" s="141"/>
      <c r="CB456" s="141"/>
      <c r="CC456" s="141"/>
      <c r="CD456" s="141"/>
      <c r="CE456" s="141"/>
      <c r="CF456" s="141"/>
      <c r="CG456" s="141"/>
      <c r="CH456" s="141"/>
      <c r="CI456" s="141"/>
      <c r="CJ456" s="141"/>
      <c r="CK456" s="141"/>
      <c r="CL456" s="141"/>
      <c r="CM456" s="141"/>
      <c r="CN456" s="141"/>
      <c r="CO456" s="141"/>
      <c r="CP456" s="141"/>
      <c r="CQ456" s="141"/>
      <c r="CR456" s="141"/>
      <c r="CS456" s="141"/>
      <c r="CT456" s="141"/>
      <c r="CU456" s="141"/>
      <c r="CV456" s="141"/>
      <c r="CW456" s="141"/>
      <c r="CX456" s="141"/>
      <c r="CY456" s="141"/>
      <c r="CZ456" s="141"/>
      <c r="DA456" s="141"/>
      <c r="DB456" s="141"/>
      <c r="DC456" s="141"/>
      <c r="DD456" s="141"/>
      <c r="DE456" s="141"/>
      <c r="DF456" s="141"/>
      <c r="DG456" s="141"/>
      <c r="DH456" s="141"/>
      <c r="DI456" s="141"/>
      <c r="DJ456" s="141"/>
      <c r="DK456" s="141"/>
      <c r="DL456" s="141"/>
      <c r="DM456" s="141"/>
      <c r="DN456" s="141"/>
      <c r="DO456" s="141"/>
      <c r="DP456" s="141"/>
      <c r="DQ456" s="141"/>
      <c r="DR456" s="141"/>
      <c r="DS456" s="141"/>
      <c r="DT456" s="141"/>
      <c r="DU456" s="141"/>
      <c r="DV456" s="141"/>
      <c r="DW456" s="141"/>
      <c r="DX456" s="141"/>
      <c r="DY456" s="141"/>
      <c r="DZ456" s="141"/>
      <c r="EA456" s="141"/>
      <c r="EB456" s="141"/>
      <c r="EC456" s="141"/>
      <c r="ED456" s="141"/>
      <c r="EE456" s="141"/>
      <c r="EF456" s="141"/>
      <c r="EG456" s="141"/>
      <c r="EH456" s="141"/>
      <c r="EI456" s="141"/>
      <c r="EJ456" s="141"/>
      <c r="EK456" s="141"/>
      <c r="EL456" s="141"/>
      <c r="EM456" s="141"/>
      <c r="EN456" s="141"/>
      <c r="EO456" s="141"/>
      <c r="EP456" s="141"/>
      <c r="EQ456" s="141"/>
      <c r="ER456" s="141"/>
      <c r="ES456" s="141"/>
      <c r="ET456" s="141"/>
      <c r="EU456" s="141"/>
      <c r="EV456" s="141"/>
      <c r="EW456" s="141"/>
      <c r="EX456" s="141"/>
      <c r="EY456" s="141"/>
      <c r="EZ456" s="141"/>
      <c r="FA456" s="141"/>
      <c r="FB456" s="141"/>
      <c r="FC456" s="141"/>
      <c r="FD456" s="141"/>
      <c r="FE456" s="141"/>
      <c r="FF456" s="141"/>
      <c r="FG456" s="141"/>
      <c r="FH456" s="141"/>
      <c r="FI456" s="141"/>
      <c r="FJ456" s="141"/>
      <c r="FK456" s="141"/>
      <c r="FL456" s="141"/>
      <c r="FM456" s="141"/>
      <c r="FN456" s="141"/>
      <c r="FO456" s="141"/>
      <c r="FP456" s="141"/>
      <c r="FQ456" s="141"/>
      <c r="FR456" s="141"/>
      <c r="FS456" s="141"/>
      <c r="FT456" s="141"/>
      <c r="FU456" s="141"/>
      <c r="FV456" s="141"/>
      <c r="FW456" s="141"/>
      <c r="FX456" s="141"/>
      <c r="FY456" s="141"/>
      <c r="FZ456" s="141"/>
      <c r="GA456" s="141"/>
      <c r="GB456" s="141"/>
      <c r="GC456" s="141"/>
      <c r="GD456" s="141"/>
      <c r="GE456" s="141"/>
      <c r="GF456" s="141"/>
      <c r="GG456" s="141"/>
      <c r="GH456" s="141"/>
      <c r="GI456" s="141"/>
      <c r="GJ456" s="141"/>
      <c r="GK456" s="141"/>
      <c r="GL456" s="141"/>
      <c r="GM456" s="141"/>
      <c r="GN456" s="141"/>
      <c r="GO456" s="141"/>
      <c r="GP456" s="141"/>
      <c r="GQ456" s="141"/>
      <c r="GR456" s="141"/>
      <c r="GS456" s="141"/>
      <c r="GT456" s="141"/>
      <c r="GU456" s="141"/>
      <c r="GV456" s="141"/>
      <c r="GW456" s="141"/>
      <c r="GX456" s="141"/>
      <c r="GY456" s="141"/>
      <c r="GZ456" s="141"/>
      <c r="HA456" s="141"/>
      <c r="HB456" s="141"/>
      <c r="HC456" s="141"/>
      <c r="HD456" s="141"/>
      <c r="HE456" s="141"/>
      <c r="HF456" s="141"/>
      <c r="HG456" s="141"/>
      <c r="HH456" s="141"/>
      <c r="HI456" s="141"/>
      <c r="HJ456" s="141"/>
      <c r="HK456" s="141"/>
      <c r="HL456" s="141"/>
      <c r="HM456" s="141"/>
      <c r="HN456" s="141"/>
      <c r="HO456" s="141"/>
      <c r="HP456" s="141"/>
      <c r="HQ456" s="141"/>
      <c r="HR456" s="141"/>
      <c r="HS456" s="141"/>
      <c r="HT456" s="141"/>
      <c r="HU456" s="141"/>
      <c r="HV456" s="141"/>
      <c r="HW456" s="141"/>
      <c r="HX456" s="141"/>
      <c r="HY456" s="141"/>
      <c r="HZ456" s="141"/>
      <c r="IA456" s="141"/>
      <c r="IB456" s="141"/>
      <c r="IC456" s="141"/>
      <c r="ID456" s="141"/>
      <c r="IE456" s="141"/>
      <c r="IF456" s="141"/>
      <c r="IG456" s="141"/>
      <c r="IH456" s="141"/>
      <c r="II456" s="141"/>
      <c r="IJ456" s="141"/>
      <c r="IK456" s="141"/>
      <c r="IL456" s="141"/>
      <c r="IM456" s="141"/>
      <c r="IN456" s="141"/>
      <c r="IO456" s="141"/>
      <c r="IP456" s="141"/>
      <c r="IQ456" s="141"/>
      <c r="IR456" s="141"/>
      <c r="IS456" s="141"/>
      <c r="IT456" s="141"/>
      <c r="IU456" s="141"/>
      <c r="IV456" s="141"/>
      <c r="IW456" s="141"/>
      <c r="IX456" s="141"/>
      <c r="IY456" s="141"/>
      <c r="IZ456" s="141"/>
      <c r="JA456" s="141"/>
      <c r="JB456" s="141"/>
      <c r="JC456" s="141"/>
      <c r="JD456" s="141"/>
      <c r="JE456" s="141"/>
      <c r="JF456" s="141"/>
      <c r="JG456" s="141"/>
      <c r="JH456" s="141"/>
      <c r="JI456" s="141"/>
      <c r="JJ456" s="141"/>
      <c r="JK456" s="141"/>
      <c r="JL456" s="141"/>
      <c r="JM456" s="141"/>
      <c r="JN456" s="141"/>
      <c r="JO456" s="141"/>
      <c r="JP456" s="141"/>
      <c r="JQ456" s="141"/>
      <c r="JR456" s="141"/>
      <c r="JS456" s="141"/>
      <c r="JT456" s="141"/>
      <c r="JU456" s="141"/>
      <c r="JV456" s="141"/>
      <c r="JW456" s="141"/>
      <c r="JX456" s="141"/>
      <c r="JY456" s="141"/>
      <c r="JZ456" s="141"/>
      <c r="KA456" s="141"/>
      <c r="KB456" s="141"/>
      <c r="KC456" s="141"/>
      <c r="KD456" s="141"/>
      <c r="KE456" s="141"/>
      <c r="KF456" s="141"/>
      <c r="KG456" s="141"/>
      <c r="KH456" s="141"/>
      <c r="KI456" s="141"/>
      <c r="KJ456" s="141"/>
      <c r="KK456" s="141"/>
      <c r="KL456" s="141"/>
      <c r="KM456" s="141"/>
      <c r="KN456" s="141"/>
      <c r="KO456" s="141"/>
      <c r="KP456" s="141"/>
      <c r="KQ456" s="141"/>
      <c r="KR456" s="141"/>
      <c r="KS456" s="141"/>
      <c r="KT456" s="141"/>
      <c r="KU456" s="141"/>
      <c r="KV456" s="141"/>
      <c r="KW456" s="141"/>
      <c r="KX456" s="141"/>
      <c r="KY456" s="141"/>
      <c r="KZ456" s="141"/>
      <c r="LA456" s="141"/>
      <c r="LB456" s="141"/>
      <c r="LC456" s="141"/>
      <c r="LD456" s="141"/>
      <c r="LE456" s="141"/>
      <c r="LF456" s="141"/>
      <c r="LG456" s="141"/>
      <c r="LH456" s="141"/>
      <c r="LI456" s="141"/>
      <c r="LJ456" s="141"/>
      <c r="LK456" s="141"/>
      <c r="LL456" s="141"/>
      <c r="LM456" s="141"/>
      <c r="LN456" s="141"/>
      <c r="LO456" s="141"/>
      <c r="LP456" s="141"/>
      <c r="LQ456" s="141"/>
      <c r="LR456" s="141"/>
      <c r="LS456" s="141"/>
      <c r="LT456" s="141"/>
      <c r="LU456" s="141"/>
      <c r="LV456" s="141"/>
      <c r="LW456" s="141"/>
      <c r="LX456" s="141"/>
      <c r="LY456" s="141"/>
      <c r="LZ456" s="141"/>
      <c r="MA456" s="141"/>
      <c r="MB456" s="141"/>
      <c r="MC456" s="141"/>
      <c r="MD456" s="141"/>
      <c r="ME456" s="141"/>
      <c r="MF456" s="141"/>
      <c r="MG456" s="141"/>
      <c r="MH456" s="141"/>
      <c r="MI456" s="141"/>
      <c r="MJ456" s="141"/>
      <c r="MK456" s="141"/>
      <c r="ML456" s="141"/>
      <c r="MM456" s="141"/>
      <c r="MN456" s="141"/>
      <c r="MO456" s="141"/>
      <c r="MP456" s="141"/>
      <c r="MQ456" s="141"/>
      <c r="MR456" s="141"/>
      <c r="MS456" s="141"/>
      <c r="MT456" s="141"/>
      <c r="MU456" s="141"/>
      <c r="MV456" s="141"/>
      <c r="MW456" s="141"/>
      <c r="MX456" s="141"/>
      <c r="MY456" s="141"/>
      <c r="MZ456" s="141"/>
      <c r="NA456" s="141"/>
      <c r="NB456" s="141"/>
      <c r="NC456" s="141"/>
      <c r="ND456" s="141"/>
      <c r="NE456" s="141"/>
      <c r="NF456" s="141"/>
      <c r="NG456" s="141"/>
      <c r="NH456" s="141"/>
      <c r="NI456" s="141"/>
      <c r="NJ456" s="141"/>
      <c r="NK456" s="141"/>
      <c r="NL456" s="141"/>
      <c r="NM456" s="141"/>
      <c r="NN456" s="141"/>
      <c r="NO456" s="141"/>
      <c r="NP456" s="141"/>
      <c r="NQ456" s="141"/>
      <c r="NR456" s="141"/>
      <c r="NS456" s="141"/>
      <c r="NT456" s="141"/>
      <c r="NU456" s="141"/>
      <c r="NV456" s="141"/>
      <c r="NW456" s="141"/>
      <c r="NX456" s="141"/>
      <c r="NY456" s="141"/>
      <c r="NZ456" s="141"/>
      <c r="OA456" s="141"/>
      <c r="OB456" s="141"/>
      <c r="OC456" s="141"/>
      <c r="OD456" s="141"/>
      <c r="OE456" s="141"/>
      <c r="OF456" s="141"/>
      <c r="OG456" s="141"/>
      <c r="OH456" s="141"/>
      <c r="OI456" s="141"/>
      <c r="OJ456" s="141"/>
      <c r="OK456" s="141"/>
      <c r="OL456" s="141"/>
      <c r="OM456" s="141"/>
      <c r="ON456" s="141"/>
      <c r="OO456" s="141"/>
      <c r="OP456" s="141"/>
      <c r="OQ456" s="141"/>
      <c r="OR456" s="141"/>
      <c r="OS456" s="141"/>
      <c r="OT456" s="141"/>
      <c r="OU456" s="141"/>
      <c r="OV456" s="141"/>
      <c r="OW456" s="141"/>
      <c r="OX456" s="141"/>
      <c r="OY456" s="141"/>
      <c r="OZ456" s="141"/>
      <c r="PA456" s="141"/>
      <c r="PB456" s="141"/>
      <c r="PC456" s="141"/>
      <c r="PD456" s="141"/>
      <c r="PE456" s="141"/>
      <c r="PF456" s="141"/>
      <c r="PG456" s="141"/>
      <c r="PH456" s="141"/>
      <c r="PI456" s="141"/>
      <c r="PJ456" s="141"/>
      <c r="PK456" s="141"/>
      <c r="PL456" s="141"/>
      <c r="PM456" s="141"/>
      <c r="PN456" s="141"/>
      <c r="PO456" s="141"/>
      <c r="PP456" s="141"/>
      <c r="PQ456" s="141"/>
      <c r="PR456" s="141"/>
      <c r="PS456" s="141"/>
      <c r="PT456" s="141"/>
      <c r="PU456" s="141"/>
      <c r="PV456" s="48"/>
      <c r="PW456" s="141"/>
      <c r="PX456" s="141"/>
      <c r="PY456" s="141"/>
      <c r="PZ456" s="141"/>
      <c r="QA456" s="141"/>
      <c r="QB456" s="141"/>
      <c r="QC456" s="141"/>
      <c r="QD456" s="141"/>
      <c r="QE456" s="141"/>
      <c r="QF456" s="141"/>
      <c r="QG456" s="141"/>
      <c r="QH456" s="141"/>
      <c r="QI456" s="141"/>
      <c r="QJ456" s="141"/>
      <c r="QK456" s="141"/>
      <c r="QL456" s="141"/>
      <c r="QM456" s="141"/>
      <c r="QN456" s="141"/>
      <c r="QO456" s="141"/>
      <c r="QP456" s="141"/>
      <c r="QQ456" s="141"/>
      <c r="QR456" s="141"/>
      <c r="QS456" s="141"/>
      <c r="QT456" s="141"/>
      <c r="QU456" s="141"/>
      <c r="QV456" s="141"/>
      <c r="QW456" s="141"/>
      <c r="QX456" s="141"/>
      <c r="QY456" s="141"/>
      <c r="QZ456" s="141"/>
      <c r="RA456" s="141"/>
      <c r="RB456" s="141"/>
      <c r="RC456" s="141"/>
      <c r="RD456" s="141"/>
      <c r="RE456" s="141"/>
      <c r="RF456" s="141"/>
      <c r="RG456" s="141"/>
      <c r="RH456" s="141"/>
      <c r="RI456" s="141"/>
      <c r="RJ456" s="141"/>
      <c r="RK456" s="141"/>
      <c r="RL456" s="141"/>
      <c r="RM456" s="141"/>
      <c r="RN456" s="141"/>
      <c r="RO456" s="141"/>
      <c r="RP456" s="141"/>
      <c r="RQ456" s="141"/>
      <c r="RR456" s="141"/>
      <c r="RS456" s="141"/>
      <c r="RT456" s="141"/>
      <c r="RU456" s="141"/>
      <c r="RV456" s="141"/>
      <c r="RW456" s="141"/>
      <c r="RX456" s="141"/>
      <c r="RY456" s="141"/>
      <c r="RZ456" s="141"/>
      <c r="SA456" s="141"/>
      <c r="SB456" s="49"/>
      <c r="SC456" s="49"/>
      <c r="SD456" s="49"/>
      <c r="SE456" s="49"/>
      <c r="SF456" s="49"/>
      <c r="SG456" s="49"/>
      <c r="SH456" s="49"/>
      <c r="SI456" s="49"/>
      <c r="SJ456" s="49"/>
      <c r="SK456" s="49"/>
      <c r="SL456" s="49"/>
      <c r="SM456" s="49"/>
      <c r="SN456" s="49"/>
      <c r="SO456" s="49"/>
      <c r="SP456" s="49"/>
    </row>
    <row r="457" spans="1:510" ht="30" customHeight="1" x14ac:dyDescent="0.25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41"/>
      <c r="BC457" s="141"/>
      <c r="BD457" s="141"/>
      <c r="BE457" s="141"/>
      <c r="BF457" s="141"/>
      <c r="BG457" s="141"/>
      <c r="BH457" s="141"/>
      <c r="BI457" s="141"/>
      <c r="BJ457" s="141"/>
      <c r="BK457" s="141"/>
      <c r="BL457" s="141"/>
      <c r="BM457" s="141"/>
      <c r="BN457" s="141"/>
      <c r="BO457" s="141"/>
      <c r="BP457" s="141"/>
      <c r="BQ457" s="141"/>
      <c r="BR457" s="141"/>
      <c r="BS457" s="141"/>
      <c r="BT457" s="141"/>
      <c r="BU457" s="141"/>
      <c r="BV457" s="141"/>
      <c r="BW457" s="141"/>
      <c r="BX457" s="141"/>
      <c r="BY457" s="141"/>
      <c r="BZ457" s="141"/>
      <c r="CA457" s="141"/>
      <c r="CB457" s="141"/>
      <c r="CC457" s="141"/>
      <c r="CD457" s="141"/>
      <c r="CE457" s="141"/>
      <c r="CF457" s="141"/>
      <c r="CG457" s="141"/>
      <c r="CH457" s="141"/>
      <c r="CI457" s="141"/>
      <c r="CJ457" s="141"/>
      <c r="CK457" s="141"/>
      <c r="CL457" s="141"/>
      <c r="CM457" s="141"/>
      <c r="CN457" s="141"/>
      <c r="CO457" s="141"/>
      <c r="CP457" s="141"/>
      <c r="CQ457" s="141"/>
      <c r="CR457" s="141"/>
      <c r="CS457" s="141"/>
      <c r="CT457" s="141"/>
      <c r="CU457" s="141"/>
      <c r="CV457" s="141"/>
      <c r="CW457" s="141"/>
      <c r="CX457" s="141"/>
      <c r="CY457" s="141"/>
      <c r="CZ457" s="141"/>
      <c r="DA457" s="141"/>
      <c r="DB457" s="141"/>
      <c r="DC457" s="141"/>
      <c r="DD457" s="141"/>
      <c r="DE457" s="141"/>
      <c r="DF457" s="141"/>
      <c r="DG457" s="141"/>
      <c r="DH457" s="141"/>
      <c r="DI457" s="141"/>
      <c r="DJ457" s="141"/>
      <c r="DK457" s="141"/>
      <c r="DL457" s="141"/>
      <c r="DM457" s="141"/>
      <c r="DN457" s="141"/>
      <c r="DO457" s="141"/>
      <c r="DP457" s="141"/>
      <c r="DQ457" s="141"/>
      <c r="DR457" s="141"/>
      <c r="DS457" s="141"/>
      <c r="DT457" s="141"/>
      <c r="DU457" s="141"/>
      <c r="DV457" s="141"/>
      <c r="DW457" s="141"/>
      <c r="DX457" s="141"/>
      <c r="DY457" s="141"/>
      <c r="DZ457" s="141"/>
      <c r="EA457" s="141"/>
      <c r="EB457" s="141"/>
      <c r="EC457" s="141"/>
      <c r="ED457" s="141"/>
      <c r="EE457" s="141"/>
      <c r="EF457" s="141"/>
      <c r="EG457" s="141"/>
      <c r="EH457" s="141"/>
      <c r="EI457" s="141"/>
      <c r="EJ457" s="141"/>
      <c r="EK457" s="141"/>
      <c r="EL457" s="141"/>
      <c r="EM457" s="141"/>
      <c r="EN457" s="141"/>
      <c r="EO457" s="141"/>
      <c r="EP457" s="141"/>
      <c r="EQ457" s="141"/>
      <c r="ER457" s="141"/>
      <c r="ES457" s="141"/>
      <c r="ET457" s="141"/>
      <c r="EU457" s="141"/>
      <c r="EV457" s="141"/>
      <c r="EW457" s="141"/>
      <c r="EX457" s="141"/>
      <c r="EY457" s="141"/>
      <c r="EZ457" s="141"/>
      <c r="FA457" s="141"/>
      <c r="FB457" s="141"/>
      <c r="FC457" s="141"/>
      <c r="FD457" s="141"/>
      <c r="FE457" s="141"/>
      <c r="FF457" s="141"/>
      <c r="FG457" s="141"/>
      <c r="FH457" s="141"/>
      <c r="FI457" s="141"/>
      <c r="FJ457" s="141"/>
      <c r="FK457" s="141"/>
      <c r="FL457" s="141"/>
      <c r="FM457" s="141"/>
      <c r="FN457" s="141"/>
      <c r="FO457" s="141"/>
      <c r="FP457" s="141"/>
      <c r="FQ457" s="141"/>
      <c r="FR457" s="141"/>
      <c r="FS457" s="141"/>
      <c r="FT457" s="141"/>
      <c r="FU457" s="141"/>
      <c r="FV457" s="141"/>
      <c r="FW457" s="141"/>
      <c r="FX457" s="141"/>
      <c r="FY457" s="141"/>
      <c r="FZ457" s="141"/>
      <c r="GA457" s="141"/>
      <c r="GB457" s="141"/>
      <c r="GC457" s="141"/>
      <c r="GD457" s="141"/>
      <c r="GE457" s="141"/>
      <c r="GF457" s="141"/>
      <c r="GG457" s="141"/>
      <c r="GH457" s="141"/>
      <c r="GI457" s="141"/>
      <c r="GJ457" s="141"/>
      <c r="GK457" s="141"/>
      <c r="GL457" s="141"/>
      <c r="GM457" s="141"/>
      <c r="GN457" s="141"/>
      <c r="GO457" s="141"/>
      <c r="GP457" s="141"/>
      <c r="GQ457" s="141"/>
      <c r="GR457" s="141"/>
      <c r="GS457" s="141"/>
      <c r="GT457" s="141"/>
      <c r="GU457" s="141"/>
      <c r="GV457" s="141"/>
      <c r="GW457" s="141"/>
      <c r="GX457" s="141"/>
      <c r="GY457" s="141"/>
      <c r="GZ457" s="141"/>
      <c r="HA457" s="141"/>
      <c r="HB457" s="141"/>
      <c r="HC457" s="141"/>
      <c r="HD457" s="141"/>
      <c r="HE457" s="141"/>
      <c r="HF457" s="141"/>
      <c r="HG457" s="141"/>
      <c r="HH457" s="141"/>
      <c r="HI457" s="141"/>
      <c r="HJ457" s="141"/>
      <c r="HK457" s="141"/>
      <c r="HL457" s="141"/>
      <c r="HM457" s="141"/>
      <c r="HN457" s="141"/>
      <c r="HO457" s="141"/>
      <c r="HP457" s="141"/>
      <c r="HQ457" s="141"/>
      <c r="HR457" s="141"/>
      <c r="HS457" s="141"/>
      <c r="HT457" s="141"/>
      <c r="HU457" s="141"/>
      <c r="HV457" s="141"/>
      <c r="HW457" s="141"/>
      <c r="HX457" s="141"/>
      <c r="HY457" s="141"/>
      <c r="HZ457" s="141"/>
      <c r="IA457" s="141"/>
      <c r="IB457" s="141"/>
      <c r="IC457" s="141"/>
      <c r="ID457" s="141"/>
      <c r="IE457" s="141"/>
      <c r="IF457" s="141"/>
      <c r="IG457" s="141"/>
      <c r="IH457" s="141"/>
      <c r="II457" s="141"/>
      <c r="IJ457" s="141"/>
      <c r="IK457" s="141"/>
      <c r="IL457" s="141"/>
      <c r="IM457" s="141"/>
      <c r="IN457" s="141"/>
      <c r="IO457" s="141"/>
      <c r="IP457" s="141"/>
      <c r="IQ457" s="141"/>
      <c r="IR457" s="141"/>
      <c r="IS457" s="141"/>
      <c r="IT457" s="141"/>
      <c r="IU457" s="141"/>
      <c r="IV457" s="141"/>
      <c r="IW457" s="141"/>
      <c r="IX457" s="141"/>
      <c r="IY457" s="141"/>
      <c r="IZ457" s="141"/>
      <c r="JA457" s="141"/>
      <c r="JB457" s="141"/>
      <c r="JC457" s="141"/>
      <c r="JD457" s="141"/>
      <c r="JE457" s="141"/>
      <c r="JF457" s="141"/>
      <c r="JG457" s="141"/>
      <c r="JH457" s="141"/>
      <c r="JI457" s="141"/>
      <c r="JJ457" s="141"/>
      <c r="JK457" s="141"/>
      <c r="JL457" s="141"/>
      <c r="JM457" s="141"/>
      <c r="JN457" s="141"/>
      <c r="JO457" s="141"/>
      <c r="JP457" s="141"/>
      <c r="JQ457" s="141"/>
      <c r="JR457" s="141"/>
      <c r="JS457" s="141"/>
      <c r="JT457" s="141"/>
      <c r="JU457" s="141"/>
      <c r="JV457" s="141"/>
      <c r="JW457" s="141"/>
      <c r="JX457" s="141"/>
      <c r="JY457" s="141"/>
      <c r="JZ457" s="141"/>
      <c r="KA457" s="141"/>
      <c r="KB457" s="141"/>
      <c r="KC457" s="141"/>
      <c r="KD457" s="141"/>
      <c r="KE457" s="141"/>
      <c r="KF457" s="141"/>
      <c r="KG457" s="141"/>
      <c r="KH457" s="141"/>
      <c r="KI457" s="141"/>
      <c r="KJ457" s="141"/>
      <c r="KK457" s="141"/>
      <c r="KL457" s="141"/>
      <c r="KM457" s="141"/>
      <c r="KN457" s="141"/>
      <c r="KO457" s="141"/>
      <c r="KP457" s="141"/>
      <c r="KQ457" s="141"/>
      <c r="KR457" s="141"/>
      <c r="KS457" s="141"/>
      <c r="KT457" s="141"/>
      <c r="KU457" s="141"/>
      <c r="KV457" s="141"/>
      <c r="KW457" s="141"/>
      <c r="KX457" s="141"/>
      <c r="KY457" s="141"/>
      <c r="KZ457" s="141"/>
      <c r="LA457" s="141"/>
      <c r="LB457" s="141"/>
      <c r="LC457" s="141"/>
      <c r="LD457" s="141"/>
      <c r="LE457" s="141"/>
      <c r="LF457" s="141"/>
      <c r="LG457" s="141"/>
      <c r="LH457" s="141"/>
      <c r="LI457" s="141"/>
      <c r="LJ457" s="141"/>
      <c r="LK457" s="141"/>
      <c r="LL457" s="141"/>
      <c r="LM457" s="141"/>
      <c r="LN457" s="141"/>
      <c r="LO457" s="141"/>
      <c r="LP457" s="141"/>
      <c r="LQ457" s="141"/>
      <c r="LR457" s="141"/>
      <c r="LS457" s="141"/>
      <c r="LT457" s="141"/>
      <c r="LU457" s="141"/>
      <c r="LV457" s="141"/>
      <c r="LW457" s="141"/>
      <c r="LX457" s="141"/>
      <c r="LY457" s="141"/>
      <c r="LZ457" s="141"/>
      <c r="MA457" s="141"/>
      <c r="MB457" s="141"/>
      <c r="MC457" s="141"/>
      <c r="MD457" s="141"/>
      <c r="ME457" s="141"/>
      <c r="MF457" s="141"/>
      <c r="MG457" s="141"/>
      <c r="MH457" s="141"/>
      <c r="MI457" s="141"/>
      <c r="MJ457" s="141"/>
      <c r="MK457" s="141"/>
      <c r="ML457" s="141"/>
      <c r="MM457" s="141"/>
      <c r="MN457" s="141"/>
      <c r="MO457" s="141"/>
      <c r="MP457" s="141"/>
      <c r="MQ457" s="141"/>
      <c r="MR457" s="141"/>
      <c r="MS457" s="141"/>
      <c r="MT457" s="141"/>
      <c r="MU457" s="141"/>
      <c r="MV457" s="141"/>
      <c r="MW457" s="141"/>
      <c r="MX457" s="141"/>
      <c r="MY457" s="141"/>
      <c r="MZ457" s="141"/>
      <c r="NA457" s="141"/>
      <c r="NB457" s="141"/>
      <c r="NC457" s="141"/>
      <c r="ND457" s="141"/>
      <c r="NE457" s="141"/>
      <c r="NF457" s="141"/>
      <c r="NG457" s="141"/>
      <c r="NH457" s="141"/>
      <c r="NI457" s="141"/>
      <c r="NJ457" s="141"/>
      <c r="NK457" s="141"/>
      <c r="NL457" s="141"/>
      <c r="NM457" s="141"/>
      <c r="NN457" s="141"/>
      <c r="NO457" s="141"/>
      <c r="NP457" s="141"/>
      <c r="NQ457" s="141"/>
      <c r="NR457" s="141"/>
      <c r="NS457" s="141"/>
      <c r="NT457" s="141"/>
      <c r="NU457" s="141"/>
      <c r="NV457" s="141"/>
      <c r="NW457" s="141"/>
      <c r="NX457" s="141"/>
      <c r="NY457" s="141"/>
      <c r="NZ457" s="141"/>
      <c r="OA457" s="141"/>
      <c r="OB457" s="141"/>
      <c r="OC457" s="141"/>
      <c r="OD457" s="141"/>
      <c r="OE457" s="141"/>
      <c r="OF457" s="141"/>
      <c r="OG457" s="141"/>
      <c r="OH457" s="141"/>
      <c r="OI457" s="141"/>
      <c r="OJ457" s="141"/>
      <c r="OK457" s="141"/>
      <c r="OL457" s="141"/>
      <c r="OM457" s="141"/>
      <c r="ON457" s="141"/>
      <c r="OO457" s="141"/>
      <c r="OP457" s="141"/>
      <c r="OQ457" s="141"/>
      <c r="OR457" s="141"/>
      <c r="OS457" s="141"/>
      <c r="OT457" s="141"/>
      <c r="OU457" s="141"/>
      <c r="OV457" s="141"/>
      <c r="OW457" s="141"/>
      <c r="OX457" s="141"/>
      <c r="OY457" s="141"/>
      <c r="OZ457" s="141"/>
      <c r="PA457" s="141"/>
      <c r="PB457" s="141"/>
      <c r="PC457" s="141"/>
      <c r="PD457" s="141"/>
      <c r="PE457" s="141"/>
      <c r="PF457" s="141"/>
      <c r="PG457" s="141"/>
      <c r="PH457" s="141"/>
      <c r="PI457" s="141"/>
      <c r="PJ457" s="141"/>
      <c r="PK457" s="141"/>
      <c r="PL457" s="141"/>
      <c r="PM457" s="141"/>
      <c r="PN457" s="141"/>
      <c r="PO457" s="141"/>
      <c r="PP457" s="141"/>
      <c r="PQ457" s="141"/>
      <c r="PR457" s="141"/>
      <c r="PS457" s="141"/>
      <c r="PT457" s="141"/>
      <c r="PU457" s="141"/>
      <c r="PV457" s="48"/>
      <c r="PW457" s="141"/>
      <c r="PX457" s="141"/>
      <c r="PY457" s="141"/>
      <c r="PZ457" s="141"/>
      <c r="QA457" s="141"/>
      <c r="QB457" s="141"/>
      <c r="QC457" s="141"/>
      <c r="QD457" s="141"/>
      <c r="QE457" s="141"/>
      <c r="QF457" s="141"/>
      <c r="QG457" s="141"/>
      <c r="QH457" s="141"/>
      <c r="QI457" s="141"/>
      <c r="QJ457" s="141"/>
      <c r="QK457" s="141"/>
      <c r="QL457" s="141"/>
      <c r="QM457" s="141"/>
      <c r="QN457" s="141"/>
      <c r="QO457" s="141"/>
      <c r="QP457" s="141"/>
      <c r="QQ457" s="141"/>
      <c r="QR457" s="141"/>
      <c r="QS457" s="141"/>
      <c r="QT457" s="141"/>
      <c r="QU457" s="141"/>
      <c r="QV457" s="141"/>
      <c r="QW457" s="141"/>
      <c r="QX457" s="141"/>
      <c r="QY457" s="141"/>
      <c r="QZ457" s="141"/>
      <c r="RA457" s="141"/>
      <c r="RB457" s="141"/>
      <c r="RC457" s="141"/>
      <c r="RD457" s="141"/>
      <c r="RE457" s="141"/>
      <c r="RF457" s="141"/>
      <c r="RG457" s="141"/>
      <c r="RH457" s="141"/>
      <c r="RI457" s="141"/>
      <c r="RJ457" s="141"/>
      <c r="RK457" s="141"/>
      <c r="RL457" s="141"/>
      <c r="RM457" s="141"/>
      <c r="RN457" s="141"/>
      <c r="RO457" s="141"/>
      <c r="RP457" s="141"/>
      <c r="RQ457" s="141"/>
      <c r="RR457" s="141"/>
      <c r="RS457" s="141"/>
      <c r="RT457" s="141"/>
      <c r="RU457" s="141"/>
      <c r="RV457" s="141"/>
      <c r="RW457" s="141"/>
      <c r="RX457" s="141"/>
      <c r="RY457" s="141"/>
      <c r="RZ457" s="141"/>
      <c r="SA457" s="141"/>
      <c r="SB457" s="49"/>
      <c r="SC457" s="49"/>
      <c r="SD457" s="49"/>
      <c r="SE457" s="49"/>
      <c r="SF457" s="49"/>
      <c r="SG457" s="49"/>
      <c r="SH457" s="49"/>
      <c r="SI457" s="49"/>
      <c r="SJ457" s="49"/>
      <c r="SK457" s="49"/>
      <c r="SL457" s="49"/>
      <c r="SM457" s="49"/>
      <c r="SN457" s="49"/>
      <c r="SO457" s="49"/>
      <c r="SP457" s="49"/>
    </row>
    <row r="458" spans="1:510" ht="30" customHeight="1" x14ac:dyDescent="0.25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41"/>
      <c r="BC458" s="141"/>
      <c r="BD458" s="141"/>
      <c r="BE458" s="141"/>
      <c r="BF458" s="141"/>
      <c r="BG458" s="141"/>
      <c r="BH458" s="141"/>
      <c r="BI458" s="141"/>
      <c r="BJ458" s="141"/>
      <c r="BK458" s="141"/>
      <c r="BL458" s="141"/>
      <c r="BM458" s="141"/>
      <c r="BN458" s="141"/>
      <c r="BO458" s="141"/>
      <c r="BP458" s="141"/>
      <c r="BQ458" s="141"/>
      <c r="BR458" s="141"/>
      <c r="BS458" s="141"/>
      <c r="BT458" s="141"/>
      <c r="BU458" s="141"/>
      <c r="BV458" s="141"/>
      <c r="BW458" s="141"/>
      <c r="BX458" s="141"/>
      <c r="BY458" s="141"/>
      <c r="BZ458" s="141"/>
      <c r="CA458" s="141"/>
      <c r="CB458" s="141"/>
      <c r="CC458" s="141"/>
      <c r="CD458" s="141"/>
      <c r="CE458" s="141"/>
      <c r="CF458" s="141"/>
      <c r="CG458" s="141"/>
      <c r="CH458" s="141"/>
      <c r="CI458" s="141"/>
      <c r="CJ458" s="141"/>
      <c r="CK458" s="141"/>
      <c r="CL458" s="141"/>
      <c r="CM458" s="141"/>
      <c r="CN458" s="141"/>
      <c r="CO458" s="141"/>
      <c r="CP458" s="141"/>
      <c r="CQ458" s="141"/>
      <c r="CR458" s="141"/>
      <c r="CS458" s="141"/>
      <c r="CT458" s="141"/>
      <c r="CU458" s="141"/>
      <c r="CV458" s="141"/>
      <c r="CW458" s="141"/>
      <c r="CX458" s="141"/>
      <c r="CY458" s="141"/>
      <c r="CZ458" s="141"/>
      <c r="DA458" s="141"/>
      <c r="DB458" s="141"/>
      <c r="DC458" s="141"/>
      <c r="DD458" s="141"/>
      <c r="DE458" s="141"/>
      <c r="DF458" s="141"/>
      <c r="DG458" s="141"/>
      <c r="DH458" s="141"/>
      <c r="DI458" s="141"/>
      <c r="DJ458" s="141"/>
      <c r="DK458" s="141"/>
      <c r="DL458" s="141"/>
      <c r="DM458" s="141"/>
      <c r="DN458" s="141"/>
      <c r="DO458" s="141"/>
      <c r="DP458" s="141"/>
      <c r="DQ458" s="141"/>
      <c r="DR458" s="141"/>
      <c r="DS458" s="141"/>
      <c r="DT458" s="141"/>
      <c r="DU458" s="141"/>
      <c r="DV458" s="141"/>
      <c r="DW458" s="141"/>
      <c r="DX458" s="141"/>
      <c r="DY458" s="141"/>
      <c r="DZ458" s="141"/>
      <c r="EA458" s="141"/>
      <c r="EB458" s="141"/>
      <c r="EC458" s="141"/>
      <c r="ED458" s="141"/>
      <c r="EE458" s="141"/>
      <c r="EF458" s="141"/>
      <c r="EG458" s="141"/>
      <c r="EH458" s="141"/>
      <c r="EI458" s="141"/>
      <c r="EJ458" s="141"/>
      <c r="EK458" s="141"/>
      <c r="EL458" s="141"/>
      <c r="EM458" s="141"/>
      <c r="EN458" s="141"/>
      <c r="EO458" s="141"/>
      <c r="EP458" s="141"/>
      <c r="EQ458" s="141"/>
      <c r="ER458" s="141"/>
      <c r="ES458" s="141"/>
      <c r="ET458" s="141"/>
      <c r="EU458" s="141"/>
      <c r="EV458" s="141"/>
      <c r="EW458" s="141"/>
      <c r="EX458" s="141"/>
      <c r="EY458" s="141"/>
      <c r="EZ458" s="141"/>
      <c r="FA458" s="141"/>
      <c r="FB458" s="141"/>
      <c r="FC458" s="141"/>
      <c r="FD458" s="141"/>
      <c r="FE458" s="141"/>
      <c r="FF458" s="141"/>
      <c r="FG458" s="141"/>
      <c r="FH458" s="141"/>
      <c r="FI458" s="141"/>
      <c r="FJ458" s="141"/>
      <c r="FK458" s="141"/>
      <c r="FL458" s="141"/>
      <c r="FM458" s="141"/>
      <c r="FN458" s="141"/>
      <c r="FO458" s="141"/>
      <c r="FP458" s="141"/>
      <c r="FQ458" s="141"/>
      <c r="FR458" s="141"/>
      <c r="FS458" s="141"/>
      <c r="FT458" s="141"/>
      <c r="FU458" s="141"/>
      <c r="FV458" s="141"/>
      <c r="FW458" s="141"/>
      <c r="FX458" s="141"/>
      <c r="FY458" s="141"/>
      <c r="FZ458" s="141"/>
      <c r="GA458" s="141"/>
      <c r="GB458" s="141"/>
      <c r="GC458" s="141"/>
      <c r="GD458" s="141"/>
      <c r="GE458" s="141"/>
      <c r="GF458" s="141"/>
      <c r="GG458" s="141"/>
      <c r="GH458" s="141"/>
      <c r="GI458" s="141"/>
      <c r="GJ458" s="141"/>
      <c r="GK458" s="141"/>
      <c r="GL458" s="141"/>
      <c r="GM458" s="141"/>
      <c r="GN458" s="141"/>
      <c r="GO458" s="141"/>
      <c r="GP458" s="141"/>
      <c r="GQ458" s="141"/>
      <c r="GR458" s="141"/>
      <c r="GS458" s="141"/>
      <c r="GT458" s="141"/>
      <c r="GU458" s="141"/>
      <c r="GV458" s="141"/>
      <c r="GW458" s="141"/>
      <c r="GX458" s="141"/>
      <c r="GY458" s="141"/>
      <c r="GZ458" s="141"/>
      <c r="HA458" s="141"/>
      <c r="HB458" s="141"/>
      <c r="HC458" s="141"/>
      <c r="HD458" s="141"/>
      <c r="HE458" s="141"/>
      <c r="HF458" s="141"/>
      <c r="HG458" s="141"/>
      <c r="HH458" s="141"/>
      <c r="HI458" s="141"/>
      <c r="HJ458" s="141"/>
      <c r="HK458" s="141"/>
      <c r="HL458" s="141"/>
      <c r="HM458" s="141"/>
      <c r="HN458" s="141"/>
      <c r="HO458" s="141"/>
      <c r="HP458" s="141"/>
      <c r="HQ458" s="141"/>
      <c r="HR458" s="141"/>
      <c r="HS458" s="141"/>
      <c r="HT458" s="141"/>
      <c r="HU458" s="141"/>
      <c r="HV458" s="141"/>
      <c r="HW458" s="141"/>
      <c r="HX458" s="141"/>
      <c r="HY458" s="141"/>
      <c r="HZ458" s="141"/>
      <c r="IA458" s="141"/>
      <c r="IB458" s="141"/>
      <c r="IC458" s="141"/>
      <c r="ID458" s="141"/>
      <c r="IE458" s="141"/>
      <c r="IF458" s="141"/>
      <c r="IG458" s="141"/>
      <c r="IH458" s="141"/>
      <c r="II458" s="141"/>
      <c r="IJ458" s="141"/>
      <c r="IK458" s="141"/>
      <c r="IL458" s="141"/>
      <c r="IM458" s="141"/>
      <c r="IN458" s="141"/>
      <c r="IO458" s="141"/>
      <c r="IP458" s="141"/>
      <c r="IQ458" s="141"/>
      <c r="IR458" s="141"/>
      <c r="IS458" s="141"/>
      <c r="IT458" s="141"/>
      <c r="IU458" s="141"/>
      <c r="IV458" s="141"/>
      <c r="IW458" s="141"/>
      <c r="IX458" s="141"/>
      <c r="IY458" s="141"/>
      <c r="IZ458" s="141"/>
      <c r="JA458" s="141"/>
      <c r="JB458" s="141"/>
      <c r="JC458" s="141"/>
      <c r="JD458" s="141"/>
      <c r="JE458" s="141"/>
      <c r="JF458" s="141"/>
      <c r="JG458" s="141"/>
      <c r="JH458" s="141"/>
      <c r="JI458" s="141"/>
      <c r="JJ458" s="141"/>
      <c r="JK458" s="141"/>
      <c r="JL458" s="141"/>
      <c r="JM458" s="141"/>
      <c r="JN458" s="141"/>
      <c r="JO458" s="141"/>
      <c r="JP458" s="141"/>
      <c r="JQ458" s="141"/>
      <c r="JR458" s="141"/>
      <c r="JS458" s="141"/>
      <c r="JT458" s="141"/>
      <c r="JU458" s="141"/>
      <c r="JV458" s="141"/>
      <c r="JW458" s="141"/>
      <c r="JX458" s="141"/>
      <c r="JY458" s="141"/>
      <c r="JZ458" s="141"/>
      <c r="KA458" s="141"/>
      <c r="KB458" s="141"/>
      <c r="KC458" s="141"/>
      <c r="KD458" s="141"/>
      <c r="KE458" s="141"/>
      <c r="KF458" s="141"/>
      <c r="KG458" s="141"/>
      <c r="KH458" s="141"/>
      <c r="KI458" s="141"/>
      <c r="KJ458" s="141"/>
      <c r="KK458" s="141"/>
      <c r="KL458" s="141"/>
      <c r="KM458" s="141"/>
      <c r="KN458" s="141"/>
      <c r="KO458" s="141"/>
      <c r="KP458" s="141"/>
      <c r="KQ458" s="141"/>
      <c r="KR458" s="141"/>
      <c r="KS458" s="141"/>
      <c r="KT458" s="141"/>
      <c r="KU458" s="141"/>
      <c r="KV458" s="141"/>
      <c r="KW458" s="141"/>
      <c r="KX458" s="141"/>
      <c r="KY458" s="141"/>
      <c r="KZ458" s="141"/>
      <c r="LA458" s="141"/>
      <c r="LB458" s="141"/>
      <c r="LC458" s="141"/>
      <c r="LD458" s="141"/>
      <c r="LE458" s="141"/>
      <c r="LF458" s="141"/>
      <c r="LG458" s="141"/>
      <c r="LH458" s="141"/>
      <c r="LI458" s="141"/>
      <c r="LJ458" s="141"/>
      <c r="LK458" s="141"/>
      <c r="LL458" s="141"/>
      <c r="LM458" s="141"/>
      <c r="LN458" s="141"/>
      <c r="LO458" s="141"/>
      <c r="LP458" s="141"/>
      <c r="LQ458" s="141"/>
      <c r="LR458" s="141"/>
      <c r="LS458" s="141"/>
      <c r="LT458" s="141"/>
      <c r="LU458" s="141"/>
      <c r="LV458" s="141"/>
      <c r="LW458" s="141"/>
      <c r="LX458" s="141"/>
      <c r="LY458" s="141"/>
      <c r="LZ458" s="141"/>
      <c r="MA458" s="141"/>
      <c r="MB458" s="141"/>
      <c r="MC458" s="141"/>
      <c r="MD458" s="141"/>
      <c r="ME458" s="141"/>
      <c r="MF458" s="141"/>
      <c r="MG458" s="141"/>
      <c r="MH458" s="141"/>
      <c r="MI458" s="141"/>
      <c r="MJ458" s="141"/>
      <c r="MK458" s="141"/>
      <c r="ML458" s="141"/>
      <c r="MM458" s="141"/>
      <c r="MN458" s="141"/>
      <c r="MO458" s="141"/>
      <c r="MP458" s="141"/>
      <c r="MQ458" s="141"/>
      <c r="MR458" s="141"/>
      <c r="MS458" s="141"/>
      <c r="MT458" s="141"/>
      <c r="MU458" s="141"/>
      <c r="MV458" s="141"/>
      <c r="MW458" s="141"/>
      <c r="MX458" s="141"/>
      <c r="MY458" s="141"/>
      <c r="MZ458" s="141"/>
      <c r="NA458" s="141"/>
      <c r="NB458" s="141"/>
      <c r="NC458" s="141"/>
      <c r="ND458" s="141"/>
      <c r="NE458" s="141"/>
      <c r="NF458" s="141"/>
      <c r="NG458" s="141"/>
      <c r="NH458" s="141"/>
      <c r="NI458" s="141"/>
      <c r="NJ458" s="141"/>
      <c r="NK458" s="141"/>
      <c r="NL458" s="141"/>
      <c r="NM458" s="141"/>
      <c r="NN458" s="141"/>
      <c r="NO458" s="141"/>
      <c r="NP458" s="141"/>
      <c r="NQ458" s="141"/>
      <c r="NR458" s="141"/>
      <c r="NS458" s="141"/>
      <c r="NT458" s="141"/>
      <c r="NU458" s="141"/>
      <c r="NV458" s="141"/>
      <c r="NW458" s="141"/>
      <c r="NX458" s="141"/>
      <c r="NY458" s="141"/>
      <c r="NZ458" s="141"/>
      <c r="OA458" s="141"/>
      <c r="OB458" s="141"/>
      <c r="OC458" s="141"/>
      <c r="OD458" s="141"/>
      <c r="OE458" s="141"/>
      <c r="OF458" s="141"/>
      <c r="OG458" s="141"/>
      <c r="OH458" s="141"/>
      <c r="OI458" s="141"/>
      <c r="OJ458" s="141"/>
      <c r="OK458" s="141"/>
      <c r="OL458" s="141"/>
      <c r="OM458" s="141"/>
      <c r="ON458" s="141"/>
      <c r="OO458" s="141"/>
      <c r="OP458" s="141"/>
      <c r="OQ458" s="141"/>
      <c r="OR458" s="141"/>
      <c r="OS458" s="141"/>
      <c r="OT458" s="141"/>
      <c r="OU458" s="141"/>
      <c r="OV458" s="141"/>
      <c r="OW458" s="141"/>
      <c r="OX458" s="141"/>
      <c r="OY458" s="141"/>
      <c r="OZ458" s="141"/>
      <c r="PA458" s="141"/>
      <c r="PB458" s="141"/>
      <c r="PC458" s="141"/>
      <c r="PD458" s="141"/>
      <c r="PE458" s="141"/>
      <c r="PF458" s="141"/>
      <c r="PG458" s="141"/>
      <c r="PH458" s="141"/>
      <c r="PI458" s="141"/>
      <c r="PJ458" s="141"/>
      <c r="PK458" s="141"/>
      <c r="PL458" s="141"/>
      <c r="PM458" s="141"/>
      <c r="PN458" s="141"/>
      <c r="PO458" s="141"/>
      <c r="PP458" s="141"/>
      <c r="PQ458" s="141"/>
      <c r="PR458" s="141"/>
      <c r="PS458" s="141"/>
      <c r="PT458" s="141"/>
      <c r="PU458" s="141"/>
      <c r="PV458" s="48"/>
      <c r="PW458" s="141"/>
      <c r="PX458" s="141"/>
      <c r="PY458" s="141"/>
      <c r="PZ458" s="141"/>
      <c r="QA458" s="141"/>
      <c r="QB458" s="141"/>
      <c r="QC458" s="141"/>
      <c r="QD458" s="141"/>
      <c r="QE458" s="141"/>
      <c r="QF458" s="141"/>
      <c r="QG458" s="141"/>
      <c r="QH458" s="141"/>
      <c r="QI458" s="141"/>
      <c r="QJ458" s="141"/>
      <c r="QK458" s="141"/>
      <c r="QL458" s="141"/>
      <c r="QM458" s="141"/>
      <c r="QN458" s="141"/>
      <c r="QO458" s="141"/>
      <c r="QP458" s="141"/>
      <c r="QQ458" s="141"/>
      <c r="QR458" s="141"/>
      <c r="QS458" s="141"/>
      <c r="QT458" s="141"/>
      <c r="QU458" s="141"/>
      <c r="QV458" s="141"/>
      <c r="QW458" s="141"/>
      <c r="QX458" s="141"/>
      <c r="QY458" s="141"/>
      <c r="QZ458" s="141"/>
      <c r="RA458" s="141"/>
      <c r="RB458" s="141"/>
      <c r="RC458" s="141"/>
      <c r="RD458" s="141"/>
      <c r="RE458" s="141"/>
      <c r="RF458" s="141"/>
      <c r="RG458" s="141"/>
      <c r="RH458" s="141"/>
      <c r="RI458" s="141"/>
      <c r="RJ458" s="141"/>
      <c r="RK458" s="141"/>
      <c r="RL458" s="141"/>
      <c r="RM458" s="141"/>
      <c r="RN458" s="141"/>
      <c r="RO458" s="141"/>
      <c r="RP458" s="141"/>
      <c r="RQ458" s="141"/>
      <c r="RR458" s="141"/>
      <c r="RS458" s="141"/>
      <c r="RT458" s="141"/>
      <c r="RU458" s="141"/>
      <c r="RV458" s="141"/>
      <c r="RW458" s="141"/>
      <c r="RX458" s="141"/>
      <c r="RY458" s="141"/>
      <c r="RZ458" s="141"/>
      <c r="SA458" s="141"/>
      <c r="SB458" s="49"/>
      <c r="SC458" s="49"/>
      <c r="SD458" s="49"/>
      <c r="SE458" s="49"/>
      <c r="SF458" s="49"/>
      <c r="SG458" s="49"/>
      <c r="SH458" s="49"/>
      <c r="SI458" s="49"/>
      <c r="SJ458" s="49"/>
      <c r="SK458" s="49"/>
      <c r="SL458" s="49"/>
      <c r="SM458" s="49"/>
      <c r="SN458" s="49"/>
      <c r="SO458" s="49"/>
      <c r="SP458" s="49"/>
    </row>
    <row r="459" spans="1:510" ht="30" customHeight="1" x14ac:dyDescent="0.25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41"/>
      <c r="BC459" s="141"/>
      <c r="BD459" s="141"/>
      <c r="BE459" s="141"/>
      <c r="BF459" s="141"/>
      <c r="BG459" s="141"/>
      <c r="BH459" s="141"/>
      <c r="BI459" s="141"/>
      <c r="BJ459" s="141"/>
      <c r="BK459" s="141"/>
      <c r="BL459" s="141"/>
      <c r="BM459" s="141"/>
      <c r="BN459" s="141"/>
      <c r="BO459" s="141"/>
      <c r="BP459" s="141"/>
      <c r="BQ459" s="141"/>
      <c r="BR459" s="141"/>
      <c r="BS459" s="141"/>
      <c r="BT459" s="141"/>
      <c r="BU459" s="141"/>
      <c r="BV459" s="141"/>
      <c r="BW459" s="141"/>
      <c r="BX459" s="141"/>
      <c r="BY459" s="141"/>
      <c r="BZ459" s="141"/>
      <c r="CA459" s="141"/>
      <c r="CB459" s="141"/>
      <c r="CC459" s="141"/>
      <c r="CD459" s="141"/>
      <c r="CE459" s="141"/>
      <c r="CF459" s="141"/>
      <c r="CG459" s="141"/>
      <c r="CH459" s="141"/>
      <c r="CI459" s="141"/>
      <c r="CJ459" s="141"/>
      <c r="CK459" s="141"/>
      <c r="CL459" s="141"/>
      <c r="CM459" s="141"/>
      <c r="CN459" s="141"/>
      <c r="CO459" s="141"/>
      <c r="CP459" s="141"/>
      <c r="CQ459" s="141"/>
      <c r="CR459" s="141"/>
      <c r="CS459" s="141"/>
      <c r="CT459" s="141"/>
      <c r="CU459" s="141"/>
      <c r="CV459" s="141"/>
      <c r="CW459" s="141"/>
      <c r="CX459" s="141"/>
      <c r="CY459" s="141"/>
      <c r="CZ459" s="141"/>
      <c r="DA459" s="141"/>
      <c r="DB459" s="141"/>
      <c r="DC459" s="141"/>
      <c r="DD459" s="141"/>
      <c r="DE459" s="141"/>
      <c r="DF459" s="141"/>
      <c r="DG459" s="141"/>
      <c r="DH459" s="141"/>
      <c r="DI459" s="141"/>
      <c r="DJ459" s="141"/>
      <c r="DK459" s="141"/>
      <c r="DL459" s="141"/>
      <c r="DM459" s="141"/>
      <c r="DN459" s="141"/>
      <c r="DO459" s="141"/>
      <c r="DP459" s="141"/>
      <c r="DQ459" s="141"/>
      <c r="DR459" s="141"/>
      <c r="DS459" s="141"/>
      <c r="DT459" s="141"/>
      <c r="DU459" s="141"/>
      <c r="DV459" s="141"/>
      <c r="DW459" s="141"/>
      <c r="DX459" s="141"/>
      <c r="DY459" s="141"/>
      <c r="DZ459" s="141"/>
      <c r="EA459" s="141"/>
      <c r="EB459" s="141"/>
      <c r="EC459" s="141"/>
      <c r="ED459" s="141"/>
      <c r="EE459" s="141"/>
      <c r="EF459" s="141"/>
      <c r="EG459" s="141"/>
      <c r="EH459" s="141"/>
      <c r="EI459" s="141"/>
      <c r="EJ459" s="141"/>
      <c r="EK459" s="141"/>
      <c r="EL459" s="141"/>
      <c r="EM459" s="141"/>
      <c r="EN459" s="141"/>
      <c r="EO459" s="141"/>
      <c r="EP459" s="141"/>
      <c r="EQ459" s="141"/>
      <c r="ER459" s="141"/>
      <c r="ES459" s="141"/>
      <c r="ET459" s="141"/>
      <c r="EU459" s="141"/>
      <c r="EV459" s="141"/>
      <c r="EW459" s="141"/>
      <c r="EX459" s="141"/>
      <c r="EY459" s="141"/>
      <c r="EZ459" s="141"/>
      <c r="FA459" s="141"/>
      <c r="FB459" s="141"/>
      <c r="FC459" s="141"/>
      <c r="FD459" s="141"/>
      <c r="FE459" s="141"/>
      <c r="FF459" s="141"/>
      <c r="FG459" s="141"/>
      <c r="FH459" s="141"/>
      <c r="FI459" s="141"/>
      <c r="FJ459" s="141"/>
      <c r="FK459" s="141"/>
      <c r="FL459" s="141"/>
      <c r="FM459" s="141"/>
      <c r="FN459" s="141"/>
      <c r="FO459" s="141"/>
      <c r="FP459" s="141"/>
      <c r="FQ459" s="141"/>
      <c r="FR459" s="141"/>
      <c r="FS459" s="141"/>
      <c r="FT459" s="141"/>
      <c r="FU459" s="141"/>
      <c r="FV459" s="141"/>
      <c r="FW459" s="141"/>
      <c r="FX459" s="141"/>
      <c r="FY459" s="141"/>
      <c r="FZ459" s="141"/>
      <c r="GA459" s="141"/>
      <c r="GB459" s="141"/>
      <c r="GC459" s="141"/>
      <c r="GD459" s="141"/>
      <c r="GE459" s="141"/>
      <c r="GF459" s="141"/>
      <c r="GG459" s="141"/>
      <c r="GH459" s="141"/>
      <c r="GI459" s="141"/>
      <c r="GJ459" s="141"/>
      <c r="GK459" s="141"/>
      <c r="GL459" s="141"/>
      <c r="GM459" s="141"/>
      <c r="GN459" s="141"/>
      <c r="GO459" s="141"/>
      <c r="GP459" s="141"/>
      <c r="GQ459" s="141"/>
      <c r="GR459" s="141"/>
      <c r="GS459" s="141"/>
      <c r="GT459" s="141"/>
      <c r="GU459" s="141"/>
      <c r="GV459" s="141"/>
      <c r="GW459" s="141"/>
      <c r="GX459" s="141"/>
      <c r="GY459" s="141"/>
      <c r="GZ459" s="141"/>
      <c r="HA459" s="141"/>
      <c r="HB459" s="141"/>
      <c r="HC459" s="141"/>
      <c r="HD459" s="141"/>
      <c r="HE459" s="141"/>
      <c r="HF459" s="141"/>
      <c r="HG459" s="141"/>
      <c r="HH459" s="141"/>
      <c r="HI459" s="141"/>
      <c r="HJ459" s="141"/>
      <c r="HK459" s="141"/>
      <c r="HL459" s="141"/>
      <c r="HM459" s="141"/>
      <c r="HN459" s="141"/>
      <c r="HO459" s="141"/>
      <c r="HP459" s="141"/>
      <c r="HQ459" s="141"/>
      <c r="HR459" s="141"/>
      <c r="HS459" s="141"/>
      <c r="HT459" s="141"/>
      <c r="HU459" s="141"/>
      <c r="HV459" s="141"/>
      <c r="HW459" s="141"/>
      <c r="HX459" s="141"/>
      <c r="HY459" s="141"/>
      <c r="HZ459" s="141"/>
      <c r="IA459" s="141"/>
      <c r="IB459" s="141"/>
      <c r="IC459" s="141"/>
      <c r="ID459" s="141"/>
      <c r="IE459" s="141"/>
      <c r="IF459" s="141"/>
      <c r="IG459" s="141"/>
      <c r="IH459" s="141"/>
      <c r="II459" s="141"/>
      <c r="IJ459" s="141"/>
      <c r="IK459" s="141"/>
      <c r="IL459" s="141"/>
      <c r="IM459" s="141"/>
      <c r="IN459" s="141"/>
      <c r="IO459" s="141"/>
      <c r="IP459" s="141"/>
      <c r="IQ459" s="141"/>
      <c r="IR459" s="141"/>
      <c r="IS459" s="141"/>
      <c r="IT459" s="141"/>
      <c r="IU459" s="141"/>
      <c r="IV459" s="141"/>
      <c r="IW459" s="141"/>
      <c r="IX459" s="141"/>
      <c r="IY459" s="141"/>
      <c r="IZ459" s="141"/>
      <c r="JA459" s="141"/>
      <c r="JB459" s="141"/>
      <c r="JC459" s="141"/>
      <c r="JD459" s="141"/>
      <c r="JE459" s="141"/>
      <c r="JF459" s="141"/>
      <c r="JG459" s="141"/>
      <c r="JH459" s="141"/>
      <c r="JI459" s="141"/>
      <c r="JJ459" s="141"/>
      <c r="JK459" s="141"/>
      <c r="JL459" s="141"/>
      <c r="JM459" s="141"/>
      <c r="JN459" s="141"/>
      <c r="JO459" s="141"/>
      <c r="JP459" s="141"/>
      <c r="JQ459" s="141"/>
      <c r="JR459" s="141"/>
      <c r="JS459" s="141"/>
      <c r="JT459" s="141"/>
      <c r="JU459" s="141"/>
      <c r="JV459" s="141"/>
      <c r="JW459" s="141"/>
      <c r="JX459" s="141"/>
      <c r="JY459" s="141"/>
      <c r="JZ459" s="141"/>
      <c r="KA459" s="141"/>
      <c r="KB459" s="141"/>
      <c r="KC459" s="141"/>
      <c r="KD459" s="141"/>
      <c r="KE459" s="141"/>
      <c r="KF459" s="141"/>
      <c r="KG459" s="141"/>
      <c r="KH459" s="141"/>
      <c r="KI459" s="141"/>
      <c r="KJ459" s="141"/>
      <c r="KK459" s="141"/>
      <c r="KL459" s="141"/>
      <c r="KM459" s="141"/>
      <c r="KN459" s="141"/>
      <c r="KO459" s="141"/>
      <c r="KP459" s="141"/>
      <c r="KQ459" s="141"/>
      <c r="KR459" s="141"/>
      <c r="KS459" s="141"/>
      <c r="KT459" s="141"/>
      <c r="KU459" s="141"/>
      <c r="KV459" s="141"/>
      <c r="KW459" s="141"/>
      <c r="KX459" s="141"/>
      <c r="KY459" s="141"/>
      <c r="KZ459" s="141"/>
      <c r="LA459" s="141"/>
      <c r="LB459" s="141"/>
      <c r="LC459" s="141"/>
      <c r="LD459" s="141"/>
      <c r="LE459" s="141"/>
      <c r="LF459" s="141"/>
      <c r="LG459" s="141"/>
      <c r="LH459" s="141"/>
      <c r="LI459" s="141"/>
      <c r="LJ459" s="141"/>
      <c r="LK459" s="141"/>
      <c r="LL459" s="141"/>
      <c r="LM459" s="141"/>
      <c r="LN459" s="141"/>
      <c r="LO459" s="141"/>
      <c r="LP459" s="141"/>
      <c r="LQ459" s="141"/>
      <c r="LR459" s="141"/>
      <c r="LS459" s="141"/>
      <c r="LT459" s="141"/>
      <c r="LU459" s="141"/>
      <c r="LV459" s="141"/>
      <c r="LW459" s="141"/>
      <c r="LX459" s="141"/>
      <c r="LY459" s="141"/>
      <c r="LZ459" s="141"/>
      <c r="MA459" s="141"/>
      <c r="MB459" s="141"/>
      <c r="MC459" s="141"/>
      <c r="MD459" s="141"/>
      <c r="ME459" s="141"/>
      <c r="MF459" s="141"/>
      <c r="MG459" s="141"/>
      <c r="MH459" s="141"/>
      <c r="MI459" s="141"/>
      <c r="MJ459" s="141"/>
      <c r="MK459" s="141"/>
      <c r="ML459" s="141"/>
      <c r="MM459" s="141"/>
      <c r="MN459" s="141"/>
      <c r="MO459" s="141"/>
      <c r="MP459" s="141"/>
      <c r="MQ459" s="141"/>
      <c r="MR459" s="141"/>
      <c r="MS459" s="141"/>
      <c r="MT459" s="141"/>
      <c r="MU459" s="141"/>
      <c r="MV459" s="141"/>
      <c r="MW459" s="141"/>
      <c r="MX459" s="141"/>
      <c r="MY459" s="141"/>
      <c r="MZ459" s="141"/>
      <c r="NA459" s="141"/>
      <c r="NB459" s="141"/>
      <c r="NC459" s="141"/>
      <c r="ND459" s="141"/>
      <c r="NE459" s="141"/>
      <c r="NF459" s="141"/>
      <c r="NG459" s="141"/>
      <c r="NH459" s="141"/>
      <c r="NI459" s="141"/>
      <c r="NJ459" s="141"/>
      <c r="NK459" s="141"/>
      <c r="NL459" s="141"/>
      <c r="NM459" s="141"/>
      <c r="NN459" s="141"/>
      <c r="NO459" s="141"/>
      <c r="NP459" s="141"/>
      <c r="NQ459" s="141"/>
      <c r="NR459" s="141"/>
      <c r="NS459" s="141"/>
      <c r="NT459" s="141"/>
      <c r="NU459" s="141"/>
      <c r="NV459" s="141"/>
      <c r="NW459" s="141"/>
      <c r="NX459" s="141"/>
      <c r="NY459" s="141"/>
      <c r="NZ459" s="141"/>
      <c r="OA459" s="141"/>
      <c r="OB459" s="141"/>
      <c r="OC459" s="141"/>
      <c r="OD459" s="141"/>
      <c r="OE459" s="141"/>
      <c r="OF459" s="141"/>
      <c r="OG459" s="141"/>
      <c r="OH459" s="141"/>
      <c r="OI459" s="141"/>
      <c r="OJ459" s="141"/>
      <c r="OK459" s="141"/>
      <c r="OL459" s="141"/>
      <c r="OM459" s="141"/>
      <c r="ON459" s="141"/>
      <c r="OO459" s="141"/>
      <c r="OP459" s="141"/>
      <c r="OQ459" s="141"/>
      <c r="OR459" s="141"/>
      <c r="OS459" s="141"/>
      <c r="OT459" s="141"/>
      <c r="OU459" s="141"/>
      <c r="OV459" s="141"/>
      <c r="OW459" s="141"/>
      <c r="OX459" s="141"/>
      <c r="OY459" s="141"/>
      <c r="OZ459" s="141"/>
      <c r="PA459" s="141"/>
      <c r="PB459" s="141"/>
      <c r="PC459" s="141"/>
      <c r="PD459" s="141"/>
      <c r="PE459" s="141"/>
      <c r="PF459" s="141"/>
      <c r="PG459" s="141"/>
      <c r="PH459" s="141"/>
      <c r="PI459" s="141"/>
      <c r="PJ459" s="141"/>
      <c r="PK459" s="141"/>
      <c r="PL459" s="141"/>
      <c r="PM459" s="141"/>
      <c r="PN459" s="141"/>
      <c r="PO459" s="141"/>
      <c r="PP459" s="141"/>
      <c r="PQ459" s="141"/>
      <c r="PR459" s="141"/>
      <c r="PS459" s="141"/>
      <c r="PT459" s="141"/>
      <c r="PU459" s="141"/>
      <c r="PV459" s="48"/>
      <c r="PW459" s="141"/>
      <c r="PX459" s="141"/>
      <c r="PY459" s="141"/>
      <c r="PZ459" s="141"/>
      <c r="QA459" s="141"/>
      <c r="QB459" s="141"/>
      <c r="QC459" s="141"/>
      <c r="QD459" s="141"/>
      <c r="QE459" s="141"/>
      <c r="QF459" s="141"/>
      <c r="QG459" s="141"/>
      <c r="QH459" s="141"/>
      <c r="QI459" s="141"/>
      <c r="QJ459" s="141"/>
      <c r="QK459" s="141"/>
      <c r="QL459" s="141"/>
      <c r="QM459" s="141"/>
      <c r="QN459" s="141"/>
      <c r="QO459" s="141"/>
      <c r="QP459" s="141"/>
      <c r="QQ459" s="141"/>
      <c r="QR459" s="141"/>
      <c r="QS459" s="141"/>
      <c r="QT459" s="141"/>
      <c r="QU459" s="141"/>
      <c r="QV459" s="141"/>
      <c r="QW459" s="141"/>
      <c r="QX459" s="141"/>
      <c r="QY459" s="141"/>
      <c r="QZ459" s="141"/>
      <c r="RA459" s="141"/>
      <c r="RB459" s="141"/>
      <c r="RC459" s="141"/>
      <c r="RD459" s="141"/>
      <c r="RE459" s="141"/>
      <c r="RF459" s="141"/>
      <c r="RG459" s="141"/>
      <c r="RH459" s="141"/>
      <c r="RI459" s="141"/>
      <c r="RJ459" s="141"/>
      <c r="RK459" s="141"/>
      <c r="RL459" s="141"/>
      <c r="RM459" s="141"/>
      <c r="RN459" s="141"/>
      <c r="RO459" s="141"/>
      <c r="RP459" s="141"/>
      <c r="RQ459" s="141"/>
      <c r="RR459" s="141"/>
      <c r="RS459" s="141"/>
      <c r="RT459" s="141"/>
      <c r="RU459" s="141"/>
      <c r="RV459" s="141"/>
      <c r="RW459" s="141"/>
      <c r="RX459" s="141"/>
      <c r="RY459" s="141"/>
      <c r="RZ459" s="141"/>
      <c r="SA459" s="141"/>
      <c r="SB459" s="49"/>
      <c r="SC459" s="49"/>
      <c r="SD459" s="49"/>
      <c r="SE459" s="49"/>
      <c r="SF459" s="49"/>
      <c r="SG459" s="49"/>
      <c r="SH459" s="49"/>
      <c r="SI459" s="49"/>
      <c r="SJ459" s="49"/>
      <c r="SK459" s="49"/>
      <c r="SL459" s="49"/>
      <c r="SM459" s="49"/>
      <c r="SN459" s="49"/>
      <c r="SO459" s="49"/>
      <c r="SP459" s="49"/>
    </row>
    <row r="460" spans="1:510" ht="30" customHeight="1" x14ac:dyDescent="0.25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41"/>
      <c r="BC460" s="141"/>
      <c r="BD460" s="141"/>
      <c r="BE460" s="141"/>
      <c r="BF460" s="141"/>
      <c r="BG460" s="141"/>
      <c r="BH460" s="141"/>
      <c r="BI460" s="141"/>
      <c r="BJ460" s="141"/>
      <c r="BK460" s="141"/>
      <c r="BL460" s="141"/>
      <c r="BM460" s="141"/>
      <c r="BN460" s="141"/>
      <c r="BO460" s="141"/>
      <c r="BP460" s="141"/>
      <c r="BQ460" s="141"/>
      <c r="BR460" s="141"/>
      <c r="BS460" s="141"/>
      <c r="BT460" s="141"/>
      <c r="BU460" s="141"/>
      <c r="BV460" s="141"/>
      <c r="BW460" s="141"/>
      <c r="BX460" s="141"/>
      <c r="BY460" s="141"/>
      <c r="BZ460" s="141"/>
      <c r="CA460" s="141"/>
      <c r="CB460" s="141"/>
      <c r="CC460" s="141"/>
      <c r="CD460" s="141"/>
      <c r="CE460" s="141"/>
      <c r="CF460" s="141"/>
      <c r="CG460" s="141"/>
      <c r="CH460" s="141"/>
      <c r="CI460" s="141"/>
      <c r="CJ460" s="141"/>
      <c r="CK460" s="141"/>
      <c r="CL460" s="141"/>
      <c r="CM460" s="141"/>
      <c r="CN460" s="141"/>
      <c r="CO460" s="141"/>
      <c r="CP460" s="141"/>
      <c r="CQ460" s="141"/>
      <c r="CR460" s="141"/>
      <c r="CS460" s="141"/>
      <c r="CT460" s="141"/>
      <c r="CU460" s="141"/>
      <c r="CV460" s="141"/>
      <c r="CW460" s="141"/>
      <c r="CX460" s="141"/>
      <c r="CY460" s="141"/>
      <c r="CZ460" s="141"/>
      <c r="DA460" s="141"/>
      <c r="DB460" s="141"/>
      <c r="DC460" s="141"/>
      <c r="DD460" s="141"/>
      <c r="DE460" s="141"/>
      <c r="DF460" s="141"/>
      <c r="DG460" s="141"/>
      <c r="DH460" s="141"/>
      <c r="DI460" s="141"/>
      <c r="DJ460" s="141"/>
      <c r="DK460" s="141"/>
      <c r="DL460" s="141"/>
      <c r="DM460" s="141"/>
      <c r="DN460" s="141"/>
      <c r="DO460" s="141"/>
      <c r="DP460" s="141"/>
      <c r="DQ460" s="141"/>
      <c r="DR460" s="141"/>
      <c r="DS460" s="141"/>
      <c r="DT460" s="141"/>
      <c r="DU460" s="141"/>
      <c r="DV460" s="141"/>
      <c r="DW460" s="141"/>
      <c r="DX460" s="141"/>
      <c r="DY460" s="141"/>
      <c r="DZ460" s="141"/>
      <c r="EA460" s="141"/>
      <c r="EB460" s="141"/>
      <c r="EC460" s="141"/>
      <c r="ED460" s="141"/>
      <c r="EE460" s="141"/>
      <c r="EF460" s="141"/>
      <c r="EG460" s="141"/>
      <c r="EH460" s="141"/>
      <c r="EI460" s="141"/>
      <c r="EJ460" s="141"/>
      <c r="EK460" s="141"/>
      <c r="EL460" s="141"/>
      <c r="EM460" s="141"/>
      <c r="EN460" s="141"/>
      <c r="EO460" s="141"/>
      <c r="EP460" s="141"/>
      <c r="EQ460" s="141"/>
      <c r="ER460" s="141"/>
      <c r="ES460" s="141"/>
      <c r="ET460" s="141"/>
      <c r="EU460" s="141"/>
      <c r="EV460" s="141"/>
      <c r="EW460" s="141"/>
      <c r="EX460" s="141"/>
      <c r="EY460" s="141"/>
      <c r="EZ460" s="141"/>
      <c r="FA460" s="141"/>
      <c r="FB460" s="141"/>
      <c r="FC460" s="141"/>
      <c r="FD460" s="141"/>
      <c r="FE460" s="141"/>
      <c r="FF460" s="141"/>
      <c r="FG460" s="141"/>
      <c r="FH460" s="141"/>
      <c r="FI460" s="141"/>
      <c r="FJ460" s="141"/>
      <c r="FK460" s="141"/>
      <c r="FL460" s="141"/>
      <c r="FM460" s="141"/>
      <c r="FN460" s="141"/>
      <c r="FO460" s="141"/>
      <c r="FP460" s="141"/>
      <c r="FQ460" s="141"/>
      <c r="FR460" s="141"/>
      <c r="FS460" s="141"/>
      <c r="FT460" s="141"/>
      <c r="FU460" s="141"/>
      <c r="FV460" s="141"/>
      <c r="FW460" s="141"/>
      <c r="FX460" s="141"/>
      <c r="FY460" s="141"/>
      <c r="FZ460" s="141"/>
      <c r="GA460" s="141"/>
      <c r="GB460" s="141"/>
      <c r="GC460" s="141"/>
      <c r="GD460" s="141"/>
      <c r="GE460" s="141"/>
      <c r="GF460" s="141"/>
      <c r="GG460" s="141"/>
      <c r="GH460" s="141"/>
      <c r="GI460" s="141"/>
      <c r="GJ460" s="141"/>
      <c r="GK460" s="141"/>
      <c r="GL460" s="141"/>
      <c r="GM460" s="141"/>
      <c r="GN460" s="141"/>
      <c r="GO460" s="141"/>
      <c r="GP460" s="141"/>
      <c r="GQ460" s="141"/>
      <c r="GR460" s="141"/>
      <c r="GS460" s="141"/>
      <c r="GT460" s="141"/>
      <c r="GU460" s="141"/>
      <c r="GV460" s="141"/>
      <c r="GW460" s="141"/>
      <c r="GX460" s="141"/>
      <c r="GY460" s="141"/>
      <c r="GZ460" s="141"/>
      <c r="HA460" s="141"/>
      <c r="HB460" s="141"/>
      <c r="HC460" s="141"/>
      <c r="HD460" s="141"/>
      <c r="HE460" s="141"/>
      <c r="HF460" s="141"/>
      <c r="HG460" s="141"/>
      <c r="HH460" s="141"/>
      <c r="HI460" s="141"/>
      <c r="HJ460" s="141"/>
      <c r="HK460" s="141"/>
      <c r="HL460" s="141"/>
      <c r="HM460" s="141"/>
      <c r="HN460" s="141"/>
      <c r="HO460" s="141"/>
      <c r="HP460" s="141"/>
      <c r="HQ460" s="141"/>
      <c r="HR460" s="141"/>
      <c r="HS460" s="141"/>
      <c r="HT460" s="141"/>
      <c r="HU460" s="141"/>
      <c r="HV460" s="141"/>
      <c r="HW460" s="141"/>
      <c r="HX460" s="141"/>
      <c r="HY460" s="141"/>
      <c r="HZ460" s="141"/>
      <c r="IA460" s="141"/>
      <c r="IB460" s="141"/>
      <c r="IC460" s="141"/>
      <c r="ID460" s="141"/>
      <c r="IE460" s="141"/>
      <c r="IF460" s="141"/>
      <c r="IG460" s="141"/>
      <c r="IH460" s="141"/>
      <c r="II460" s="141"/>
      <c r="IJ460" s="141"/>
      <c r="IK460" s="141"/>
      <c r="IL460" s="141"/>
      <c r="IM460" s="141"/>
      <c r="IN460" s="141"/>
      <c r="IO460" s="141"/>
      <c r="IP460" s="141"/>
      <c r="IQ460" s="141"/>
      <c r="IR460" s="141"/>
      <c r="IS460" s="141"/>
      <c r="IT460" s="141"/>
      <c r="IU460" s="141"/>
      <c r="IV460" s="141"/>
      <c r="IW460" s="141"/>
      <c r="IX460" s="141"/>
      <c r="IY460" s="141"/>
      <c r="IZ460" s="141"/>
      <c r="JA460" s="141"/>
      <c r="JB460" s="141"/>
      <c r="JC460" s="141"/>
      <c r="JD460" s="141"/>
      <c r="JE460" s="141"/>
      <c r="JF460" s="141"/>
      <c r="JG460" s="141"/>
      <c r="JH460" s="141"/>
      <c r="JI460" s="141"/>
      <c r="JJ460" s="141"/>
      <c r="JK460" s="141"/>
      <c r="JL460" s="141"/>
      <c r="JM460" s="141"/>
      <c r="JN460" s="141"/>
      <c r="JO460" s="141"/>
      <c r="JP460" s="141"/>
      <c r="JQ460" s="141"/>
      <c r="JR460" s="141"/>
      <c r="JS460" s="141"/>
      <c r="JT460" s="141"/>
      <c r="JU460" s="141"/>
      <c r="JV460" s="141"/>
      <c r="JW460" s="141"/>
      <c r="JX460" s="141"/>
      <c r="JY460" s="141"/>
      <c r="JZ460" s="141"/>
      <c r="KA460" s="141"/>
      <c r="KB460" s="141"/>
      <c r="KC460" s="141"/>
      <c r="KD460" s="141"/>
      <c r="KE460" s="141"/>
      <c r="KF460" s="141"/>
      <c r="KG460" s="141"/>
      <c r="KH460" s="141"/>
      <c r="KI460" s="141"/>
      <c r="KJ460" s="141"/>
      <c r="KK460" s="141"/>
      <c r="KL460" s="141"/>
      <c r="KM460" s="141"/>
      <c r="KN460" s="141"/>
      <c r="KO460" s="141"/>
      <c r="KP460" s="141"/>
      <c r="KQ460" s="141"/>
      <c r="KR460" s="141"/>
      <c r="KS460" s="141"/>
      <c r="KT460" s="141"/>
      <c r="KU460" s="141"/>
      <c r="KV460" s="141"/>
      <c r="KW460" s="141"/>
      <c r="KX460" s="141"/>
      <c r="KY460" s="141"/>
      <c r="KZ460" s="141"/>
      <c r="LA460" s="141"/>
      <c r="LB460" s="141"/>
      <c r="LC460" s="141"/>
      <c r="LD460" s="141"/>
      <c r="LE460" s="141"/>
      <c r="LF460" s="141"/>
      <c r="LG460" s="141"/>
      <c r="LH460" s="141"/>
      <c r="LI460" s="141"/>
      <c r="LJ460" s="141"/>
      <c r="LK460" s="141"/>
      <c r="LL460" s="141"/>
      <c r="LM460" s="141"/>
      <c r="LN460" s="141"/>
      <c r="LO460" s="141"/>
      <c r="LP460" s="141"/>
      <c r="LQ460" s="141"/>
      <c r="LR460" s="141"/>
      <c r="LS460" s="141"/>
      <c r="LT460" s="141"/>
      <c r="LU460" s="141"/>
      <c r="LV460" s="141"/>
      <c r="LW460" s="141"/>
      <c r="LX460" s="141"/>
      <c r="LY460" s="141"/>
      <c r="LZ460" s="141"/>
      <c r="MA460" s="141"/>
      <c r="MB460" s="141"/>
      <c r="MC460" s="141"/>
      <c r="MD460" s="141"/>
      <c r="ME460" s="141"/>
      <c r="MF460" s="141"/>
      <c r="MG460" s="141"/>
      <c r="MH460" s="141"/>
      <c r="MI460" s="141"/>
      <c r="MJ460" s="141"/>
      <c r="MK460" s="141"/>
      <c r="ML460" s="141"/>
      <c r="MM460" s="141"/>
      <c r="MN460" s="141"/>
      <c r="MO460" s="141"/>
      <c r="MP460" s="141"/>
      <c r="MQ460" s="141"/>
      <c r="MR460" s="141"/>
      <c r="MS460" s="141"/>
      <c r="MT460" s="141"/>
      <c r="MU460" s="141"/>
      <c r="MV460" s="141"/>
      <c r="MW460" s="141"/>
      <c r="MX460" s="141"/>
      <c r="MY460" s="141"/>
      <c r="MZ460" s="141"/>
      <c r="NA460" s="141"/>
      <c r="NB460" s="141"/>
      <c r="NC460" s="141"/>
      <c r="ND460" s="141"/>
      <c r="NE460" s="141"/>
      <c r="NF460" s="141"/>
      <c r="NG460" s="141"/>
      <c r="NH460" s="141"/>
      <c r="NI460" s="141"/>
      <c r="NJ460" s="141"/>
      <c r="NK460" s="141"/>
      <c r="NL460" s="141"/>
      <c r="NM460" s="141"/>
      <c r="NN460" s="141"/>
      <c r="NO460" s="141"/>
      <c r="NP460" s="141"/>
      <c r="NQ460" s="141"/>
      <c r="NR460" s="141"/>
      <c r="NS460" s="141"/>
      <c r="NT460" s="141"/>
      <c r="NU460" s="141"/>
      <c r="NV460" s="141"/>
      <c r="NW460" s="141"/>
      <c r="NX460" s="141"/>
      <c r="NY460" s="141"/>
      <c r="NZ460" s="141"/>
      <c r="OA460" s="141"/>
      <c r="OB460" s="141"/>
      <c r="OC460" s="141"/>
      <c r="OD460" s="141"/>
      <c r="OE460" s="141"/>
      <c r="OF460" s="141"/>
      <c r="OG460" s="141"/>
      <c r="OH460" s="141"/>
      <c r="OI460" s="141"/>
      <c r="OJ460" s="141"/>
      <c r="OK460" s="141"/>
      <c r="OL460" s="141"/>
      <c r="OM460" s="141"/>
      <c r="ON460" s="141"/>
      <c r="OO460" s="141"/>
      <c r="OP460" s="141"/>
      <c r="OQ460" s="141"/>
      <c r="OR460" s="141"/>
      <c r="OS460" s="141"/>
      <c r="OT460" s="141"/>
      <c r="OU460" s="141"/>
      <c r="OV460" s="141"/>
      <c r="OW460" s="141"/>
      <c r="OX460" s="141"/>
      <c r="OY460" s="141"/>
      <c r="OZ460" s="141"/>
      <c r="PA460" s="141"/>
      <c r="PB460" s="141"/>
      <c r="PC460" s="141"/>
      <c r="PD460" s="141"/>
      <c r="PE460" s="141"/>
      <c r="PF460" s="141"/>
      <c r="PG460" s="141"/>
      <c r="PH460" s="141"/>
      <c r="PI460" s="141"/>
      <c r="PJ460" s="141"/>
      <c r="PK460" s="141"/>
      <c r="PL460" s="141"/>
      <c r="PM460" s="141"/>
      <c r="PN460" s="141"/>
      <c r="PO460" s="141"/>
      <c r="PP460" s="141"/>
      <c r="PQ460" s="141"/>
      <c r="PR460" s="141"/>
      <c r="PS460" s="141"/>
      <c r="PT460" s="141"/>
      <c r="PU460" s="141"/>
      <c r="PV460" s="48"/>
      <c r="PW460" s="141"/>
      <c r="PX460" s="141"/>
      <c r="PY460" s="141"/>
      <c r="PZ460" s="141"/>
      <c r="QA460" s="141"/>
      <c r="QB460" s="141"/>
      <c r="QC460" s="141"/>
      <c r="QD460" s="141"/>
      <c r="QE460" s="141"/>
      <c r="QF460" s="141"/>
      <c r="QG460" s="141"/>
      <c r="QH460" s="141"/>
      <c r="QI460" s="141"/>
      <c r="QJ460" s="141"/>
      <c r="QK460" s="141"/>
      <c r="QL460" s="141"/>
      <c r="QM460" s="141"/>
      <c r="QN460" s="141"/>
      <c r="QO460" s="141"/>
      <c r="QP460" s="141"/>
      <c r="QQ460" s="141"/>
      <c r="QR460" s="141"/>
      <c r="QS460" s="141"/>
      <c r="QT460" s="141"/>
      <c r="QU460" s="141"/>
      <c r="QV460" s="141"/>
      <c r="QW460" s="141"/>
      <c r="QX460" s="141"/>
      <c r="QY460" s="141"/>
      <c r="QZ460" s="141"/>
      <c r="RA460" s="141"/>
      <c r="RB460" s="141"/>
      <c r="RC460" s="141"/>
      <c r="RD460" s="141"/>
      <c r="RE460" s="141"/>
      <c r="RF460" s="141"/>
      <c r="RG460" s="141"/>
      <c r="RH460" s="141"/>
      <c r="RI460" s="141"/>
      <c r="RJ460" s="141"/>
      <c r="RK460" s="141"/>
      <c r="RL460" s="141"/>
      <c r="RM460" s="141"/>
      <c r="RN460" s="141"/>
      <c r="RO460" s="141"/>
      <c r="RP460" s="141"/>
      <c r="RQ460" s="141"/>
      <c r="RR460" s="141"/>
      <c r="RS460" s="141"/>
      <c r="RT460" s="141"/>
      <c r="RU460" s="141"/>
      <c r="RV460" s="141"/>
      <c r="RW460" s="141"/>
      <c r="RX460" s="141"/>
      <c r="RY460" s="141"/>
      <c r="RZ460" s="141"/>
      <c r="SA460" s="141"/>
      <c r="SB460" s="49"/>
      <c r="SC460" s="49"/>
      <c r="SD460" s="49"/>
      <c r="SE460" s="49"/>
      <c r="SF460" s="49"/>
      <c r="SG460" s="49"/>
      <c r="SH460" s="49"/>
      <c r="SI460" s="49"/>
      <c r="SJ460" s="49"/>
      <c r="SK460" s="49"/>
      <c r="SL460" s="49"/>
      <c r="SM460" s="49"/>
      <c r="SN460" s="49"/>
      <c r="SO460" s="49"/>
      <c r="SP460" s="49"/>
    </row>
    <row r="461" spans="1:510" ht="30" customHeight="1" x14ac:dyDescent="0.25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41"/>
      <c r="BC461" s="141"/>
      <c r="BD461" s="141"/>
      <c r="BE461" s="141"/>
      <c r="BF461" s="141"/>
      <c r="BG461" s="141"/>
      <c r="BH461" s="141"/>
      <c r="BI461" s="141"/>
      <c r="BJ461" s="141"/>
      <c r="BK461" s="141"/>
      <c r="BL461" s="141"/>
      <c r="BM461" s="141"/>
      <c r="BN461" s="141"/>
      <c r="BO461" s="141"/>
      <c r="BP461" s="141"/>
      <c r="BQ461" s="141"/>
      <c r="BR461" s="141"/>
      <c r="BS461" s="141"/>
      <c r="BT461" s="141"/>
      <c r="BU461" s="141"/>
      <c r="BV461" s="141"/>
      <c r="BW461" s="141"/>
      <c r="BX461" s="141"/>
      <c r="BY461" s="141"/>
      <c r="BZ461" s="141"/>
      <c r="CA461" s="141"/>
      <c r="CB461" s="141"/>
      <c r="CC461" s="141"/>
      <c r="CD461" s="141"/>
      <c r="CE461" s="141"/>
      <c r="CF461" s="141"/>
      <c r="CG461" s="141"/>
      <c r="CH461" s="141"/>
      <c r="CI461" s="141"/>
      <c r="CJ461" s="141"/>
      <c r="CK461" s="141"/>
      <c r="CL461" s="141"/>
      <c r="CM461" s="141"/>
      <c r="CN461" s="141"/>
      <c r="CO461" s="141"/>
      <c r="CP461" s="141"/>
      <c r="CQ461" s="141"/>
      <c r="CR461" s="141"/>
      <c r="CS461" s="141"/>
      <c r="CT461" s="141"/>
      <c r="CU461" s="141"/>
      <c r="CV461" s="141"/>
      <c r="CW461" s="141"/>
      <c r="CX461" s="141"/>
      <c r="CY461" s="141"/>
      <c r="CZ461" s="141"/>
      <c r="DA461" s="141"/>
      <c r="DB461" s="141"/>
      <c r="DC461" s="141"/>
      <c r="DD461" s="141"/>
      <c r="DE461" s="141"/>
      <c r="DF461" s="141"/>
      <c r="DG461" s="141"/>
      <c r="DH461" s="141"/>
      <c r="DI461" s="141"/>
      <c r="DJ461" s="141"/>
      <c r="DK461" s="141"/>
      <c r="DL461" s="141"/>
      <c r="DM461" s="141"/>
      <c r="DN461" s="141"/>
      <c r="DO461" s="141"/>
      <c r="DP461" s="141"/>
      <c r="DQ461" s="141"/>
      <c r="DR461" s="141"/>
      <c r="DS461" s="141"/>
      <c r="DT461" s="141"/>
      <c r="DU461" s="141"/>
      <c r="DV461" s="141"/>
      <c r="DW461" s="141"/>
      <c r="DX461" s="141"/>
      <c r="DY461" s="141"/>
      <c r="DZ461" s="141"/>
      <c r="EA461" s="141"/>
      <c r="EB461" s="141"/>
      <c r="EC461" s="141"/>
      <c r="ED461" s="141"/>
      <c r="EE461" s="141"/>
      <c r="EF461" s="141"/>
      <c r="EG461" s="141"/>
      <c r="EH461" s="141"/>
      <c r="EI461" s="141"/>
      <c r="EJ461" s="141"/>
      <c r="EK461" s="141"/>
      <c r="EL461" s="141"/>
      <c r="EM461" s="141"/>
      <c r="EN461" s="141"/>
      <c r="EO461" s="141"/>
      <c r="EP461" s="141"/>
      <c r="EQ461" s="141"/>
      <c r="ER461" s="141"/>
      <c r="ES461" s="141"/>
      <c r="ET461" s="141"/>
      <c r="EU461" s="141"/>
      <c r="EV461" s="141"/>
      <c r="EW461" s="141"/>
      <c r="EX461" s="141"/>
      <c r="EY461" s="141"/>
      <c r="EZ461" s="141"/>
      <c r="FA461" s="141"/>
      <c r="FB461" s="141"/>
      <c r="FC461" s="141"/>
      <c r="FD461" s="141"/>
      <c r="FE461" s="141"/>
      <c r="FF461" s="141"/>
      <c r="FG461" s="141"/>
      <c r="FH461" s="141"/>
      <c r="FI461" s="141"/>
      <c r="FJ461" s="141"/>
      <c r="FK461" s="141"/>
      <c r="FL461" s="141"/>
      <c r="FM461" s="141"/>
      <c r="FN461" s="141"/>
      <c r="FO461" s="141"/>
      <c r="FP461" s="141"/>
      <c r="FQ461" s="141"/>
      <c r="FR461" s="141"/>
      <c r="FS461" s="141"/>
      <c r="FT461" s="141"/>
      <c r="FU461" s="141"/>
      <c r="FV461" s="141"/>
      <c r="FW461" s="141"/>
      <c r="FX461" s="141"/>
      <c r="FY461" s="141"/>
      <c r="FZ461" s="141"/>
      <c r="GA461" s="141"/>
      <c r="GB461" s="141"/>
      <c r="GC461" s="141"/>
      <c r="GD461" s="141"/>
      <c r="GE461" s="141"/>
      <c r="GF461" s="141"/>
      <c r="GG461" s="141"/>
      <c r="GH461" s="141"/>
      <c r="GI461" s="141"/>
      <c r="GJ461" s="141"/>
      <c r="GK461" s="141"/>
      <c r="GL461" s="141"/>
      <c r="GM461" s="141"/>
      <c r="GN461" s="141"/>
      <c r="GO461" s="141"/>
      <c r="GP461" s="141"/>
      <c r="GQ461" s="141"/>
      <c r="GR461" s="141"/>
      <c r="GS461" s="141"/>
      <c r="GT461" s="141"/>
      <c r="GU461" s="141"/>
      <c r="GV461" s="141"/>
      <c r="GW461" s="141"/>
      <c r="GX461" s="141"/>
      <c r="GY461" s="141"/>
      <c r="GZ461" s="141"/>
      <c r="HA461" s="141"/>
      <c r="HB461" s="141"/>
      <c r="HC461" s="141"/>
      <c r="HD461" s="141"/>
      <c r="HE461" s="141"/>
      <c r="HF461" s="141"/>
      <c r="HG461" s="141"/>
      <c r="HH461" s="141"/>
      <c r="HI461" s="141"/>
      <c r="HJ461" s="141"/>
      <c r="HK461" s="141"/>
      <c r="HL461" s="141"/>
      <c r="HM461" s="141"/>
      <c r="HN461" s="141"/>
      <c r="HO461" s="141"/>
      <c r="HP461" s="141"/>
      <c r="HQ461" s="141"/>
      <c r="HR461" s="141"/>
      <c r="HS461" s="141"/>
      <c r="HT461" s="141"/>
      <c r="HU461" s="141"/>
      <c r="HV461" s="141"/>
      <c r="HW461" s="141"/>
      <c r="HX461" s="141"/>
      <c r="HY461" s="141"/>
      <c r="HZ461" s="141"/>
      <c r="IA461" s="141"/>
      <c r="IB461" s="141"/>
      <c r="IC461" s="141"/>
      <c r="ID461" s="141"/>
      <c r="IE461" s="141"/>
      <c r="IF461" s="141"/>
      <c r="IG461" s="141"/>
      <c r="IH461" s="141"/>
      <c r="II461" s="141"/>
      <c r="IJ461" s="141"/>
      <c r="IK461" s="141"/>
      <c r="IL461" s="141"/>
      <c r="IM461" s="141"/>
      <c r="IN461" s="141"/>
      <c r="IO461" s="141"/>
      <c r="IP461" s="141"/>
      <c r="IQ461" s="141"/>
      <c r="IR461" s="141"/>
      <c r="IS461" s="141"/>
      <c r="IT461" s="141"/>
      <c r="IU461" s="141"/>
      <c r="IV461" s="141"/>
      <c r="IW461" s="141"/>
      <c r="IX461" s="141"/>
      <c r="IY461" s="141"/>
      <c r="IZ461" s="141"/>
      <c r="JA461" s="141"/>
      <c r="JB461" s="141"/>
      <c r="JC461" s="141"/>
      <c r="JD461" s="141"/>
      <c r="JE461" s="141"/>
      <c r="JF461" s="141"/>
      <c r="JG461" s="141"/>
      <c r="JH461" s="141"/>
      <c r="JI461" s="141"/>
      <c r="JJ461" s="141"/>
      <c r="JK461" s="141"/>
      <c r="JL461" s="141"/>
      <c r="JM461" s="141"/>
      <c r="JN461" s="141"/>
      <c r="JO461" s="141"/>
      <c r="JP461" s="141"/>
      <c r="JQ461" s="141"/>
      <c r="JR461" s="141"/>
      <c r="JS461" s="141"/>
      <c r="JT461" s="141"/>
      <c r="JU461" s="141"/>
      <c r="JV461" s="141"/>
      <c r="JW461" s="141"/>
      <c r="JX461" s="141"/>
      <c r="JY461" s="141"/>
      <c r="JZ461" s="141"/>
      <c r="KA461" s="141"/>
      <c r="KB461" s="141"/>
      <c r="KC461" s="141"/>
      <c r="KD461" s="141"/>
      <c r="KE461" s="141"/>
      <c r="KF461" s="141"/>
      <c r="KG461" s="141"/>
      <c r="KH461" s="141"/>
      <c r="KI461" s="141"/>
      <c r="KJ461" s="141"/>
      <c r="KK461" s="141"/>
      <c r="KL461" s="141"/>
      <c r="KM461" s="141"/>
      <c r="KN461" s="141"/>
      <c r="KO461" s="141"/>
      <c r="KP461" s="141"/>
      <c r="KQ461" s="141"/>
      <c r="KR461" s="141"/>
      <c r="KS461" s="141"/>
      <c r="KT461" s="141"/>
      <c r="KU461" s="141"/>
      <c r="KV461" s="141"/>
      <c r="KW461" s="141"/>
      <c r="KX461" s="141"/>
      <c r="KY461" s="141"/>
      <c r="KZ461" s="141"/>
      <c r="LA461" s="141"/>
      <c r="LB461" s="141"/>
      <c r="LC461" s="141"/>
      <c r="LD461" s="141"/>
      <c r="LE461" s="141"/>
      <c r="LF461" s="141"/>
      <c r="LG461" s="141"/>
      <c r="LH461" s="141"/>
      <c r="LI461" s="141"/>
      <c r="LJ461" s="141"/>
      <c r="LK461" s="141"/>
      <c r="LL461" s="141"/>
      <c r="LM461" s="141"/>
      <c r="LN461" s="141"/>
      <c r="LO461" s="141"/>
      <c r="LP461" s="141"/>
      <c r="LQ461" s="141"/>
      <c r="LR461" s="141"/>
      <c r="LS461" s="141"/>
      <c r="LT461" s="141"/>
      <c r="LU461" s="141"/>
      <c r="LV461" s="141"/>
      <c r="LW461" s="141"/>
      <c r="LX461" s="141"/>
      <c r="LY461" s="141"/>
      <c r="LZ461" s="141"/>
      <c r="MA461" s="141"/>
      <c r="MB461" s="141"/>
      <c r="MC461" s="141"/>
      <c r="MD461" s="141"/>
      <c r="ME461" s="141"/>
      <c r="MF461" s="141"/>
      <c r="MG461" s="141"/>
      <c r="MH461" s="141"/>
      <c r="MI461" s="141"/>
      <c r="MJ461" s="141"/>
      <c r="MK461" s="141"/>
      <c r="ML461" s="141"/>
      <c r="MM461" s="141"/>
      <c r="MN461" s="141"/>
      <c r="MO461" s="141"/>
      <c r="MP461" s="141"/>
      <c r="MQ461" s="141"/>
      <c r="MR461" s="141"/>
      <c r="MS461" s="141"/>
      <c r="MT461" s="141"/>
      <c r="MU461" s="141"/>
      <c r="MV461" s="141"/>
      <c r="MW461" s="141"/>
      <c r="MX461" s="141"/>
      <c r="MY461" s="141"/>
      <c r="MZ461" s="141"/>
      <c r="NA461" s="141"/>
      <c r="NB461" s="141"/>
      <c r="NC461" s="141"/>
      <c r="ND461" s="141"/>
      <c r="NE461" s="141"/>
      <c r="NF461" s="141"/>
      <c r="NG461" s="141"/>
      <c r="NH461" s="141"/>
      <c r="NI461" s="141"/>
      <c r="NJ461" s="141"/>
      <c r="NK461" s="141"/>
      <c r="NL461" s="141"/>
      <c r="NM461" s="141"/>
      <c r="NN461" s="141"/>
      <c r="NO461" s="141"/>
      <c r="NP461" s="141"/>
      <c r="NQ461" s="141"/>
      <c r="NR461" s="141"/>
      <c r="NS461" s="141"/>
      <c r="NT461" s="141"/>
      <c r="NU461" s="141"/>
      <c r="NV461" s="141"/>
      <c r="NW461" s="141"/>
      <c r="NX461" s="141"/>
      <c r="NY461" s="141"/>
      <c r="NZ461" s="141"/>
      <c r="OA461" s="141"/>
      <c r="OB461" s="141"/>
      <c r="OC461" s="141"/>
      <c r="OD461" s="141"/>
      <c r="OE461" s="141"/>
      <c r="OF461" s="141"/>
      <c r="OG461" s="141"/>
      <c r="OH461" s="141"/>
      <c r="OI461" s="141"/>
      <c r="OJ461" s="141"/>
      <c r="OK461" s="141"/>
      <c r="OL461" s="141"/>
      <c r="OM461" s="141"/>
      <c r="ON461" s="141"/>
      <c r="OO461" s="141"/>
      <c r="OP461" s="141"/>
      <c r="OQ461" s="141"/>
      <c r="OR461" s="141"/>
      <c r="OS461" s="141"/>
      <c r="OT461" s="141"/>
      <c r="OU461" s="141"/>
      <c r="OV461" s="141"/>
      <c r="OW461" s="141"/>
      <c r="OX461" s="141"/>
      <c r="OY461" s="141"/>
      <c r="OZ461" s="141"/>
      <c r="PA461" s="141"/>
      <c r="PB461" s="141"/>
      <c r="PC461" s="141"/>
      <c r="PD461" s="141"/>
      <c r="PE461" s="141"/>
      <c r="PF461" s="141"/>
      <c r="PG461" s="141"/>
      <c r="PH461" s="141"/>
      <c r="PI461" s="141"/>
      <c r="PJ461" s="141"/>
      <c r="PK461" s="141"/>
      <c r="PL461" s="141"/>
      <c r="PM461" s="141"/>
      <c r="PN461" s="141"/>
      <c r="PO461" s="141"/>
      <c r="PP461" s="141"/>
      <c r="PQ461" s="141"/>
      <c r="PR461" s="141"/>
      <c r="PS461" s="141"/>
      <c r="PT461" s="141"/>
      <c r="PU461" s="141"/>
      <c r="PV461" s="48"/>
      <c r="PW461" s="141"/>
      <c r="PX461" s="141"/>
      <c r="PY461" s="141"/>
      <c r="PZ461" s="141"/>
      <c r="QA461" s="141"/>
      <c r="QB461" s="141"/>
      <c r="QC461" s="141"/>
      <c r="QD461" s="141"/>
      <c r="QE461" s="141"/>
      <c r="QF461" s="141"/>
      <c r="QG461" s="141"/>
      <c r="QH461" s="141"/>
      <c r="QI461" s="141"/>
      <c r="QJ461" s="141"/>
      <c r="QK461" s="141"/>
      <c r="QL461" s="141"/>
      <c r="QM461" s="141"/>
      <c r="QN461" s="141"/>
      <c r="QO461" s="141"/>
      <c r="QP461" s="141"/>
      <c r="QQ461" s="141"/>
      <c r="QR461" s="141"/>
      <c r="QS461" s="141"/>
      <c r="QT461" s="141"/>
      <c r="QU461" s="141"/>
      <c r="QV461" s="141"/>
      <c r="QW461" s="141"/>
      <c r="QX461" s="141"/>
      <c r="QY461" s="141"/>
      <c r="QZ461" s="141"/>
      <c r="RA461" s="141"/>
      <c r="RB461" s="141"/>
      <c r="RC461" s="141"/>
      <c r="RD461" s="141"/>
      <c r="RE461" s="141"/>
      <c r="RF461" s="141"/>
      <c r="RG461" s="141"/>
      <c r="RH461" s="141"/>
      <c r="RI461" s="141"/>
      <c r="RJ461" s="141"/>
      <c r="RK461" s="141"/>
      <c r="RL461" s="141"/>
      <c r="RM461" s="141"/>
      <c r="RN461" s="141"/>
      <c r="RO461" s="141"/>
      <c r="RP461" s="141"/>
      <c r="RQ461" s="141"/>
      <c r="RR461" s="141"/>
      <c r="RS461" s="141"/>
      <c r="RT461" s="141"/>
      <c r="RU461" s="141"/>
      <c r="RV461" s="141"/>
      <c r="RW461" s="141"/>
      <c r="RX461" s="141"/>
      <c r="RY461" s="141"/>
      <c r="RZ461" s="141"/>
      <c r="SA461" s="141"/>
      <c r="SB461" s="49"/>
      <c r="SC461" s="49"/>
      <c r="SD461" s="49"/>
      <c r="SE461" s="49"/>
      <c r="SF461" s="49"/>
      <c r="SG461" s="49"/>
      <c r="SH461" s="49"/>
      <c r="SI461" s="49"/>
      <c r="SJ461" s="49"/>
      <c r="SK461" s="49"/>
      <c r="SL461" s="49"/>
      <c r="SM461" s="49"/>
      <c r="SN461" s="49"/>
      <c r="SO461" s="49"/>
      <c r="SP461" s="49"/>
    </row>
    <row r="462" spans="1:510" ht="30" customHeight="1" x14ac:dyDescent="0.25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41"/>
      <c r="BC462" s="141"/>
      <c r="BD462" s="141"/>
      <c r="BE462" s="141"/>
      <c r="BF462" s="141"/>
      <c r="BG462" s="141"/>
      <c r="BH462" s="141"/>
      <c r="BI462" s="141"/>
      <c r="BJ462" s="141"/>
      <c r="BK462" s="141"/>
      <c r="BL462" s="141"/>
      <c r="BM462" s="141"/>
      <c r="BN462" s="141"/>
      <c r="BO462" s="141"/>
      <c r="BP462" s="141"/>
      <c r="BQ462" s="141"/>
      <c r="BR462" s="141"/>
      <c r="BS462" s="141"/>
      <c r="BT462" s="141"/>
      <c r="BU462" s="141"/>
      <c r="BV462" s="141"/>
      <c r="BW462" s="141"/>
      <c r="BX462" s="141"/>
      <c r="BY462" s="141"/>
      <c r="BZ462" s="141"/>
      <c r="CA462" s="141"/>
      <c r="CB462" s="141"/>
      <c r="CC462" s="141"/>
      <c r="CD462" s="141"/>
      <c r="CE462" s="141"/>
      <c r="CF462" s="141"/>
      <c r="CG462" s="141"/>
      <c r="CH462" s="141"/>
      <c r="CI462" s="141"/>
      <c r="CJ462" s="141"/>
      <c r="CK462" s="141"/>
      <c r="CL462" s="141"/>
      <c r="CM462" s="141"/>
      <c r="CN462" s="141"/>
      <c r="CO462" s="141"/>
      <c r="CP462" s="141"/>
      <c r="CQ462" s="141"/>
      <c r="CR462" s="141"/>
      <c r="CS462" s="141"/>
      <c r="CT462" s="141"/>
      <c r="CU462" s="141"/>
      <c r="CV462" s="141"/>
      <c r="CW462" s="141"/>
      <c r="CX462" s="141"/>
      <c r="CY462" s="141"/>
      <c r="CZ462" s="141"/>
      <c r="DA462" s="141"/>
      <c r="DB462" s="141"/>
      <c r="DC462" s="141"/>
      <c r="DD462" s="141"/>
      <c r="DE462" s="141"/>
      <c r="DF462" s="141"/>
      <c r="DG462" s="141"/>
      <c r="DH462" s="141"/>
      <c r="DI462" s="141"/>
      <c r="DJ462" s="141"/>
      <c r="DK462" s="141"/>
      <c r="DL462" s="141"/>
      <c r="DM462" s="141"/>
      <c r="DN462" s="141"/>
      <c r="DO462" s="141"/>
      <c r="DP462" s="141"/>
      <c r="DQ462" s="141"/>
      <c r="DR462" s="141"/>
      <c r="DS462" s="141"/>
      <c r="DT462" s="141"/>
      <c r="DU462" s="141"/>
      <c r="DV462" s="141"/>
      <c r="DW462" s="141"/>
      <c r="DX462" s="141"/>
      <c r="DY462" s="141"/>
      <c r="DZ462" s="141"/>
      <c r="EA462" s="141"/>
      <c r="EB462" s="141"/>
      <c r="EC462" s="141"/>
      <c r="ED462" s="141"/>
      <c r="EE462" s="141"/>
      <c r="EF462" s="141"/>
      <c r="EG462" s="141"/>
      <c r="EH462" s="141"/>
      <c r="EI462" s="141"/>
      <c r="EJ462" s="141"/>
      <c r="EK462" s="141"/>
      <c r="EL462" s="141"/>
      <c r="EM462" s="141"/>
      <c r="EN462" s="141"/>
      <c r="EO462" s="141"/>
      <c r="EP462" s="141"/>
      <c r="EQ462" s="141"/>
      <c r="ER462" s="141"/>
      <c r="ES462" s="141"/>
      <c r="ET462" s="141"/>
      <c r="EU462" s="141"/>
      <c r="EV462" s="141"/>
      <c r="EW462" s="141"/>
      <c r="EX462" s="141"/>
      <c r="EY462" s="141"/>
      <c r="EZ462" s="141"/>
      <c r="FA462" s="141"/>
      <c r="FB462" s="141"/>
      <c r="FC462" s="141"/>
      <c r="FD462" s="141"/>
      <c r="FE462" s="141"/>
      <c r="FF462" s="141"/>
      <c r="FG462" s="141"/>
      <c r="FH462" s="141"/>
      <c r="FI462" s="141"/>
      <c r="FJ462" s="141"/>
      <c r="FK462" s="141"/>
      <c r="FL462" s="141"/>
      <c r="FM462" s="141"/>
      <c r="FN462" s="141"/>
      <c r="FO462" s="141"/>
      <c r="FP462" s="141"/>
      <c r="FQ462" s="141"/>
      <c r="FR462" s="141"/>
      <c r="FS462" s="141"/>
      <c r="FT462" s="141"/>
      <c r="FU462" s="141"/>
      <c r="FV462" s="141"/>
      <c r="FW462" s="141"/>
      <c r="FX462" s="141"/>
      <c r="FY462" s="141"/>
      <c r="FZ462" s="141"/>
      <c r="GA462" s="141"/>
      <c r="GB462" s="141"/>
      <c r="GC462" s="141"/>
      <c r="GD462" s="141"/>
      <c r="GE462" s="141"/>
      <c r="GF462" s="141"/>
      <c r="GG462" s="141"/>
      <c r="GH462" s="141"/>
      <c r="GI462" s="141"/>
      <c r="GJ462" s="141"/>
      <c r="GK462" s="141"/>
      <c r="GL462" s="141"/>
      <c r="GM462" s="141"/>
      <c r="GN462" s="141"/>
      <c r="GO462" s="141"/>
      <c r="GP462" s="141"/>
      <c r="GQ462" s="141"/>
      <c r="GR462" s="141"/>
      <c r="GS462" s="141"/>
      <c r="GT462" s="141"/>
      <c r="GU462" s="141"/>
      <c r="GV462" s="141"/>
      <c r="GW462" s="141"/>
      <c r="GX462" s="141"/>
      <c r="GY462" s="141"/>
      <c r="GZ462" s="141"/>
      <c r="HA462" s="141"/>
      <c r="HB462" s="141"/>
      <c r="HC462" s="141"/>
      <c r="HD462" s="141"/>
      <c r="HE462" s="141"/>
      <c r="HF462" s="141"/>
      <c r="HG462" s="141"/>
      <c r="HH462" s="141"/>
      <c r="HI462" s="141"/>
      <c r="HJ462" s="141"/>
      <c r="HK462" s="141"/>
      <c r="HL462" s="141"/>
      <c r="HM462" s="141"/>
      <c r="HN462" s="141"/>
      <c r="HO462" s="141"/>
      <c r="HP462" s="141"/>
      <c r="HQ462" s="141"/>
      <c r="HR462" s="141"/>
      <c r="HS462" s="141"/>
      <c r="HT462" s="141"/>
      <c r="HU462" s="141"/>
      <c r="HV462" s="141"/>
      <c r="HW462" s="141"/>
      <c r="HX462" s="141"/>
      <c r="HY462" s="141"/>
      <c r="HZ462" s="141"/>
      <c r="IA462" s="141"/>
      <c r="IB462" s="141"/>
      <c r="IC462" s="141"/>
      <c r="ID462" s="141"/>
      <c r="IE462" s="141"/>
      <c r="IF462" s="141"/>
      <c r="IG462" s="141"/>
      <c r="IH462" s="141"/>
      <c r="II462" s="141"/>
      <c r="IJ462" s="141"/>
      <c r="IK462" s="141"/>
      <c r="IL462" s="141"/>
      <c r="IM462" s="141"/>
      <c r="IN462" s="141"/>
      <c r="IO462" s="141"/>
      <c r="IP462" s="141"/>
      <c r="IQ462" s="141"/>
      <c r="IR462" s="141"/>
      <c r="IS462" s="141"/>
      <c r="IT462" s="141"/>
      <c r="IU462" s="141"/>
      <c r="IV462" s="141"/>
      <c r="IW462" s="141"/>
      <c r="IX462" s="141"/>
      <c r="IY462" s="141"/>
      <c r="IZ462" s="141"/>
      <c r="JA462" s="141"/>
      <c r="JB462" s="141"/>
      <c r="JC462" s="141"/>
      <c r="JD462" s="141"/>
      <c r="JE462" s="141"/>
      <c r="JF462" s="141"/>
      <c r="JG462" s="141"/>
      <c r="JH462" s="141"/>
      <c r="JI462" s="141"/>
      <c r="JJ462" s="141"/>
      <c r="JK462" s="141"/>
      <c r="JL462" s="141"/>
      <c r="JM462" s="141"/>
      <c r="JN462" s="141"/>
      <c r="JO462" s="141"/>
      <c r="JP462" s="141"/>
      <c r="JQ462" s="141"/>
      <c r="JR462" s="141"/>
      <c r="JS462" s="141"/>
      <c r="JT462" s="141"/>
      <c r="JU462" s="141"/>
      <c r="JV462" s="141"/>
      <c r="JW462" s="141"/>
      <c r="JX462" s="141"/>
      <c r="JY462" s="141"/>
      <c r="JZ462" s="141"/>
      <c r="KA462" s="141"/>
      <c r="KB462" s="141"/>
      <c r="KC462" s="141"/>
      <c r="KD462" s="141"/>
      <c r="KE462" s="141"/>
      <c r="KF462" s="141"/>
      <c r="KG462" s="141"/>
      <c r="KH462" s="141"/>
      <c r="KI462" s="141"/>
      <c r="KJ462" s="141"/>
      <c r="KK462" s="141"/>
      <c r="KL462" s="141"/>
      <c r="KM462" s="141"/>
      <c r="KN462" s="141"/>
      <c r="KO462" s="141"/>
      <c r="KP462" s="141"/>
      <c r="KQ462" s="141"/>
      <c r="KR462" s="141"/>
      <c r="KS462" s="141"/>
      <c r="KT462" s="141"/>
      <c r="KU462" s="141"/>
      <c r="KV462" s="141"/>
      <c r="KW462" s="141"/>
      <c r="KX462" s="141"/>
      <c r="KY462" s="141"/>
      <c r="KZ462" s="141"/>
      <c r="LA462" s="141"/>
      <c r="LB462" s="141"/>
      <c r="LC462" s="141"/>
      <c r="LD462" s="141"/>
      <c r="LE462" s="141"/>
      <c r="LF462" s="141"/>
      <c r="LG462" s="141"/>
      <c r="LH462" s="141"/>
      <c r="LI462" s="141"/>
      <c r="LJ462" s="141"/>
      <c r="LK462" s="141"/>
      <c r="LL462" s="141"/>
      <c r="LM462" s="141"/>
      <c r="LN462" s="141"/>
      <c r="LO462" s="141"/>
      <c r="LP462" s="141"/>
      <c r="LQ462" s="141"/>
      <c r="LR462" s="141"/>
      <c r="LS462" s="141"/>
      <c r="LT462" s="141"/>
      <c r="LU462" s="141"/>
      <c r="LV462" s="141"/>
      <c r="LW462" s="141"/>
      <c r="LX462" s="141"/>
      <c r="LY462" s="141"/>
      <c r="LZ462" s="141"/>
      <c r="MA462" s="141"/>
      <c r="MB462" s="141"/>
      <c r="MC462" s="141"/>
      <c r="MD462" s="141"/>
      <c r="ME462" s="141"/>
      <c r="MF462" s="141"/>
      <c r="MG462" s="141"/>
      <c r="MH462" s="141"/>
      <c r="MI462" s="141"/>
      <c r="MJ462" s="141"/>
      <c r="MK462" s="141"/>
      <c r="ML462" s="141"/>
      <c r="MM462" s="141"/>
      <c r="MN462" s="141"/>
      <c r="MO462" s="141"/>
      <c r="MP462" s="141"/>
      <c r="MQ462" s="141"/>
      <c r="MR462" s="141"/>
      <c r="MS462" s="141"/>
      <c r="MT462" s="141"/>
      <c r="MU462" s="141"/>
      <c r="MV462" s="141"/>
      <c r="MW462" s="141"/>
      <c r="MX462" s="141"/>
      <c r="MY462" s="141"/>
      <c r="MZ462" s="141"/>
      <c r="NA462" s="141"/>
      <c r="NB462" s="141"/>
      <c r="NC462" s="141"/>
      <c r="ND462" s="141"/>
      <c r="NE462" s="141"/>
      <c r="NF462" s="141"/>
      <c r="NG462" s="141"/>
      <c r="NH462" s="141"/>
      <c r="NI462" s="141"/>
      <c r="NJ462" s="141"/>
      <c r="NK462" s="141"/>
      <c r="NL462" s="141"/>
      <c r="NM462" s="141"/>
      <c r="NN462" s="141"/>
      <c r="NO462" s="141"/>
      <c r="NP462" s="141"/>
      <c r="NQ462" s="141"/>
      <c r="NR462" s="141"/>
      <c r="NS462" s="141"/>
      <c r="NT462" s="141"/>
      <c r="NU462" s="141"/>
      <c r="NV462" s="141"/>
      <c r="NW462" s="141"/>
      <c r="NX462" s="141"/>
      <c r="NY462" s="141"/>
      <c r="NZ462" s="141"/>
      <c r="OA462" s="141"/>
      <c r="OB462" s="141"/>
      <c r="OC462" s="141"/>
      <c r="OD462" s="141"/>
      <c r="OE462" s="141"/>
      <c r="OF462" s="141"/>
      <c r="OG462" s="141"/>
      <c r="OH462" s="141"/>
      <c r="OI462" s="141"/>
      <c r="OJ462" s="141"/>
      <c r="OK462" s="141"/>
      <c r="OL462" s="141"/>
      <c r="OM462" s="141"/>
      <c r="ON462" s="141"/>
      <c r="OO462" s="141"/>
      <c r="OP462" s="141"/>
      <c r="OQ462" s="141"/>
      <c r="OR462" s="141"/>
      <c r="OS462" s="141"/>
      <c r="OT462" s="141"/>
      <c r="OU462" s="141"/>
      <c r="OV462" s="141"/>
      <c r="OW462" s="141"/>
      <c r="OX462" s="141"/>
      <c r="OY462" s="141"/>
      <c r="OZ462" s="141"/>
      <c r="PA462" s="141"/>
      <c r="PB462" s="141"/>
      <c r="PC462" s="141"/>
      <c r="PD462" s="141"/>
      <c r="PE462" s="141"/>
      <c r="PF462" s="141"/>
      <c r="PG462" s="141"/>
      <c r="PH462" s="141"/>
      <c r="PI462" s="141"/>
      <c r="PJ462" s="141"/>
      <c r="PK462" s="141"/>
      <c r="PL462" s="141"/>
      <c r="PM462" s="141"/>
      <c r="PN462" s="141"/>
      <c r="PO462" s="141"/>
      <c r="PP462" s="141"/>
      <c r="PQ462" s="141"/>
      <c r="PR462" s="141"/>
      <c r="PS462" s="141"/>
      <c r="PT462" s="141"/>
      <c r="PU462" s="141"/>
      <c r="PV462" s="48"/>
      <c r="PW462" s="141"/>
      <c r="PX462" s="141"/>
      <c r="PY462" s="141"/>
      <c r="PZ462" s="141"/>
      <c r="QA462" s="141"/>
      <c r="QB462" s="141"/>
      <c r="QC462" s="141"/>
      <c r="QD462" s="141"/>
      <c r="QE462" s="141"/>
      <c r="QF462" s="141"/>
      <c r="QG462" s="141"/>
      <c r="QH462" s="141"/>
      <c r="QI462" s="141"/>
      <c r="QJ462" s="141"/>
      <c r="QK462" s="141"/>
      <c r="QL462" s="141"/>
      <c r="QM462" s="141"/>
      <c r="QN462" s="141"/>
      <c r="QO462" s="141"/>
      <c r="QP462" s="141"/>
      <c r="QQ462" s="141"/>
      <c r="QR462" s="141"/>
      <c r="QS462" s="141"/>
      <c r="QT462" s="141"/>
      <c r="QU462" s="141"/>
      <c r="QV462" s="141"/>
      <c r="QW462" s="141"/>
      <c r="QX462" s="141"/>
      <c r="QY462" s="141"/>
      <c r="QZ462" s="141"/>
      <c r="RA462" s="141"/>
      <c r="RB462" s="141"/>
      <c r="RC462" s="141"/>
      <c r="RD462" s="141"/>
      <c r="RE462" s="141"/>
      <c r="RF462" s="141"/>
      <c r="RG462" s="141"/>
      <c r="RH462" s="141"/>
      <c r="RI462" s="141"/>
      <c r="RJ462" s="141"/>
      <c r="RK462" s="141"/>
      <c r="RL462" s="141"/>
      <c r="RM462" s="141"/>
      <c r="RN462" s="141"/>
      <c r="RO462" s="141"/>
      <c r="RP462" s="141"/>
      <c r="RQ462" s="141"/>
      <c r="RR462" s="141"/>
      <c r="RS462" s="141"/>
      <c r="RT462" s="141"/>
      <c r="RU462" s="141"/>
      <c r="RV462" s="141"/>
      <c r="RW462" s="141"/>
      <c r="RX462" s="141"/>
      <c r="RY462" s="141"/>
      <c r="RZ462" s="141"/>
      <c r="SA462" s="141"/>
      <c r="SB462" s="49"/>
      <c r="SC462" s="49"/>
      <c r="SD462" s="49"/>
      <c r="SE462" s="49"/>
      <c r="SF462" s="49"/>
      <c r="SG462" s="49"/>
      <c r="SH462" s="49"/>
      <c r="SI462" s="49"/>
      <c r="SJ462" s="49"/>
      <c r="SK462" s="49"/>
      <c r="SL462" s="49"/>
      <c r="SM462" s="49"/>
      <c r="SN462" s="49"/>
      <c r="SO462" s="49"/>
      <c r="SP462" s="49"/>
    </row>
    <row r="463" spans="1:510" ht="30" customHeight="1" x14ac:dyDescent="0.25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41"/>
      <c r="BC463" s="141"/>
      <c r="BD463" s="141"/>
      <c r="BE463" s="141"/>
      <c r="BF463" s="141"/>
      <c r="BG463" s="141"/>
      <c r="BH463" s="141"/>
      <c r="BI463" s="141"/>
      <c r="BJ463" s="141"/>
      <c r="BK463" s="141"/>
      <c r="BL463" s="141"/>
      <c r="BM463" s="141"/>
      <c r="BN463" s="141"/>
      <c r="BO463" s="141"/>
      <c r="BP463" s="141"/>
      <c r="BQ463" s="141"/>
      <c r="BR463" s="141"/>
      <c r="BS463" s="141"/>
      <c r="BT463" s="141"/>
      <c r="BU463" s="141"/>
      <c r="BV463" s="141"/>
      <c r="BW463" s="141"/>
      <c r="BX463" s="141"/>
      <c r="BY463" s="141"/>
      <c r="BZ463" s="141"/>
      <c r="CA463" s="141"/>
      <c r="CB463" s="141"/>
      <c r="CC463" s="141"/>
      <c r="CD463" s="141"/>
      <c r="CE463" s="141"/>
      <c r="CF463" s="141"/>
      <c r="CG463" s="141"/>
      <c r="CH463" s="141"/>
      <c r="CI463" s="141"/>
      <c r="CJ463" s="141"/>
      <c r="CK463" s="141"/>
      <c r="CL463" s="141"/>
      <c r="CM463" s="141"/>
      <c r="CN463" s="141"/>
      <c r="CO463" s="141"/>
      <c r="CP463" s="141"/>
      <c r="CQ463" s="141"/>
      <c r="CR463" s="141"/>
      <c r="CS463" s="141"/>
      <c r="CT463" s="141"/>
      <c r="CU463" s="141"/>
      <c r="CV463" s="141"/>
      <c r="CW463" s="141"/>
      <c r="CX463" s="141"/>
      <c r="CY463" s="141"/>
      <c r="CZ463" s="141"/>
      <c r="DA463" s="141"/>
      <c r="DB463" s="141"/>
      <c r="DC463" s="141"/>
      <c r="DD463" s="141"/>
      <c r="DE463" s="141"/>
      <c r="DF463" s="141"/>
      <c r="DG463" s="141"/>
      <c r="DH463" s="141"/>
      <c r="DI463" s="141"/>
      <c r="DJ463" s="141"/>
      <c r="DK463" s="141"/>
      <c r="DL463" s="141"/>
      <c r="DM463" s="141"/>
      <c r="DN463" s="141"/>
      <c r="DO463" s="141"/>
      <c r="DP463" s="141"/>
      <c r="DQ463" s="141"/>
      <c r="DR463" s="141"/>
      <c r="DS463" s="141"/>
      <c r="DT463" s="141"/>
      <c r="DU463" s="141"/>
      <c r="DV463" s="141"/>
      <c r="DW463" s="141"/>
      <c r="DX463" s="141"/>
      <c r="DY463" s="141"/>
      <c r="DZ463" s="141"/>
      <c r="EA463" s="141"/>
      <c r="EB463" s="141"/>
      <c r="EC463" s="141"/>
      <c r="ED463" s="141"/>
      <c r="EE463" s="141"/>
      <c r="EF463" s="141"/>
      <c r="EG463" s="141"/>
      <c r="EH463" s="141"/>
      <c r="EI463" s="141"/>
      <c r="EJ463" s="141"/>
      <c r="EK463" s="141"/>
      <c r="EL463" s="141"/>
      <c r="EM463" s="141"/>
      <c r="EN463" s="141"/>
      <c r="EO463" s="141"/>
      <c r="EP463" s="141"/>
      <c r="EQ463" s="141"/>
      <c r="ER463" s="141"/>
      <c r="ES463" s="141"/>
      <c r="ET463" s="141"/>
      <c r="EU463" s="141"/>
      <c r="EV463" s="141"/>
      <c r="EW463" s="141"/>
      <c r="EX463" s="141"/>
      <c r="EY463" s="141"/>
      <c r="EZ463" s="141"/>
      <c r="FA463" s="141"/>
      <c r="FB463" s="141"/>
      <c r="FC463" s="141"/>
      <c r="FD463" s="141"/>
      <c r="FE463" s="141"/>
      <c r="FF463" s="141"/>
      <c r="FG463" s="141"/>
      <c r="FH463" s="141"/>
      <c r="FI463" s="141"/>
      <c r="FJ463" s="141"/>
      <c r="FK463" s="141"/>
      <c r="FL463" s="141"/>
      <c r="FM463" s="141"/>
      <c r="FN463" s="141"/>
      <c r="FO463" s="141"/>
      <c r="FP463" s="141"/>
      <c r="FQ463" s="141"/>
      <c r="FR463" s="141"/>
      <c r="FS463" s="141"/>
      <c r="FT463" s="141"/>
      <c r="FU463" s="141"/>
      <c r="FV463" s="141"/>
      <c r="FW463" s="141"/>
      <c r="FX463" s="141"/>
      <c r="FY463" s="141"/>
      <c r="FZ463" s="141"/>
      <c r="GA463" s="141"/>
      <c r="GB463" s="141"/>
      <c r="GC463" s="141"/>
      <c r="GD463" s="141"/>
      <c r="GE463" s="141"/>
      <c r="GF463" s="141"/>
      <c r="GG463" s="141"/>
      <c r="GH463" s="141"/>
      <c r="GI463" s="141"/>
      <c r="GJ463" s="141"/>
      <c r="GK463" s="141"/>
      <c r="GL463" s="141"/>
      <c r="GM463" s="141"/>
      <c r="GN463" s="141"/>
      <c r="GO463" s="141"/>
      <c r="GP463" s="141"/>
      <c r="GQ463" s="141"/>
      <c r="GR463" s="141"/>
      <c r="GS463" s="141"/>
      <c r="GT463" s="141"/>
      <c r="GU463" s="141"/>
      <c r="GV463" s="141"/>
      <c r="GW463" s="141"/>
      <c r="GX463" s="141"/>
      <c r="GY463" s="141"/>
      <c r="GZ463" s="141"/>
      <c r="HA463" s="141"/>
      <c r="HB463" s="141"/>
      <c r="HC463" s="141"/>
      <c r="HD463" s="141"/>
      <c r="HE463" s="141"/>
      <c r="HF463" s="141"/>
      <c r="HG463" s="141"/>
      <c r="HH463" s="141"/>
      <c r="HI463" s="141"/>
      <c r="HJ463" s="141"/>
      <c r="HK463" s="141"/>
      <c r="HL463" s="141"/>
      <c r="HM463" s="141"/>
      <c r="HN463" s="141"/>
      <c r="HO463" s="141"/>
      <c r="HP463" s="141"/>
      <c r="HQ463" s="141"/>
      <c r="HR463" s="141"/>
      <c r="HS463" s="141"/>
      <c r="HT463" s="141"/>
      <c r="HU463" s="141"/>
      <c r="HV463" s="141"/>
      <c r="HW463" s="141"/>
      <c r="HX463" s="141"/>
      <c r="HY463" s="141"/>
      <c r="HZ463" s="141"/>
      <c r="IA463" s="141"/>
      <c r="IB463" s="141"/>
      <c r="IC463" s="141"/>
      <c r="ID463" s="141"/>
      <c r="IE463" s="141"/>
      <c r="IF463" s="141"/>
      <c r="IG463" s="141"/>
      <c r="IH463" s="141"/>
      <c r="II463" s="141"/>
      <c r="IJ463" s="141"/>
      <c r="IK463" s="141"/>
      <c r="IL463" s="141"/>
      <c r="IM463" s="141"/>
      <c r="IN463" s="141"/>
      <c r="IO463" s="141"/>
      <c r="IP463" s="141"/>
      <c r="IQ463" s="141"/>
      <c r="IR463" s="141"/>
      <c r="IS463" s="141"/>
      <c r="IT463" s="141"/>
      <c r="IU463" s="141"/>
      <c r="IV463" s="141"/>
      <c r="IW463" s="141"/>
      <c r="IX463" s="141"/>
      <c r="IY463" s="141"/>
      <c r="IZ463" s="141"/>
      <c r="JA463" s="141"/>
      <c r="JB463" s="141"/>
      <c r="JC463" s="141"/>
      <c r="JD463" s="141"/>
      <c r="JE463" s="141"/>
      <c r="JF463" s="141"/>
      <c r="JG463" s="141"/>
      <c r="JH463" s="141"/>
      <c r="JI463" s="141"/>
      <c r="JJ463" s="141"/>
      <c r="JK463" s="141"/>
      <c r="JL463" s="141"/>
      <c r="JM463" s="141"/>
      <c r="JN463" s="141"/>
      <c r="JO463" s="141"/>
      <c r="JP463" s="141"/>
      <c r="JQ463" s="141"/>
      <c r="JR463" s="141"/>
      <c r="JS463" s="141"/>
      <c r="JT463" s="141"/>
      <c r="JU463" s="141"/>
      <c r="JV463" s="141"/>
      <c r="JW463" s="141"/>
      <c r="JX463" s="141"/>
      <c r="JY463" s="141"/>
      <c r="JZ463" s="141"/>
      <c r="KA463" s="141"/>
      <c r="KB463" s="141"/>
      <c r="KC463" s="141"/>
      <c r="KD463" s="141"/>
      <c r="KE463" s="141"/>
      <c r="KF463" s="141"/>
      <c r="KG463" s="141"/>
      <c r="KH463" s="141"/>
      <c r="KI463" s="141"/>
      <c r="KJ463" s="141"/>
      <c r="KK463" s="141"/>
      <c r="KL463" s="141"/>
      <c r="KM463" s="141"/>
      <c r="KN463" s="141"/>
      <c r="KO463" s="141"/>
      <c r="KP463" s="141"/>
      <c r="KQ463" s="141"/>
      <c r="KR463" s="141"/>
      <c r="KS463" s="141"/>
      <c r="KT463" s="141"/>
      <c r="KU463" s="141"/>
      <c r="KV463" s="141"/>
      <c r="KW463" s="141"/>
      <c r="KX463" s="141"/>
      <c r="KY463" s="141"/>
      <c r="KZ463" s="141"/>
      <c r="LA463" s="141"/>
      <c r="LB463" s="141"/>
      <c r="LC463" s="141"/>
      <c r="LD463" s="141"/>
      <c r="LE463" s="141"/>
      <c r="LF463" s="141"/>
      <c r="LG463" s="141"/>
      <c r="LH463" s="141"/>
      <c r="LI463" s="141"/>
      <c r="LJ463" s="141"/>
      <c r="LK463" s="141"/>
      <c r="LL463" s="141"/>
      <c r="LM463" s="141"/>
      <c r="LN463" s="141"/>
      <c r="LO463" s="141"/>
      <c r="LP463" s="141"/>
      <c r="LQ463" s="141"/>
      <c r="LR463" s="141"/>
      <c r="LS463" s="141"/>
      <c r="LT463" s="141"/>
      <c r="LU463" s="141"/>
      <c r="LV463" s="141"/>
      <c r="LW463" s="141"/>
      <c r="LX463" s="141"/>
      <c r="LY463" s="141"/>
      <c r="LZ463" s="141"/>
      <c r="MA463" s="141"/>
      <c r="MB463" s="141"/>
      <c r="MC463" s="141"/>
      <c r="MD463" s="141"/>
      <c r="ME463" s="141"/>
      <c r="MF463" s="141"/>
      <c r="MG463" s="141"/>
      <c r="MH463" s="141"/>
      <c r="MI463" s="141"/>
      <c r="MJ463" s="141"/>
      <c r="MK463" s="141"/>
      <c r="ML463" s="141"/>
      <c r="MM463" s="141"/>
      <c r="MN463" s="141"/>
      <c r="MO463" s="141"/>
      <c r="MP463" s="141"/>
      <c r="MQ463" s="141"/>
      <c r="MR463" s="141"/>
      <c r="MS463" s="141"/>
      <c r="MT463" s="141"/>
      <c r="MU463" s="141"/>
      <c r="MV463" s="141"/>
      <c r="MW463" s="141"/>
      <c r="MX463" s="141"/>
      <c r="MY463" s="141"/>
      <c r="MZ463" s="141"/>
      <c r="NA463" s="141"/>
      <c r="NB463" s="141"/>
      <c r="NC463" s="141"/>
      <c r="ND463" s="141"/>
      <c r="NE463" s="141"/>
      <c r="NF463" s="141"/>
      <c r="NG463" s="141"/>
      <c r="NH463" s="141"/>
      <c r="NI463" s="141"/>
      <c r="NJ463" s="141"/>
      <c r="NK463" s="141"/>
      <c r="NL463" s="141"/>
      <c r="NM463" s="141"/>
      <c r="NN463" s="141"/>
      <c r="NO463" s="141"/>
      <c r="NP463" s="141"/>
      <c r="NQ463" s="141"/>
      <c r="NR463" s="141"/>
      <c r="NS463" s="141"/>
      <c r="NT463" s="141"/>
      <c r="NU463" s="141"/>
      <c r="NV463" s="141"/>
      <c r="NW463" s="141"/>
      <c r="NX463" s="141"/>
      <c r="NY463" s="141"/>
      <c r="NZ463" s="141"/>
      <c r="OA463" s="141"/>
      <c r="OB463" s="141"/>
      <c r="OC463" s="141"/>
      <c r="OD463" s="141"/>
      <c r="OE463" s="141"/>
      <c r="OF463" s="141"/>
      <c r="OG463" s="141"/>
      <c r="OH463" s="141"/>
      <c r="OI463" s="141"/>
      <c r="OJ463" s="141"/>
      <c r="OK463" s="141"/>
      <c r="OL463" s="141"/>
      <c r="OM463" s="141"/>
      <c r="ON463" s="141"/>
      <c r="OO463" s="141"/>
      <c r="OP463" s="141"/>
      <c r="OQ463" s="141"/>
      <c r="OR463" s="141"/>
      <c r="OS463" s="141"/>
      <c r="OT463" s="141"/>
      <c r="OU463" s="141"/>
      <c r="OV463" s="141"/>
      <c r="OW463" s="141"/>
      <c r="OX463" s="141"/>
      <c r="OY463" s="141"/>
      <c r="OZ463" s="141"/>
      <c r="PA463" s="141"/>
      <c r="PB463" s="141"/>
      <c r="PC463" s="141"/>
      <c r="PD463" s="141"/>
      <c r="PE463" s="141"/>
      <c r="PF463" s="141"/>
      <c r="PG463" s="141"/>
      <c r="PH463" s="141"/>
      <c r="PI463" s="141"/>
      <c r="PJ463" s="141"/>
      <c r="PK463" s="141"/>
      <c r="PL463" s="141"/>
      <c r="PM463" s="141"/>
      <c r="PN463" s="141"/>
      <c r="PO463" s="141"/>
      <c r="PP463" s="141"/>
      <c r="PQ463" s="141"/>
      <c r="PR463" s="141"/>
      <c r="PS463" s="141"/>
      <c r="PT463" s="141"/>
      <c r="PU463" s="141"/>
      <c r="PV463" s="48"/>
      <c r="PW463" s="141"/>
      <c r="PX463" s="141"/>
      <c r="PY463" s="141"/>
      <c r="PZ463" s="141"/>
      <c r="QA463" s="141"/>
      <c r="QB463" s="141"/>
      <c r="QC463" s="141"/>
      <c r="QD463" s="141"/>
      <c r="QE463" s="141"/>
      <c r="QF463" s="141"/>
      <c r="QG463" s="141"/>
      <c r="QH463" s="141"/>
      <c r="QI463" s="141"/>
      <c r="QJ463" s="141"/>
      <c r="QK463" s="141"/>
      <c r="QL463" s="141"/>
      <c r="QM463" s="141"/>
      <c r="QN463" s="141"/>
      <c r="QO463" s="141"/>
      <c r="QP463" s="141"/>
      <c r="QQ463" s="141"/>
      <c r="QR463" s="141"/>
      <c r="QS463" s="141"/>
      <c r="QT463" s="141"/>
      <c r="QU463" s="141"/>
      <c r="QV463" s="141"/>
      <c r="QW463" s="141"/>
      <c r="QX463" s="141"/>
      <c r="QY463" s="141"/>
      <c r="QZ463" s="141"/>
      <c r="RA463" s="141"/>
      <c r="RB463" s="141"/>
      <c r="RC463" s="141"/>
      <c r="RD463" s="141"/>
      <c r="RE463" s="141"/>
      <c r="RF463" s="141"/>
      <c r="RG463" s="141"/>
      <c r="RH463" s="141"/>
      <c r="RI463" s="141"/>
      <c r="RJ463" s="141"/>
      <c r="RK463" s="141"/>
      <c r="RL463" s="141"/>
      <c r="RM463" s="141"/>
      <c r="RN463" s="141"/>
      <c r="RO463" s="141"/>
      <c r="RP463" s="141"/>
      <c r="RQ463" s="141"/>
      <c r="RR463" s="141"/>
      <c r="RS463" s="141"/>
      <c r="RT463" s="141"/>
      <c r="RU463" s="141"/>
      <c r="RV463" s="141"/>
      <c r="RW463" s="141"/>
      <c r="RX463" s="141"/>
      <c r="RY463" s="141"/>
      <c r="RZ463" s="141"/>
      <c r="SA463" s="141"/>
      <c r="SB463" s="49"/>
      <c r="SC463" s="49"/>
      <c r="SD463" s="49"/>
      <c r="SE463" s="49"/>
      <c r="SF463" s="49"/>
      <c r="SG463" s="49"/>
      <c r="SH463" s="49"/>
      <c r="SI463" s="49"/>
      <c r="SJ463" s="49"/>
      <c r="SK463" s="49"/>
      <c r="SL463" s="49"/>
      <c r="SM463" s="49"/>
      <c r="SN463" s="49"/>
      <c r="SO463" s="49"/>
      <c r="SP463" s="49"/>
    </row>
    <row r="464" spans="1:510" ht="30" customHeight="1" x14ac:dyDescent="0.25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141"/>
      <c r="BN464" s="141"/>
      <c r="BO464" s="141"/>
      <c r="BP464" s="141"/>
      <c r="BQ464" s="141"/>
      <c r="BR464" s="141"/>
      <c r="BS464" s="141"/>
      <c r="BT464" s="141"/>
      <c r="BU464" s="141"/>
      <c r="BV464" s="141"/>
      <c r="BW464" s="141"/>
      <c r="BX464" s="141"/>
      <c r="BY464" s="141"/>
      <c r="BZ464" s="141"/>
      <c r="CA464" s="141"/>
      <c r="CB464" s="141"/>
      <c r="CC464" s="141"/>
      <c r="CD464" s="141"/>
      <c r="CE464" s="141"/>
      <c r="CF464" s="141"/>
      <c r="CG464" s="141"/>
      <c r="CH464" s="141"/>
      <c r="CI464" s="141"/>
      <c r="CJ464" s="141"/>
      <c r="CK464" s="141"/>
      <c r="CL464" s="141"/>
      <c r="CM464" s="141"/>
      <c r="CN464" s="141"/>
      <c r="CO464" s="141"/>
      <c r="CP464" s="141"/>
      <c r="CQ464" s="141"/>
      <c r="CR464" s="141"/>
      <c r="CS464" s="141"/>
      <c r="CT464" s="141"/>
      <c r="CU464" s="141"/>
      <c r="CV464" s="141"/>
      <c r="CW464" s="141"/>
      <c r="CX464" s="141"/>
      <c r="CY464" s="141"/>
      <c r="CZ464" s="141"/>
      <c r="DA464" s="141"/>
      <c r="DB464" s="141"/>
      <c r="DC464" s="141"/>
      <c r="DD464" s="141"/>
      <c r="DE464" s="141"/>
      <c r="DF464" s="141"/>
      <c r="DG464" s="141"/>
      <c r="DH464" s="141"/>
      <c r="DI464" s="141"/>
      <c r="DJ464" s="141"/>
      <c r="DK464" s="141"/>
      <c r="DL464" s="141"/>
      <c r="DM464" s="141"/>
      <c r="DN464" s="141"/>
      <c r="DO464" s="141"/>
      <c r="DP464" s="141"/>
      <c r="DQ464" s="141"/>
      <c r="DR464" s="141"/>
      <c r="DS464" s="141"/>
      <c r="DT464" s="141"/>
      <c r="DU464" s="141"/>
      <c r="DV464" s="141"/>
      <c r="DW464" s="141"/>
      <c r="DX464" s="141"/>
      <c r="DY464" s="141"/>
      <c r="DZ464" s="141"/>
      <c r="EA464" s="141"/>
      <c r="EB464" s="141"/>
      <c r="EC464" s="141"/>
      <c r="ED464" s="141"/>
      <c r="EE464" s="141"/>
      <c r="EF464" s="141"/>
      <c r="EG464" s="141"/>
      <c r="EH464" s="141"/>
      <c r="EI464" s="141"/>
      <c r="EJ464" s="141"/>
      <c r="EK464" s="141"/>
      <c r="EL464" s="141"/>
      <c r="EM464" s="141"/>
      <c r="EN464" s="141"/>
      <c r="EO464" s="141"/>
      <c r="EP464" s="141"/>
      <c r="EQ464" s="141"/>
      <c r="ER464" s="141"/>
      <c r="ES464" s="141"/>
      <c r="ET464" s="141"/>
      <c r="EU464" s="141"/>
      <c r="EV464" s="141"/>
      <c r="EW464" s="141"/>
      <c r="EX464" s="141"/>
      <c r="EY464" s="141"/>
      <c r="EZ464" s="141"/>
      <c r="FA464" s="141"/>
      <c r="FB464" s="141"/>
      <c r="FC464" s="141"/>
      <c r="FD464" s="141"/>
      <c r="FE464" s="141"/>
      <c r="FF464" s="141"/>
      <c r="FG464" s="141"/>
      <c r="FH464" s="141"/>
      <c r="FI464" s="141"/>
      <c r="FJ464" s="141"/>
      <c r="FK464" s="141"/>
      <c r="FL464" s="141"/>
      <c r="FM464" s="141"/>
      <c r="FN464" s="141"/>
      <c r="FO464" s="141"/>
      <c r="FP464" s="141"/>
      <c r="FQ464" s="141"/>
      <c r="FR464" s="141"/>
      <c r="FS464" s="141"/>
      <c r="FT464" s="141"/>
      <c r="FU464" s="141"/>
      <c r="FV464" s="141"/>
      <c r="FW464" s="141"/>
      <c r="FX464" s="141"/>
      <c r="FY464" s="141"/>
      <c r="FZ464" s="141"/>
      <c r="GA464" s="141"/>
      <c r="GB464" s="141"/>
      <c r="GC464" s="141"/>
      <c r="GD464" s="141"/>
      <c r="GE464" s="141"/>
      <c r="GF464" s="141"/>
      <c r="GG464" s="141"/>
      <c r="GH464" s="141"/>
      <c r="GI464" s="141"/>
      <c r="GJ464" s="141"/>
      <c r="GK464" s="141"/>
      <c r="GL464" s="141"/>
      <c r="GM464" s="141"/>
      <c r="GN464" s="141"/>
      <c r="GO464" s="141"/>
      <c r="GP464" s="141"/>
      <c r="GQ464" s="141"/>
      <c r="GR464" s="141"/>
      <c r="GS464" s="141"/>
      <c r="GT464" s="141"/>
      <c r="GU464" s="141"/>
      <c r="GV464" s="141"/>
      <c r="GW464" s="141"/>
      <c r="GX464" s="141"/>
      <c r="GY464" s="141"/>
      <c r="GZ464" s="141"/>
      <c r="HA464" s="141"/>
      <c r="HB464" s="141"/>
      <c r="HC464" s="141"/>
      <c r="HD464" s="141"/>
      <c r="HE464" s="141"/>
      <c r="HF464" s="141"/>
      <c r="HG464" s="141"/>
      <c r="HH464" s="141"/>
      <c r="HI464" s="141"/>
      <c r="HJ464" s="141"/>
      <c r="HK464" s="141"/>
      <c r="HL464" s="141"/>
      <c r="HM464" s="141"/>
      <c r="HN464" s="141"/>
      <c r="HO464" s="141"/>
      <c r="HP464" s="141"/>
      <c r="HQ464" s="141"/>
      <c r="HR464" s="141"/>
      <c r="HS464" s="141"/>
      <c r="HT464" s="141"/>
      <c r="HU464" s="141"/>
      <c r="HV464" s="141"/>
      <c r="HW464" s="141"/>
      <c r="HX464" s="141"/>
      <c r="HY464" s="141"/>
      <c r="HZ464" s="141"/>
      <c r="IA464" s="141"/>
      <c r="IB464" s="141"/>
      <c r="IC464" s="141"/>
      <c r="ID464" s="141"/>
      <c r="IE464" s="141"/>
      <c r="IF464" s="141"/>
      <c r="IG464" s="141"/>
      <c r="IH464" s="141"/>
      <c r="II464" s="141"/>
      <c r="IJ464" s="141"/>
      <c r="IK464" s="141"/>
      <c r="IL464" s="141"/>
      <c r="IM464" s="141"/>
      <c r="IN464" s="141"/>
      <c r="IO464" s="141"/>
      <c r="IP464" s="141"/>
      <c r="IQ464" s="141"/>
      <c r="IR464" s="141"/>
      <c r="IS464" s="141"/>
      <c r="IT464" s="141"/>
      <c r="IU464" s="141"/>
      <c r="IV464" s="141"/>
      <c r="IW464" s="141"/>
      <c r="IX464" s="141"/>
      <c r="IY464" s="141"/>
      <c r="IZ464" s="141"/>
      <c r="JA464" s="141"/>
      <c r="JB464" s="141"/>
      <c r="JC464" s="141"/>
      <c r="JD464" s="141"/>
      <c r="JE464" s="141"/>
      <c r="JF464" s="141"/>
      <c r="JG464" s="141"/>
      <c r="JH464" s="141"/>
      <c r="JI464" s="141"/>
      <c r="JJ464" s="141"/>
      <c r="JK464" s="141"/>
      <c r="JL464" s="141"/>
      <c r="JM464" s="141"/>
      <c r="JN464" s="141"/>
      <c r="JO464" s="141"/>
      <c r="JP464" s="141"/>
      <c r="JQ464" s="141"/>
      <c r="JR464" s="141"/>
      <c r="JS464" s="141"/>
      <c r="JT464" s="141"/>
      <c r="JU464" s="141"/>
      <c r="JV464" s="141"/>
      <c r="JW464" s="141"/>
      <c r="JX464" s="141"/>
      <c r="JY464" s="141"/>
      <c r="JZ464" s="141"/>
      <c r="KA464" s="141"/>
      <c r="KB464" s="141"/>
      <c r="KC464" s="141"/>
      <c r="KD464" s="141"/>
      <c r="KE464" s="141"/>
      <c r="KF464" s="141"/>
      <c r="KG464" s="141"/>
      <c r="KH464" s="141"/>
      <c r="KI464" s="141"/>
      <c r="KJ464" s="141"/>
      <c r="KK464" s="141"/>
      <c r="KL464" s="141"/>
      <c r="KM464" s="141"/>
      <c r="KN464" s="141"/>
      <c r="KO464" s="141"/>
      <c r="KP464" s="141"/>
      <c r="KQ464" s="141"/>
      <c r="KR464" s="141"/>
      <c r="KS464" s="141"/>
      <c r="KT464" s="141"/>
      <c r="KU464" s="141"/>
      <c r="KV464" s="141"/>
      <c r="KW464" s="141"/>
      <c r="KX464" s="141"/>
      <c r="KY464" s="141"/>
      <c r="KZ464" s="141"/>
      <c r="LA464" s="141"/>
      <c r="LB464" s="141"/>
      <c r="LC464" s="141"/>
      <c r="LD464" s="141"/>
      <c r="LE464" s="141"/>
      <c r="LF464" s="141"/>
      <c r="LG464" s="141"/>
      <c r="LH464" s="141"/>
      <c r="LI464" s="141"/>
      <c r="LJ464" s="141"/>
      <c r="LK464" s="141"/>
      <c r="LL464" s="141"/>
      <c r="LM464" s="141"/>
      <c r="LN464" s="141"/>
      <c r="LO464" s="141"/>
      <c r="LP464" s="141"/>
      <c r="LQ464" s="141"/>
      <c r="LR464" s="141"/>
      <c r="LS464" s="141"/>
      <c r="LT464" s="141"/>
      <c r="LU464" s="141"/>
      <c r="LV464" s="141"/>
      <c r="LW464" s="141"/>
      <c r="LX464" s="141"/>
      <c r="LY464" s="141"/>
      <c r="LZ464" s="141"/>
      <c r="MA464" s="141"/>
      <c r="MB464" s="141"/>
      <c r="MC464" s="141"/>
      <c r="MD464" s="141"/>
      <c r="ME464" s="141"/>
      <c r="MF464" s="141"/>
      <c r="MG464" s="141"/>
      <c r="MH464" s="141"/>
      <c r="MI464" s="141"/>
      <c r="MJ464" s="141"/>
      <c r="MK464" s="141"/>
      <c r="ML464" s="141"/>
      <c r="MM464" s="141"/>
      <c r="MN464" s="141"/>
      <c r="MO464" s="141"/>
      <c r="MP464" s="141"/>
      <c r="MQ464" s="141"/>
      <c r="MR464" s="141"/>
      <c r="MS464" s="141"/>
      <c r="MT464" s="141"/>
      <c r="MU464" s="141"/>
      <c r="MV464" s="141"/>
      <c r="MW464" s="141"/>
      <c r="MX464" s="141"/>
      <c r="MY464" s="141"/>
      <c r="MZ464" s="141"/>
      <c r="NA464" s="141"/>
      <c r="NB464" s="141"/>
      <c r="NC464" s="141"/>
      <c r="ND464" s="141"/>
      <c r="NE464" s="141"/>
      <c r="NF464" s="141"/>
      <c r="NG464" s="141"/>
      <c r="NH464" s="141"/>
      <c r="NI464" s="141"/>
      <c r="NJ464" s="141"/>
      <c r="NK464" s="141"/>
      <c r="NL464" s="141"/>
      <c r="NM464" s="141"/>
      <c r="NN464" s="141"/>
      <c r="NO464" s="141"/>
      <c r="NP464" s="141"/>
      <c r="NQ464" s="141"/>
      <c r="NR464" s="141"/>
      <c r="NS464" s="141"/>
      <c r="NT464" s="141"/>
      <c r="NU464" s="141"/>
      <c r="NV464" s="141"/>
      <c r="NW464" s="141"/>
      <c r="NX464" s="141"/>
      <c r="NY464" s="141"/>
      <c r="NZ464" s="141"/>
      <c r="OA464" s="141"/>
      <c r="OB464" s="141"/>
      <c r="OC464" s="141"/>
      <c r="OD464" s="141"/>
      <c r="OE464" s="141"/>
      <c r="OF464" s="141"/>
      <c r="OG464" s="141"/>
      <c r="OH464" s="141"/>
      <c r="OI464" s="141"/>
      <c r="OJ464" s="141"/>
      <c r="OK464" s="141"/>
      <c r="OL464" s="141"/>
      <c r="OM464" s="141"/>
      <c r="ON464" s="141"/>
      <c r="OO464" s="141"/>
      <c r="OP464" s="141"/>
      <c r="OQ464" s="141"/>
      <c r="OR464" s="141"/>
      <c r="OS464" s="141"/>
      <c r="OT464" s="141"/>
      <c r="OU464" s="141"/>
      <c r="OV464" s="141"/>
      <c r="OW464" s="141"/>
      <c r="OX464" s="141"/>
      <c r="OY464" s="141"/>
      <c r="OZ464" s="141"/>
      <c r="PA464" s="141"/>
      <c r="PB464" s="141"/>
      <c r="PC464" s="141"/>
      <c r="PD464" s="141"/>
      <c r="PE464" s="141"/>
      <c r="PF464" s="141"/>
      <c r="PG464" s="141"/>
      <c r="PH464" s="141"/>
      <c r="PI464" s="141"/>
      <c r="PJ464" s="141"/>
      <c r="PK464" s="141"/>
      <c r="PL464" s="141"/>
      <c r="PM464" s="141"/>
      <c r="PN464" s="141"/>
      <c r="PO464" s="141"/>
      <c r="PP464" s="141"/>
      <c r="PQ464" s="141"/>
      <c r="PR464" s="141"/>
      <c r="PS464" s="141"/>
      <c r="PT464" s="141"/>
      <c r="PU464" s="141"/>
      <c r="PV464" s="48"/>
      <c r="PW464" s="141"/>
      <c r="PX464" s="141"/>
      <c r="PY464" s="141"/>
      <c r="PZ464" s="141"/>
      <c r="QA464" s="141"/>
      <c r="QB464" s="141"/>
      <c r="QC464" s="141"/>
      <c r="QD464" s="141"/>
      <c r="QE464" s="141"/>
      <c r="QF464" s="141"/>
      <c r="QG464" s="141"/>
      <c r="QH464" s="141"/>
      <c r="QI464" s="141"/>
      <c r="QJ464" s="141"/>
      <c r="QK464" s="141"/>
      <c r="QL464" s="141"/>
      <c r="QM464" s="141"/>
      <c r="QN464" s="141"/>
      <c r="QO464" s="141"/>
      <c r="QP464" s="141"/>
      <c r="QQ464" s="141"/>
      <c r="QR464" s="141"/>
      <c r="QS464" s="141"/>
      <c r="QT464" s="141"/>
      <c r="QU464" s="141"/>
      <c r="QV464" s="141"/>
      <c r="QW464" s="141"/>
      <c r="QX464" s="141"/>
      <c r="QY464" s="141"/>
      <c r="QZ464" s="141"/>
      <c r="RA464" s="141"/>
      <c r="RB464" s="141"/>
      <c r="RC464" s="141"/>
      <c r="RD464" s="141"/>
      <c r="RE464" s="141"/>
      <c r="RF464" s="141"/>
      <c r="RG464" s="141"/>
      <c r="RH464" s="141"/>
      <c r="RI464" s="141"/>
      <c r="RJ464" s="141"/>
      <c r="RK464" s="141"/>
      <c r="RL464" s="141"/>
      <c r="RM464" s="141"/>
      <c r="RN464" s="141"/>
      <c r="RO464" s="141"/>
      <c r="RP464" s="141"/>
      <c r="RQ464" s="141"/>
      <c r="RR464" s="141"/>
      <c r="RS464" s="141"/>
      <c r="RT464" s="141"/>
      <c r="RU464" s="141"/>
      <c r="RV464" s="141"/>
      <c r="RW464" s="141"/>
      <c r="RX464" s="141"/>
      <c r="RY464" s="141"/>
      <c r="RZ464" s="141"/>
      <c r="SA464" s="141"/>
      <c r="SB464" s="49"/>
      <c r="SC464" s="49"/>
      <c r="SD464" s="49"/>
      <c r="SE464" s="49"/>
      <c r="SF464" s="49"/>
      <c r="SG464" s="49"/>
      <c r="SH464" s="49"/>
      <c r="SI464" s="49"/>
      <c r="SJ464" s="49"/>
      <c r="SK464" s="49"/>
      <c r="SL464" s="49"/>
      <c r="SM464" s="49"/>
      <c r="SN464" s="49"/>
      <c r="SO464" s="49"/>
      <c r="SP464" s="49"/>
    </row>
    <row r="465" spans="1:510" ht="30" customHeight="1" x14ac:dyDescent="0.25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41"/>
      <c r="BC465" s="141"/>
      <c r="BD465" s="141"/>
      <c r="BE465" s="141"/>
      <c r="BF465" s="141"/>
      <c r="BG465" s="141"/>
      <c r="BH465" s="141"/>
      <c r="BI465" s="141"/>
      <c r="BJ465" s="141"/>
      <c r="BK465" s="141"/>
      <c r="BL465" s="141"/>
      <c r="BM465" s="141"/>
      <c r="BN465" s="141"/>
      <c r="BO465" s="141"/>
      <c r="BP465" s="141"/>
      <c r="BQ465" s="141"/>
      <c r="BR465" s="141"/>
      <c r="BS465" s="141"/>
      <c r="BT465" s="141"/>
      <c r="BU465" s="141"/>
      <c r="BV465" s="141"/>
      <c r="BW465" s="141"/>
      <c r="BX465" s="141"/>
      <c r="BY465" s="141"/>
      <c r="BZ465" s="141"/>
      <c r="CA465" s="141"/>
      <c r="CB465" s="141"/>
      <c r="CC465" s="141"/>
      <c r="CD465" s="141"/>
      <c r="CE465" s="141"/>
      <c r="CF465" s="141"/>
      <c r="CG465" s="141"/>
      <c r="CH465" s="141"/>
      <c r="CI465" s="141"/>
      <c r="CJ465" s="141"/>
      <c r="CK465" s="141"/>
      <c r="CL465" s="141"/>
      <c r="CM465" s="141"/>
      <c r="CN465" s="141"/>
      <c r="CO465" s="141"/>
      <c r="CP465" s="141"/>
      <c r="CQ465" s="141"/>
      <c r="CR465" s="141"/>
      <c r="CS465" s="141"/>
      <c r="CT465" s="141"/>
      <c r="CU465" s="141"/>
      <c r="CV465" s="141"/>
      <c r="CW465" s="141"/>
      <c r="CX465" s="141"/>
      <c r="CY465" s="141"/>
      <c r="CZ465" s="141"/>
      <c r="DA465" s="141"/>
      <c r="DB465" s="141"/>
      <c r="DC465" s="141"/>
      <c r="DD465" s="141"/>
      <c r="DE465" s="141"/>
      <c r="DF465" s="141"/>
      <c r="DG465" s="141"/>
      <c r="DH465" s="141"/>
      <c r="DI465" s="141"/>
      <c r="DJ465" s="141"/>
      <c r="DK465" s="141"/>
      <c r="DL465" s="141"/>
      <c r="DM465" s="141"/>
      <c r="DN465" s="141"/>
      <c r="DO465" s="141"/>
      <c r="DP465" s="141"/>
      <c r="DQ465" s="141"/>
      <c r="DR465" s="141"/>
      <c r="DS465" s="141"/>
      <c r="DT465" s="141"/>
      <c r="DU465" s="141"/>
      <c r="DV465" s="141"/>
      <c r="DW465" s="141"/>
      <c r="DX465" s="141"/>
      <c r="DY465" s="141"/>
      <c r="DZ465" s="141"/>
      <c r="EA465" s="141"/>
      <c r="EB465" s="141"/>
      <c r="EC465" s="141"/>
      <c r="ED465" s="141"/>
      <c r="EE465" s="141"/>
      <c r="EF465" s="141"/>
      <c r="EG465" s="141"/>
      <c r="EH465" s="141"/>
      <c r="EI465" s="141"/>
      <c r="EJ465" s="141"/>
      <c r="EK465" s="141"/>
      <c r="EL465" s="141"/>
      <c r="EM465" s="141"/>
      <c r="EN465" s="141"/>
      <c r="EO465" s="141"/>
      <c r="EP465" s="141"/>
      <c r="EQ465" s="141"/>
      <c r="ER465" s="141"/>
      <c r="ES465" s="141"/>
      <c r="ET465" s="141"/>
      <c r="EU465" s="141"/>
      <c r="EV465" s="141"/>
      <c r="EW465" s="141"/>
      <c r="EX465" s="141"/>
      <c r="EY465" s="141"/>
      <c r="EZ465" s="141"/>
      <c r="FA465" s="141"/>
      <c r="FB465" s="141"/>
      <c r="FC465" s="141"/>
      <c r="FD465" s="141"/>
      <c r="FE465" s="141"/>
      <c r="FF465" s="141"/>
      <c r="FG465" s="141"/>
      <c r="FH465" s="141"/>
      <c r="FI465" s="141"/>
      <c r="FJ465" s="141"/>
      <c r="FK465" s="141"/>
      <c r="FL465" s="141"/>
      <c r="FM465" s="141"/>
      <c r="FN465" s="141"/>
      <c r="FO465" s="141"/>
      <c r="FP465" s="141"/>
      <c r="FQ465" s="141"/>
      <c r="FR465" s="141"/>
      <c r="FS465" s="141"/>
      <c r="FT465" s="141"/>
      <c r="FU465" s="141"/>
      <c r="FV465" s="141"/>
      <c r="FW465" s="141"/>
      <c r="FX465" s="141"/>
      <c r="FY465" s="141"/>
      <c r="FZ465" s="141"/>
      <c r="GA465" s="141"/>
      <c r="GB465" s="141"/>
      <c r="GC465" s="141"/>
      <c r="GD465" s="141"/>
      <c r="GE465" s="141"/>
      <c r="GF465" s="141"/>
      <c r="GG465" s="141"/>
      <c r="GH465" s="141"/>
      <c r="GI465" s="141"/>
      <c r="GJ465" s="141"/>
      <c r="GK465" s="141"/>
      <c r="GL465" s="141"/>
      <c r="GM465" s="141"/>
      <c r="GN465" s="141"/>
      <c r="GO465" s="141"/>
      <c r="GP465" s="141"/>
      <c r="GQ465" s="141"/>
      <c r="GR465" s="141"/>
      <c r="GS465" s="141"/>
      <c r="GT465" s="141"/>
      <c r="GU465" s="141"/>
      <c r="GV465" s="141"/>
      <c r="GW465" s="141"/>
      <c r="GX465" s="141"/>
      <c r="GY465" s="141"/>
      <c r="GZ465" s="141"/>
      <c r="HA465" s="141"/>
      <c r="HB465" s="141"/>
      <c r="HC465" s="141"/>
      <c r="HD465" s="141"/>
      <c r="HE465" s="141"/>
      <c r="HF465" s="141"/>
      <c r="HG465" s="141"/>
      <c r="HH465" s="141"/>
      <c r="HI465" s="141"/>
      <c r="HJ465" s="141"/>
      <c r="HK465" s="141"/>
      <c r="HL465" s="141"/>
      <c r="HM465" s="141"/>
      <c r="HN465" s="141"/>
      <c r="HO465" s="141"/>
      <c r="HP465" s="141"/>
      <c r="HQ465" s="141"/>
      <c r="HR465" s="141"/>
      <c r="HS465" s="141"/>
      <c r="HT465" s="141"/>
      <c r="HU465" s="141"/>
      <c r="HV465" s="141"/>
      <c r="HW465" s="141"/>
      <c r="HX465" s="141"/>
      <c r="HY465" s="141"/>
      <c r="HZ465" s="141"/>
      <c r="IA465" s="141"/>
      <c r="IB465" s="141"/>
      <c r="IC465" s="141"/>
      <c r="ID465" s="141"/>
      <c r="IE465" s="141"/>
      <c r="IF465" s="141"/>
      <c r="IG465" s="141"/>
      <c r="IH465" s="141"/>
      <c r="II465" s="141"/>
      <c r="IJ465" s="141"/>
      <c r="IK465" s="141"/>
      <c r="IL465" s="141"/>
      <c r="IM465" s="141"/>
      <c r="IN465" s="141"/>
      <c r="IO465" s="141"/>
      <c r="IP465" s="141"/>
      <c r="IQ465" s="141"/>
      <c r="IR465" s="141"/>
      <c r="IS465" s="141"/>
      <c r="IT465" s="141"/>
      <c r="IU465" s="141"/>
      <c r="IV465" s="141"/>
      <c r="IW465" s="141"/>
      <c r="IX465" s="141"/>
      <c r="IY465" s="141"/>
      <c r="IZ465" s="141"/>
      <c r="JA465" s="141"/>
      <c r="JB465" s="141"/>
      <c r="JC465" s="141"/>
      <c r="JD465" s="141"/>
      <c r="JE465" s="141"/>
      <c r="JF465" s="141"/>
      <c r="JG465" s="141"/>
      <c r="JH465" s="141"/>
      <c r="JI465" s="141"/>
      <c r="JJ465" s="141"/>
      <c r="JK465" s="141"/>
      <c r="JL465" s="141"/>
      <c r="JM465" s="141"/>
      <c r="JN465" s="141"/>
      <c r="JO465" s="141"/>
      <c r="JP465" s="141"/>
      <c r="JQ465" s="141"/>
      <c r="JR465" s="141"/>
      <c r="JS465" s="141"/>
      <c r="JT465" s="141"/>
      <c r="JU465" s="141"/>
      <c r="JV465" s="141"/>
      <c r="JW465" s="141"/>
      <c r="JX465" s="141"/>
      <c r="JY465" s="141"/>
      <c r="JZ465" s="141"/>
      <c r="KA465" s="141"/>
      <c r="KB465" s="141"/>
      <c r="KC465" s="141"/>
      <c r="KD465" s="141"/>
      <c r="KE465" s="141"/>
      <c r="KF465" s="141"/>
      <c r="KG465" s="141"/>
      <c r="KH465" s="141"/>
      <c r="KI465" s="141"/>
      <c r="KJ465" s="141"/>
      <c r="KK465" s="141"/>
      <c r="KL465" s="141"/>
      <c r="KM465" s="141"/>
      <c r="KN465" s="141"/>
      <c r="KO465" s="141"/>
      <c r="KP465" s="141"/>
      <c r="KQ465" s="141"/>
      <c r="KR465" s="141"/>
      <c r="KS465" s="141"/>
      <c r="KT465" s="141"/>
      <c r="KU465" s="141"/>
      <c r="KV465" s="141"/>
      <c r="KW465" s="141"/>
      <c r="KX465" s="141"/>
      <c r="KY465" s="141"/>
      <c r="KZ465" s="141"/>
      <c r="LA465" s="141"/>
      <c r="LB465" s="141"/>
      <c r="LC465" s="141"/>
      <c r="LD465" s="141"/>
      <c r="LE465" s="141"/>
      <c r="LF465" s="141"/>
      <c r="LG465" s="141"/>
      <c r="LH465" s="141"/>
      <c r="LI465" s="141"/>
      <c r="LJ465" s="141"/>
      <c r="LK465" s="141"/>
      <c r="LL465" s="141"/>
      <c r="LM465" s="141"/>
      <c r="LN465" s="141"/>
      <c r="LO465" s="141"/>
      <c r="LP465" s="141"/>
      <c r="LQ465" s="141"/>
      <c r="LR465" s="141"/>
      <c r="LS465" s="141"/>
      <c r="LT465" s="141"/>
      <c r="LU465" s="141"/>
      <c r="LV465" s="141"/>
      <c r="LW465" s="141"/>
      <c r="LX465" s="141"/>
      <c r="LY465" s="141"/>
      <c r="LZ465" s="141"/>
      <c r="MA465" s="141"/>
      <c r="MB465" s="141"/>
      <c r="MC465" s="141"/>
      <c r="MD465" s="141"/>
      <c r="ME465" s="141"/>
      <c r="MF465" s="141"/>
      <c r="MG465" s="141"/>
      <c r="MH465" s="141"/>
      <c r="MI465" s="141"/>
      <c r="MJ465" s="141"/>
      <c r="MK465" s="141"/>
      <c r="ML465" s="141"/>
      <c r="MM465" s="141"/>
      <c r="MN465" s="141"/>
      <c r="MO465" s="141"/>
      <c r="MP465" s="141"/>
      <c r="MQ465" s="141"/>
      <c r="MR465" s="141"/>
      <c r="MS465" s="141"/>
      <c r="MT465" s="141"/>
      <c r="MU465" s="141"/>
      <c r="MV465" s="141"/>
      <c r="MW465" s="141"/>
      <c r="MX465" s="141"/>
      <c r="MY465" s="141"/>
      <c r="MZ465" s="141"/>
      <c r="NA465" s="141"/>
      <c r="NB465" s="141"/>
      <c r="NC465" s="141"/>
      <c r="ND465" s="141"/>
      <c r="NE465" s="141"/>
      <c r="NF465" s="141"/>
      <c r="NG465" s="141"/>
      <c r="NH465" s="141"/>
      <c r="NI465" s="141"/>
      <c r="NJ465" s="141"/>
      <c r="NK465" s="141"/>
      <c r="NL465" s="141"/>
      <c r="NM465" s="141"/>
      <c r="NN465" s="141"/>
      <c r="NO465" s="141"/>
      <c r="NP465" s="141"/>
      <c r="NQ465" s="141"/>
      <c r="NR465" s="141"/>
      <c r="NS465" s="141"/>
      <c r="NT465" s="141"/>
      <c r="NU465" s="141"/>
      <c r="NV465" s="141"/>
      <c r="NW465" s="141"/>
      <c r="NX465" s="141"/>
      <c r="NY465" s="141"/>
      <c r="NZ465" s="141"/>
      <c r="OA465" s="141"/>
      <c r="OB465" s="141"/>
      <c r="OC465" s="141"/>
      <c r="OD465" s="141"/>
      <c r="OE465" s="141"/>
      <c r="OF465" s="141"/>
      <c r="OG465" s="141"/>
      <c r="OH465" s="141"/>
      <c r="OI465" s="141"/>
      <c r="OJ465" s="141"/>
      <c r="OK465" s="141"/>
      <c r="OL465" s="141"/>
      <c r="OM465" s="141"/>
      <c r="ON465" s="141"/>
      <c r="OO465" s="141"/>
      <c r="OP465" s="141"/>
      <c r="OQ465" s="141"/>
      <c r="OR465" s="141"/>
      <c r="OS465" s="141"/>
      <c r="OT465" s="141"/>
      <c r="OU465" s="141"/>
      <c r="OV465" s="141"/>
      <c r="OW465" s="141"/>
      <c r="OX465" s="141"/>
      <c r="OY465" s="141"/>
      <c r="OZ465" s="141"/>
      <c r="PA465" s="141"/>
      <c r="PB465" s="141"/>
      <c r="PC465" s="141"/>
      <c r="PD465" s="141"/>
      <c r="PE465" s="141"/>
      <c r="PF465" s="141"/>
      <c r="PG465" s="141"/>
      <c r="PH465" s="141"/>
      <c r="PI465" s="141"/>
      <c r="PJ465" s="141"/>
      <c r="PK465" s="141"/>
      <c r="PL465" s="141"/>
      <c r="PM465" s="141"/>
      <c r="PN465" s="141"/>
      <c r="PO465" s="141"/>
      <c r="PP465" s="141"/>
      <c r="PQ465" s="141"/>
      <c r="PR465" s="141"/>
      <c r="PS465" s="141"/>
      <c r="PT465" s="141"/>
      <c r="PU465" s="141"/>
      <c r="PV465" s="48"/>
      <c r="PW465" s="141"/>
      <c r="PX465" s="141"/>
      <c r="PY465" s="141"/>
      <c r="PZ465" s="141"/>
      <c r="QA465" s="141"/>
      <c r="QB465" s="141"/>
      <c r="QC465" s="141"/>
      <c r="QD465" s="141"/>
      <c r="QE465" s="141"/>
      <c r="QF465" s="141"/>
      <c r="QG465" s="141"/>
      <c r="QH465" s="141"/>
      <c r="QI465" s="141"/>
      <c r="QJ465" s="141"/>
      <c r="QK465" s="141"/>
      <c r="QL465" s="141"/>
      <c r="QM465" s="141"/>
      <c r="QN465" s="141"/>
      <c r="QO465" s="141"/>
      <c r="QP465" s="141"/>
      <c r="QQ465" s="141"/>
      <c r="QR465" s="141"/>
      <c r="QS465" s="141"/>
      <c r="QT465" s="141"/>
      <c r="QU465" s="141"/>
      <c r="QV465" s="141"/>
      <c r="QW465" s="141"/>
      <c r="QX465" s="141"/>
      <c r="QY465" s="141"/>
      <c r="QZ465" s="141"/>
      <c r="RA465" s="141"/>
      <c r="RB465" s="141"/>
      <c r="RC465" s="141"/>
      <c r="RD465" s="141"/>
      <c r="RE465" s="141"/>
      <c r="RF465" s="141"/>
      <c r="RG465" s="141"/>
      <c r="RH465" s="141"/>
      <c r="RI465" s="141"/>
      <c r="RJ465" s="141"/>
      <c r="RK465" s="141"/>
      <c r="RL465" s="141"/>
      <c r="RM465" s="141"/>
      <c r="RN465" s="141"/>
      <c r="RO465" s="141"/>
      <c r="RP465" s="141"/>
      <c r="RQ465" s="141"/>
      <c r="RR465" s="141"/>
      <c r="RS465" s="141"/>
      <c r="RT465" s="141"/>
      <c r="RU465" s="141"/>
      <c r="RV465" s="141"/>
      <c r="RW465" s="141"/>
      <c r="RX465" s="141"/>
      <c r="RY465" s="141"/>
      <c r="RZ465" s="141"/>
      <c r="SA465" s="141"/>
      <c r="SB465" s="49"/>
      <c r="SC465" s="49"/>
      <c r="SD465" s="49"/>
      <c r="SE465" s="49"/>
      <c r="SF465" s="49"/>
      <c r="SG465" s="49"/>
      <c r="SH465" s="49"/>
      <c r="SI465" s="49"/>
      <c r="SJ465" s="49"/>
      <c r="SK465" s="49"/>
      <c r="SL465" s="49"/>
      <c r="SM465" s="49"/>
      <c r="SN465" s="49"/>
      <c r="SO465" s="49"/>
      <c r="SP465" s="49"/>
    </row>
    <row r="466" spans="1:510" ht="30" customHeight="1" x14ac:dyDescent="0.25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41"/>
      <c r="BC466" s="141"/>
      <c r="BD466" s="141"/>
      <c r="BE466" s="141"/>
      <c r="BF466" s="141"/>
      <c r="BG466" s="141"/>
      <c r="BH466" s="141"/>
      <c r="BI466" s="141"/>
      <c r="BJ466" s="141"/>
      <c r="BK466" s="141"/>
      <c r="BL466" s="141"/>
      <c r="BM466" s="141"/>
      <c r="BN466" s="141"/>
      <c r="BO466" s="141"/>
      <c r="BP466" s="141"/>
      <c r="BQ466" s="141"/>
      <c r="BR466" s="141"/>
      <c r="BS466" s="141"/>
      <c r="BT466" s="141"/>
      <c r="BU466" s="141"/>
      <c r="BV466" s="141"/>
      <c r="BW466" s="141"/>
      <c r="BX466" s="141"/>
      <c r="BY466" s="141"/>
      <c r="BZ466" s="141"/>
      <c r="CA466" s="141"/>
      <c r="CB466" s="141"/>
      <c r="CC466" s="141"/>
      <c r="CD466" s="141"/>
      <c r="CE466" s="141"/>
      <c r="CF466" s="141"/>
      <c r="CG466" s="141"/>
      <c r="CH466" s="141"/>
      <c r="CI466" s="141"/>
      <c r="CJ466" s="141"/>
      <c r="CK466" s="141"/>
      <c r="CL466" s="141"/>
      <c r="CM466" s="141"/>
      <c r="CN466" s="141"/>
      <c r="CO466" s="141"/>
      <c r="CP466" s="141"/>
      <c r="CQ466" s="141"/>
      <c r="CR466" s="141"/>
      <c r="CS466" s="141"/>
      <c r="CT466" s="141"/>
      <c r="CU466" s="141"/>
      <c r="CV466" s="141"/>
      <c r="CW466" s="141"/>
      <c r="CX466" s="141"/>
      <c r="CY466" s="141"/>
      <c r="CZ466" s="141"/>
      <c r="DA466" s="141"/>
      <c r="DB466" s="141"/>
      <c r="DC466" s="141"/>
      <c r="DD466" s="141"/>
      <c r="DE466" s="141"/>
      <c r="DF466" s="141"/>
      <c r="DG466" s="141"/>
      <c r="DH466" s="141"/>
      <c r="DI466" s="141"/>
      <c r="DJ466" s="141"/>
      <c r="DK466" s="141"/>
      <c r="DL466" s="141"/>
      <c r="DM466" s="141"/>
      <c r="DN466" s="141"/>
      <c r="DO466" s="141"/>
      <c r="DP466" s="141"/>
      <c r="DQ466" s="141"/>
      <c r="DR466" s="141"/>
      <c r="DS466" s="141"/>
      <c r="DT466" s="141"/>
      <c r="DU466" s="141"/>
      <c r="DV466" s="141"/>
      <c r="DW466" s="141"/>
      <c r="DX466" s="141"/>
      <c r="DY466" s="141"/>
      <c r="DZ466" s="141"/>
      <c r="EA466" s="141"/>
      <c r="EB466" s="141"/>
      <c r="EC466" s="141"/>
      <c r="ED466" s="141"/>
      <c r="EE466" s="141"/>
      <c r="EF466" s="141"/>
      <c r="EG466" s="141"/>
      <c r="EH466" s="141"/>
      <c r="EI466" s="141"/>
      <c r="EJ466" s="141"/>
      <c r="EK466" s="141"/>
      <c r="EL466" s="141"/>
      <c r="EM466" s="141"/>
      <c r="EN466" s="141"/>
      <c r="EO466" s="141"/>
      <c r="EP466" s="141"/>
      <c r="EQ466" s="141"/>
      <c r="ER466" s="141"/>
      <c r="ES466" s="141"/>
      <c r="ET466" s="141"/>
      <c r="EU466" s="141"/>
      <c r="EV466" s="141"/>
      <c r="EW466" s="141"/>
      <c r="EX466" s="141"/>
      <c r="EY466" s="141"/>
      <c r="EZ466" s="141"/>
      <c r="FA466" s="141"/>
      <c r="FB466" s="141"/>
      <c r="FC466" s="141"/>
      <c r="FD466" s="141"/>
      <c r="FE466" s="141"/>
      <c r="FF466" s="141"/>
      <c r="FG466" s="141"/>
      <c r="FH466" s="141"/>
      <c r="FI466" s="141"/>
      <c r="FJ466" s="141"/>
      <c r="FK466" s="141"/>
      <c r="FL466" s="141"/>
      <c r="FM466" s="141"/>
      <c r="FN466" s="141"/>
      <c r="FO466" s="141"/>
      <c r="FP466" s="141"/>
      <c r="FQ466" s="141"/>
      <c r="FR466" s="141"/>
      <c r="FS466" s="141"/>
      <c r="FT466" s="141"/>
      <c r="FU466" s="141"/>
      <c r="FV466" s="141"/>
      <c r="FW466" s="141"/>
      <c r="FX466" s="141"/>
      <c r="FY466" s="141"/>
      <c r="FZ466" s="141"/>
      <c r="GA466" s="141"/>
      <c r="GB466" s="141"/>
      <c r="GC466" s="141"/>
      <c r="GD466" s="141"/>
      <c r="GE466" s="141"/>
      <c r="GF466" s="141"/>
      <c r="GG466" s="141"/>
      <c r="GH466" s="141"/>
      <c r="GI466" s="141"/>
      <c r="GJ466" s="141"/>
      <c r="GK466" s="141"/>
      <c r="GL466" s="141"/>
      <c r="GM466" s="141"/>
      <c r="GN466" s="141"/>
      <c r="GO466" s="141"/>
      <c r="GP466" s="141"/>
      <c r="GQ466" s="141"/>
      <c r="GR466" s="141"/>
      <c r="GS466" s="141"/>
      <c r="GT466" s="141"/>
      <c r="GU466" s="141"/>
      <c r="GV466" s="141"/>
      <c r="GW466" s="141"/>
      <c r="GX466" s="141"/>
      <c r="GY466" s="141"/>
      <c r="GZ466" s="141"/>
      <c r="HA466" s="141"/>
      <c r="HB466" s="141"/>
      <c r="HC466" s="141"/>
      <c r="HD466" s="141"/>
      <c r="HE466" s="141"/>
      <c r="HF466" s="141"/>
      <c r="HG466" s="141"/>
      <c r="HH466" s="141"/>
      <c r="HI466" s="141"/>
      <c r="HJ466" s="141"/>
      <c r="HK466" s="141"/>
      <c r="HL466" s="141"/>
      <c r="HM466" s="141"/>
      <c r="HN466" s="141"/>
      <c r="HO466" s="141"/>
      <c r="HP466" s="141"/>
      <c r="HQ466" s="141"/>
      <c r="HR466" s="141"/>
      <c r="HS466" s="141"/>
      <c r="HT466" s="141"/>
      <c r="HU466" s="141"/>
      <c r="HV466" s="141"/>
      <c r="HW466" s="141"/>
      <c r="HX466" s="141"/>
      <c r="HY466" s="141"/>
      <c r="HZ466" s="141"/>
      <c r="IA466" s="141"/>
      <c r="IB466" s="141"/>
      <c r="IC466" s="141"/>
      <c r="ID466" s="141"/>
      <c r="IE466" s="141"/>
      <c r="IF466" s="141"/>
      <c r="IG466" s="141"/>
      <c r="IH466" s="141"/>
      <c r="II466" s="141"/>
      <c r="IJ466" s="141"/>
      <c r="IK466" s="141"/>
      <c r="IL466" s="141"/>
      <c r="IM466" s="141"/>
      <c r="IN466" s="141"/>
      <c r="IO466" s="141"/>
      <c r="IP466" s="141"/>
      <c r="IQ466" s="141"/>
      <c r="IR466" s="141"/>
      <c r="IS466" s="141"/>
      <c r="IT466" s="141"/>
      <c r="IU466" s="141"/>
      <c r="IV466" s="141"/>
      <c r="IW466" s="141"/>
      <c r="IX466" s="141"/>
      <c r="IY466" s="141"/>
      <c r="IZ466" s="141"/>
      <c r="JA466" s="141"/>
      <c r="JB466" s="141"/>
      <c r="JC466" s="141"/>
      <c r="JD466" s="141"/>
      <c r="JE466" s="141"/>
      <c r="JF466" s="141"/>
      <c r="JG466" s="141"/>
      <c r="JH466" s="141"/>
      <c r="JI466" s="141"/>
      <c r="JJ466" s="141"/>
      <c r="JK466" s="141"/>
      <c r="JL466" s="141"/>
      <c r="JM466" s="141"/>
      <c r="JN466" s="141"/>
      <c r="JO466" s="141"/>
      <c r="JP466" s="141"/>
      <c r="JQ466" s="141"/>
      <c r="JR466" s="141"/>
      <c r="JS466" s="141"/>
      <c r="JT466" s="141"/>
      <c r="JU466" s="141"/>
      <c r="JV466" s="141"/>
      <c r="JW466" s="141"/>
      <c r="JX466" s="141"/>
      <c r="JY466" s="141"/>
      <c r="JZ466" s="141"/>
      <c r="KA466" s="141"/>
      <c r="KB466" s="141"/>
      <c r="KC466" s="141"/>
      <c r="KD466" s="141"/>
      <c r="KE466" s="141"/>
      <c r="KF466" s="141"/>
      <c r="KG466" s="141"/>
      <c r="KH466" s="141"/>
      <c r="KI466" s="141"/>
      <c r="KJ466" s="141"/>
      <c r="KK466" s="141"/>
      <c r="KL466" s="141"/>
      <c r="KM466" s="141"/>
      <c r="KN466" s="141"/>
      <c r="KO466" s="141"/>
      <c r="KP466" s="141"/>
      <c r="KQ466" s="141"/>
      <c r="KR466" s="141"/>
      <c r="KS466" s="141"/>
      <c r="KT466" s="141"/>
      <c r="KU466" s="141"/>
      <c r="KV466" s="141"/>
      <c r="KW466" s="141"/>
      <c r="KX466" s="141"/>
      <c r="KY466" s="141"/>
      <c r="KZ466" s="141"/>
      <c r="LA466" s="141"/>
      <c r="LB466" s="141"/>
      <c r="LC466" s="141"/>
      <c r="LD466" s="141"/>
      <c r="LE466" s="141"/>
      <c r="LF466" s="141"/>
      <c r="LG466" s="141"/>
      <c r="LH466" s="141"/>
      <c r="LI466" s="141"/>
      <c r="LJ466" s="141"/>
      <c r="LK466" s="141"/>
      <c r="LL466" s="141"/>
      <c r="LM466" s="141"/>
      <c r="LN466" s="141"/>
      <c r="LO466" s="141"/>
      <c r="LP466" s="141"/>
      <c r="LQ466" s="141"/>
      <c r="LR466" s="141"/>
      <c r="LS466" s="141"/>
      <c r="LT466" s="141"/>
      <c r="LU466" s="141"/>
      <c r="LV466" s="141"/>
      <c r="LW466" s="141"/>
      <c r="LX466" s="141"/>
      <c r="LY466" s="141"/>
      <c r="LZ466" s="141"/>
      <c r="MA466" s="141"/>
      <c r="MB466" s="141"/>
      <c r="MC466" s="141"/>
      <c r="MD466" s="141"/>
      <c r="ME466" s="141"/>
      <c r="MF466" s="141"/>
      <c r="MG466" s="141"/>
      <c r="MH466" s="141"/>
      <c r="MI466" s="141"/>
      <c r="MJ466" s="141"/>
      <c r="MK466" s="141"/>
      <c r="ML466" s="141"/>
      <c r="MM466" s="141"/>
      <c r="MN466" s="141"/>
      <c r="MO466" s="141"/>
      <c r="MP466" s="141"/>
      <c r="MQ466" s="141"/>
      <c r="MR466" s="141"/>
      <c r="MS466" s="141"/>
      <c r="MT466" s="141"/>
      <c r="MU466" s="141"/>
      <c r="MV466" s="141"/>
      <c r="MW466" s="141"/>
      <c r="MX466" s="141"/>
      <c r="MY466" s="141"/>
      <c r="MZ466" s="141"/>
      <c r="NA466" s="141"/>
      <c r="NB466" s="141"/>
      <c r="NC466" s="141"/>
      <c r="ND466" s="141"/>
      <c r="NE466" s="141"/>
      <c r="NF466" s="141"/>
      <c r="NG466" s="141"/>
      <c r="NH466" s="141"/>
      <c r="NI466" s="141"/>
      <c r="NJ466" s="141"/>
      <c r="NK466" s="141"/>
      <c r="NL466" s="141"/>
      <c r="NM466" s="141"/>
      <c r="NN466" s="141"/>
      <c r="NO466" s="141"/>
      <c r="NP466" s="141"/>
      <c r="NQ466" s="141"/>
      <c r="NR466" s="141"/>
      <c r="NS466" s="141"/>
      <c r="NT466" s="141"/>
      <c r="NU466" s="141"/>
      <c r="NV466" s="141"/>
      <c r="NW466" s="141"/>
      <c r="NX466" s="141"/>
      <c r="NY466" s="141"/>
      <c r="NZ466" s="141"/>
      <c r="OA466" s="141"/>
      <c r="OB466" s="141"/>
      <c r="OC466" s="141"/>
      <c r="OD466" s="141"/>
      <c r="OE466" s="141"/>
      <c r="OF466" s="141"/>
      <c r="OG466" s="141"/>
      <c r="OH466" s="141"/>
      <c r="OI466" s="141"/>
      <c r="OJ466" s="141"/>
      <c r="OK466" s="141"/>
      <c r="OL466" s="141"/>
      <c r="OM466" s="141"/>
      <c r="ON466" s="141"/>
      <c r="OO466" s="141"/>
      <c r="OP466" s="141"/>
      <c r="OQ466" s="141"/>
      <c r="OR466" s="141"/>
      <c r="OS466" s="141"/>
      <c r="OT466" s="141"/>
      <c r="OU466" s="141"/>
      <c r="OV466" s="141"/>
      <c r="OW466" s="141"/>
      <c r="OX466" s="141"/>
      <c r="OY466" s="141"/>
      <c r="OZ466" s="141"/>
      <c r="PA466" s="141"/>
      <c r="PB466" s="141"/>
      <c r="PC466" s="141"/>
      <c r="PD466" s="141"/>
      <c r="PE466" s="141"/>
      <c r="PF466" s="141"/>
      <c r="PG466" s="141"/>
      <c r="PH466" s="141"/>
      <c r="PI466" s="141"/>
      <c r="PJ466" s="141"/>
      <c r="PK466" s="141"/>
      <c r="PL466" s="141"/>
      <c r="PM466" s="141"/>
      <c r="PN466" s="141"/>
      <c r="PO466" s="141"/>
      <c r="PP466" s="141"/>
      <c r="PQ466" s="141"/>
      <c r="PR466" s="141"/>
      <c r="PS466" s="141"/>
      <c r="PT466" s="141"/>
      <c r="PU466" s="141"/>
      <c r="PV466" s="48"/>
      <c r="PW466" s="141"/>
      <c r="PX466" s="141"/>
      <c r="PY466" s="141"/>
      <c r="PZ466" s="141"/>
      <c r="QA466" s="141"/>
      <c r="QB466" s="141"/>
      <c r="QC466" s="141"/>
      <c r="QD466" s="141"/>
      <c r="QE466" s="141"/>
      <c r="QF466" s="141"/>
      <c r="QG466" s="141"/>
      <c r="QH466" s="141"/>
      <c r="QI466" s="141"/>
      <c r="QJ466" s="141"/>
      <c r="QK466" s="141"/>
      <c r="QL466" s="141"/>
      <c r="QM466" s="141"/>
      <c r="QN466" s="141"/>
      <c r="QO466" s="141"/>
      <c r="QP466" s="141"/>
      <c r="QQ466" s="141"/>
      <c r="QR466" s="141"/>
      <c r="QS466" s="141"/>
      <c r="QT466" s="141"/>
      <c r="QU466" s="141"/>
      <c r="QV466" s="141"/>
      <c r="QW466" s="141"/>
      <c r="QX466" s="141"/>
      <c r="QY466" s="141"/>
      <c r="QZ466" s="141"/>
      <c r="RA466" s="141"/>
      <c r="RB466" s="141"/>
      <c r="RC466" s="141"/>
      <c r="RD466" s="141"/>
      <c r="RE466" s="141"/>
      <c r="RF466" s="141"/>
      <c r="RG466" s="141"/>
      <c r="RH466" s="141"/>
      <c r="RI466" s="141"/>
      <c r="RJ466" s="141"/>
      <c r="RK466" s="141"/>
      <c r="RL466" s="141"/>
      <c r="RM466" s="141"/>
      <c r="RN466" s="141"/>
      <c r="RO466" s="141"/>
      <c r="RP466" s="141"/>
      <c r="RQ466" s="141"/>
      <c r="RR466" s="141"/>
      <c r="RS466" s="141"/>
      <c r="RT466" s="141"/>
      <c r="RU466" s="141"/>
      <c r="RV466" s="141"/>
      <c r="RW466" s="141"/>
      <c r="RX466" s="141"/>
      <c r="RY466" s="141"/>
      <c r="RZ466" s="141"/>
      <c r="SA466" s="141"/>
      <c r="SB466" s="49"/>
      <c r="SC466" s="49"/>
      <c r="SD466" s="49"/>
      <c r="SE466" s="49"/>
      <c r="SF466" s="49"/>
      <c r="SG466" s="49"/>
      <c r="SH466" s="49"/>
      <c r="SI466" s="49"/>
      <c r="SJ466" s="49"/>
      <c r="SK466" s="49"/>
      <c r="SL466" s="49"/>
      <c r="SM466" s="49"/>
      <c r="SN466" s="49"/>
      <c r="SO466" s="49"/>
      <c r="SP466" s="49"/>
    </row>
    <row r="467" spans="1:510" ht="30" customHeight="1" x14ac:dyDescent="0.25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41"/>
      <c r="BC467" s="141"/>
      <c r="BD467" s="141"/>
      <c r="BE467" s="141"/>
      <c r="BF467" s="141"/>
      <c r="BG467" s="141"/>
      <c r="BH467" s="141"/>
      <c r="BI467" s="141"/>
      <c r="BJ467" s="141"/>
      <c r="BK467" s="141"/>
      <c r="BL467" s="141"/>
      <c r="BM467" s="141"/>
      <c r="BN467" s="141"/>
      <c r="BO467" s="141"/>
      <c r="BP467" s="141"/>
      <c r="BQ467" s="141"/>
      <c r="BR467" s="141"/>
      <c r="BS467" s="141"/>
      <c r="BT467" s="141"/>
      <c r="BU467" s="141"/>
      <c r="BV467" s="141"/>
      <c r="BW467" s="141"/>
      <c r="BX467" s="141"/>
      <c r="BY467" s="141"/>
      <c r="BZ467" s="141"/>
      <c r="CA467" s="141"/>
      <c r="CB467" s="141"/>
      <c r="CC467" s="141"/>
      <c r="CD467" s="141"/>
      <c r="CE467" s="141"/>
      <c r="CF467" s="141"/>
      <c r="CG467" s="141"/>
      <c r="CH467" s="141"/>
      <c r="CI467" s="141"/>
      <c r="CJ467" s="141"/>
      <c r="CK467" s="141"/>
      <c r="CL467" s="141"/>
      <c r="CM467" s="141"/>
      <c r="CN467" s="141"/>
      <c r="CO467" s="141"/>
      <c r="CP467" s="141"/>
      <c r="CQ467" s="141"/>
      <c r="CR467" s="141"/>
      <c r="CS467" s="141"/>
      <c r="CT467" s="141"/>
      <c r="CU467" s="141"/>
      <c r="CV467" s="141"/>
      <c r="CW467" s="141"/>
      <c r="CX467" s="141"/>
      <c r="CY467" s="141"/>
      <c r="CZ467" s="141"/>
      <c r="DA467" s="141"/>
      <c r="DB467" s="141"/>
      <c r="DC467" s="141"/>
      <c r="DD467" s="141"/>
      <c r="DE467" s="141"/>
      <c r="DF467" s="141"/>
      <c r="DG467" s="141"/>
      <c r="DH467" s="141"/>
      <c r="DI467" s="141"/>
      <c r="DJ467" s="141"/>
      <c r="DK467" s="141"/>
      <c r="DL467" s="141"/>
      <c r="DM467" s="141"/>
      <c r="DN467" s="141"/>
      <c r="DO467" s="141"/>
      <c r="DP467" s="141"/>
      <c r="DQ467" s="141"/>
      <c r="DR467" s="141"/>
      <c r="DS467" s="141"/>
      <c r="DT467" s="141"/>
      <c r="DU467" s="141"/>
      <c r="DV467" s="141"/>
      <c r="DW467" s="141"/>
      <c r="DX467" s="141"/>
      <c r="DY467" s="141"/>
      <c r="DZ467" s="141"/>
      <c r="EA467" s="141"/>
      <c r="EB467" s="141"/>
      <c r="EC467" s="141"/>
      <c r="ED467" s="141"/>
      <c r="EE467" s="141"/>
      <c r="EF467" s="141"/>
      <c r="EG467" s="141"/>
      <c r="EH467" s="141"/>
      <c r="EI467" s="141"/>
      <c r="EJ467" s="141"/>
      <c r="EK467" s="141"/>
      <c r="EL467" s="141"/>
      <c r="EM467" s="141"/>
      <c r="EN467" s="141"/>
      <c r="EO467" s="141"/>
      <c r="EP467" s="141"/>
      <c r="EQ467" s="141"/>
      <c r="ER467" s="141"/>
      <c r="ES467" s="141"/>
      <c r="ET467" s="141"/>
      <c r="EU467" s="141"/>
      <c r="EV467" s="141"/>
      <c r="EW467" s="141"/>
      <c r="EX467" s="141"/>
      <c r="EY467" s="141"/>
      <c r="EZ467" s="141"/>
      <c r="FA467" s="141"/>
      <c r="FB467" s="141"/>
      <c r="FC467" s="141"/>
      <c r="FD467" s="141"/>
      <c r="FE467" s="141"/>
      <c r="FF467" s="141"/>
      <c r="FG467" s="141"/>
      <c r="FH467" s="141"/>
      <c r="FI467" s="141"/>
      <c r="FJ467" s="141"/>
      <c r="FK467" s="141"/>
      <c r="FL467" s="141"/>
      <c r="FM467" s="141"/>
      <c r="FN467" s="141"/>
      <c r="FO467" s="141"/>
      <c r="FP467" s="141"/>
      <c r="FQ467" s="141"/>
      <c r="FR467" s="141"/>
      <c r="FS467" s="141"/>
      <c r="FT467" s="141"/>
      <c r="FU467" s="141"/>
      <c r="FV467" s="141"/>
      <c r="FW467" s="141"/>
      <c r="FX467" s="141"/>
      <c r="FY467" s="141"/>
      <c r="FZ467" s="141"/>
      <c r="GA467" s="141"/>
      <c r="GB467" s="141"/>
      <c r="GC467" s="141"/>
      <c r="GD467" s="141"/>
      <c r="GE467" s="141"/>
      <c r="GF467" s="141"/>
      <c r="GG467" s="141"/>
      <c r="GH467" s="141"/>
      <c r="GI467" s="141"/>
      <c r="GJ467" s="141"/>
      <c r="GK467" s="141"/>
      <c r="GL467" s="141"/>
      <c r="GM467" s="141"/>
      <c r="GN467" s="141"/>
      <c r="GO467" s="141"/>
      <c r="GP467" s="141"/>
      <c r="GQ467" s="141"/>
      <c r="GR467" s="141"/>
      <c r="GS467" s="141"/>
      <c r="GT467" s="141"/>
      <c r="GU467" s="141"/>
      <c r="GV467" s="141"/>
      <c r="GW467" s="141"/>
      <c r="GX467" s="141"/>
      <c r="GY467" s="141"/>
      <c r="GZ467" s="141"/>
      <c r="HA467" s="141"/>
      <c r="HB467" s="141"/>
      <c r="HC467" s="141"/>
      <c r="HD467" s="141"/>
      <c r="HE467" s="141"/>
      <c r="HF467" s="141"/>
      <c r="HG467" s="141"/>
      <c r="HH467" s="141"/>
      <c r="HI467" s="141"/>
      <c r="HJ467" s="141"/>
      <c r="HK467" s="141"/>
      <c r="HL467" s="141"/>
      <c r="HM467" s="141"/>
      <c r="HN467" s="141"/>
      <c r="HO467" s="141"/>
      <c r="HP467" s="141"/>
      <c r="HQ467" s="141"/>
      <c r="HR467" s="141"/>
      <c r="HS467" s="141"/>
      <c r="HT467" s="141"/>
      <c r="HU467" s="141"/>
      <c r="HV467" s="141"/>
      <c r="HW467" s="141"/>
      <c r="HX467" s="141"/>
      <c r="HY467" s="141"/>
      <c r="HZ467" s="141"/>
      <c r="IA467" s="141"/>
      <c r="IB467" s="141"/>
      <c r="IC467" s="141"/>
      <c r="ID467" s="141"/>
      <c r="IE467" s="141"/>
      <c r="IF467" s="141"/>
      <c r="IG467" s="141"/>
      <c r="IH467" s="141"/>
      <c r="II467" s="141"/>
      <c r="IJ467" s="141"/>
      <c r="IK467" s="141"/>
      <c r="IL467" s="141"/>
      <c r="IM467" s="141"/>
      <c r="IN467" s="141"/>
      <c r="IO467" s="141"/>
      <c r="IP467" s="141"/>
      <c r="IQ467" s="141"/>
      <c r="IR467" s="141"/>
      <c r="IS467" s="141"/>
      <c r="IT467" s="141"/>
      <c r="IU467" s="141"/>
      <c r="IV467" s="141"/>
      <c r="IW467" s="141"/>
      <c r="IX467" s="141"/>
      <c r="IY467" s="141"/>
      <c r="IZ467" s="141"/>
      <c r="JA467" s="141"/>
      <c r="JB467" s="141"/>
      <c r="JC467" s="141"/>
      <c r="JD467" s="141"/>
      <c r="JE467" s="141"/>
      <c r="JF467" s="141"/>
      <c r="JG467" s="141"/>
      <c r="JH467" s="141"/>
      <c r="JI467" s="141"/>
      <c r="JJ467" s="141"/>
      <c r="JK467" s="141"/>
      <c r="JL467" s="141"/>
      <c r="JM467" s="141"/>
      <c r="JN467" s="141"/>
      <c r="JO467" s="141"/>
      <c r="JP467" s="141"/>
      <c r="JQ467" s="141"/>
      <c r="JR467" s="141"/>
      <c r="JS467" s="141"/>
      <c r="JT467" s="141"/>
      <c r="JU467" s="141"/>
      <c r="JV467" s="141"/>
      <c r="JW467" s="141"/>
      <c r="JX467" s="141"/>
      <c r="JY467" s="141"/>
      <c r="JZ467" s="141"/>
      <c r="KA467" s="141"/>
      <c r="KB467" s="141"/>
      <c r="KC467" s="141"/>
      <c r="KD467" s="141"/>
      <c r="KE467" s="141"/>
      <c r="KF467" s="141"/>
      <c r="KG467" s="141"/>
      <c r="KH467" s="141"/>
      <c r="KI467" s="141"/>
      <c r="KJ467" s="141"/>
      <c r="KK467" s="141"/>
      <c r="KL467" s="141"/>
      <c r="KM467" s="141"/>
      <c r="KN467" s="141"/>
      <c r="KO467" s="141"/>
      <c r="KP467" s="141"/>
      <c r="KQ467" s="141"/>
      <c r="KR467" s="141"/>
      <c r="KS467" s="141"/>
      <c r="KT467" s="141"/>
      <c r="KU467" s="141"/>
      <c r="KV467" s="141"/>
      <c r="KW467" s="141"/>
      <c r="KX467" s="141"/>
      <c r="KY467" s="141"/>
      <c r="KZ467" s="141"/>
      <c r="LA467" s="141"/>
      <c r="LB467" s="141"/>
      <c r="LC467" s="141"/>
      <c r="LD467" s="141"/>
      <c r="LE467" s="141"/>
      <c r="LF467" s="141"/>
      <c r="LG467" s="141"/>
      <c r="LH467" s="141"/>
      <c r="LI467" s="141"/>
      <c r="LJ467" s="141"/>
      <c r="LK467" s="141"/>
      <c r="LL467" s="141"/>
      <c r="LM467" s="141"/>
      <c r="LN467" s="141"/>
      <c r="LO467" s="141"/>
      <c r="LP467" s="141"/>
      <c r="LQ467" s="141"/>
      <c r="LR467" s="141"/>
      <c r="LS467" s="141"/>
      <c r="LT467" s="141"/>
      <c r="LU467" s="141"/>
      <c r="LV467" s="141"/>
      <c r="LW467" s="141"/>
      <c r="LX467" s="141"/>
      <c r="LY467" s="141"/>
      <c r="LZ467" s="141"/>
      <c r="MA467" s="141"/>
      <c r="MB467" s="141"/>
      <c r="MC467" s="141"/>
      <c r="MD467" s="141"/>
      <c r="ME467" s="141"/>
      <c r="MF467" s="141"/>
      <c r="MG467" s="141"/>
      <c r="MH467" s="141"/>
      <c r="MI467" s="141"/>
      <c r="MJ467" s="141"/>
      <c r="MK467" s="141"/>
      <c r="ML467" s="141"/>
      <c r="MM467" s="141"/>
      <c r="MN467" s="141"/>
      <c r="MO467" s="141"/>
      <c r="MP467" s="141"/>
      <c r="MQ467" s="141"/>
      <c r="MR467" s="141"/>
      <c r="MS467" s="141"/>
      <c r="MT467" s="141"/>
      <c r="MU467" s="141"/>
      <c r="MV467" s="141"/>
      <c r="MW467" s="141"/>
      <c r="MX467" s="141"/>
      <c r="MY467" s="141"/>
      <c r="MZ467" s="141"/>
      <c r="NA467" s="141"/>
      <c r="NB467" s="141"/>
      <c r="NC467" s="141"/>
      <c r="ND467" s="141"/>
      <c r="NE467" s="141"/>
      <c r="NF467" s="141"/>
      <c r="NG467" s="141"/>
      <c r="NH467" s="141"/>
      <c r="NI467" s="141"/>
      <c r="NJ467" s="141"/>
      <c r="NK467" s="141"/>
      <c r="NL467" s="141"/>
      <c r="NM467" s="141"/>
      <c r="NN467" s="141"/>
      <c r="NO467" s="141"/>
      <c r="NP467" s="141"/>
      <c r="NQ467" s="141"/>
      <c r="NR467" s="141"/>
      <c r="NS467" s="141"/>
      <c r="NT467" s="141"/>
      <c r="NU467" s="141"/>
      <c r="NV467" s="141"/>
      <c r="NW467" s="141"/>
      <c r="NX467" s="141"/>
      <c r="NY467" s="141"/>
      <c r="NZ467" s="141"/>
      <c r="OA467" s="141"/>
      <c r="OB467" s="141"/>
      <c r="OC467" s="141"/>
      <c r="OD467" s="141"/>
      <c r="OE467" s="141"/>
      <c r="OF467" s="141"/>
      <c r="OG467" s="141"/>
      <c r="OH467" s="141"/>
      <c r="OI467" s="141"/>
      <c r="OJ467" s="141"/>
      <c r="OK467" s="141"/>
      <c r="OL467" s="141"/>
      <c r="OM467" s="141"/>
      <c r="ON467" s="141"/>
      <c r="OO467" s="141"/>
      <c r="OP467" s="141"/>
      <c r="OQ467" s="141"/>
      <c r="OR467" s="141"/>
      <c r="OS467" s="141"/>
      <c r="OT467" s="141"/>
      <c r="OU467" s="141"/>
      <c r="OV467" s="141"/>
      <c r="OW467" s="141"/>
      <c r="OX467" s="141"/>
      <c r="OY467" s="141"/>
      <c r="OZ467" s="141"/>
      <c r="PA467" s="141"/>
      <c r="PB467" s="141"/>
      <c r="PC467" s="141"/>
      <c r="PD467" s="141"/>
      <c r="PE467" s="141"/>
      <c r="PF467" s="141"/>
      <c r="PG467" s="141"/>
      <c r="PH467" s="141"/>
      <c r="PI467" s="141"/>
      <c r="PJ467" s="141"/>
      <c r="PK467" s="141"/>
      <c r="PL467" s="141"/>
      <c r="PM467" s="141"/>
      <c r="PN467" s="141"/>
      <c r="PO467" s="141"/>
      <c r="PP467" s="141"/>
      <c r="PQ467" s="141"/>
      <c r="PR467" s="141"/>
      <c r="PS467" s="141"/>
      <c r="PT467" s="141"/>
      <c r="PU467" s="141"/>
      <c r="PV467" s="48"/>
      <c r="PW467" s="141"/>
      <c r="PX467" s="141"/>
      <c r="PY467" s="141"/>
      <c r="PZ467" s="141"/>
      <c r="QA467" s="141"/>
      <c r="QB467" s="141"/>
      <c r="QC467" s="141"/>
      <c r="QD467" s="141"/>
      <c r="QE467" s="141"/>
      <c r="QF467" s="141"/>
      <c r="QG467" s="141"/>
      <c r="QH467" s="141"/>
      <c r="QI467" s="141"/>
      <c r="QJ467" s="141"/>
      <c r="QK467" s="141"/>
      <c r="QL467" s="141"/>
      <c r="QM467" s="141"/>
      <c r="QN467" s="141"/>
      <c r="QO467" s="141"/>
      <c r="QP467" s="141"/>
      <c r="QQ467" s="141"/>
      <c r="QR467" s="141"/>
      <c r="QS467" s="141"/>
      <c r="QT467" s="141"/>
      <c r="QU467" s="141"/>
      <c r="QV467" s="141"/>
      <c r="QW467" s="141"/>
      <c r="QX467" s="141"/>
      <c r="QY467" s="141"/>
      <c r="QZ467" s="141"/>
      <c r="RA467" s="141"/>
      <c r="RB467" s="141"/>
      <c r="RC467" s="141"/>
      <c r="RD467" s="141"/>
      <c r="RE467" s="141"/>
      <c r="RF467" s="141"/>
      <c r="RG467" s="141"/>
      <c r="RH467" s="141"/>
      <c r="RI467" s="141"/>
      <c r="RJ467" s="141"/>
      <c r="RK467" s="141"/>
      <c r="RL467" s="141"/>
      <c r="RM467" s="141"/>
      <c r="RN467" s="141"/>
      <c r="RO467" s="141"/>
      <c r="RP467" s="141"/>
      <c r="RQ467" s="141"/>
      <c r="RR467" s="141"/>
      <c r="RS467" s="141"/>
      <c r="RT467" s="141"/>
      <c r="RU467" s="141"/>
      <c r="RV467" s="141"/>
      <c r="RW467" s="141"/>
      <c r="RX467" s="141"/>
      <c r="RY467" s="141"/>
      <c r="RZ467" s="141"/>
      <c r="SA467" s="141"/>
      <c r="SB467" s="49"/>
      <c r="SC467" s="49"/>
      <c r="SD467" s="49"/>
      <c r="SE467" s="49"/>
      <c r="SF467" s="49"/>
      <c r="SG467" s="49"/>
      <c r="SH467" s="49"/>
      <c r="SI467" s="49"/>
      <c r="SJ467" s="49"/>
      <c r="SK467" s="49"/>
      <c r="SL467" s="49"/>
      <c r="SM467" s="49"/>
      <c r="SN467" s="49"/>
      <c r="SO467" s="49"/>
      <c r="SP467" s="49"/>
    </row>
    <row r="468" spans="1:510" ht="30" customHeight="1" x14ac:dyDescent="0.25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41"/>
      <c r="BC468" s="141"/>
      <c r="BD468" s="141"/>
      <c r="BE468" s="141"/>
      <c r="BF468" s="141"/>
      <c r="BG468" s="141"/>
      <c r="BH468" s="141"/>
      <c r="BI468" s="141"/>
      <c r="BJ468" s="141"/>
      <c r="BK468" s="141"/>
      <c r="BL468" s="141"/>
      <c r="BM468" s="141"/>
      <c r="BN468" s="141"/>
      <c r="BO468" s="141"/>
      <c r="BP468" s="141"/>
      <c r="BQ468" s="141"/>
      <c r="BR468" s="141"/>
      <c r="BS468" s="141"/>
      <c r="BT468" s="141"/>
      <c r="BU468" s="141"/>
      <c r="BV468" s="141"/>
      <c r="BW468" s="141"/>
      <c r="BX468" s="141"/>
      <c r="BY468" s="141"/>
      <c r="BZ468" s="141"/>
      <c r="CA468" s="141"/>
      <c r="CB468" s="141"/>
      <c r="CC468" s="141"/>
      <c r="CD468" s="141"/>
      <c r="CE468" s="141"/>
      <c r="CF468" s="141"/>
      <c r="CG468" s="141"/>
      <c r="CH468" s="141"/>
      <c r="CI468" s="141"/>
      <c r="CJ468" s="141"/>
      <c r="CK468" s="141"/>
      <c r="CL468" s="141"/>
      <c r="CM468" s="141"/>
      <c r="CN468" s="141"/>
      <c r="CO468" s="141"/>
      <c r="CP468" s="141"/>
      <c r="CQ468" s="141"/>
      <c r="CR468" s="141"/>
      <c r="CS468" s="141"/>
      <c r="CT468" s="141"/>
      <c r="CU468" s="141"/>
      <c r="CV468" s="141"/>
      <c r="CW468" s="141"/>
      <c r="CX468" s="141"/>
      <c r="CY468" s="141"/>
      <c r="CZ468" s="141"/>
      <c r="DA468" s="141"/>
      <c r="DB468" s="141"/>
      <c r="DC468" s="141"/>
      <c r="DD468" s="141"/>
      <c r="DE468" s="141"/>
      <c r="DF468" s="141"/>
      <c r="DG468" s="141"/>
      <c r="DH468" s="141"/>
      <c r="DI468" s="141"/>
      <c r="DJ468" s="141"/>
      <c r="DK468" s="141"/>
      <c r="DL468" s="141"/>
      <c r="DM468" s="141"/>
      <c r="DN468" s="141"/>
      <c r="DO468" s="141"/>
      <c r="DP468" s="141"/>
      <c r="DQ468" s="141"/>
      <c r="DR468" s="141"/>
      <c r="DS468" s="141"/>
      <c r="DT468" s="141"/>
      <c r="DU468" s="141"/>
      <c r="DV468" s="141"/>
      <c r="DW468" s="141"/>
      <c r="DX468" s="141"/>
      <c r="DY468" s="141"/>
      <c r="DZ468" s="141"/>
      <c r="EA468" s="141"/>
      <c r="EB468" s="141"/>
      <c r="EC468" s="141"/>
      <c r="ED468" s="141"/>
      <c r="EE468" s="141"/>
      <c r="EF468" s="141"/>
      <c r="EG468" s="141"/>
      <c r="EH468" s="141"/>
      <c r="EI468" s="141"/>
      <c r="EJ468" s="141"/>
      <c r="EK468" s="141"/>
      <c r="EL468" s="141"/>
      <c r="EM468" s="141"/>
      <c r="EN468" s="141"/>
      <c r="EO468" s="141"/>
      <c r="EP468" s="141"/>
      <c r="EQ468" s="141"/>
      <c r="ER468" s="141"/>
      <c r="ES468" s="141"/>
      <c r="ET468" s="141"/>
      <c r="EU468" s="141"/>
      <c r="EV468" s="141"/>
      <c r="EW468" s="141"/>
      <c r="EX468" s="141"/>
      <c r="EY468" s="141"/>
      <c r="EZ468" s="141"/>
      <c r="FA468" s="141"/>
      <c r="FB468" s="141"/>
      <c r="FC468" s="141"/>
      <c r="FD468" s="141"/>
      <c r="FE468" s="141"/>
      <c r="FF468" s="141"/>
      <c r="FG468" s="141"/>
      <c r="FH468" s="141"/>
      <c r="FI468" s="141"/>
      <c r="FJ468" s="141"/>
      <c r="FK468" s="141"/>
      <c r="FL468" s="141"/>
      <c r="FM468" s="141"/>
      <c r="FN468" s="141"/>
      <c r="FO468" s="141"/>
      <c r="FP468" s="141"/>
      <c r="FQ468" s="141"/>
      <c r="FR468" s="141"/>
      <c r="FS468" s="141"/>
      <c r="FT468" s="141"/>
      <c r="FU468" s="141"/>
      <c r="FV468" s="141"/>
      <c r="FW468" s="141"/>
      <c r="FX468" s="141"/>
      <c r="FY468" s="141"/>
      <c r="FZ468" s="141"/>
      <c r="GA468" s="141"/>
      <c r="GB468" s="141"/>
      <c r="GC468" s="141"/>
      <c r="GD468" s="141"/>
      <c r="GE468" s="141"/>
      <c r="GF468" s="141"/>
      <c r="GG468" s="141"/>
      <c r="GH468" s="141"/>
      <c r="GI468" s="141"/>
      <c r="GJ468" s="141"/>
      <c r="GK468" s="141"/>
      <c r="GL468" s="141"/>
      <c r="GM468" s="141"/>
      <c r="GN468" s="141"/>
      <c r="GO468" s="141"/>
      <c r="GP468" s="141"/>
      <c r="GQ468" s="141"/>
      <c r="GR468" s="141"/>
      <c r="GS468" s="141"/>
      <c r="GT468" s="141"/>
      <c r="GU468" s="141"/>
      <c r="GV468" s="141"/>
      <c r="GW468" s="141"/>
      <c r="GX468" s="141"/>
      <c r="GY468" s="141"/>
      <c r="GZ468" s="141"/>
      <c r="HA468" s="141"/>
      <c r="HB468" s="141"/>
      <c r="HC468" s="141"/>
      <c r="HD468" s="141"/>
      <c r="HE468" s="141"/>
      <c r="HF468" s="141"/>
      <c r="HG468" s="141"/>
      <c r="HH468" s="141"/>
      <c r="HI468" s="141"/>
      <c r="HJ468" s="141"/>
      <c r="HK468" s="141"/>
      <c r="HL468" s="141"/>
      <c r="HM468" s="141"/>
      <c r="HN468" s="141"/>
      <c r="HO468" s="141"/>
      <c r="HP468" s="141"/>
      <c r="HQ468" s="141"/>
      <c r="HR468" s="141"/>
      <c r="HS468" s="141"/>
      <c r="HT468" s="141"/>
      <c r="HU468" s="141"/>
      <c r="HV468" s="141"/>
      <c r="HW468" s="141"/>
      <c r="HX468" s="141"/>
      <c r="HY468" s="141"/>
      <c r="HZ468" s="141"/>
      <c r="IA468" s="141"/>
      <c r="IB468" s="141"/>
      <c r="IC468" s="141"/>
      <c r="ID468" s="141"/>
      <c r="IE468" s="141"/>
      <c r="IF468" s="141"/>
      <c r="IG468" s="141"/>
      <c r="IH468" s="141"/>
      <c r="II468" s="141"/>
      <c r="IJ468" s="141"/>
      <c r="IK468" s="141"/>
      <c r="IL468" s="141"/>
      <c r="IM468" s="141"/>
      <c r="IN468" s="141"/>
      <c r="IO468" s="141"/>
      <c r="IP468" s="141"/>
      <c r="IQ468" s="141"/>
      <c r="IR468" s="141"/>
      <c r="IS468" s="141"/>
      <c r="IT468" s="141"/>
      <c r="IU468" s="141"/>
      <c r="IV468" s="141"/>
      <c r="IW468" s="141"/>
      <c r="IX468" s="141"/>
      <c r="IY468" s="141"/>
      <c r="IZ468" s="141"/>
      <c r="JA468" s="141"/>
      <c r="JB468" s="141"/>
      <c r="JC468" s="141"/>
      <c r="JD468" s="141"/>
      <c r="JE468" s="141"/>
      <c r="JF468" s="141"/>
      <c r="JG468" s="141"/>
      <c r="JH468" s="141"/>
      <c r="JI468" s="141"/>
      <c r="JJ468" s="141"/>
      <c r="JK468" s="141"/>
      <c r="JL468" s="141"/>
      <c r="JM468" s="141"/>
      <c r="JN468" s="141"/>
      <c r="JO468" s="141"/>
      <c r="JP468" s="141"/>
      <c r="JQ468" s="141"/>
      <c r="JR468" s="141"/>
      <c r="JS468" s="141"/>
      <c r="JT468" s="141"/>
      <c r="JU468" s="141"/>
      <c r="JV468" s="141"/>
      <c r="JW468" s="141"/>
      <c r="JX468" s="141"/>
      <c r="JY468" s="141"/>
      <c r="JZ468" s="141"/>
      <c r="KA468" s="141"/>
      <c r="KB468" s="141"/>
      <c r="KC468" s="141"/>
      <c r="KD468" s="141"/>
      <c r="KE468" s="141"/>
      <c r="KF468" s="141"/>
      <c r="KG468" s="141"/>
      <c r="KH468" s="141"/>
      <c r="KI468" s="141"/>
      <c r="KJ468" s="141"/>
      <c r="KK468" s="141"/>
      <c r="KL468" s="141"/>
      <c r="KM468" s="141"/>
      <c r="KN468" s="141"/>
      <c r="KO468" s="141"/>
      <c r="KP468" s="141"/>
      <c r="KQ468" s="141"/>
      <c r="KR468" s="141"/>
      <c r="KS468" s="141"/>
      <c r="KT468" s="141"/>
      <c r="KU468" s="141"/>
      <c r="KV468" s="141"/>
      <c r="KW468" s="141"/>
      <c r="KX468" s="141"/>
      <c r="KY468" s="141"/>
      <c r="KZ468" s="141"/>
      <c r="LA468" s="141"/>
      <c r="LB468" s="141"/>
      <c r="LC468" s="141"/>
      <c r="LD468" s="141"/>
      <c r="LE468" s="141"/>
      <c r="LF468" s="141"/>
      <c r="LG468" s="141"/>
      <c r="LH468" s="141"/>
      <c r="LI468" s="141"/>
      <c r="LJ468" s="141"/>
      <c r="LK468" s="141"/>
      <c r="LL468" s="141"/>
      <c r="LM468" s="141"/>
      <c r="LN468" s="141"/>
      <c r="LO468" s="141"/>
      <c r="LP468" s="141"/>
      <c r="LQ468" s="141"/>
      <c r="LR468" s="141"/>
      <c r="LS468" s="141"/>
      <c r="LT468" s="141"/>
      <c r="LU468" s="141"/>
      <c r="LV468" s="141"/>
      <c r="LW468" s="141"/>
      <c r="LX468" s="141"/>
      <c r="LY468" s="141"/>
      <c r="LZ468" s="141"/>
      <c r="MA468" s="141"/>
      <c r="MB468" s="141"/>
      <c r="MC468" s="141"/>
      <c r="MD468" s="141"/>
      <c r="ME468" s="141"/>
      <c r="MF468" s="141"/>
      <c r="MG468" s="141"/>
      <c r="MH468" s="141"/>
      <c r="MI468" s="141"/>
      <c r="MJ468" s="141"/>
      <c r="MK468" s="141"/>
      <c r="ML468" s="141"/>
      <c r="MM468" s="141"/>
      <c r="MN468" s="141"/>
      <c r="MO468" s="141"/>
      <c r="MP468" s="141"/>
      <c r="MQ468" s="141"/>
      <c r="MR468" s="141"/>
      <c r="MS468" s="141"/>
      <c r="MT468" s="141"/>
      <c r="MU468" s="141"/>
      <c r="MV468" s="141"/>
      <c r="MW468" s="141"/>
      <c r="MX468" s="141"/>
      <c r="MY468" s="141"/>
      <c r="MZ468" s="141"/>
      <c r="NA468" s="141"/>
      <c r="NB468" s="141"/>
      <c r="NC468" s="141"/>
      <c r="ND468" s="141"/>
      <c r="NE468" s="141"/>
      <c r="NF468" s="141"/>
      <c r="NG468" s="141"/>
      <c r="NH468" s="141"/>
      <c r="NI468" s="141"/>
      <c r="NJ468" s="141"/>
      <c r="NK468" s="141"/>
      <c r="NL468" s="141"/>
      <c r="NM468" s="141"/>
      <c r="NN468" s="141"/>
      <c r="NO468" s="141"/>
      <c r="NP468" s="141"/>
      <c r="NQ468" s="141"/>
      <c r="NR468" s="141"/>
      <c r="NS468" s="141"/>
      <c r="NT468" s="141"/>
      <c r="NU468" s="141"/>
      <c r="NV468" s="141"/>
      <c r="NW468" s="141"/>
      <c r="NX468" s="141"/>
      <c r="NY468" s="141"/>
      <c r="NZ468" s="141"/>
      <c r="OA468" s="141"/>
      <c r="OB468" s="141"/>
      <c r="OC468" s="141"/>
      <c r="OD468" s="141"/>
      <c r="OE468" s="141"/>
      <c r="OF468" s="141"/>
      <c r="OG468" s="141"/>
      <c r="OH468" s="141"/>
      <c r="OI468" s="141"/>
      <c r="OJ468" s="141"/>
      <c r="OK468" s="141"/>
      <c r="OL468" s="141"/>
      <c r="OM468" s="141"/>
      <c r="ON468" s="141"/>
      <c r="OO468" s="141"/>
      <c r="OP468" s="141"/>
      <c r="OQ468" s="141"/>
      <c r="OR468" s="141"/>
      <c r="OS468" s="141"/>
      <c r="OT468" s="141"/>
      <c r="OU468" s="141"/>
      <c r="OV468" s="141"/>
      <c r="OW468" s="141"/>
      <c r="OX468" s="141"/>
      <c r="OY468" s="141"/>
      <c r="OZ468" s="141"/>
      <c r="PA468" s="141"/>
      <c r="PB468" s="141"/>
      <c r="PC468" s="141"/>
      <c r="PD468" s="141"/>
      <c r="PE468" s="141"/>
      <c r="PF468" s="141"/>
      <c r="PG468" s="141"/>
      <c r="PH468" s="141"/>
      <c r="PI468" s="141"/>
      <c r="PJ468" s="141"/>
      <c r="PK468" s="141"/>
      <c r="PL468" s="141"/>
      <c r="PM468" s="141"/>
      <c r="PN468" s="141"/>
      <c r="PO468" s="141"/>
      <c r="PP468" s="141"/>
      <c r="PQ468" s="141"/>
      <c r="PR468" s="141"/>
      <c r="PS468" s="141"/>
      <c r="PT468" s="141"/>
      <c r="PU468" s="141"/>
      <c r="PV468" s="48"/>
      <c r="PW468" s="141"/>
      <c r="PX468" s="141"/>
      <c r="PY468" s="141"/>
      <c r="PZ468" s="141"/>
      <c r="QA468" s="141"/>
      <c r="QB468" s="141"/>
      <c r="QC468" s="141"/>
      <c r="QD468" s="141"/>
      <c r="QE468" s="141"/>
      <c r="QF468" s="141"/>
      <c r="QG468" s="141"/>
      <c r="QH468" s="141"/>
      <c r="QI468" s="141"/>
      <c r="QJ468" s="141"/>
      <c r="QK468" s="141"/>
      <c r="QL468" s="141"/>
      <c r="QM468" s="141"/>
      <c r="QN468" s="141"/>
      <c r="QO468" s="141"/>
      <c r="QP468" s="141"/>
      <c r="QQ468" s="141"/>
      <c r="QR468" s="141"/>
      <c r="QS468" s="141"/>
      <c r="QT468" s="141"/>
      <c r="QU468" s="141"/>
      <c r="QV468" s="141"/>
      <c r="QW468" s="141"/>
      <c r="QX468" s="141"/>
      <c r="QY468" s="141"/>
      <c r="QZ468" s="141"/>
      <c r="RA468" s="141"/>
      <c r="RB468" s="141"/>
      <c r="RC468" s="141"/>
      <c r="RD468" s="141"/>
      <c r="RE468" s="141"/>
      <c r="RF468" s="141"/>
      <c r="RG468" s="141"/>
      <c r="RH468" s="141"/>
      <c r="RI468" s="141"/>
      <c r="RJ468" s="141"/>
      <c r="RK468" s="141"/>
      <c r="RL468" s="141"/>
      <c r="RM468" s="141"/>
      <c r="RN468" s="141"/>
      <c r="RO468" s="141"/>
      <c r="RP468" s="141"/>
      <c r="RQ468" s="141"/>
      <c r="RR468" s="141"/>
      <c r="RS468" s="141"/>
      <c r="RT468" s="141"/>
      <c r="RU468" s="141"/>
      <c r="RV468" s="141"/>
      <c r="RW468" s="141"/>
      <c r="RX468" s="141"/>
      <c r="RY468" s="141"/>
      <c r="RZ468" s="141"/>
      <c r="SA468" s="141"/>
      <c r="SB468" s="49"/>
      <c r="SC468" s="49"/>
      <c r="SD468" s="49"/>
      <c r="SE468" s="49"/>
      <c r="SF468" s="49"/>
      <c r="SG468" s="49"/>
      <c r="SH468" s="49"/>
      <c r="SI468" s="49"/>
      <c r="SJ468" s="49"/>
      <c r="SK468" s="49"/>
      <c r="SL468" s="49"/>
      <c r="SM468" s="49"/>
      <c r="SN468" s="49"/>
      <c r="SO468" s="49"/>
      <c r="SP468" s="49"/>
    </row>
    <row r="469" spans="1:510" ht="30" customHeight="1" x14ac:dyDescent="0.25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41"/>
      <c r="BC469" s="141"/>
      <c r="BD469" s="141"/>
      <c r="BE469" s="141"/>
      <c r="BF469" s="141"/>
      <c r="BG469" s="141"/>
      <c r="BH469" s="141"/>
      <c r="BI469" s="141"/>
      <c r="BJ469" s="141"/>
      <c r="BK469" s="141"/>
      <c r="BL469" s="141"/>
      <c r="BM469" s="141"/>
      <c r="BN469" s="141"/>
      <c r="BO469" s="141"/>
      <c r="BP469" s="141"/>
      <c r="BQ469" s="141"/>
      <c r="BR469" s="141"/>
      <c r="BS469" s="141"/>
      <c r="BT469" s="141"/>
      <c r="BU469" s="141"/>
      <c r="BV469" s="141"/>
      <c r="BW469" s="141"/>
      <c r="BX469" s="141"/>
      <c r="BY469" s="141"/>
      <c r="BZ469" s="141"/>
      <c r="CA469" s="141"/>
      <c r="CB469" s="141"/>
      <c r="CC469" s="141"/>
      <c r="CD469" s="141"/>
      <c r="CE469" s="141"/>
      <c r="CF469" s="141"/>
      <c r="CG469" s="141"/>
      <c r="CH469" s="141"/>
      <c r="CI469" s="141"/>
      <c r="CJ469" s="141"/>
      <c r="CK469" s="141"/>
      <c r="CL469" s="141"/>
      <c r="CM469" s="141"/>
      <c r="CN469" s="141"/>
      <c r="CO469" s="141"/>
      <c r="CP469" s="141"/>
      <c r="CQ469" s="141"/>
      <c r="CR469" s="141"/>
      <c r="CS469" s="141"/>
      <c r="CT469" s="141"/>
      <c r="CU469" s="141"/>
      <c r="CV469" s="141"/>
      <c r="CW469" s="141"/>
      <c r="CX469" s="141"/>
      <c r="CY469" s="141"/>
      <c r="CZ469" s="141"/>
      <c r="DA469" s="141"/>
      <c r="DB469" s="141"/>
      <c r="DC469" s="141"/>
      <c r="DD469" s="141"/>
      <c r="DE469" s="141"/>
      <c r="DF469" s="141"/>
      <c r="DG469" s="141"/>
      <c r="DH469" s="141"/>
      <c r="DI469" s="141"/>
      <c r="DJ469" s="141"/>
      <c r="DK469" s="141"/>
      <c r="DL469" s="141"/>
      <c r="DM469" s="141"/>
      <c r="DN469" s="141"/>
      <c r="DO469" s="141"/>
      <c r="DP469" s="141"/>
      <c r="DQ469" s="141"/>
      <c r="DR469" s="141"/>
      <c r="DS469" s="141"/>
      <c r="DT469" s="141"/>
      <c r="DU469" s="141"/>
      <c r="DV469" s="141"/>
      <c r="DW469" s="141"/>
      <c r="DX469" s="141"/>
      <c r="DY469" s="141"/>
      <c r="DZ469" s="141"/>
      <c r="EA469" s="141"/>
      <c r="EB469" s="141"/>
      <c r="EC469" s="141"/>
      <c r="ED469" s="141"/>
      <c r="EE469" s="141"/>
      <c r="EF469" s="141"/>
      <c r="EG469" s="141"/>
      <c r="EH469" s="141"/>
      <c r="EI469" s="141"/>
      <c r="EJ469" s="141"/>
      <c r="EK469" s="141"/>
      <c r="EL469" s="141"/>
      <c r="EM469" s="141"/>
      <c r="EN469" s="141"/>
      <c r="EO469" s="141"/>
      <c r="EP469" s="141"/>
      <c r="EQ469" s="141"/>
      <c r="ER469" s="141"/>
      <c r="ES469" s="141"/>
      <c r="ET469" s="141"/>
      <c r="EU469" s="141"/>
      <c r="EV469" s="141"/>
      <c r="EW469" s="141"/>
      <c r="EX469" s="141"/>
      <c r="EY469" s="141"/>
      <c r="EZ469" s="141"/>
      <c r="FA469" s="141"/>
      <c r="FB469" s="141"/>
      <c r="FC469" s="141"/>
      <c r="FD469" s="141"/>
      <c r="FE469" s="141"/>
      <c r="FF469" s="141"/>
      <c r="FG469" s="141"/>
      <c r="FH469" s="141"/>
      <c r="FI469" s="141"/>
      <c r="FJ469" s="141"/>
      <c r="FK469" s="141"/>
      <c r="FL469" s="141"/>
      <c r="FM469" s="141"/>
      <c r="FN469" s="141"/>
      <c r="FO469" s="141"/>
      <c r="FP469" s="141"/>
      <c r="FQ469" s="141"/>
      <c r="FR469" s="141"/>
      <c r="FS469" s="141"/>
      <c r="FT469" s="141"/>
      <c r="FU469" s="141"/>
      <c r="FV469" s="141"/>
      <c r="FW469" s="141"/>
      <c r="FX469" s="141"/>
      <c r="FY469" s="141"/>
      <c r="FZ469" s="141"/>
      <c r="GA469" s="141"/>
      <c r="GB469" s="141"/>
      <c r="GC469" s="141"/>
      <c r="GD469" s="141"/>
      <c r="GE469" s="141"/>
      <c r="GF469" s="141"/>
      <c r="GG469" s="141"/>
      <c r="GH469" s="141"/>
      <c r="GI469" s="141"/>
      <c r="GJ469" s="141"/>
      <c r="GK469" s="141"/>
      <c r="GL469" s="141"/>
      <c r="GM469" s="141"/>
      <c r="GN469" s="141"/>
      <c r="GO469" s="141"/>
      <c r="GP469" s="141"/>
      <c r="GQ469" s="141"/>
      <c r="GR469" s="141"/>
      <c r="GS469" s="141"/>
      <c r="GT469" s="141"/>
      <c r="GU469" s="141"/>
      <c r="GV469" s="141"/>
      <c r="GW469" s="141"/>
      <c r="GX469" s="141"/>
      <c r="GY469" s="141"/>
      <c r="GZ469" s="141"/>
      <c r="HA469" s="141"/>
      <c r="HB469" s="141"/>
      <c r="HC469" s="141"/>
      <c r="HD469" s="141"/>
      <c r="HE469" s="141"/>
      <c r="HF469" s="141"/>
      <c r="HG469" s="141"/>
      <c r="HH469" s="141"/>
      <c r="HI469" s="141"/>
      <c r="HJ469" s="141"/>
      <c r="HK469" s="141"/>
      <c r="HL469" s="141"/>
      <c r="HM469" s="141"/>
      <c r="HN469" s="141"/>
      <c r="HO469" s="141"/>
      <c r="HP469" s="141"/>
      <c r="HQ469" s="141"/>
      <c r="HR469" s="141"/>
      <c r="HS469" s="141"/>
      <c r="HT469" s="141"/>
      <c r="HU469" s="141"/>
      <c r="HV469" s="141"/>
      <c r="HW469" s="141"/>
      <c r="HX469" s="141"/>
      <c r="HY469" s="141"/>
      <c r="HZ469" s="141"/>
      <c r="IA469" s="141"/>
      <c r="IB469" s="141"/>
      <c r="IC469" s="141"/>
      <c r="ID469" s="141"/>
      <c r="IE469" s="141"/>
      <c r="IF469" s="141"/>
      <c r="IG469" s="141"/>
      <c r="IH469" s="141"/>
      <c r="II469" s="141"/>
      <c r="IJ469" s="141"/>
      <c r="IK469" s="141"/>
      <c r="IL469" s="141"/>
      <c r="IM469" s="141"/>
      <c r="IN469" s="141"/>
      <c r="IO469" s="141"/>
      <c r="IP469" s="141"/>
      <c r="IQ469" s="141"/>
      <c r="IR469" s="141"/>
      <c r="IS469" s="141"/>
      <c r="IT469" s="141"/>
      <c r="IU469" s="141"/>
      <c r="IV469" s="141"/>
      <c r="IW469" s="141"/>
      <c r="IX469" s="141"/>
      <c r="IY469" s="141"/>
      <c r="IZ469" s="141"/>
      <c r="JA469" s="141"/>
      <c r="JB469" s="141"/>
      <c r="JC469" s="141"/>
      <c r="JD469" s="141"/>
      <c r="JE469" s="141"/>
      <c r="JF469" s="141"/>
      <c r="JG469" s="141"/>
      <c r="JH469" s="141"/>
      <c r="JI469" s="141"/>
      <c r="JJ469" s="141"/>
      <c r="JK469" s="141"/>
      <c r="JL469" s="141"/>
      <c r="JM469" s="141"/>
      <c r="JN469" s="141"/>
      <c r="JO469" s="141"/>
      <c r="JP469" s="141"/>
      <c r="JQ469" s="141"/>
      <c r="JR469" s="141"/>
      <c r="JS469" s="141"/>
      <c r="JT469" s="141"/>
      <c r="JU469" s="141"/>
      <c r="JV469" s="141"/>
      <c r="JW469" s="141"/>
      <c r="JX469" s="141"/>
      <c r="JY469" s="141"/>
      <c r="JZ469" s="141"/>
      <c r="KA469" s="141"/>
      <c r="KB469" s="141"/>
      <c r="KC469" s="141"/>
      <c r="KD469" s="141"/>
      <c r="KE469" s="141"/>
      <c r="KF469" s="141"/>
      <c r="KG469" s="141"/>
      <c r="KH469" s="141"/>
      <c r="KI469" s="141"/>
      <c r="KJ469" s="141"/>
      <c r="KK469" s="141"/>
      <c r="KL469" s="141"/>
      <c r="KM469" s="141"/>
      <c r="KN469" s="141"/>
      <c r="KO469" s="141"/>
      <c r="KP469" s="141"/>
      <c r="KQ469" s="141"/>
      <c r="KR469" s="141"/>
      <c r="KS469" s="141"/>
      <c r="KT469" s="141"/>
      <c r="KU469" s="141"/>
      <c r="KV469" s="141"/>
      <c r="KW469" s="141"/>
      <c r="KX469" s="141"/>
      <c r="KY469" s="141"/>
      <c r="KZ469" s="141"/>
      <c r="LA469" s="141"/>
      <c r="LB469" s="141"/>
      <c r="LC469" s="141"/>
      <c r="LD469" s="141"/>
      <c r="LE469" s="141"/>
      <c r="LF469" s="141"/>
      <c r="LG469" s="141"/>
      <c r="LH469" s="141"/>
      <c r="LI469" s="141"/>
      <c r="LJ469" s="141"/>
      <c r="LK469" s="141"/>
      <c r="LL469" s="141"/>
      <c r="LM469" s="141"/>
      <c r="LN469" s="141"/>
      <c r="LO469" s="141"/>
      <c r="LP469" s="141"/>
      <c r="LQ469" s="141"/>
      <c r="LR469" s="141"/>
      <c r="LS469" s="141"/>
      <c r="LT469" s="141"/>
      <c r="LU469" s="141"/>
      <c r="LV469" s="141"/>
      <c r="LW469" s="141"/>
      <c r="LX469" s="141"/>
      <c r="LY469" s="141"/>
      <c r="LZ469" s="141"/>
      <c r="MA469" s="141"/>
      <c r="MB469" s="141"/>
      <c r="MC469" s="141"/>
      <c r="MD469" s="141"/>
      <c r="ME469" s="141"/>
      <c r="MF469" s="141"/>
      <c r="MG469" s="141"/>
      <c r="MH469" s="141"/>
      <c r="MI469" s="141"/>
      <c r="MJ469" s="141"/>
      <c r="MK469" s="141"/>
      <c r="ML469" s="141"/>
      <c r="MM469" s="141"/>
      <c r="MN469" s="141"/>
      <c r="MO469" s="141"/>
      <c r="MP469" s="141"/>
      <c r="MQ469" s="141"/>
      <c r="MR469" s="141"/>
      <c r="MS469" s="141"/>
      <c r="MT469" s="141"/>
      <c r="MU469" s="141"/>
      <c r="MV469" s="141"/>
      <c r="MW469" s="141"/>
      <c r="MX469" s="141"/>
      <c r="MY469" s="141"/>
      <c r="MZ469" s="141"/>
      <c r="NA469" s="141"/>
      <c r="NB469" s="141"/>
      <c r="NC469" s="141"/>
      <c r="ND469" s="141"/>
      <c r="NE469" s="141"/>
      <c r="NF469" s="141"/>
      <c r="NG469" s="141"/>
      <c r="NH469" s="141"/>
      <c r="NI469" s="141"/>
      <c r="NJ469" s="141"/>
      <c r="NK469" s="141"/>
      <c r="NL469" s="141"/>
      <c r="NM469" s="141"/>
      <c r="NN469" s="141"/>
      <c r="NO469" s="141"/>
      <c r="NP469" s="141"/>
      <c r="NQ469" s="141"/>
      <c r="NR469" s="141"/>
      <c r="NS469" s="141"/>
      <c r="NT469" s="141"/>
      <c r="NU469" s="141"/>
      <c r="NV469" s="141"/>
      <c r="NW469" s="141"/>
      <c r="NX469" s="141"/>
      <c r="NY469" s="141"/>
      <c r="NZ469" s="141"/>
      <c r="OA469" s="141"/>
      <c r="OB469" s="141"/>
      <c r="OC469" s="141"/>
      <c r="OD469" s="141"/>
      <c r="OE469" s="141"/>
      <c r="OF469" s="141"/>
      <c r="OG469" s="141"/>
      <c r="OH469" s="141"/>
      <c r="OI469" s="141"/>
      <c r="OJ469" s="141"/>
      <c r="OK469" s="141"/>
      <c r="OL469" s="141"/>
      <c r="OM469" s="141"/>
      <c r="ON469" s="141"/>
      <c r="OO469" s="141"/>
      <c r="OP469" s="141"/>
      <c r="OQ469" s="141"/>
      <c r="OR469" s="141"/>
      <c r="OS469" s="141"/>
      <c r="OT469" s="141"/>
      <c r="OU469" s="141"/>
      <c r="OV469" s="141"/>
      <c r="OW469" s="141"/>
      <c r="OX469" s="141"/>
      <c r="OY469" s="141"/>
      <c r="OZ469" s="141"/>
      <c r="PA469" s="141"/>
      <c r="PB469" s="141"/>
      <c r="PC469" s="141"/>
      <c r="PD469" s="141"/>
      <c r="PE469" s="141"/>
      <c r="PF469" s="141"/>
      <c r="PG469" s="141"/>
      <c r="PH469" s="141"/>
      <c r="PI469" s="141"/>
      <c r="PJ469" s="141"/>
      <c r="PK469" s="141"/>
      <c r="PL469" s="141"/>
      <c r="PM469" s="141"/>
      <c r="PN469" s="141"/>
      <c r="PO469" s="141"/>
      <c r="PP469" s="141"/>
      <c r="PQ469" s="141"/>
      <c r="PR469" s="141"/>
      <c r="PS469" s="141"/>
      <c r="PT469" s="141"/>
      <c r="PU469" s="141"/>
      <c r="PV469" s="48"/>
      <c r="PW469" s="141"/>
      <c r="PX469" s="141"/>
      <c r="PY469" s="141"/>
      <c r="PZ469" s="141"/>
      <c r="QA469" s="141"/>
      <c r="QB469" s="141"/>
      <c r="QC469" s="141"/>
      <c r="QD469" s="141"/>
      <c r="QE469" s="141"/>
      <c r="QF469" s="141"/>
      <c r="QG469" s="141"/>
      <c r="QH469" s="141"/>
      <c r="QI469" s="141"/>
      <c r="QJ469" s="141"/>
      <c r="QK469" s="141"/>
      <c r="QL469" s="141"/>
      <c r="QM469" s="141"/>
      <c r="QN469" s="141"/>
      <c r="QO469" s="141"/>
      <c r="QP469" s="141"/>
      <c r="QQ469" s="141"/>
      <c r="QR469" s="141"/>
      <c r="QS469" s="141"/>
      <c r="QT469" s="141"/>
      <c r="QU469" s="141"/>
      <c r="QV469" s="141"/>
      <c r="QW469" s="141"/>
      <c r="QX469" s="141"/>
      <c r="QY469" s="141"/>
      <c r="QZ469" s="141"/>
      <c r="RA469" s="141"/>
      <c r="RB469" s="141"/>
      <c r="RC469" s="141"/>
      <c r="RD469" s="141"/>
      <c r="RE469" s="141"/>
      <c r="RF469" s="141"/>
      <c r="RG469" s="141"/>
      <c r="RH469" s="141"/>
      <c r="RI469" s="141"/>
      <c r="RJ469" s="141"/>
      <c r="RK469" s="141"/>
      <c r="RL469" s="141"/>
      <c r="RM469" s="141"/>
      <c r="RN469" s="141"/>
      <c r="RO469" s="141"/>
      <c r="RP469" s="141"/>
      <c r="RQ469" s="141"/>
      <c r="RR469" s="141"/>
      <c r="RS469" s="141"/>
      <c r="RT469" s="141"/>
      <c r="RU469" s="141"/>
      <c r="RV469" s="141"/>
      <c r="RW469" s="141"/>
      <c r="RX469" s="141"/>
      <c r="RY469" s="141"/>
      <c r="RZ469" s="141"/>
      <c r="SA469" s="141"/>
      <c r="SB469" s="49"/>
      <c r="SC469" s="49"/>
      <c r="SD469" s="49"/>
      <c r="SE469" s="49"/>
      <c r="SF469" s="49"/>
      <c r="SG469" s="49"/>
      <c r="SH469" s="49"/>
      <c r="SI469" s="49"/>
      <c r="SJ469" s="49"/>
      <c r="SK469" s="49"/>
      <c r="SL469" s="49"/>
      <c r="SM469" s="49"/>
      <c r="SN469" s="49"/>
      <c r="SO469" s="49"/>
      <c r="SP469" s="49"/>
    </row>
    <row r="470" spans="1:510" ht="30" customHeight="1" x14ac:dyDescent="0.25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41"/>
      <c r="BC470" s="141"/>
      <c r="BD470" s="141"/>
      <c r="BE470" s="141"/>
      <c r="BF470" s="141"/>
      <c r="BG470" s="141"/>
      <c r="BH470" s="141"/>
      <c r="BI470" s="141"/>
      <c r="BJ470" s="141"/>
      <c r="BK470" s="141"/>
      <c r="BL470" s="141"/>
      <c r="BM470" s="141"/>
      <c r="BN470" s="141"/>
      <c r="BO470" s="141"/>
      <c r="BP470" s="141"/>
      <c r="BQ470" s="141"/>
      <c r="BR470" s="141"/>
      <c r="BS470" s="141"/>
      <c r="BT470" s="141"/>
      <c r="BU470" s="141"/>
      <c r="BV470" s="141"/>
      <c r="BW470" s="141"/>
      <c r="BX470" s="141"/>
      <c r="BY470" s="141"/>
      <c r="BZ470" s="141"/>
      <c r="CA470" s="141"/>
      <c r="CB470" s="141"/>
      <c r="CC470" s="141"/>
      <c r="CD470" s="141"/>
      <c r="CE470" s="141"/>
      <c r="CF470" s="141"/>
      <c r="CG470" s="141"/>
      <c r="CH470" s="141"/>
      <c r="CI470" s="141"/>
      <c r="CJ470" s="141"/>
      <c r="CK470" s="141"/>
      <c r="CL470" s="141"/>
      <c r="CM470" s="141"/>
      <c r="CN470" s="141"/>
      <c r="CO470" s="141"/>
      <c r="CP470" s="141"/>
      <c r="CQ470" s="141"/>
      <c r="CR470" s="141"/>
      <c r="CS470" s="141"/>
      <c r="CT470" s="141"/>
      <c r="CU470" s="141"/>
      <c r="CV470" s="141"/>
      <c r="CW470" s="141"/>
      <c r="CX470" s="141"/>
      <c r="CY470" s="141"/>
      <c r="CZ470" s="141"/>
      <c r="DA470" s="141"/>
      <c r="DB470" s="141"/>
      <c r="DC470" s="141"/>
      <c r="DD470" s="141"/>
      <c r="DE470" s="141"/>
      <c r="DF470" s="141"/>
      <c r="DG470" s="141"/>
      <c r="DH470" s="141"/>
      <c r="DI470" s="141"/>
      <c r="DJ470" s="141"/>
      <c r="DK470" s="141"/>
      <c r="DL470" s="141"/>
      <c r="DM470" s="141"/>
      <c r="DN470" s="141"/>
      <c r="DO470" s="141"/>
      <c r="DP470" s="141"/>
      <c r="DQ470" s="141"/>
      <c r="DR470" s="141"/>
      <c r="DS470" s="141"/>
      <c r="DT470" s="141"/>
      <c r="DU470" s="141"/>
      <c r="DV470" s="141"/>
      <c r="DW470" s="141"/>
      <c r="DX470" s="141"/>
      <c r="DY470" s="141"/>
      <c r="DZ470" s="141"/>
      <c r="EA470" s="141"/>
      <c r="EB470" s="141"/>
      <c r="EC470" s="141"/>
      <c r="ED470" s="141"/>
      <c r="EE470" s="141"/>
      <c r="EF470" s="141"/>
      <c r="EG470" s="141"/>
      <c r="EH470" s="141"/>
      <c r="EI470" s="141"/>
      <c r="EJ470" s="141"/>
      <c r="EK470" s="141"/>
      <c r="EL470" s="141"/>
      <c r="EM470" s="141"/>
      <c r="EN470" s="141"/>
      <c r="EO470" s="141"/>
      <c r="EP470" s="141"/>
      <c r="EQ470" s="141"/>
      <c r="ER470" s="141"/>
      <c r="ES470" s="141"/>
      <c r="ET470" s="141"/>
      <c r="EU470" s="141"/>
      <c r="EV470" s="141"/>
      <c r="EW470" s="141"/>
      <c r="EX470" s="141"/>
      <c r="EY470" s="141"/>
      <c r="EZ470" s="141"/>
      <c r="FA470" s="141"/>
      <c r="FB470" s="141"/>
      <c r="FC470" s="141"/>
      <c r="FD470" s="141"/>
      <c r="FE470" s="141"/>
      <c r="FF470" s="141"/>
      <c r="FG470" s="141"/>
      <c r="FH470" s="141"/>
      <c r="FI470" s="141"/>
      <c r="FJ470" s="141"/>
      <c r="FK470" s="141"/>
      <c r="FL470" s="141"/>
      <c r="FM470" s="141"/>
      <c r="FN470" s="141"/>
      <c r="FO470" s="141"/>
      <c r="FP470" s="141"/>
      <c r="FQ470" s="141"/>
      <c r="FR470" s="141"/>
      <c r="FS470" s="141"/>
      <c r="FT470" s="141"/>
      <c r="FU470" s="141"/>
      <c r="FV470" s="141"/>
      <c r="FW470" s="141"/>
      <c r="FX470" s="141"/>
      <c r="FY470" s="141"/>
      <c r="FZ470" s="141"/>
      <c r="GA470" s="141"/>
      <c r="GB470" s="141"/>
      <c r="GC470" s="141"/>
      <c r="GD470" s="141"/>
      <c r="GE470" s="141"/>
      <c r="GF470" s="141"/>
      <c r="GG470" s="141"/>
      <c r="GH470" s="141"/>
      <c r="GI470" s="141"/>
      <c r="GJ470" s="141"/>
      <c r="GK470" s="141"/>
      <c r="GL470" s="141"/>
      <c r="GM470" s="141"/>
      <c r="GN470" s="141"/>
      <c r="GO470" s="141"/>
      <c r="GP470" s="141"/>
      <c r="GQ470" s="141"/>
      <c r="GR470" s="141"/>
      <c r="GS470" s="141"/>
      <c r="GT470" s="141"/>
      <c r="GU470" s="141"/>
      <c r="GV470" s="141"/>
      <c r="GW470" s="141"/>
      <c r="GX470" s="141"/>
      <c r="GY470" s="141"/>
      <c r="GZ470" s="141"/>
      <c r="HA470" s="141"/>
      <c r="HB470" s="141"/>
      <c r="HC470" s="141"/>
      <c r="HD470" s="141"/>
      <c r="HE470" s="141"/>
      <c r="HF470" s="141"/>
      <c r="HG470" s="141"/>
      <c r="HH470" s="141"/>
      <c r="HI470" s="141"/>
      <c r="HJ470" s="141"/>
      <c r="HK470" s="141"/>
      <c r="HL470" s="141"/>
      <c r="HM470" s="141"/>
      <c r="HN470" s="141"/>
      <c r="HO470" s="141"/>
      <c r="HP470" s="141"/>
      <c r="HQ470" s="141"/>
      <c r="HR470" s="141"/>
      <c r="HS470" s="141"/>
      <c r="HT470" s="141"/>
      <c r="HU470" s="141"/>
      <c r="HV470" s="141"/>
      <c r="HW470" s="141"/>
      <c r="HX470" s="141"/>
      <c r="HY470" s="141"/>
      <c r="HZ470" s="141"/>
      <c r="IA470" s="141"/>
      <c r="IB470" s="141"/>
      <c r="IC470" s="141"/>
      <c r="ID470" s="141"/>
      <c r="IE470" s="141"/>
      <c r="IF470" s="141"/>
      <c r="IG470" s="141"/>
      <c r="IH470" s="141"/>
      <c r="II470" s="141"/>
      <c r="IJ470" s="141"/>
      <c r="IK470" s="141"/>
      <c r="IL470" s="141"/>
      <c r="IM470" s="141"/>
      <c r="IN470" s="141"/>
      <c r="IO470" s="141"/>
      <c r="IP470" s="141"/>
      <c r="IQ470" s="141"/>
      <c r="IR470" s="141"/>
      <c r="IS470" s="141"/>
      <c r="IT470" s="141"/>
      <c r="IU470" s="141"/>
      <c r="IV470" s="141"/>
      <c r="IW470" s="141"/>
      <c r="IX470" s="141"/>
      <c r="IY470" s="141"/>
      <c r="IZ470" s="141"/>
      <c r="JA470" s="141"/>
      <c r="JB470" s="141"/>
      <c r="JC470" s="141"/>
      <c r="JD470" s="141"/>
      <c r="JE470" s="141"/>
      <c r="JF470" s="141"/>
      <c r="JG470" s="141"/>
      <c r="JH470" s="141"/>
      <c r="JI470" s="141"/>
      <c r="JJ470" s="141"/>
      <c r="JK470" s="141"/>
      <c r="JL470" s="141"/>
      <c r="JM470" s="141"/>
      <c r="JN470" s="141"/>
      <c r="JO470" s="141"/>
      <c r="JP470" s="141"/>
      <c r="JQ470" s="141"/>
      <c r="JR470" s="141"/>
      <c r="JS470" s="141"/>
      <c r="JT470" s="141"/>
      <c r="JU470" s="141"/>
      <c r="JV470" s="141"/>
      <c r="JW470" s="141"/>
      <c r="JX470" s="141"/>
      <c r="JY470" s="141"/>
      <c r="JZ470" s="141"/>
      <c r="KA470" s="141"/>
      <c r="KB470" s="141"/>
      <c r="KC470" s="141"/>
      <c r="KD470" s="141"/>
      <c r="KE470" s="141"/>
      <c r="KF470" s="141"/>
      <c r="KG470" s="141"/>
      <c r="KH470" s="141"/>
      <c r="KI470" s="141"/>
      <c r="KJ470" s="141"/>
      <c r="KK470" s="141"/>
      <c r="KL470" s="141"/>
      <c r="KM470" s="141"/>
      <c r="KN470" s="141"/>
      <c r="KO470" s="141"/>
      <c r="KP470" s="141"/>
      <c r="KQ470" s="141"/>
      <c r="KR470" s="141"/>
      <c r="KS470" s="141"/>
      <c r="KT470" s="141"/>
      <c r="KU470" s="141"/>
      <c r="KV470" s="141"/>
      <c r="KW470" s="141"/>
      <c r="KX470" s="141"/>
      <c r="KY470" s="141"/>
      <c r="KZ470" s="141"/>
      <c r="LA470" s="141"/>
      <c r="LB470" s="141"/>
      <c r="LC470" s="141"/>
      <c r="LD470" s="141"/>
      <c r="LE470" s="141"/>
      <c r="LF470" s="141"/>
      <c r="LG470" s="141"/>
      <c r="LH470" s="141"/>
      <c r="LI470" s="141"/>
      <c r="LJ470" s="141"/>
      <c r="LK470" s="141"/>
      <c r="LL470" s="141"/>
      <c r="LM470" s="141"/>
      <c r="LN470" s="141"/>
      <c r="LO470" s="141"/>
      <c r="LP470" s="141"/>
      <c r="LQ470" s="141"/>
      <c r="LR470" s="141"/>
      <c r="LS470" s="141"/>
      <c r="LT470" s="141"/>
      <c r="LU470" s="141"/>
      <c r="LV470" s="141"/>
      <c r="LW470" s="141"/>
      <c r="LX470" s="141"/>
      <c r="LY470" s="141"/>
      <c r="LZ470" s="141"/>
      <c r="MA470" s="141"/>
      <c r="MB470" s="141"/>
      <c r="MC470" s="141"/>
      <c r="MD470" s="141"/>
      <c r="ME470" s="141"/>
      <c r="MF470" s="141"/>
      <c r="MG470" s="141"/>
      <c r="MH470" s="141"/>
      <c r="MI470" s="141"/>
      <c r="MJ470" s="141"/>
      <c r="MK470" s="141"/>
      <c r="ML470" s="141"/>
      <c r="MM470" s="141"/>
      <c r="MN470" s="141"/>
      <c r="MO470" s="141"/>
      <c r="MP470" s="141"/>
      <c r="MQ470" s="141"/>
      <c r="MR470" s="141"/>
      <c r="MS470" s="141"/>
      <c r="MT470" s="141"/>
      <c r="MU470" s="141"/>
      <c r="MV470" s="141"/>
      <c r="MW470" s="141"/>
      <c r="MX470" s="141"/>
      <c r="MY470" s="141"/>
      <c r="MZ470" s="141"/>
      <c r="NA470" s="141"/>
      <c r="NB470" s="141"/>
      <c r="NC470" s="141"/>
      <c r="ND470" s="141"/>
      <c r="NE470" s="141"/>
      <c r="NF470" s="141"/>
      <c r="NG470" s="141"/>
      <c r="NH470" s="141"/>
      <c r="NI470" s="141"/>
      <c r="NJ470" s="141"/>
      <c r="NK470" s="141"/>
      <c r="NL470" s="141"/>
      <c r="NM470" s="141"/>
      <c r="NN470" s="141"/>
      <c r="NO470" s="141"/>
      <c r="NP470" s="141"/>
      <c r="NQ470" s="141"/>
      <c r="NR470" s="141"/>
      <c r="NS470" s="141"/>
      <c r="NT470" s="141"/>
      <c r="NU470" s="141"/>
      <c r="NV470" s="141"/>
      <c r="NW470" s="141"/>
      <c r="NX470" s="141"/>
      <c r="NY470" s="141"/>
      <c r="NZ470" s="141"/>
      <c r="OA470" s="141"/>
      <c r="OB470" s="141"/>
      <c r="OC470" s="141"/>
      <c r="OD470" s="141"/>
      <c r="OE470" s="141"/>
      <c r="OF470" s="141"/>
      <c r="OG470" s="141"/>
      <c r="OH470" s="141"/>
      <c r="OI470" s="141"/>
      <c r="OJ470" s="141"/>
      <c r="OK470" s="141"/>
      <c r="OL470" s="141"/>
      <c r="OM470" s="141"/>
      <c r="ON470" s="141"/>
      <c r="OO470" s="141"/>
      <c r="OP470" s="141"/>
      <c r="OQ470" s="141"/>
      <c r="OR470" s="141"/>
      <c r="OS470" s="141"/>
      <c r="OT470" s="141"/>
      <c r="OU470" s="141"/>
      <c r="OV470" s="141"/>
      <c r="OW470" s="141"/>
      <c r="OX470" s="141"/>
      <c r="OY470" s="141"/>
      <c r="OZ470" s="141"/>
      <c r="PA470" s="141"/>
      <c r="PB470" s="141"/>
      <c r="PC470" s="141"/>
      <c r="PD470" s="141"/>
      <c r="PE470" s="141"/>
      <c r="PF470" s="141"/>
      <c r="PG470" s="141"/>
      <c r="PH470" s="141"/>
      <c r="PI470" s="141"/>
      <c r="PJ470" s="141"/>
      <c r="PK470" s="141"/>
      <c r="PL470" s="141"/>
      <c r="PM470" s="141"/>
      <c r="PN470" s="141"/>
      <c r="PO470" s="141"/>
      <c r="PP470" s="141"/>
      <c r="PQ470" s="141"/>
      <c r="PR470" s="141"/>
      <c r="PS470" s="141"/>
      <c r="PT470" s="141"/>
      <c r="PU470" s="141"/>
      <c r="PV470" s="48"/>
      <c r="PW470" s="141"/>
      <c r="PX470" s="141"/>
      <c r="PY470" s="141"/>
      <c r="PZ470" s="141"/>
      <c r="QA470" s="141"/>
      <c r="QB470" s="141"/>
      <c r="QC470" s="141"/>
      <c r="QD470" s="141"/>
      <c r="QE470" s="141"/>
      <c r="QF470" s="141"/>
      <c r="QG470" s="141"/>
      <c r="QH470" s="141"/>
      <c r="QI470" s="141"/>
      <c r="QJ470" s="141"/>
      <c r="QK470" s="141"/>
      <c r="QL470" s="141"/>
      <c r="QM470" s="141"/>
      <c r="QN470" s="141"/>
      <c r="QO470" s="141"/>
      <c r="QP470" s="141"/>
      <c r="QQ470" s="141"/>
      <c r="QR470" s="141"/>
      <c r="QS470" s="141"/>
      <c r="QT470" s="141"/>
      <c r="QU470" s="141"/>
      <c r="QV470" s="141"/>
      <c r="QW470" s="141"/>
      <c r="QX470" s="141"/>
      <c r="QY470" s="141"/>
      <c r="QZ470" s="141"/>
      <c r="RA470" s="141"/>
      <c r="RB470" s="141"/>
      <c r="RC470" s="141"/>
      <c r="RD470" s="141"/>
      <c r="RE470" s="141"/>
      <c r="RF470" s="141"/>
      <c r="RG470" s="141"/>
      <c r="RH470" s="141"/>
      <c r="RI470" s="141"/>
      <c r="RJ470" s="141"/>
      <c r="RK470" s="141"/>
      <c r="RL470" s="141"/>
      <c r="RM470" s="141"/>
      <c r="RN470" s="141"/>
      <c r="RO470" s="141"/>
      <c r="RP470" s="141"/>
      <c r="RQ470" s="141"/>
      <c r="RR470" s="141"/>
      <c r="RS470" s="141"/>
      <c r="RT470" s="141"/>
      <c r="RU470" s="141"/>
      <c r="RV470" s="141"/>
      <c r="RW470" s="141"/>
      <c r="RX470" s="141"/>
      <c r="RY470" s="141"/>
      <c r="RZ470" s="141"/>
      <c r="SA470" s="141"/>
      <c r="SB470" s="49"/>
      <c r="SC470" s="49"/>
      <c r="SD470" s="49"/>
      <c r="SE470" s="49"/>
      <c r="SF470" s="49"/>
      <c r="SG470" s="49"/>
      <c r="SH470" s="49"/>
      <c r="SI470" s="49"/>
      <c r="SJ470" s="49"/>
      <c r="SK470" s="49"/>
      <c r="SL470" s="49"/>
      <c r="SM470" s="49"/>
      <c r="SN470" s="49"/>
      <c r="SO470" s="49"/>
      <c r="SP470" s="49"/>
    </row>
    <row r="471" spans="1:510" ht="30" customHeight="1" x14ac:dyDescent="0.25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41"/>
      <c r="BC471" s="141"/>
      <c r="BD471" s="141"/>
      <c r="BE471" s="141"/>
      <c r="BF471" s="141"/>
      <c r="BG471" s="141"/>
      <c r="BH471" s="141"/>
      <c r="BI471" s="141"/>
      <c r="BJ471" s="141"/>
      <c r="BK471" s="141"/>
      <c r="BL471" s="141"/>
      <c r="BM471" s="141"/>
      <c r="BN471" s="141"/>
      <c r="BO471" s="141"/>
      <c r="BP471" s="141"/>
      <c r="BQ471" s="141"/>
      <c r="BR471" s="141"/>
      <c r="BS471" s="141"/>
      <c r="BT471" s="141"/>
      <c r="BU471" s="141"/>
      <c r="BV471" s="141"/>
      <c r="BW471" s="141"/>
      <c r="BX471" s="141"/>
      <c r="BY471" s="141"/>
      <c r="BZ471" s="141"/>
      <c r="CA471" s="141"/>
      <c r="CB471" s="141"/>
      <c r="CC471" s="141"/>
      <c r="CD471" s="141"/>
      <c r="CE471" s="141"/>
      <c r="CF471" s="141"/>
      <c r="CG471" s="141"/>
      <c r="CH471" s="141"/>
      <c r="CI471" s="141"/>
      <c r="CJ471" s="141"/>
      <c r="CK471" s="141"/>
      <c r="CL471" s="141"/>
      <c r="CM471" s="141"/>
      <c r="CN471" s="141"/>
      <c r="CO471" s="141"/>
      <c r="CP471" s="141"/>
      <c r="CQ471" s="141"/>
      <c r="CR471" s="141"/>
      <c r="CS471" s="141"/>
      <c r="CT471" s="141"/>
      <c r="CU471" s="141"/>
      <c r="CV471" s="141"/>
      <c r="CW471" s="141"/>
      <c r="CX471" s="141"/>
      <c r="CY471" s="141"/>
      <c r="CZ471" s="141"/>
      <c r="DA471" s="141"/>
      <c r="DB471" s="141"/>
      <c r="DC471" s="141"/>
      <c r="DD471" s="141"/>
      <c r="DE471" s="141"/>
      <c r="DF471" s="141"/>
      <c r="DG471" s="141"/>
      <c r="DH471" s="141"/>
      <c r="DI471" s="141"/>
      <c r="DJ471" s="141"/>
      <c r="DK471" s="141"/>
      <c r="DL471" s="141"/>
      <c r="DM471" s="141"/>
      <c r="DN471" s="141"/>
      <c r="DO471" s="141"/>
      <c r="DP471" s="141"/>
      <c r="DQ471" s="141"/>
      <c r="DR471" s="141"/>
      <c r="DS471" s="141"/>
      <c r="DT471" s="141"/>
      <c r="DU471" s="141"/>
      <c r="DV471" s="141"/>
      <c r="DW471" s="141"/>
      <c r="DX471" s="141"/>
      <c r="DY471" s="141"/>
      <c r="DZ471" s="141"/>
      <c r="EA471" s="141"/>
      <c r="EB471" s="141"/>
      <c r="EC471" s="141"/>
      <c r="ED471" s="141"/>
      <c r="EE471" s="141"/>
      <c r="EF471" s="141"/>
      <c r="EG471" s="141"/>
      <c r="EH471" s="141"/>
      <c r="EI471" s="141"/>
      <c r="EJ471" s="141"/>
      <c r="EK471" s="141"/>
      <c r="EL471" s="141"/>
      <c r="EM471" s="141"/>
      <c r="EN471" s="141"/>
      <c r="EO471" s="141"/>
      <c r="EP471" s="141"/>
      <c r="EQ471" s="141"/>
      <c r="ER471" s="141"/>
      <c r="ES471" s="141"/>
      <c r="ET471" s="141"/>
      <c r="EU471" s="141"/>
      <c r="EV471" s="141"/>
      <c r="EW471" s="141"/>
      <c r="EX471" s="141"/>
      <c r="EY471" s="141"/>
      <c r="EZ471" s="141"/>
      <c r="FA471" s="141"/>
      <c r="FB471" s="141"/>
      <c r="FC471" s="141"/>
      <c r="FD471" s="141"/>
      <c r="FE471" s="141"/>
      <c r="FF471" s="141"/>
      <c r="FG471" s="141"/>
      <c r="FH471" s="141"/>
      <c r="FI471" s="141"/>
      <c r="FJ471" s="141"/>
      <c r="FK471" s="141"/>
      <c r="FL471" s="141"/>
      <c r="FM471" s="141"/>
      <c r="FN471" s="141"/>
      <c r="FO471" s="141"/>
      <c r="FP471" s="141"/>
      <c r="FQ471" s="141"/>
      <c r="FR471" s="141"/>
      <c r="FS471" s="141"/>
      <c r="FT471" s="141"/>
      <c r="FU471" s="141"/>
      <c r="FV471" s="141"/>
      <c r="FW471" s="141"/>
      <c r="FX471" s="141"/>
      <c r="FY471" s="141"/>
      <c r="FZ471" s="141"/>
      <c r="GA471" s="141"/>
      <c r="GB471" s="141"/>
      <c r="GC471" s="141"/>
      <c r="GD471" s="141"/>
      <c r="GE471" s="141"/>
      <c r="GF471" s="141"/>
      <c r="GG471" s="141"/>
      <c r="GH471" s="141"/>
      <c r="GI471" s="141"/>
      <c r="GJ471" s="141"/>
      <c r="GK471" s="141"/>
      <c r="GL471" s="141"/>
      <c r="GM471" s="141"/>
      <c r="GN471" s="141"/>
      <c r="GO471" s="141"/>
      <c r="GP471" s="141"/>
      <c r="GQ471" s="141"/>
      <c r="GR471" s="141"/>
      <c r="GS471" s="141"/>
      <c r="GT471" s="141"/>
      <c r="GU471" s="141"/>
      <c r="GV471" s="141"/>
      <c r="GW471" s="141"/>
      <c r="GX471" s="141"/>
      <c r="GY471" s="141"/>
      <c r="GZ471" s="141"/>
      <c r="HA471" s="141"/>
      <c r="HB471" s="141"/>
      <c r="HC471" s="141"/>
      <c r="HD471" s="141"/>
      <c r="HE471" s="141"/>
      <c r="HF471" s="141"/>
      <c r="HG471" s="141"/>
      <c r="HH471" s="141"/>
      <c r="HI471" s="141"/>
      <c r="HJ471" s="141"/>
      <c r="HK471" s="141"/>
      <c r="HL471" s="141"/>
      <c r="HM471" s="141"/>
      <c r="HN471" s="141"/>
      <c r="HO471" s="141"/>
      <c r="HP471" s="141"/>
      <c r="HQ471" s="141"/>
      <c r="HR471" s="141"/>
      <c r="HS471" s="141"/>
      <c r="HT471" s="141"/>
      <c r="HU471" s="141"/>
      <c r="HV471" s="141"/>
      <c r="HW471" s="141"/>
      <c r="HX471" s="141"/>
      <c r="HY471" s="141"/>
      <c r="HZ471" s="141"/>
      <c r="IA471" s="141"/>
      <c r="IB471" s="141"/>
      <c r="IC471" s="141"/>
      <c r="ID471" s="141"/>
      <c r="IE471" s="141"/>
      <c r="IF471" s="141"/>
      <c r="IG471" s="141"/>
      <c r="IH471" s="141"/>
      <c r="II471" s="141"/>
      <c r="IJ471" s="141"/>
      <c r="IK471" s="141"/>
      <c r="IL471" s="141"/>
      <c r="IM471" s="141"/>
      <c r="IN471" s="141"/>
      <c r="IO471" s="141"/>
      <c r="IP471" s="141"/>
      <c r="IQ471" s="141"/>
      <c r="IR471" s="141"/>
      <c r="IS471" s="141"/>
      <c r="IT471" s="141"/>
      <c r="IU471" s="141"/>
      <c r="IV471" s="141"/>
      <c r="IW471" s="141"/>
      <c r="IX471" s="141"/>
      <c r="IY471" s="141"/>
      <c r="IZ471" s="141"/>
      <c r="JA471" s="141"/>
      <c r="JB471" s="141"/>
      <c r="JC471" s="141"/>
      <c r="JD471" s="141"/>
      <c r="JE471" s="141"/>
      <c r="JF471" s="141"/>
      <c r="JG471" s="141"/>
      <c r="JH471" s="141"/>
      <c r="JI471" s="141"/>
      <c r="JJ471" s="141"/>
      <c r="JK471" s="141"/>
      <c r="JL471" s="141"/>
      <c r="JM471" s="141"/>
      <c r="JN471" s="141"/>
      <c r="JO471" s="141"/>
      <c r="JP471" s="141"/>
      <c r="JQ471" s="141"/>
      <c r="JR471" s="141"/>
      <c r="JS471" s="141"/>
      <c r="JT471" s="141"/>
      <c r="JU471" s="141"/>
      <c r="JV471" s="141"/>
      <c r="JW471" s="141"/>
      <c r="JX471" s="141"/>
      <c r="JY471" s="141"/>
      <c r="JZ471" s="141"/>
      <c r="KA471" s="141"/>
      <c r="KB471" s="141"/>
      <c r="KC471" s="141"/>
      <c r="KD471" s="141"/>
      <c r="KE471" s="141"/>
      <c r="KF471" s="141"/>
      <c r="KG471" s="141"/>
      <c r="KH471" s="141"/>
      <c r="KI471" s="141"/>
      <c r="KJ471" s="141"/>
      <c r="KK471" s="141"/>
      <c r="KL471" s="141"/>
      <c r="KM471" s="141"/>
      <c r="KN471" s="141"/>
      <c r="KO471" s="141"/>
      <c r="KP471" s="141"/>
      <c r="KQ471" s="141"/>
      <c r="KR471" s="141"/>
      <c r="KS471" s="141"/>
      <c r="KT471" s="141"/>
      <c r="KU471" s="141"/>
      <c r="KV471" s="141"/>
      <c r="KW471" s="141"/>
      <c r="KX471" s="141"/>
      <c r="KY471" s="141"/>
      <c r="KZ471" s="141"/>
      <c r="LA471" s="141"/>
      <c r="LB471" s="141"/>
      <c r="LC471" s="141"/>
      <c r="LD471" s="141"/>
      <c r="LE471" s="141"/>
      <c r="LF471" s="141"/>
      <c r="LG471" s="141"/>
      <c r="LH471" s="141"/>
      <c r="LI471" s="141"/>
      <c r="LJ471" s="141"/>
      <c r="LK471" s="141"/>
      <c r="LL471" s="141"/>
      <c r="LM471" s="141"/>
      <c r="LN471" s="141"/>
      <c r="LO471" s="141"/>
      <c r="LP471" s="141"/>
      <c r="LQ471" s="141"/>
      <c r="LR471" s="141"/>
      <c r="LS471" s="141"/>
      <c r="LT471" s="141"/>
      <c r="LU471" s="141"/>
      <c r="LV471" s="141"/>
      <c r="LW471" s="141"/>
      <c r="LX471" s="141"/>
      <c r="LY471" s="141"/>
      <c r="LZ471" s="141"/>
      <c r="MA471" s="141"/>
      <c r="MB471" s="141"/>
      <c r="MC471" s="141"/>
      <c r="MD471" s="141"/>
      <c r="ME471" s="141"/>
      <c r="MF471" s="141"/>
      <c r="MG471" s="141"/>
      <c r="MH471" s="141"/>
      <c r="MI471" s="141"/>
      <c r="MJ471" s="141"/>
      <c r="MK471" s="141"/>
      <c r="ML471" s="141"/>
      <c r="MM471" s="141"/>
      <c r="MN471" s="141"/>
      <c r="MO471" s="141"/>
      <c r="MP471" s="141"/>
      <c r="MQ471" s="141"/>
      <c r="MR471" s="141"/>
      <c r="MS471" s="141"/>
      <c r="MT471" s="141"/>
      <c r="MU471" s="141"/>
      <c r="MV471" s="141"/>
      <c r="MW471" s="141"/>
      <c r="MX471" s="141"/>
      <c r="MY471" s="141"/>
      <c r="MZ471" s="141"/>
      <c r="NA471" s="141"/>
      <c r="NB471" s="141"/>
      <c r="NC471" s="141"/>
      <c r="ND471" s="141"/>
      <c r="NE471" s="141"/>
      <c r="NF471" s="141"/>
      <c r="NG471" s="141"/>
      <c r="NH471" s="141"/>
      <c r="NI471" s="141"/>
      <c r="NJ471" s="141"/>
      <c r="NK471" s="141"/>
      <c r="NL471" s="141"/>
      <c r="NM471" s="141"/>
      <c r="NN471" s="141"/>
      <c r="NO471" s="141"/>
      <c r="NP471" s="141"/>
      <c r="NQ471" s="141"/>
      <c r="NR471" s="141"/>
      <c r="NS471" s="141"/>
      <c r="NT471" s="141"/>
      <c r="NU471" s="141"/>
      <c r="NV471" s="141"/>
      <c r="NW471" s="141"/>
      <c r="NX471" s="141"/>
      <c r="NY471" s="141"/>
      <c r="NZ471" s="141"/>
      <c r="OA471" s="141"/>
      <c r="OB471" s="141"/>
      <c r="OC471" s="141"/>
      <c r="OD471" s="141"/>
      <c r="OE471" s="141"/>
      <c r="OF471" s="141"/>
      <c r="OG471" s="141"/>
      <c r="OH471" s="141"/>
      <c r="OI471" s="141"/>
      <c r="OJ471" s="141"/>
      <c r="OK471" s="141"/>
      <c r="OL471" s="141"/>
      <c r="OM471" s="141"/>
      <c r="ON471" s="141"/>
      <c r="OO471" s="141"/>
      <c r="OP471" s="141"/>
      <c r="OQ471" s="141"/>
      <c r="OR471" s="141"/>
      <c r="OS471" s="141"/>
      <c r="OT471" s="141"/>
      <c r="OU471" s="141"/>
      <c r="OV471" s="141"/>
      <c r="OW471" s="141"/>
      <c r="OX471" s="141"/>
      <c r="OY471" s="141"/>
      <c r="OZ471" s="141"/>
      <c r="PA471" s="141"/>
      <c r="PB471" s="141"/>
      <c r="PC471" s="141"/>
      <c r="PD471" s="141"/>
      <c r="PE471" s="141"/>
      <c r="PF471" s="141"/>
      <c r="PG471" s="141"/>
      <c r="PH471" s="141"/>
      <c r="PI471" s="141"/>
      <c r="PJ471" s="141"/>
      <c r="PK471" s="141"/>
      <c r="PL471" s="141"/>
      <c r="PM471" s="141"/>
      <c r="PN471" s="141"/>
      <c r="PO471" s="141"/>
      <c r="PP471" s="141"/>
      <c r="PQ471" s="141"/>
      <c r="PR471" s="141"/>
      <c r="PS471" s="141"/>
      <c r="PT471" s="141"/>
      <c r="PU471" s="141"/>
      <c r="PV471" s="48"/>
      <c r="PW471" s="141"/>
      <c r="PX471" s="141"/>
      <c r="PY471" s="141"/>
      <c r="PZ471" s="141"/>
      <c r="QA471" s="141"/>
      <c r="QB471" s="141"/>
      <c r="QC471" s="141"/>
      <c r="QD471" s="141"/>
      <c r="QE471" s="141"/>
      <c r="QF471" s="141"/>
      <c r="QG471" s="141"/>
      <c r="QH471" s="141"/>
      <c r="QI471" s="141"/>
      <c r="QJ471" s="141"/>
      <c r="QK471" s="141"/>
      <c r="QL471" s="141"/>
      <c r="QM471" s="141"/>
      <c r="QN471" s="141"/>
      <c r="QO471" s="141"/>
      <c r="QP471" s="141"/>
      <c r="QQ471" s="141"/>
      <c r="QR471" s="141"/>
      <c r="QS471" s="141"/>
      <c r="QT471" s="141"/>
      <c r="QU471" s="141"/>
      <c r="QV471" s="141"/>
      <c r="QW471" s="141"/>
      <c r="QX471" s="141"/>
      <c r="QY471" s="141"/>
      <c r="QZ471" s="141"/>
      <c r="RA471" s="141"/>
      <c r="RB471" s="141"/>
      <c r="RC471" s="141"/>
      <c r="RD471" s="141"/>
      <c r="RE471" s="141"/>
      <c r="RF471" s="141"/>
      <c r="RG471" s="141"/>
      <c r="RH471" s="141"/>
      <c r="RI471" s="141"/>
      <c r="RJ471" s="141"/>
      <c r="RK471" s="141"/>
      <c r="RL471" s="141"/>
      <c r="RM471" s="141"/>
      <c r="RN471" s="141"/>
      <c r="RO471" s="141"/>
      <c r="RP471" s="141"/>
      <c r="RQ471" s="141"/>
      <c r="RR471" s="141"/>
      <c r="RS471" s="141"/>
      <c r="RT471" s="141"/>
      <c r="RU471" s="141"/>
      <c r="RV471" s="141"/>
      <c r="RW471" s="141"/>
      <c r="RX471" s="141"/>
      <c r="RY471" s="141"/>
      <c r="RZ471" s="141"/>
      <c r="SA471" s="141"/>
      <c r="SB471" s="49"/>
      <c r="SC471" s="49"/>
      <c r="SD471" s="49"/>
      <c r="SE471" s="49"/>
      <c r="SF471" s="49"/>
      <c r="SG471" s="49"/>
      <c r="SH471" s="49"/>
      <c r="SI471" s="49"/>
      <c r="SJ471" s="49"/>
      <c r="SK471" s="49"/>
      <c r="SL471" s="49"/>
      <c r="SM471" s="49"/>
      <c r="SN471" s="49"/>
      <c r="SO471" s="49"/>
      <c r="SP471" s="49"/>
    </row>
    <row r="472" spans="1:510" ht="30" customHeight="1" x14ac:dyDescent="0.25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41"/>
      <c r="BC472" s="141"/>
      <c r="BD472" s="141"/>
      <c r="BE472" s="141"/>
      <c r="BF472" s="141"/>
      <c r="BG472" s="141"/>
      <c r="BH472" s="141"/>
      <c r="BI472" s="141"/>
      <c r="BJ472" s="141"/>
      <c r="BK472" s="141"/>
      <c r="BL472" s="141"/>
      <c r="BM472" s="141"/>
      <c r="BN472" s="141"/>
      <c r="BO472" s="141"/>
      <c r="BP472" s="141"/>
      <c r="BQ472" s="141"/>
      <c r="BR472" s="141"/>
      <c r="BS472" s="141"/>
      <c r="BT472" s="141"/>
      <c r="BU472" s="141"/>
      <c r="BV472" s="141"/>
      <c r="BW472" s="141"/>
      <c r="BX472" s="141"/>
      <c r="BY472" s="141"/>
      <c r="BZ472" s="141"/>
      <c r="CA472" s="141"/>
      <c r="CB472" s="141"/>
      <c r="CC472" s="141"/>
      <c r="CD472" s="141"/>
      <c r="CE472" s="141"/>
      <c r="CF472" s="141"/>
      <c r="CG472" s="141"/>
      <c r="CH472" s="141"/>
      <c r="CI472" s="141"/>
      <c r="CJ472" s="141"/>
      <c r="CK472" s="141"/>
      <c r="CL472" s="141"/>
      <c r="CM472" s="141"/>
      <c r="CN472" s="141"/>
      <c r="CO472" s="141"/>
      <c r="CP472" s="141"/>
      <c r="CQ472" s="141"/>
      <c r="CR472" s="141"/>
      <c r="CS472" s="141"/>
      <c r="CT472" s="141"/>
      <c r="CU472" s="141"/>
      <c r="CV472" s="141"/>
      <c r="CW472" s="141"/>
      <c r="CX472" s="141"/>
      <c r="CY472" s="141"/>
      <c r="CZ472" s="141"/>
      <c r="DA472" s="141"/>
      <c r="DB472" s="141"/>
      <c r="DC472" s="141"/>
      <c r="DD472" s="141"/>
      <c r="DE472" s="141"/>
      <c r="DF472" s="141"/>
      <c r="DG472" s="141"/>
      <c r="DH472" s="141"/>
      <c r="DI472" s="141"/>
      <c r="DJ472" s="141"/>
      <c r="DK472" s="141"/>
      <c r="DL472" s="141"/>
      <c r="DM472" s="141"/>
      <c r="DN472" s="141"/>
      <c r="DO472" s="141"/>
      <c r="DP472" s="141"/>
      <c r="DQ472" s="141"/>
      <c r="DR472" s="141"/>
      <c r="DS472" s="141"/>
      <c r="DT472" s="141"/>
      <c r="DU472" s="141"/>
      <c r="DV472" s="141"/>
      <c r="DW472" s="141"/>
      <c r="DX472" s="141"/>
      <c r="DY472" s="141"/>
      <c r="DZ472" s="141"/>
      <c r="EA472" s="141"/>
      <c r="EB472" s="141"/>
      <c r="EC472" s="141"/>
      <c r="ED472" s="141"/>
      <c r="EE472" s="141"/>
      <c r="EF472" s="141"/>
      <c r="EG472" s="141"/>
      <c r="EH472" s="141"/>
      <c r="EI472" s="141"/>
      <c r="EJ472" s="141"/>
      <c r="EK472" s="141"/>
      <c r="EL472" s="141"/>
      <c r="EM472" s="141"/>
      <c r="EN472" s="141"/>
      <c r="EO472" s="141"/>
      <c r="EP472" s="141"/>
      <c r="EQ472" s="141"/>
      <c r="ER472" s="141"/>
      <c r="ES472" s="141"/>
      <c r="ET472" s="141"/>
      <c r="EU472" s="141"/>
      <c r="EV472" s="141"/>
      <c r="EW472" s="141"/>
      <c r="EX472" s="141"/>
      <c r="EY472" s="141"/>
      <c r="EZ472" s="141"/>
      <c r="FA472" s="141"/>
      <c r="FB472" s="141"/>
      <c r="FC472" s="141"/>
      <c r="FD472" s="141"/>
      <c r="FE472" s="141"/>
      <c r="FF472" s="141"/>
      <c r="FG472" s="141"/>
      <c r="FH472" s="141"/>
      <c r="FI472" s="141"/>
      <c r="FJ472" s="141"/>
      <c r="FK472" s="141"/>
      <c r="FL472" s="141"/>
      <c r="FM472" s="141"/>
      <c r="FN472" s="141"/>
      <c r="FO472" s="141"/>
      <c r="FP472" s="141"/>
      <c r="FQ472" s="141"/>
      <c r="FR472" s="141"/>
      <c r="FS472" s="141"/>
      <c r="FT472" s="141"/>
      <c r="FU472" s="141"/>
      <c r="FV472" s="141"/>
      <c r="FW472" s="141"/>
      <c r="FX472" s="141"/>
      <c r="FY472" s="141"/>
      <c r="FZ472" s="141"/>
      <c r="GA472" s="141"/>
      <c r="GB472" s="141"/>
      <c r="GC472" s="141"/>
      <c r="GD472" s="141"/>
      <c r="GE472" s="141"/>
      <c r="GF472" s="141"/>
      <c r="GG472" s="141"/>
      <c r="GH472" s="141"/>
      <c r="GI472" s="141"/>
      <c r="GJ472" s="141"/>
      <c r="GK472" s="141"/>
      <c r="GL472" s="141"/>
      <c r="GM472" s="141"/>
      <c r="GN472" s="141"/>
      <c r="GO472" s="141"/>
      <c r="GP472" s="141"/>
      <c r="GQ472" s="141"/>
      <c r="GR472" s="141"/>
      <c r="GS472" s="141"/>
      <c r="GT472" s="141"/>
      <c r="GU472" s="141"/>
      <c r="GV472" s="141"/>
      <c r="GW472" s="141"/>
      <c r="GX472" s="141"/>
      <c r="GY472" s="141"/>
      <c r="GZ472" s="141"/>
      <c r="HA472" s="141"/>
      <c r="HB472" s="141"/>
      <c r="HC472" s="141"/>
      <c r="HD472" s="141"/>
      <c r="HE472" s="141"/>
      <c r="HF472" s="141"/>
      <c r="HG472" s="141"/>
      <c r="HH472" s="141"/>
      <c r="HI472" s="141"/>
      <c r="HJ472" s="141"/>
      <c r="HK472" s="141"/>
      <c r="HL472" s="141"/>
      <c r="HM472" s="141"/>
      <c r="HN472" s="141"/>
      <c r="HO472" s="141"/>
      <c r="HP472" s="141"/>
      <c r="HQ472" s="141"/>
      <c r="HR472" s="141"/>
      <c r="HS472" s="141"/>
      <c r="HT472" s="141"/>
      <c r="HU472" s="141"/>
      <c r="HV472" s="141"/>
      <c r="HW472" s="141"/>
      <c r="HX472" s="141"/>
      <c r="HY472" s="141"/>
      <c r="HZ472" s="141"/>
      <c r="IA472" s="141"/>
      <c r="IB472" s="141"/>
      <c r="IC472" s="141"/>
      <c r="ID472" s="141"/>
      <c r="IE472" s="141"/>
      <c r="IF472" s="141"/>
      <c r="IG472" s="141"/>
      <c r="IH472" s="141"/>
      <c r="II472" s="141"/>
      <c r="IJ472" s="141"/>
      <c r="IK472" s="141"/>
      <c r="IL472" s="141"/>
      <c r="IM472" s="141"/>
      <c r="IN472" s="141"/>
      <c r="IO472" s="141"/>
      <c r="IP472" s="141"/>
      <c r="IQ472" s="141"/>
      <c r="IR472" s="141"/>
      <c r="IS472" s="141"/>
      <c r="IT472" s="141"/>
      <c r="IU472" s="141"/>
      <c r="IV472" s="141"/>
      <c r="IW472" s="141"/>
      <c r="IX472" s="141"/>
      <c r="IY472" s="141"/>
      <c r="IZ472" s="141"/>
      <c r="JA472" s="141"/>
      <c r="JB472" s="141"/>
      <c r="JC472" s="141"/>
      <c r="JD472" s="141"/>
      <c r="JE472" s="141"/>
      <c r="JF472" s="141"/>
      <c r="JG472" s="141"/>
      <c r="JH472" s="141"/>
      <c r="JI472" s="141"/>
      <c r="JJ472" s="141"/>
      <c r="JK472" s="141"/>
      <c r="JL472" s="141"/>
      <c r="JM472" s="141"/>
      <c r="JN472" s="141"/>
      <c r="JO472" s="141"/>
      <c r="JP472" s="141"/>
      <c r="JQ472" s="141"/>
      <c r="JR472" s="141"/>
      <c r="JS472" s="141"/>
      <c r="JT472" s="141"/>
      <c r="JU472" s="141"/>
      <c r="JV472" s="141"/>
      <c r="JW472" s="141"/>
      <c r="JX472" s="141"/>
      <c r="JY472" s="141"/>
      <c r="JZ472" s="141"/>
      <c r="KA472" s="141"/>
      <c r="KB472" s="141"/>
      <c r="KC472" s="141"/>
      <c r="KD472" s="141"/>
      <c r="KE472" s="141"/>
      <c r="KF472" s="141"/>
      <c r="KG472" s="141"/>
      <c r="KH472" s="141"/>
      <c r="KI472" s="141"/>
      <c r="KJ472" s="141"/>
      <c r="KK472" s="141"/>
      <c r="KL472" s="141"/>
      <c r="KM472" s="141"/>
      <c r="KN472" s="141"/>
      <c r="KO472" s="141"/>
      <c r="KP472" s="141"/>
      <c r="KQ472" s="141"/>
      <c r="KR472" s="141"/>
      <c r="KS472" s="141"/>
      <c r="KT472" s="141"/>
      <c r="KU472" s="141"/>
      <c r="KV472" s="141"/>
      <c r="KW472" s="141"/>
      <c r="KX472" s="141"/>
      <c r="KY472" s="141"/>
      <c r="KZ472" s="141"/>
      <c r="LA472" s="141"/>
      <c r="LB472" s="141"/>
      <c r="LC472" s="141"/>
      <c r="LD472" s="141"/>
      <c r="LE472" s="141"/>
      <c r="LF472" s="141"/>
      <c r="LG472" s="141"/>
      <c r="LH472" s="141"/>
      <c r="LI472" s="141"/>
      <c r="LJ472" s="141"/>
      <c r="LK472" s="141"/>
      <c r="LL472" s="141"/>
      <c r="LM472" s="141"/>
      <c r="LN472" s="141"/>
      <c r="LO472" s="141"/>
      <c r="LP472" s="141"/>
      <c r="LQ472" s="141"/>
      <c r="LR472" s="141"/>
      <c r="LS472" s="141"/>
      <c r="LT472" s="141"/>
      <c r="LU472" s="141"/>
      <c r="LV472" s="141"/>
      <c r="LW472" s="141"/>
      <c r="LX472" s="141"/>
      <c r="LY472" s="141"/>
      <c r="LZ472" s="141"/>
      <c r="MA472" s="141"/>
      <c r="MB472" s="141"/>
      <c r="MC472" s="141"/>
      <c r="MD472" s="141"/>
      <c r="ME472" s="141"/>
      <c r="MF472" s="141"/>
      <c r="MG472" s="141"/>
      <c r="MH472" s="141"/>
      <c r="MI472" s="141"/>
      <c r="MJ472" s="141"/>
      <c r="MK472" s="141"/>
      <c r="ML472" s="141"/>
      <c r="MM472" s="141"/>
      <c r="MN472" s="141"/>
      <c r="MO472" s="141"/>
      <c r="MP472" s="141"/>
      <c r="MQ472" s="141"/>
      <c r="MR472" s="141"/>
      <c r="MS472" s="141"/>
      <c r="MT472" s="141"/>
      <c r="MU472" s="141"/>
      <c r="MV472" s="141"/>
      <c r="MW472" s="141"/>
      <c r="MX472" s="141"/>
      <c r="MY472" s="141"/>
      <c r="MZ472" s="141"/>
      <c r="NA472" s="141"/>
      <c r="NB472" s="141"/>
      <c r="NC472" s="141"/>
      <c r="ND472" s="141"/>
      <c r="NE472" s="141"/>
      <c r="NF472" s="141"/>
      <c r="NG472" s="141"/>
      <c r="NH472" s="141"/>
      <c r="NI472" s="141"/>
      <c r="NJ472" s="141"/>
      <c r="NK472" s="141"/>
      <c r="NL472" s="141"/>
      <c r="NM472" s="141"/>
      <c r="NN472" s="141"/>
      <c r="NO472" s="141"/>
      <c r="NP472" s="141"/>
      <c r="NQ472" s="141"/>
      <c r="NR472" s="141"/>
      <c r="NS472" s="141"/>
      <c r="NT472" s="141"/>
      <c r="NU472" s="141"/>
      <c r="NV472" s="141"/>
      <c r="NW472" s="141"/>
      <c r="NX472" s="141"/>
      <c r="NY472" s="141"/>
      <c r="NZ472" s="141"/>
      <c r="OA472" s="141"/>
      <c r="OB472" s="141"/>
      <c r="OC472" s="141"/>
      <c r="OD472" s="141"/>
      <c r="OE472" s="141"/>
      <c r="OF472" s="141"/>
      <c r="OG472" s="141"/>
      <c r="OH472" s="141"/>
      <c r="OI472" s="141"/>
      <c r="OJ472" s="141"/>
      <c r="OK472" s="141"/>
      <c r="OL472" s="141"/>
      <c r="OM472" s="141"/>
      <c r="ON472" s="141"/>
      <c r="OO472" s="141"/>
      <c r="OP472" s="141"/>
      <c r="OQ472" s="141"/>
      <c r="OR472" s="141"/>
      <c r="OS472" s="141"/>
      <c r="OT472" s="141"/>
      <c r="OU472" s="141"/>
      <c r="OV472" s="141"/>
      <c r="OW472" s="141"/>
      <c r="OX472" s="141"/>
      <c r="OY472" s="141"/>
      <c r="OZ472" s="141"/>
      <c r="PA472" s="141"/>
      <c r="PB472" s="141"/>
      <c r="PC472" s="141"/>
      <c r="PD472" s="141"/>
      <c r="PE472" s="141"/>
      <c r="PF472" s="141"/>
      <c r="PG472" s="141"/>
      <c r="PH472" s="141"/>
      <c r="PI472" s="141"/>
      <c r="PJ472" s="141"/>
      <c r="PK472" s="141"/>
      <c r="PL472" s="141"/>
      <c r="PM472" s="141"/>
      <c r="PN472" s="141"/>
      <c r="PO472" s="141"/>
      <c r="PP472" s="141"/>
      <c r="PQ472" s="141"/>
      <c r="PR472" s="141"/>
      <c r="PS472" s="141"/>
      <c r="PT472" s="141"/>
      <c r="PU472" s="141"/>
      <c r="PV472" s="48"/>
      <c r="PW472" s="141"/>
      <c r="PX472" s="141"/>
      <c r="PY472" s="141"/>
      <c r="PZ472" s="141"/>
      <c r="QA472" s="141"/>
      <c r="QB472" s="141"/>
      <c r="QC472" s="141"/>
      <c r="QD472" s="141"/>
      <c r="QE472" s="141"/>
      <c r="QF472" s="141"/>
      <c r="QG472" s="141"/>
      <c r="QH472" s="141"/>
      <c r="QI472" s="141"/>
      <c r="QJ472" s="141"/>
      <c r="QK472" s="141"/>
      <c r="QL472" s="141"/>
      <c r="QM472" s="141"/>
      <c r="QN472" s="141"/>
      <c r="QO472" s="141"/>
      <c r="QP472" s="141"/>
      <c r="QQ472" s="141"/>
      <c r="QR472" s="141"/>
      <c r="QS472" s="141"/>
      <c r="QT472" s="141"/>
      <c r="QU472" s="141"/>
      <c r="QV472" s="141"/>
      <c r="QW472" s="141"/>
      <c r="QX472" s="141"/>
      <c r="QY472" s="141"/>
      <c r="QZ472" s="141"/>
      <c r="RA472" s="141"/>
      <c r="RB472" s="141"/>
      <c r="RC472" s="141"/>
      <c r="RD472" s="141"/>
      <c r="RE472" s="141"/>
      <c r="RF472" s="141"/>
      <c r="RG472" s="141"/>
      <c r="RH472" s="141"/>
      <c r="RI472" s="141"/>
      <c r="RJ472" s="141"/>
      <c r="RK472" s="141"/>
      <c r="RL472" s="141"/>
      <c r="RM472" s="141"/>
      <c r="RN472" s="141"/>
      <c r="RO472" s="141"/>
      <c r="RP472" s="141"/>
      <c r="RQ472" s="141"/>
      <c r="RR472" s="141"/>
      <c r="RS472" s="141"/>
      <c r="RT472" s="141"/>
      <c r="RU472" s="141"/>
      <c r="RV472" s="141"/>
      <c r="RW472" s="141"/>
      <c r="RX472" s="141"/>
      <c r="RY472" s="141"/>
      <c r="RZ472" s="141"/>
      <c r="SA472" s="141"/>
      <c r="SB472" s="49"/>
      <c r="SC472" s="49"/>
      <c r="SD472" s="49"/>
      <c r="SE472" s="49"/>
      <c r="SF472" s="49"/>
      <c r="SG472" s="49"/>
      <c r="SH472" s="49"/>
      <c r="SI472" s="49"/>
      <c r="SJ472" s="49"/>
      <c r="SK472" s="49"/>
      <c r="SL472" s="49"/>
      <c r="SM472" s="49"/>
      <c r="SN472" s="49"/>
      <c r="SO472" s="49"/>
      <c r="SP472" s="49"/>
    </row>
    <row r="473" spans="1:510" ht="30" customHeight="1" x14ac:dyDescent="0.25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  <c r="BM473" s="141"/>
      <c r="BN473" s="141"/>
      <c r="BO473" s="141"/>
      <c r="BP473" s="141"/>
      <c r="BQ473" s="141"/>
      <c r="BR473" s="141"/>
      <c r="BS473" s="141"/>
      <c r="BT473" s="141"/>
      <c r="BU473" s="141"/>
      <c r="BV473" s="141"/>
      <c r="BW473" s="141"/>
      <c r="BX473" s="141"/>
      <c r="BY473" s="141"/>
      <c r="BZ473" s="141"/>
      <c r="CA473" s="141"/>
      <c r="CB473" s="141"/>
      <c r="CC473" s="141"/>
      <c r="CD473" s="141"/>
      <c r="CE473" s="141"/>
      <c r="CF473" s="141"/>
      <c r="CG473" s="141"/>
      <c r="CH473" s="141"/>
      <c r="CI473" s="141"/>
      <c r="CJ473" s="141"/>
      <c r="CK473" s="141"/>
      <c r="CL473" s="141"/>
      <c r="CM473" s="141"/>
      <c r="CN473" s="141"/>
      <c r="CO473" s="141"/>
      <c r="CP473" s="141"/>
      <c r="CQ473" s="141"/>
      <c r="CR473" s="141"/>
      <c r="CS473" s="141"/>
      <c r="CT473" s="141"/>
      <c r="CU473" s="141"/>
      <c r="CV473" s="141"/>
      <c r="CW473" s="141"/>
      <c r="CX473" s="141"/>
      <c r="CY473" s="141"/>
      <c r="CZ473" s="141"/>
      <c r="DA473" s="141"/>
      <c r="DB473" s="141"/>
      <c r="DC473" s="141"/>
      <c r="DD473" s="141"/>
      <c r="DE473" s="141"/>
      <c r="DF473" s="141"/>
      <c r="DG473" s="141"/>
      <c r="DH473" s="141"/>
      <c r="DI473" s="141"/>
      <c r="DJ473" s="141"/>
      <c r="DK473" s="141"/>
      <c r="DL473" s="141"/>
      <c r="DM473" s="141"/>
      <c r="DN473" s="141"/>
      <c r="DO473" s="141"/>
      <c r="DP473" s="141"/>
      <c r="DQ473" s="141"/>
      <c r="DR473" s="141"/>
      <c r="DS473" s="141"/>
      <c r="DT473" s="141"/>
      <c r="DU473" s="141"/>
      <c r="DV473" s="141"/>
      <c r="DW473" s="141"/>
      <c r="DX473" s="141"/>
      <c r="DY473" s="141"/>
      <c r="DZ473" s="141"/>
      <c r="EA473" s="141"/>
      <c r="EB473" s="141"/>
      <c r="EC473" s="141"/>
      <c r="ED473" s="141"/>
      <c r="EE473" s="141"/>
      <c r="EF473" s="141"/>
      <c r="EG473" s="141"/>
      <c r="EH473" s="141"/>
      <c r="EI473" s="141"/>
      <c r="EJ473" s="141"/>
      <c r="EK473" s="141"/>
      <c r="EL473" s="141"/>
      <c r="EM473" s="141"/>
      <c r="EN473" s="141"/>
      <c r="EO473" s="141"/>
      <c r="EP473" s="141"/>
      <c r="EQ473" s="141"/>
      <c r="ER473" s="141"/>
      <c r="ES473" s="141"/>
      <c r="ET473" s="141"/>
      <c r="EU473" s="141"/>
      <c r="EV473" s="141"/>
      <c r="EW473" s="141"/>
      <c r="EX473" s="141"/>
      <c r="EY473" s="141"/>
      <c r="EZ473" s="141"/>
      <c r="FA473" s="141"/>
      <c r="FB473" s="141"/>
      <c r="FC473" s="141"/>
      <c r="FD473" s="141"/>
      <c r="FE473" s="141"/>
      <c r="FF473" s="141"/>
      <c r="FG473" s="141"/>
      <c r="FH473" s="141"/>
      <c r="FI473" s="141"/>
      <c r="FJ473" s="141"/>
      <c r="FK473" s="141"/>
      <c r="FL473" s="141"/>
      <c r="FM473" s="141"/>
      <c r="FN473" s="141"/>
      <c r="FO473" s="141"/>
      <c r="FP473" s="141"/>
      <c r="FQ473" s="141"/>
      <c r="FR473" s="141"/>
      <c r="FS473" s="141"/>
      <c r="FT473" s="141"/>
      <c r="FU473" s="141"/>
      <c r="FV473" s="141"/>
      <c r="FW473" s="141"/>
      <c r="FX473" s="141"/>
      <c r="FY473" s="141"/>
      <c r="FZ473" s="141"/>
      <c r="GA473" s="141"/>
      <c r="GB473" s="141"/>
      <c r="GC473" s="141"/>
      <c r="GD473" s="141"/>
      <c r="GE473" s="141"/>
      <c r="GF473" s="141"/>
      <c r="GG473" s="141"/>
      <c r="GH473" s="141"/>
      <c r="GI473" s="141"/>
      <c r="GJ473" s="141"/>
      <c r="GK473" s="141"/>
      <c r="GL473" s="141"/>
      <c r="GM473" s="141"/>
      <c r="GN473" s="141"/>
      <c r="GO473" s="141"/>
      <c r="GP473" s="141"/>
      <c r="GQ473" s="141"/>
      <c r="GR473" s="141"/>
      <c r="GS473" s="141"/>
      <c r="GT473" s="141"/>
      <c r="GU473" s="141"/>
      <c r="GV473" s="141"/>
      <c r="GW473" s="141"/>
      <c r="GX473" s="141"/>
      <c r="GY473" s="141"/>
      <c r="GZ473" s="141"/>
      <c r="HA473" s="141"/>
      <c r="HB473" s="141"/>
      <c r="HC473" s="141"/>
      <c r="HD473" s="141"/>
      <c r="HE473" s="141"/>
      <c r="HF473" s="141"/>
      <c r="HG473" s="141"/>
      <c r="HH473" s="141"/>
      <c r="HI473" s="141"/>
      <c r="HJ473" s="141"/>
      <c r="HK473" s="141"/>
      <c r="HL473" s="141"/>
      <c r="HM473" s="141"/>
      <c r="HN473" s="141"/>
      <c r="HO473" s="141"/>
      <c r="HP473" s="141"/>
      <c r="HQ473" s="141"/>
      <c r="HR473" s="141"/>
      <c r="HS473" s="141"/>
      <c r="HT473" s="141"/>
      <c r="HU473" s="141"/>
      <c r="HV473" s="141"/>
      <c r="HW473" s="141"/>
      <c r="HX473" s="141"/>
      <c r="HY473" s="141"/>
      <c r="HZ473" s="141"/>
      <c r="IA473" s="141"/>
      <c r="IB473" s="141"/>
      <c r="IC473" s="141"/>
      <c r="ID473" s="141"/>
      <c r="IE473" s="141"/>
      <c r="IF473" s="141"/>
      <c r="IG473" s="141"/>
      <c r="IH473" s="141"/>
      <c r="II473" s="141"/>
      <c r="IJ473" s="141"/>
      <c r="IK473" s="141"/>
      <c r="IL473" s="141"/>
      <c r="IM473" s="141"/>
      <c r="IN473" s="141"/>
      <c r="IO473" s="141"/>
      <c r="IP473" s="141"/>
      <c r="IQ473" s="141"/>
      <c r="IR473" s="141"/>
      <c r="IS473" s="141"/>
      <c r="IT473" s="141"/>
      <c r="IU473" s="141"/>
      <c r="IV473" s="141"/>
      <c r="IW473" s="141"/>
      <c r="IX473" s="141"/>
      <c r="IY473" s="141"/>
      <c r="IZ473" s="141"/>
      <c r="JA473" s="141"/>
      <c r="JB473" s="141"/>
      <c r="JC473" s="141"/>
      <c r="JD473" s="141"/>
      <c r="JE473" s="141"/>
      <c r="JF473" s="141"/>
      <c r="JG473" s="141"/>
      <c r="JH473" s="141"/>
      <c r="JI473" s="141"/>
      <c r="JJ473" s="141"/>
      <c r="JK473" s="141"/>
      <c r="JL473" s="141"/>
      <c r="JM473" s="141"/>
      <c r="JN473" s="141"/>
      <c r="JO473" s="141"/>
      <c r="JP473" s="141"/>
      <c r="JQ473" s="141"/>
      <c r="JR473" s="141"/>
      <c r="JS473" s="141"/>
      <c r="JT473" s="141"/>
      <c r="JU473" s="141"/>
      <c r="JV473" s="141"/>
      <c r="JW473" s="141"/>
      <c r="JX473" s="141"/>
      <c r="JY473" s="141"/>
      <c r="JZ473" s="141"/>
      <c r="KA473" s="141"/>
      <c r="KB473" s="141"/>
      <c r="KC473" s="141"/>
      <c r="KD473" s="141"/>
      <c r="KE473" s="141"/>
      <c r="KF473" s="141"/>
      <c r="KG473" s="141"/>
      <c r="KH473" s="141"/>
      <c r="KI473" s="141"/>
      <c r="KJ473" s="141"/>
      <c r="KK473" s="141"/>
      <c r="KL473" s="141"/>
      <c r="KM473" s="141"/>
      <c r="KN473" s="141"/>
      <c r="KO473" s="141"/>
      <c r="KP473" s="141"/>
      <c r="KQ473" s="141"/>
      <c r="KR473" s="141"/>
      <c r="KS473" s="141"/>
      <c r="KT473" s="141"/>
      <c r="KU473" s="141"/>
      <c r="KV473" s="141"/>
      <c r="KW473" s="141"/>
      <c r="KX473" s="141"/>
      <c r="KY473" s="141"/>
      <c r="KZ473" s="141"/>
      <c r="LA473" s="141"/>
      <c r="LB473" s="141"/>
      <c r="LC473" s="141"/>
      <c r="LD473" s="141"/>
      <c r="LE473" s="141"/>
      <c r="LF473" s="141"/>
      <c r="LG473" s="141"/>
      <c r="LH473" s="141"/>
      <c r="LI473" s="141"/>
      <c r="LJ473" s="141"/>
      <c r="LK473" s="141"/>
      <c r="LL473" s="141"/>
      <c r="LM473" s="141"/>
      <c r="LN473" s="141"/>
      <c r="LO473" s="141"/>
      <c r="LP473" s="141"/>
      <c r="LQ473" s="141"/>
      <c r="LR473" s="141"/>
      <c r="LS473" s="141"/>
      <c r="LT473" s="141"/>
      <c r="LU473" s="141"/>
      <c r="LV473" s="141"/>
      <c r="LW473" s="141"/>
      <c r="LX473" s="141"/>
      <c r="LY473" s="141"/>
      <c r="LZ473" s="141"/>
      <c r="MA473" s="141"/>
      <c r="MB473" s="141"/>
      <c r="MC473" s="141"/>
      <c r="MD473" s="141"/>
      <c r="ME473" s="141"/>
      <c r="MF473" s="141"/>
      <c r="MG473" s="141"/>
      <c r="MH473" s="141"/>
      <c r="MI473" s="141"/>
      <c r="MJ473" s="141"/>
      <c r="MK473" s="141"/>
      <c r="ML473" s="141"/>
      <c r="MM473" s="141"/>
      <c r="MN473" s="141"/>
      <c r="MO473" s="141"/>
      <c r="MP473" s="141"/>
      <c r="MQ473" s="141"/>
      <c r="MR473" s="141"/>
      <c r="MS473" s="141"/>
      <c r="MT473" s="141"/>
      <c r="MU473" s="141"/>
      <c r="MV473" s="141"/>
      <c r="MW473" s="141"/>
      <c r="MX473" s="141"/>
      <c r="MY473" s="141"/>
      <c r="MZ473" s="141"/>
      <c r="NA473" s="141"/>
      <c r="NB473" s="141"/>
      <c r="NC473" s="141"/>
      <c r="ND473" s="141"/>
      <c r="NE473" s="141"/>
      <c r="NF473" s="141"/>
      <c r="NG473" s="141"/>
      <c r="NH473" s="141"/>
      <c r="NI473" s="141"/>
      <c r="NJ473" s="141"/>
      <c r="NK473" s="141"/>
      <c r="NL473" s="141"/>
      <c r="NM473" s="141"/>
      <c r="NN473" s="141"/>
      <c r="NO473" s="141"/>
      <c r="NP473" s="141"/>
      <c r="NQ473" s="141"/>
      <c r="NR473" s="141"/>
      <c r="NS473" s="141"/>
      <c r="NT473" s="141"/>
      <c r="NU473" s="141"/>
      <c r="NV473" s="141"/>
      <c r="NW473" s="141"/>
      <c r="NX473" s="141"/>
      <c r="NY473" s="141"/>
      <c r="NZ473" s="141"/>
      <c r="OA473" s="141"/>
      <c r="OB473" s="141"/>
      <c r="OC473" s="141"/>
      <c r="OD473" s="141"/>
      <c r="OE473" s="141"/>
      <c r="OF473" s="141"/>
      <c r="OG473" s="141"/>
      <c r="OH473" s="141"/>
      <c r="OI473" s="141"/>
      <c r="OJ473" s="141"/>
      <c r="OK473" s="141"/>
      <c r="OL473" s="141"/>
      <c r="OM473" s="141"/>
      <c r="ON473" s="141"/>
      <c r="OO473" s="141"/>
      <c r="OP473" s="141"/>
      <c r="OQ473" s="141"/>
      <c r="OR473" s="141"/>
      <c r="OS473" s="141"/>
      <c r="OT473" s="141"/>
      <c r="OU473" s="141"/>
      <c r="OV473" s="141"/>
      <c r="OW473" s="141"/>
      <c r="OX473" s="141"/>
      <c r="OY473" s="141"/>
      <c r="OZ473" s="141"/>
      <c r="PA473" s="141"/>
      <c r="PB473" s="141"/>
      <c r="PC473" s="141"/>
      <c r="PD473" s="141"/>
      <c r="PE473" s="141"/>
      <c r="PF473" s="141"/>
      <c r="PG473" s="141"/>
      <c r="PH473" s="141"/>
      <c r="PI473" s="141"/>
      <c r="PJ473" s="141"/>
      <c r="PK473" s="141"/>
      <c r="PL473" s="141"/>
      <c r="PM473" s="141"/>
      <c r="PN473" s="141"/>
      <c r="PO473" s="141"/>
      <c r="PP473" s="141"/>
      <c r="PQ473" s="141"/>
      <c r="PR473" s="141"/>
      <c r="PS473" s="141"/>
      <c r="PT473" s="141"/>
      <c r="PU473" s="141"/>
      <c r="PV473" s="48"/>
      <c r="PW473" s="141"/>
      <c r="PX473" s="141"/>
      <c r="PY473" s="141"/>
      <c r="PZ473" s="141"/>
      <c r="QA473" s="141"/>
      <c r="QB473" s="141"/>
      <c r="QC473" s="141"/>
      <c r="QD473" s="141"/>
      <c r="QE473" s="141"/>
      <c r="QF473" s="141"/>
      <c r="QG473" s="141"/>
      <c r="QH473" s="141"/>
      <c r="QI473" s="141"/>
      <c r="QJ473" s="141"/>
      <c r="QK473" s="141"/>
      <c r="QL473" s="141"/>
      <c r="QM473" s="141"/>
      <c r="QN473" s="141"/>
      <c r="QO473" s="141"/>
      <c r="QP473" s="141"/>
      <c r="QQ473" s="141"/>
      <c r="QR473" s="141"/>
      <c r="QS473" s="141"/>
      <c r="QT473" s="141"/>
      <c r="QU473" s="141"/>
      <c r="QV473" s="141"/>
      <c r="QW473" s="141"/>
      <c r="QX473" s="141"/>
      <c r="QY473" s="141"/>
      <c r="QZ473" s="141"/>
      <c r="RA473" s="141"/>
      <c r="RB473" s="141"/>
      <c r="RC473" s="141"/>
      <c r="RD473" s="141"/>
      <c r="RE473" s="141"/>
      <c r="RF473" s="141"/>
      <c r="RG473" s="141"/>
      <c r="RH473" s="141"/>
      <c r="RI473" s="141"/>
      <c r="RJ473" s="141"/>
      <c r="RK473" s="141"/>
      <c r="RL473" s="141"/>
      <c r="RM473" s="141"/>
      <c r="RN473" s="141"/>
      <c r="RO473" s="141"/>
      <c r="RP473" s="141"/>
      <c r="RQ473" s="141"/>
      <c r="RR473" s="141"/>
      <c r="RS473" s="141"/>
      <c r="RT473" s="141"/>
      <c r="RU473" s="141"/>
      <c r="RV473" s="141"/>
      <c r="RW473" s="141"/>
      <c r="RX473" s="141"/>
      <c r="RY473" s="141"/>
      <c r="RZ473" s="141"/>
      <c r="SA473" s="141"/>
      <c r="SB473" s="49"/>
      <c r="SC473" s="49"/>
      <c r="SD473" s="49"/>
      <c r="SE473" s="49"/>
      <c r="SF473" s="49"/>
      <c r="SG473" s="49"/>
      <c r="SH473" s="49"/>
      <c r="SI473" s="49"/>
      <c r="SJ473" s="49"/>
      <c r="SK473" s="49"/>
      <c r="SL473" s="49"/>
      <c r="SM473" s="49"/>
      <c r="SN473" s="49"/>
      <c r="SO473" s="49"/>
      <c r="SP473" s="49"/>
    </row>
    <row r="474" spans="1:510" ht="30" customHeight="1" x14ac:dyDescent="0.25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41"/>
      <c r="BC474" s="141"/>
      <c r="BD474" s="141"/>
      <c r="BE474" s="141"/>
      <c r="BF474" s="141"/>
      <c r="BG474" s="141"/>
      <c r="BH474" s="141"/>
      <c r="BI474" s="141"/>
      <c r="BJ474" s="141"/>
      <c r="BK474" s="141"/>
      <c r="BL474" s="141"/>
      <c r="BM474" s="141"/>
      <c r="BN474" s="141"/>
      <c r="BO474" s="141"/>
      <c r="BP474" s="141"/>
      <c r="BQ474" s="141"/>
      <c r="BR474" s="141"/>
      <c r="BS474" s="141"/>
      <c r="BT474" s="141"/>
      <c r="BU474" s="141"/>
      <c r="BV474" s="141"/>
      <c r="BW474" s="141"/>
      <c r="BX474" s="141"/>
      <c r="BY474" s="141"/>
      <c r="BZ474" s="141"/>
      <c r="CA474" s="141"/>
      <c r="CB474" s="141"/>
      <c r="CC474" s="141"/>
      <c r="CD474" s="141"/>
      <c r="CE474" s="141"/>
      <c r="CF474" s="141"/>
      <c r="CG474" s="141"/>
      <c r="CH474" s="141"/>
      <c r="CI474" s="141"/>
      <c r="CJ474" s="141"/>
      <c r="CK474" s="141"/>
      <c r="CL474" s="141"/>
      <c r="CM474" s="141"/>
      <c r="CN474" s="141"/>
      <c r="CO474" s="141"/>
      <c r="CP474" s="141"/>
      <c r="CQ474" s="141"/>
      <c r="CR474" s="141"/>
      <c r="CS474" s="141"/>
      <c r="CT474" s="141"/>
      <c r="CU474" s="141"/>
      <c r="CV474" s="141"/>
      <c r="CW474" s="141"/>
      <c r="CX474" s="141"/>
      <c r="CY474" s="141"/>
      <c r="CZ474" s="141"/>
      <c r="DA474" s="141"/>
      <c r="DB474" s="141"/>
      <c r="DC474" s="141"/>
      <c r="DD474" s="141"/>
      <c r="DE474" s="141"/>
      <c r="DF474" s="141"/>
      <c r="DG474" s="141"/>
      <c r="DH474" s="141"/>
      <c r="DI474" s="141"/>
      <c r="DJ474" s="141"/>
      <c r="DK474" s="141"/>
      <c r="DL474" s="141"/>
      <c r="DM474" s="141"/>
      <c r="DN474" s="141"/>
      <c r="DO474" s="141"/>
      <c r="DP474" s="141"/>
      <c r="DQ474" s="141"/>
      <c r="DR474" s="141"/>
      <c r="DS474" s="141"/>
      <c r="DT474" s="141"/>
      <c r="DU474" s="141"/>
      <c r="DV474" s="141"/>
      <c r="DW474" s="141"/>
      <c r="DX474" s="141"/>
      <c r="DY474" s="141"/>
      <c r="DZ474" s="141"/>
      <c r="EA474" s="141"/>
      <c r="EB474" s="141"/>
      <c r="EC474" s="141"/>
      <c r="ED474" s="141"/>
      <c r="EE474" s="141"/>
      <c r="EF474" s="141"/>
      <c r="EG474" s="141"/>
      <c r="EH474" s="141"/>
      <c r="EI474" s="141"/>
      <c r="EJ474" s="141"/>
      <c r="EK474" s="141"/>
      <c r="EL474" s="141"/>
      <c r="EM474" s="141"/>
      <c r="EN474" s="141"/>
      <c r="EO474" s="141"/>
      <c r="EP474" s="141"/>
      <c r="EQ474" s="141"/>
      <c r="ER474" s="141"/>
      <c r="ES474" s="141"/>
      <c r="ET474" s="141"/>
      <c r="EU474" s="141"/>
      <c r="EV474" s="141"/>
      <c r="EW474" s="141"/>
      <c r="EX474" s="141"/>
      <c r="EY474" s="141"/>
      <c r="EZ474" s="141"/>
      <c r="FA474" s="141"/>
      <c r="FB474" s="141"/>
      <c r="FC474" s="141"/>
      <c r="FD474" s="141"/>
      <c r="FE474" s="141"/>
      <c r="FF474" s="141"/>
      <c r="FG474" s="141"/>
      <c r="FH474" s="141"/>
      <c r="FI474" s="141"/>
      <c r="FJ474" s="141"/>
      <c r="FK474" s="141"/>
      <c r="FL474" s="141"/>
      <c r="FM474" s="141"/>
      <c r="FN474" s="141"/>
      <c r="FO474" s="141"/>
      <c r="FP474" s="141"/>
      <c r="FQ474" s="141"/>
      <c r="FR474" s="141"/>
      <c r="FS474" s="141"/>
      <c r="FT474" s="141"/>
      <c r="FU474" s="141"/>
      <c r="FV474" s="141"/>
      <c r="FW474" s="141"/>
      <c r="FX474" s="141"/>
      <c r="FY474" s="141"/>
      <c r="FZ474" s="141"/>
      <c r="GA474" s="141"/>
      <c r="GB474" s="141"/>
      <c r="GC474" s="141"/>
      <c r="GD474" s="141"/>
      <c r="GE474" s="141"/>
      <c r="GF474" s="141"/>
      <c r="GG474" s="141"/>
      <c r="GH474" s="141"/>
      <c r="GI474" s="141"/>
      <c r="GJ474" s="141"/>
      <c r="GK474" s="141"/>
      <c r="GL474" s="141"/>
      <c r="GM474" s="141"/>
      <c r="GN474" s="141"/>
      <c r="GO474" s="141"/>
      <c r="GP474" s="141"/>
      <c r="GQ474" s="141"/>
      <c r="GR474" s="141"/>
      <c r="GS474" s="141"/>
      <c r="GT474" s="141"/>
      <c r="GU474" s="141"/>
      <c r="GV474" s="141"/>
      <c r="GW474" s="141"/>
      <c r="GX474" s="141"/>
      <c r="GY474" s="141"/>
      <c r="GZ474" s="141"/>
      <c r="HA474" s="141"/>
      <c r="HB474" s="141"/>
      <c r="HC474" s="141"/>
      <c r="HD474" s="141"/>
      <c r="HE474" s="141"/>
      <c r="HF474" s="141"/>
      <c r="HG474" s="141"/>
      <c r="HH474" s="141"/>
      <c r="HI474" s="141"/>
      <c r="HJ474" s="141"/>
      <c r="HK474" s="141"/>
      <c r="HL474" s="141"/>
      <c r="HM474" s="141"/>
      <c r="HN474" s="141"/>
      <c r="HO474" s="141"/>
      <c r="HP474" s="141"/>
      <c r="HQ474" s="141"/>
      <c r="HR474" s="141"/>
      <c r="HS474" s="141"/>
      <c r="HT474" s="141"/>
      <c r="HU474" s="141"/>
      <c r="HV474" s="141"/>
      <c r="HW474" s="141"/>
      <c r="HX474" s="141"/>
      <c r="HY474" s="141"/>
      <c r="HZ474" s="141"/>
      <c r="IA474" s="141"/>
      <c r="IB474" s="141"/>
      <c r="IC474" s="141"/>
      <c r="ID474" s="141"/>
      <c r="IE474" s="141"/>
      <c r="IF474" s="141"/>
      <c r="IG474" s="141"/>
      <c r="IH474" s="141"/>
      <c r="II474" s="141"/>
      <c r="IJ474" s="141"/>
      <c r="IK474" s="141"/>
      <c r="IL474" s="141"/>
      <c r="IM474" s="141"/>
      <c r="IN474" s="141"/>
      <c r="IO474" s="141"/>
      <c r="IP474" s="141"/>
      <c r="IQ474" s="141"/>
      <c r="IR474" s="141"/>
      <c r="IS474" s="141"/>
      <c r="IT474" s="141"/>
      <c r="IU474" s="141"/>
      <c r="IV474" s="141"/>
      <c r="IW474" s="141"/>
      <c r="IX474" s="141"/>
      <c r="IY474" s="141"/>
      <c r="IZ474" s="141"/>
      <c r="JA474" s="141"/>
      <c r="JB474" s="141"/>
      <c r="JC474" s="141"/>
      <c r="JD474" s="141"/>
      <c r="JE474" s="141"/>
      <c r="JF474" s="141"/>
      <c r="JG474" s="141"/>
      <c r="JH474" s="141"/>
      <c r="JI474" s="141"/>
      <c r="JJ474" s="141"/>
      <c r="JK474" s="141"/>
      <c r="JL474" s="141"/>
      <c r="JM474" s="141"/>
      <c r="JN474" s="141"/>
      <c r="JO474" s="141"/>
      <c r="JP474" s="141"/>
      <c r="JQ474" s="141"/>
      <c r="JR474" s="141"/>
      <c r="JS474" s="141"/>
      <c r="JT474" s="141"/>
      <c r="JU474" s="141"/>
      <c r="JV474" s="141"/>
      <c r="JW474" s="141"/>
      <c r="JX474" s="141"/>
      <c r="JY474" s="141"/>
      <c r="JZ474" s="141"/>
      <c r="KA474" s="141"/>
      <c r="KB474" s="141"/>
      <c r="KC474" s="141"/>
      <c r="KD474" s="141"/>
      <c r="KE474" s="141"/>
      <c r="KF474" s="141"/>
      <c r="KG474" s="141"/>
      <c r="KH474" s="141"/>
      <c r="KI474" s="141"/>
      <c r="KJ474" s="141"/>
      <c r="KK474" s="141"/>
      <c r="KL474" s="141"/>
      <c r="KM474" s="141"/>
      <c r="KN474" s="141"/>
      <c r="KO474" s="141"/>
      <c r="KP474" s="141"/>
      <c r="KQ474" s="141"/>
      <c r="KR474" s="141"/>
      <c r="KS474" s="141"/>
      <c r="KT474" s="141"/>
      <c r="KU474" s="141"/>
      <c r="KV474" s="141"/>
      <c r="KW474" s="141"/>
      <c r="KX474" s="141"/>
      <c r="KY474" s="141"/>
      <c r="KZ474" s="141"/>
      <c r="LA474" s="141"/>
      <c r="LB474" s="141"/>
      <c r="LC474" s="141"/>
      <c r="LD474" s="141"/>
      <c r="LE474" s="141"/>
      <c r="LF474" s="141"/>
      <c r="LG474" s="141"/>
      <c r="LH474" s="141"/>
      <c r="LI474" s="141"/>
      <c r="LJ474" s="141"/>
      <c r="LK474" s="141"/>
      <c r="LL474" s="141"/>
      <c r="LM474" s="141"/>
      <c r="LN474" s="141"/>
      <c r="LO474" s="141"/>
      <c r="LP474" s="141"/>
      <c r="LQ474" s="141"/>
      <c r="LR474" s="141"/>
      <c r="LS474" s="141"/>
      <c r="LT474" s="141"/>
      <c r="LU474" s="141"/>
      <c r="LV474" s="141"/>
      <c r="LW474" s="141"/>
      <c r="LX474" s="141"/>
      <c r="LY474" s="141"/>
      <c r="LZ474" s="141"/>
      <c r="MA474" s="141"/>
      <c r="MB474" s="141"/>
      <c r="MC474" s="141"/>
      <c r="MD474" s="141"/>
      <c r="ME474" s="141"/>
      <c r="MF474" s="141"/>
      <c r="MG474" s="141"/>
      <c r="MH474" s="141"/>
      <c r="MI474" s="141"/>
      <c r="MJ474" s="141"/>
      <c r="MK474" s="141"/>
      <c r="ML474" s="141"/>
      <c r="MM474" s="141"/>
      <c r="MN474" s="141"/>
      <c r="MO474" s="141"/>
      <c r="MP474" s="141"/>
      <c r="MQ474" s="141"/>
      <c r="MR474" s="141"/>
      <c r="MS474" s="141"/>
      <c r="MT474" s="141"/>
      <c r="MU474" s="141"/>
      <c r="MV474" s="141"/>
      <c r="MW474" s="141"/>
      <c r="MX474" s="141"/>
      <c r="MY474" s="141"/>
      <c r="MZ474" s="141"/>
      <c r="NA474" s="141"/>
      <c r="NB474" s="141"/>
      <c r="NC474" s="141"/>
      <c r="ND474" s="141"/>
      <c r="NE474" s="141"/>
      <c r="NF474" s="141"/>
      <c r="NG474" s="141"/>
      <c r="NH474" s="141"/>
      <c r="NI474" s="141"/>
      <c r="NJ474" s="141"/>
      <c r="NK474" s="141"/>
      <c r="NL474" s="141"/>
      <c r="NM474" s="141"/>
      <c r="NN474" s="141"/>
      <c r="NO474" s="141"/>
      <c r="NP474" s="141"/>
      <c r="NQ474" s="141"/>
      <c r="NR474" s="141"/>
      <c r="NS474" s="141"/>
      <c r="NT474" s="141"/>
      <c r="NU474" s="141"/>
      <c r="NV474" s="141"/>
      <c r="NW474" s="141"/>
      <c r="NX474" s="141"/>
      <c r="NY474" s="141"/>
      <c r="NZ474" s="141"/>
      <c r="OA474" s="141"/>
      <c r="OB474" s="141"/>
      <c r="OC474" s="141"/>
      <c r="OD474" s="141"/>
      <c r="OE474" s="141"/>
      <c r="OF474" s="141"/>
      <c r="OG474" s="141"/>
      <c r="OH474" s="141"/>
      <c r="OI474" s="141"/>
      <c r="OJ474" s="141"/>
      <c r="OK474" s="141"/>
      <c r="OL474" s="141"/>
      <c r="OM474" s="141"/>
      <c r="ON474" s="141"/>
      <c r="OO474" s="141"/>
      <c r="OP474" s="141"/>
      <c r="OQ474" s="141"/>
      <c r="OR474" s="141"/>
      <c r="OS474" s="141"/>
      <c r="OT474" s="141"/>
      <c r="OU474" s="141"/>
      <c r="OV474" s="141"/>
      <c r="OW474" s="141"/>
      <c r="OX474" s="141"/>
      <c r="OY474" s="141"/>
      <c r="OZ474" s="141"/>
      <c r="PA474" s="141"/>
      <c r="PB474" s="141"/>
      <c r="PC474" s="141"/>
      <c r="PD474" s="141"/>
      <c r="PE474" s="141"/>
      <c r="PF474" s="141"/>
      <c r="PG474" s="141"/>
      <c r="PH474" s="141"/>
      <c r="PI474" s="141"/>
      <c r="PJ474" s="141"/>
      <c r="PK474" s="141"/>
      <c r="PL474" s="141"/>
      <c r="PM474" s="141"/>
      <c r="PN474" s="141"/>
      <c r="PO474" s="141"/>
      <c r="PP474" s="141"/>
      <c r="PQ474" s="141"/>
      <c r="PR474" s="141"/>
      <c r="PS474" s="141"/>
      <c r="PT474" s="141"/>
      <c r="PU474" s="141"/>
      <c r="PV474" s="48"/>
      <c r="PW474" s="141"/>
      <c r="PX474" s="141"/>
      <c r="PY474" s="141"/>
      <c r="PZ474" s="141"/>
      <c r="QA474" s="141"/>
      <c r="QB474" s="141"/>
      <c r="QC474" s="141"/>
      <c r="QD474" s="141"/>
      <c r="QE474" s="141"/>
      <c r="QF474" s="141"/>
      <c r="QG474" s="141"/>
      <c r="QH474" s="141"/>
      <c r="QI474" s="141"/>
      <c r="QJ474" s="141"/>
      <c r="QK474" s="141"/>
      <c r="QL474" s="141"/>
      <c r="QM474" s="141"/>
      <c r="QN474" s="141"/>
      <c r="QO474" s="141"/>
      <c r="QP474" s="141"/>
      <c r="QQ474" s="141"/>
      <c r="QR474" s="141"/>
      <c r="QS474" s="141"/>
      <c r="QT474" s="141"/>
      <c r="QU474" s="141"/>
      <c r="QV474" s="141"/>
      <c r="QW474" s="141"/>
      <c r="QX474" s="141"/>
      <c r="QY474" s="141"/>
      <c r="QZ474" s="141"/>
      <c r="RA474" s="141"/>
      <c r="RB474" s="141"/>
      <c r="RC474" s="141"/>
      <c r="RD474" s="141"/>
      <c r="RE474" s="141"/>
      <c r="RF474" s="141"/>
      <c r="RG474" s="141"/>
      <c r="RH474" s="141"/>
      <c r="RI474" s="141"/>
      <c r="RJ474" s="141"/>
      <c r="RK474" s="141"/>
      <c r="RL474" s="141"/>
      <c r="RM474" s="141"/>
      <c r="RN474" s="141"/>
      <c r="RO474" s="141"/>
      <c r="RP474" s="141"/>
      <c r="RQ474" s="141"/>
      <c r="RR474" s="141"/>
      <c r="RS474" s="141"/>
      <c r="RT474" s="141"/>
      <c r="RU474" s="141"/>
      <c r="RV474" s="141"/>
      <c r="RW474" s="141"/>
      <c r="RX474" s="141"/>
      <c r="RY474" s="141"/>
      <c r="RZ474" s="141"/>
      <c r="SA474" s="141"/>
      <c r="SB474" s="49"/>
      <c r="SC474" s="49"/>
      <c r="SD474" s="49"/>
      <c r="SE474" s="49"/>
      <c r="SF474" s="49"/>
      <c r="SG474" s="49"/>
      <c r="SH474" s="49"/>
      <c r="SI474" s="49"/>
      <c r="SJ474" s="49"/>
      <c r="SK474" s="49"/>
      <c r="SL474" s="49"/>
      <c r="SM474" s="49"/>
      <c r="SN474" s="49"/>
      <c r="SO474" s="49"/>
      <c r="SP474" s="49"/>
    </row>
    <row r="475" spans="1:510" ht="30" customHeight="1" x14ac:dyDescent="0.25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41"/>
      <c r="BC475" s="141"/>
      <c r="BD475" s="141"/>
      <c r="BE475" s="141"/>
      <c r="BF475" s="141"/>
      <c r="BG475" s="141"/>
      <c r="BH475" s="141"/>
      <c r="BI475" s="141"/>
      <c r="BJ475" s="141"/>
      <c r="BK475" s="141"/>
      <c r="BL475" s="141"/>
      <c r="BM475" s="141"/>
      <c r="BN475" s="141"/>
      <c r="BO475" s="141"/>
      <c r="BP475" s="141"/>
      <c r="BQ475" s="141"/>
      <c r="BR475" s="141"/>
      <c r="BS475" s="141"/>
      <c r="BT475" s="141"/>
      <c r="BU475" s="141"/>
      <c r="BV475" s="141"/>
      <c r="BW475" s="141"/>
      <c r="BX475" s="141"/>
      <c r="BY475" s="141"/>
      <c r="BZ475" s="141"/>
      <c r="CA475" s="141"/>
      <c r="CB475" s="141"/>
      <c r="CC475" s="141"/>
      <c r="CD475" s="141"/>
      <c r="CE475" s="141"/>
      <c r="CF475" s="141"/>
      <c r="CG475" s="141"/>
      <c r="CH475" s="141"/>
      <c r="CI475" s="141"/>
      <c r="CJ475" s="141"/>
      <c r="CK475" s="141"/>
      <c r="CL475" s="141"/>
      <c r="CM475" s="141"/>
      <c r="CN475" s="141"/>
      <c r="CO475" s="141"/>
      <c r="CP475" s="141"/>
      <c r="CQ475" s="141"/>
      <c r="CR475" s="141"/>
      <c r="CS475" s="141"/>
      <c r="CT475" s="141"/>
      <c r="CU475" s="141"/>
      <c r="CV475" s="141"/>
      <c r="CW475" s="141"/>
      <c r="CX475" s="141"/>
      <c r="CY475" s="141"/>
      <c r="CZ475" s="141"/>
      <c r="DA475" s="141"/>
      <c r="DB475" s="141"/>
      <c r="DC475" s="141"/>
      <c r="DD475" s="141"/>
      <c r="DE475" s="141"/>
      <c r="DF475" s="141"/>
      <c r="DG475" s="141"/>
      <c r="DH475" s="141"/>
      <c r="DI475" s="141"/>
      <c r="DJ475" s="141"/>
      <c r="DK475" s="141"/>
      <c r="DL475" s="141"/>
      <c r="DM475" s="141"/>
      <c r="DN475" s="141"/>
      <c r="DO475" s="141"/>
      <c r="DP475" s="141"/>
      <c r="DQ475" s="141"/>
      <c r="DR475" s="141"/>
      <c r="DS475" s="141"/>
      <c r="DT475" s="141"/>
      <c r="DU475" s="141"/>
      <c r="DV475" s="141"/>
      <c r="DW475" s="141"/>
      <c r="DX475" s="141"/>
      <c r="DY475" s="141"/>
      <c r="DZ475" s="141"/>
      <c r="EA475" s="141"/>
      <c r="EB475" s="141"/>
      <c r="EC475" s="141"/>
      <c r="ED475" s="141"/>
      <c r="EE475" s="141"/>
      <c r="EF475" s="141"/>
      <c r="EG475" s="141"/>
      <c r="EH475" s="141"/>
      <c r="EI475" s="141"/>
      <c r="EJ475" s="141"/>
      <c r="EK475" s="141"/>
      <c r="EL475" s="141"/>
      <c r="EM475" s="141"/>
      <c r="EN475" s="141"/>
      <c r="EO475" s="141"/>
      <c r="EP475" s="141"/>
      <c r="EQ475" s="141"/>
      <c r="ER475" s="141"/>
      <c r="ES475" s="141"/>
      <c r="ET475" s="141"/>
      <c r="EU475" s="141"/>
      <c r="EV475" s="141"/>
      <c r="EW475" s="141"/>
      <c r="EX475" s="141"/>
      <c r="EY475" s="141"/>
      <c r="EZ475" s="141"/>
      <c r="FA475" s="141"/>
      <c r="FB475" s="141"/>
      <c r="FC475" s="141"/>
      <c r="FD475" s="141"/>
      <c r="FE475" s="141"/>
      <c r="FF475" s="141"/>
      <c r="FG475" s="141"/>
      <c r="FH475" s="141"/>
      <c r="FI475" s="141"/>
      <c r="FJ475" s="141"/>
      <c r="FK475" s="141"/>
      <c r="FL475" s="141"/>
      <c r="FM475" s="141"/>
      <c r="FN475" s="141"/>
      <c r="FO475" s="141"/>
      <c r="FP475" s="141"/>
      <c r="FQ475" s="141"/>
      <c r="FR475" s="141"/>
      <c r="FS475" s="141"/>
      <c r="FT475" s="141"/>
      <c r="FU475" s="141"/>
      <c r="FV475" s="141"/>
      <c r="FW475" s="141"/>
      <c r="FX475" s="141"/>
      <c r="FY475" s="141"/>
      <c r="FZ475" s="141"/>
      <c r="GA475" s="141"/>
      <c r="GB475" s="141"/>
      <c r="GC475" s="141"/>
      <c r="GD475" s="141"/>
      <c r="GE475" s="141"/>
      <c r="GF475" s="141"/>
      <c r="GG475" s="141"/>
      <c r="GH475" s="141"/>
      <c r="GI475" s="141"/>
      <c r="GJ475" s="141"/>
      <c r="GK475" s="141"/>
      <c r="GL475" s="141"/>
      <c r="GM475" s="141"/>
      <c r="GN475" s="141"/>
      <c r="GO475" s="141"/>
      <c r="GP475" s="141"/>
      <c r="GQ475" s="141"/>
      <c r="GR475" s="141"/>
      <c r="GS475" s="141"/>
      <c r="GT475" s="141"/>
      <c r="GU475" s="141"/>
      <c r="GV475" s="141"/>
      <c r="GW475" s="141"/>
      <c r="GX475" s="141"/>
      <c r="GY475" s="141"/>
      <c r="GZ475" s="141"/>
      <c r="HA475" s="141"/>
      <c r="HB475" s="141"/>
      <c r="HC475" s="141"/>
      <c r="HD475" s="141"/>
      <c r="HE475" s="141"/>
      <c r="HF475" s="141"/>
      <c r="HG475" s="141"/>
      <c r="HH475" s="141"/>
      <c r="HI475" s="141"/>
      <c r="HJ475" s="141"/>
      <c r="HK475" s="141"/>
      <c r="HL475" s="141"/>
      <c r="HM475" s="141"/>
      <c r="HN475" s="141"/>
      <c r="HO475" s="141"/>
      <c r="HP475" s="141"/>
      <c r="HQ475" s="141"/>
      <c r="HR475" s="141"/>
      <c r="HS475" s="141"/>
      <c r="HT475" s="141"/>
      <c r="HU475" s="141"/>
      <c r="HV475" s="141"/>
      <c r="HW475" s="141"/>
      <c r="HX475" s="141"/>
      <c r="HY475" s="141"/>
      <c r="HZ475" s="141"/>
      <c r="IA475" s="141"/>
      <c r="IB475" s="141"/>
      <c r="IC475" s="141"/>
      <c r="ID475" s="141"/>
      <c r="IE475" s="141"/>
      <c r="IF475" s="141"/>
      <c r="IG475" s="141"/>
      <c r="IH475" s="141"/>
      <c r="II475" s="141"/>
      <c r="IJ475" s="141"/>
      <c r="IK475" s="141"/>
      <c r="IL475" s="141"/>
      <c r="IM475" s="141"/>
      <c r="IN475" s="141"/>
      <c r="IO475" s="141"/>
      <c r="IP475" s="141"/>
      <c r="IQ475" s="141"/>
      <c r="IR475" s="141"/>
      <c r="IS475" s="141"/>
      <c r="IT475" s="141"/>
      <c r="IU475" s="141"/>
      <c r="IV475" s="141"/>
      <c r="IW475" s="141"/>
      <c r="IX475" s="141"/>
      <c r="IY475" s="141"/>
      <c r="IZ475" s="141"/>
      <c r="JA475" s="141"/>
      <c r="JB475" s="141"/>
      <c r="JC475" s="141"/>
      <c r="JD475" s="141"/>
      <c r="JE475" s="141"/>
      <c r="JF475" s="141"/>
      <c r="JG475" s="141"/>
      <c r="JH475" s="141"/>
      <c r="JI475" s="141"/>
      <c r="JJ475" s="141"/>
      <c r="JK475" s="141"/>
      <c r="JL475" s="141"/>
      <c r="JM475" s="141"/>
      <c r="JN475" s="141"/>
      <c r="JO475" s="141"/>
      <c r="JP475" s="141"/>
      <c r="JQ475" s="141"/>
      <c r="JR475" s="141"/>
      <c r="JS475" s="141"/>
      <c r="JT475" s="141"/>
      <c r="JU475" s="141"/>
      <c r="JV475" s="141"/>
      <c r="JW475" s="141"/>
      <c r="JX475" s="141"/>
      <c r="JY475" s="141"/>
      <c r="JZ475" s="141"/>
      <c r="KA475" s="141"/>
      <c r="KB475" s="141"/>
      <c r="KC475" s="141"/>
      <c r="KD475" s="141"/>
      <c r="KE475" s="141"/>
      <c r="KF475" s="141"/>
      <c r="KG475" s="141"/>
      <c r="KH475" s="141"/>
      <c r="KI475" s="141"/>
      <c r="KJ475" s="141"/>
      <c r="KK475" s="141"/>
      <c r="KL475" s="141"/>
      <c r="KM475" s="141"/>
      <c r="KN475" s="141"/>
      <c r="KO475" s="141"/>
      <c r="KP475" s="141"/>
      <c r="KQ475" s="141"/>
      <c r="KR475" s="141"/>
      <c r="KS475" s="141"/>
      <c r="KT475" s="141"/>
      <c r="KU475" s="141"/>
      <c r="KV475" s="141"/>
      <c r="KW475" s="141"/>
      <c r="KX475" s="141"/>
      <c r="KY475" s="141"/>
      <c r="KZ475" s="141"/>
      <c r="LA475" s="141"/>
      <c r="LB475" s="141"/>
      <c r="LC475" s="141"/>
      <c r="LD475" s="141"/>
      <c r="LE475" s="141"/>
      <c r="LF475" s="141"/>
      <c r="LG475" s="141"/>
      <c r="LH475" s="141"/>
      <c r="LI475" s="141"/>
      <c r="LJ475" s="141"/>
      <c r="LK475" s="141"/>
      <c r="LL475" s="141"/>
      <c r="LM475" s="141"/>
      <c r="LN475" s="141"/>
      <c r="LO475" s="141"/>
      <c r="LP475" s="141"/>
      <c r="LQ475" s="141"/>
      <c r="LR475" s="141"/>
      <c r="LS475" s="141"/>
      <c r="LT475" s="141"/>
      <c r="LU475" s="141"/>
      <c r="LV475" s="141"/>
      <c r="LW475" s="141"/>
      <c r="LX475" s="141"/>
      <c r="LY475" s="141"/>
      <c r="LZ475" s="141"/>
      <c r="MA475" s="141"/>
      <c r="MB475" s="141"/>
      <c r="MC475" s="141"/>
      <c r="MD475" s="141"/>
      <c r="ME475" s="141"/>
      <c r="MF475" s="141"/>
      <c r="MG475" s="141"/>
      <c r="MH475" s="141"/>
      <c r="MI475" s="141"/>
      <c r="MJ475" s="141"/>
      <c r="MK475" s="141"/>
      <c r="ML475" s="141"/>
      <c r="MM475" s="141"/>
      <c r="MN475" s="141"/>
      <c r="MO475" s="141"/>
      <c r="MP475" s="141"/>
      <c r="MQ475" s="141"/>
      <c r="MR475" s="141"/>
      <c r="MS475" s="141"/>
      <c r="MT475" s="141"/>
      <c r="MU475" s="141"/>
      <c r="MV475" s="141"/>
      <c r="MW475" s="141"/>
      <c r="MX475" s="141"/>
      <c r="MY475" s="141"/>
      <c r="MZ475" s="141"/>
      <c r="NA475" s="141"/>
      <c r="NB475" s="141"/>
      <c r="NC475" s="141"/>
      <c r="ND475" s="141"/>
      <c r="NE475" s="141"/>
      <c r="NF475" s="141"/>
      <c r="NG475" s="141"/>
      <c r="NH475" s="141"/>
      <c r="NI475" s="141"/>
      <c r="NJ475" s="141"/>
      <c r="NK475" s="141"/>
      <c r="NL475" s="141"/>
      <c r="NM475" s="141"/>
      <c r="NN475" s="141"/>
      <c r="NO475" s="141"/>
      <c r="NP475" s="141"/>
      <c r="NQ475" s="141"/>
      <c r="NR475" s="141"/>
      <c r="NS475" s="141"/>
      <c r="NT475" s="141"/>
      <c r="NU475" s="141"/>
      <c r="NV475" s="141"/>
      <c r="NW475" s="141"/>
      <c r="NX475" s="141"/>
      <c r="NY475" s="141"/>
      <c r="NZ475" s="141"/>
      <c r="OA475" s="141"/>
      <c r="OB475" s="141"/>
      <c r="OC475" s="141"/>
      <c r="OD475" s="141"/>
      <c r="OE475" s="141"/>
      <c r="OF475" s="141"/>
      <c r="OG475" s="141"/>
      <c r="OH475" s="141"/>
      <c r="OI475" s="141"/>
      <c r="OJ475" s="141"/>
      <c r="OK475" s="141"/>
      <c r="OL475" s="141"/>
      <c r="OM475" s="141"/>
      <c r="ON475" s="141"/>
      <c r="OO475" s="141"/>
      <c r="OP475" s="141"/>
      <c r="OQ475" s="141"/>
      <c r="OR475" s="141"/>
      <c r="OS475" s="141"/>
      <c r="OT475" s="141"/>
      <c r="OU475" s="141"/>
      <c r="OV475" s="141"/>
      <c r="OW475" s="141"/>
      <c r="OX475" s="141"/>
      <c r="OY475" s="141"/>
      <c r="OZ475" s="141"/>
      <c r="PA475" s="141"/>
      <c r="PB475" s="141"/>
      <c r="PC475" s="141"/>
      <c r="PD475" s="141"/>
      <c r="PE475" s="141"/>
      <c r="PF475" s="141"/>
      <c r="PG475" s="141"/>
      <c r="PH475" s="141"/>
      <c r="PI475" s="141"/>
      <c r="PJ475" s="141"/>
      <c r="PK475" s="141"/>
      <c r="PL475" s="141"/>
      <c r="PM475" s="141"/>
      <c r="PN475" s="141"/>
      <c r="PO475" s="141"/>
      <c r="PP475" s="141"/>
      <c r="PQ475" s="141"/>
      <c r="PR475" s="141"/>
      <c r="PS475" s="141"/>
      <c r="PT475" s="141"/>
      <c r="PU475" s="141"/>
      <c r="PV475" s="48"/>
      <c r="PW475" s="141"/>
      <c r="PX475" s="141"/>
      <c r="PY475" s="141"/>
      <c r="PZ475" s="141"/>
      <c r="QA475" s="141"/>
      <c r="QB475" s="141"/>
      <c r="QC475" s="141"/>
      <c r="QD475" s="141"/>
      <c r="QE475" s="141"/>
      <c r="QF475" s="141"/>
      <c r="QG475" s="141"/>
      <c r="QH475" s="141"/>
      <c r="QI475" s="141"/>
      <c r="QJ475" s="141"/>
      <c r="QK475" s="141"/>
      <c r="QL475" s="141"/>
      <c r="QM475" s="141"/>
      <c r="QN475" s="141"/>
      <c r="QO475" s="141"/>
      <c r="QP475" s="141"/>
      <c r="QQ475" s="141"/>
      <c r="QR475" s="141"/>
      <c r="QS475" s="141"/>
      <c r="QT475" s="141"/>
      <c r="QU475" s="141"/>
      <c r="QV475" s="141"/>
      <c r="QW475" s="141"/>
      <c r="QX475" s="141"/>
      <c r="QY475" s="141"/>
      <c r="QZ475" s="141"/>
      <c r="RA475" s="141"/>
      <c r="RB475" s="141"/>
      <c r="RC475" s="141"/>
      <c r="RD475" s="141"/>
      <c r="RE475" s="141"/>
      <c r="RF475" s="141"/>
      <c r="RG475" s="141"/>
      <c r="RH475" s="141"/>
      <c r="RI475" s="141"/>
      <c r="RJ475" s="141"/>
      <c r="RK475" s="141"/>
      <c r="RL475" s="141"/>
      <c r="RM475" s="141"/>
      <c r="RN475" s="141"/>
      <c r="RO475" s="141"/>
      <c r="RP475" s="141"/>
      <c r="RQ475" s="141"/>
      <c r="RR475" s="141"/>
      <c r="RS475" s="141"/>
      <c r="RT475" s="141"/>
      <c r="RU475" s="141"/>
      <c r="RV475" s="141"/>
      <c r="RW475" s="141"/>
      <c r="RX475" s="141"/>
      <c r="RY475" s="141"/>
      <c r="RZ475" s="141"/>
      <c r="SA475" s="141"/>
      <c r="SB475" s="49"/>
      <c r="SC475" s="49"/>
      <c r="SD475" s="49"/>
      <c r="SE475" s="49"/>
      <c r="SF475" s="49"/>
      <c r="SG475" s="49"/>
      <c r="SH475" s="49"/>
      <c r="SI475" s="49"/>
      <c r="SJ475" s="49"/>
      <c r="SK475" s="49"/>
      <c r="SL475" s="49"/>
      <c r="SM475" s="49"/>
      <c r="SN475" s="49"/>
      <c r="SO475" s="49"/>
      <c r="SP475" s="49"/>
    </row>
    <row r="476" spans="1:510" ht="30" customHeight="1" x14ac:dyDescent="0.25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41"/>
      <c r="BC476" s="141"/>
      <c r="BD476" s="141"/>
      <c r="BE476" s="141"/>
      <c r="BF476" s="141"/>
      <c r="BG476" s="141"/>
      <c r="BH476" s="141"/>
      <c r="BI476" s="141"/>
      <c r="BJ476" s="141"/>
      <c r="BK476" s="141"/>
      <c r="BL476" s="141"/>
      <c r="BM476" s="141"/>
      <c r="BN476" s="141"/>
      <c r="BO476" s="141"/>
      <c r="BP476" s="141"/>
      <c r="BQ476" s="141"/>
      <c r="BR476" s="141"/>
      <c r="BS476" s="141"/>
      <c r="BT476" s="141"/>
      <c r="BU476" s="141"/>
      <c r="BV476" s="141"/>
      <c r="BW476" s="141"/>
      <c r="BX476" s="141"/>
      <c r="BY476" s="141"/>
      <c r="BZ476" s="141"/>
      <c r="CA476" s="141"/>
      <c r="CB476" s="141"/>
      <c r="CC476" s="141"/>
      <c r="CD476" s="141"/>
      <c r="CE476" s="141"/>
      <c r="CF476" s="141"/>
      <c r="CG476" s="141"/>
      <c r="CH476" s="141"/>
      <c r="CI476" s="141"/>
      <c r="CJ476" s="141"/>
      <c r="CK476" s="141"/>
      <c r="CL476" s="141"/>
      <c r="CM476" s="141"/>
      <c r="CN476" s="141"/>
      <c r="CO476" s="141"/>
      <c r="CP476" s="141"/>
      <c r="CQ476" s="141"/>
      <c r="CR476" s="141"/>
      <c r="CS476" s="141"/>
      <c r="CT476" s="141"/>
      <c r="CU476" s="141"/>
      <c r="CV476" s="141"/>
      <c r="CW476" s="141"/>
      <c r="CX476" s="141"/>
      <c r="CY476" s="141"/>
      <c r="CZ476" s="141"/>
      <c r="DA476" s="141"/>
      <c r="DB476" s="141"/>
      <c r="DC476" s="141"/>
      <c r="DD476" s="141"/>
      <c r="DE476" s="141"/>
      <c r="DF476" s="141"/>
      <c r="DG476" s="141"/>
      <c r="DH476" s="141"/>
      <c r="DI476" s="141"/>
      <c r="DJ476" s="141"/>
      <c r="DK476" s="141"/>
      <c r="DL476" s="141"/>
      <c r="DM476" s="141"/>
      <c r="DN476" s="141"/>
      <c r="DO476" s="141"/>
      <c r="DP476" s="141"/>
      <c r="DQ476" s="141"/>
      <c r="DR476" s="141"/>
      <c r="DS476" s="141"/>
      <c r="DT476" s="141"/>
      <c r="DU476" s="141"/>
      <c r="DV476" s="141"/>
      <c r="DW476" s="141"/>
      <c r="DX476" s="141"/>
      <c r="DY476" s="141"/>
      <c r="DZ476" s="141"/>
      <c r="EA476" s="141"/>
      <c r="EB476" s="141"/>
      <c r="EC476" s="141"/>
      <c r="ED476" s="141"/>
      <c r="EE476" s="141"/>
      <c r="EF476" s="141"/>
      <c r="EG476" s="141"/>
      <c r="EH476" s="141"/>
      <c r="EI476" s="141"/>
      <c r="EJ476" s="141"/>
      <c r="EK476" s="141"/>
      <c r="EL476" s="141"/>
      <c r="EM476" s="141"/>
      <c r="EN476" s="141"/>
      <c r="EO476" s="141"/>
      <c r="EP476" s="141"/>
      <c r="EQ476" s="141"/>
      <c r="ER476" s="141"/>
      <c r="ES476" s="141"/>
      <c r="ET476" s="141"/>
      <c r="EU476" s="141"/>
      <c r="EV476" s="141"/>
      <c r="EW476" s="141"/>
      <c r="EX476" s="141"/>
      <c r="EY476" s="141"/>
      <c r="EZ476" s="141"/>
      <c r="FA476" s="141"/>
      <c r="FB476" s="141"/>
      <c r="FC476" s="141"/>
      <c r="FD476" s="141"/>
      <c r="FE476" s="141"/>
      <c r="FF476" s="141"/>
      <c r="FG476" s="141"/>
      <c r="FH476" s="141"/>
      <c r="FI476" s="141"/>
      <c r="FJ476" s="141"/>
      <c r="FK476" s="141"/>
      <c r="FL476" s="141"/>
      <c r="FM476" s="141"/>
      <c r="FN476" s="141"/>
      <c r="FO476" s="141"/>
      <c r="FP476" s="141"/>
      <c r="FQ476" s="141"/>
      <c r="FR476" s="141"/>
      <c r="FS476" s="141"/>
      <c r="FT476" s="141"/>
      <c r="FU476" s="141"/>
      <c r="FV476" s="141"/>
      <c r="FW476" s="141"/>
      <c r="FX476" s="141"/>
      <c r="FY476" s="141"/>
      <c r="FZ476" s="141"/>
      <c r="GA476" s="141"/>
      <c r="GB476" s="141"/>
      <c r="GC476" s="141"/>
      <c r="GD476" s="141"/>
      <c r="GE476" s="141"/>
      <c r="GF476" s="141"/>
      <c r="GG476" s="141"/>
      <c r="GH476" s="141"/>
      <c r="GI476" s="141"/>
      <c r="GJ476" s="141"/>
      <c r="GK476" s="141"/>
      <c r="GL476" s="141"/>
      <c r="GM476" s="141"/>
      <c r="GN476" s="141"/>
      <c r="GO476" s="141"/>
      <c r="GP476" s="141"/>
      <c r="GQ476" s="141"/>
      <c r="GR476" s="141"/>
      <c r="GS476" s="141"/>
      <c r="GT476" s="141"/>
      <c r="GU476" s="141"/>
      <c r="GV476" s="141"/>
      <c r="GW476" s="141"/>
      <c r="GX476" s="141"/>
      <c r="GY476" s="141"/>
      <c r="GZ476" s="141"/>
      <c r="HA476" s="141"/>
      <c r="HB476" s="141"/>
      <c r="HC476" s="141"/>
      <c r="HD476" s="141"/>
      <c r="HE476" s="141"/>
      <c r="HF476" s="141"/>
      <c r="HG476" s="141"/>
      <c r="HH476" s="141"/>
      <c r="HI476" s="141"/>
      <c r="HJ476" s="141"/>
      <c r="HK476" s="141"/>
      <c r="HL476" s="141"/>
      <c r="HM476" s="141"/>
      <c r="HN476" s="141"/>
      <c r="HO476" s="141"/>
      <c r="HP476" s="141"/>
      <c r="HQ476" s="141"/>
      <c r="HR476" s="141"/>
      <c r="HS476" s="141"/>
      <c r="HT476" s="141"/>
      <c r="HU476" s="141"/>
      <c r="HV476" s="141"/>
      <c r="HW476" s="141"/>
      <c r="HX476" s="141"/>
      <c r="HY476" s="141"/>
      <c r="HZ476" s="141"/>
      <c r="IA476" s="141"/>
      <c r="IB476" s="141"/>
      <c r="IC476" s="141"/>
      <c r="ID476" s="141"/>
      <c r="IE476" s="141"/>
      <c r="IF476" s="141"/>
      <c r="IG476" s="141"/>
      <c r="IH476" s="141"/>
      <c r="II476" s="141"/>
      <c r="IJ476" s="141"/>
      <c r="IK476" s="141"/>
      <c r="IL476" s="141"/>
      <c r="IM476" s="141"/>
      <c r="IN476" s="141"/>
      <c r="IO476" s="141"/>
      <c r="IP476" s="141"/>
      <c r="IQ476" s="141"/>
      <c r="IR476" s="141"/>
      <c r="IS476" s="141"/>
      <c r="IT476" s="141"/>
      <c r="IU476" s="141"/>
      <c r="IV476" s="141"/>
      <c r="IW476" s="141"/>
      <c r="IX476" s="141"/>
      <c r="IY476" s="141"/>
      <c r="IZ476" s="141"/>
      <c r="JA476" s="141"/>
      <c r="JB476" s="141"/>
      <c r="JC476" s="141"/>
      <c r="JD476" s="141"/>
      <c r="JE476" s="141"/>
      <c r="JF476" s="141"/>
      <c r="JG476" s="141"/>
      <c r="JH476" s="141"/>
      <c r="JI476" s="141"/>
      <c r="JJ476" s="141"/>
      <c r="JK476" s="141"/>
      <c r="JL476" s="141"/>
      <c r="JM476" s="141"/>
      <c r="JN476" s="141"/>
      <c r="JO476" s="141"/>
      <c r="JP476" s="141"/>
      <c r="JQ476" s="141"/>
      <c r="JR476" s="141"/>
      <c r="JS476" s="141"/>
      <c r="JT476" s="141"/>
      <c r="JU476" s="141"/>
      <c r="JV476" s="141"/>
      <c r="JW476" s="141"/>
      <c r="JX476" s="141"/>
      <c r="JY476" s="141"/>
      <c r="JZ476" s="141"/>
      <c r="KA476" s="141"/>
      <c r="KB476" s="141"/>
      <c r="KC476" s="141"/>
      <c r="KD476" s="141"/>
      <c r="KE476" s="141"/>
      <c r="KF476" s="141"/>
      <c r="KG476" s="141"/>
      <c r="KH476" s="141"/>
      <c r="KI476" s="141"/>
      <c r="KJ476" s="141"/>
      <c r="KK476" s="141"/>
      <c r="KL476" s="141"/>
      <c r="KM476" s="141"/>
      <c r="KN476" s="141"/>
      <c r="KO476" s="141"/>
      <c r="KP476" s="141"/>
      <c r="KQ476" s="141"/>
      <c r="KR476" s="141"/>
      <c r="KS476" s="141"/>
      <c r="KT476" s="141"/>
      <c r="KU476" s="141"/>
      <c r="KV476" s="141"/>
      <c r="KW476" s="141"/>
      <c r="KX476" s="141"/>
      <c r="KY476" s="141"/>
      <c r="KZ476" s="141"/>
      <c r="LA476" s="141"/>
      <c r="LB476" s="141"/>
      <c r="LC476" s="141"/>
      <c r="LD476" s="141"/>
      <c r="LE476" s="141"/>
      <c r="LF476" s="141"/>
      <c r="LG476" s="141"/>
      <c r="LH476" s="141"/>
      <c r="LI476" s="141"/>
      <c r="LJ476" s="141"/>
      <c r="LK476" s="141"/>
      <c r="LL476" s="141"/>
      <c r="LM476" s="141"/>
      <c r="LN476" s="141"/>
      <c r="LO476" s="141"/>
      <c r="LP476" s="141"/>
      <c r="LQ476" s="141"/>
      <c r="LR476" s="141"/>
      <c r="LS476" s="141"/>
      <c r="LT476" s="141"/>
      <c r="LU476" s="141"/>
      <c r="LV476" s="141"/>
      <c r="LW476" s="141"/>
      <c r="LX476" s="141"/>
      <c r="LY476" s="141"/>
      <c r="LZ476" s="141"/>
      <c r="MA476" s="141"/>
      <c r="MB476" s="141"/>
      <c r="MC476" s="141"/>
      <c r="MD476" s="141"/>
      <c r="ME476" s="141"/>
      <c r="MF476" s="141"/>
      <c r="MG476" s="141"/>
      <c r="MH476" s="141"/>
      <c r="MI476" s="141"/>
      <c r="MJ476" s="141"/>
      <c r="MK476" s="141"/>
      <c r="ML476" s="141"/>
      <c r="MM476" s="141"/>
      <c r="MN476" s="141"/>
      <c r="MO476" s="141"/>
      <c r="MP476" s="141"/>
      <c r="MQ476" s="141"/>
      <c r="MR476" s="141"/>
      <c r="MS476" s="141"/>
      <c r="MT476" s="141"/>
      <c r="MU476" s="141"/>
      <c r="MV476" s="141"/>
      <c r="MW476" s="141"/>
      <c r="MX476" s="141"/>
      <c r="MY476" s="141"/>
      <c r="MZ476" s="141"/>
      <c r="NA476" s="141"/>
      <c r="NB476" s="141"/>
      <c r="NC476" s="141"/>
      <c r="ND476" s="141"/>
      <c r="NE476" s="141"/>
      <c r="NF476" s="141"/>
      <c r="NG476" s="141"/>
      <c r="NH476" s="141"/>
      <c r="NI476" s="141"/>
      <c r="NJ476" s="141"/>
      <c r="NK476" s="141"/>
      <c r="NL476" s="141"/>
      <c r="NM476" s="141"/>
      <c r="NN476" s="141"/>
      <c r="NO476" s="141"/>
      <c r="NP476" s="141"/>
      <c r="NQ476" s="141"/>
      <c r="NR476" s="141"/>
      <c r="NS476" s="141"/>
      <c r="NT476" s="141"/>
      <c r="NU476" s="141"/>
      <c r="NV476" s="141"/>
      <c r="NW476" s="141"/>
      <c r="NX476" s="141"/>
      <c r="NY476" s="141"/>
      <c r="NZ476" s="141"/>
      <c r="OA476" s="141"/>
      <c r="OB476" s="141"/>
      <c r="OC476" s="141"/>
      <c r="OD476" s="141"/>
      <c r="OE476" s="141"/>
      <c r="OF476" s="141"/>
      <c r="OG476" s="141"/>
      <c r="OH476" s="141"/>
      <c r="OI476" s="141"/>
      <c r="OJ476" s="141"/>
      <c r="OK476" s="141"/>
      <c r="OL476" s="141"/>
      <c r="OM476" s="141"/>
      <c r="ON476" s="141"/>
      <c r="OO476" s="141"/>
      <c r="OP476" s="141"/>
      <c r="OQ476" s="141"/>
      <c r="OR476" s="141"/>
      <c r="OS476" s="141"/>
      <c r="OT476" s="141"/>
      <c r="OU476" s="141"/>
      <c r="OV476" s="141"/>
      <c r="OW476" s="141"/>
      <c r="OX476" s="141"/>
      <c r="OY476" s="141"/>
      <c r="OZ476" s="141"/>
      <c r="PA476" s="141"/>
      <c r="PB476" s="141"/>
      <c r="PC476" s="141"/>
      <c r="PD476" s="141"/>
      <c r="PE476" s="141"/>
      <c r="PF476" s="141"/>
      <c r="PG476" s="141"/>
      <c r="PH476" s="141"/>
      <c r="PI476" s="141"/>
      <c r="PJ476" s="141"/>
      <c r="PK476" s="141"/>
      <c r="PL476" s="141"/>
      <c r="PM476" s="141"/>
      <c r="PN476" s="141"/>
      <c r="PO476" s="141"/>
      <c r="PP476" s="141"/>
      <c r="PQ476" s="141"/>
      <c r="PR476" s="141"/>
      <c r="PS476" s="141"/>
      <c r="PT476" s="141"/>
      <c r="PU476" s="141"/>
      <c r="PV476" s="48"/>
      <c r="PW476" s="141"/>
      <c r="PX476" s="141"/>
      <c r="PY476" s="141"/>
      <c r="PZ476" s="141"/>
      <c r="QA476" s="141"/>
      <c r="QB476" s="141"/>
      <c r="QC476" s="141"/>
      <c r="QD476" s="141"/>
      <c r="QE476" s="141"/>
      <c r="QF476" s="141"/>
      <c r="QG476" s="141"/>
      <c r="QH476" s="141"/>
      <c r="QI476" s="141"/>
      <c r="QJ476" s="141"/>
      <c r="QK476" s="141"/>
      <c r="QL476" s="141"/>
      <c r="QM476" s="141"/>
      <c r="QN476" s="141"/>
      <c r="QO476" s="141"/>
      <c r="QP476" s="141"/>
      <c r="QQ476" s="141"/>
      <c r="QR476" s="141"/>
      <c r="QS476" s="141"/>
      <c r="QT476" s="141"/>
      <c r="QU476" s="141"/>
      <c r="QV476" s="141"/>
      <c r="QW476" s="141"/>
      <c r="QX476" s="141"/>
      <c r="QY476" s="141"/>
      <c r="QZ476" s="141"/>
      <c r="RA476" s="141"/>
      <c r="RB476" s="141"/>
      <c r="RC476" s="141"/>
      <c r="RD476" s="141"/>
      <c r="RE476" s="141"/>
      <c r="RF476" s="141"/>
      <c r="RG476" s="141"/>
      <c r="RH476" s="141"/>
      <c r="RI476" s="141"/>
      <c r="RJ476" s="141"/>
      <c r="RK476" s="141"/>
      <c r="RL476" s="141"/>
      <c r="RM476" s="141"/>
      <c r="RN476" s="141"/>
      <c r="RO476" s="141"/>
      <c r="RP476" s="141"/>
      <c r="RQ476" s="141"/>
      <c r="RR476" s="141"/>
      <c r="RS476" s="141"/>
      <c r="RT476" s="141"/>
      <c r="RU476" s="141"/>
      <c r="RV476" s="141"/>
      <c r="RW476" s="141"/>
      <c r="RX476" s="141"/>
      <c r="RY476" s="141"/>
      <c r="RZ476" s="141"/>
      <c r="SA476" s="141"/>
      <c r="SB476" s="49"/>
      <c r="SC476" s="49"/>
      <c r="SD476" s="49"/>
      <c r="SE476" s="49"/>
      <c r="SF476" s="49"/>
      <c r="SG476" s="49"/>
      <c r="SH476" s="49"/>
      <c r="SI476" s="49"/>
      <c r="SJ476" s="49"/>
      <c r="SK476" s="49"/>
      <c r="SL476" s="49"/>
      <c r="SM476" s="49"/>
      <c r="SN476" s="49"/>
      <c r="SO476" s="49"/>
      <c r="SP476" s="49"/>
    </row>
    <row r="477" spans="1:510" ht="30" customHeight="1" x14ac:dyDescent="0.25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41"/>
      <c r="BC477" s="141"/>
      <c r="BD477" s="141"/>
      <c r="BE477" s="141"/>
      <c r="BF477" s="141"/>
      <c r="BG477" s="141"/>
      <c r="BH477" s="141"/>
      <c r="BI477" s="141"/>
      <c r="BJ477" s="141"/>
      <c r="BK477" s="141"/>
      <c r="BL477" s="141"/>
      <c r="BM477" s="141"/>
      <c r="BN477" s="141"/>
      <c r="BO477" s="141"/>
      <c r="BP477" s="141"/>
      <c r="BQ477" s="141"/>
      <c r="BR477" s="141"/>
      <c r="BS477" s="141"/>
      <c r="BT477" s="141"/>
      <c r="BU477" s="141"/>
      <c r="BV477" s="141"/>
      <c r="BW477" s="141"/>
      <c r="BX477" s="141"/>
      <c r="BY477" s="141"/>
      <c r="BZ477" s="141"/>
      <c r="CA477" s="141"/>
      <c r="CB477" s="141"/>
      <c r="CC477" s="141"/>
      <c r="CD477" s="141"/>
      <c r="CE477" s="141"/>
      <c r="CF477" s="141"/>
      <c r="CG477" s="141"/>
      <c r="CH477" s="141"/>
      <c r="CI477" s="141"/>
      <c r="CJ477" s="141"/>
      <c r="CK477" s="141"/>
      <c r="CL477" s="141"/>
      <c r="CM477" s="141"/>
      <c r="CN477" s="141"/>
      <c r="CO477" s="141"/>
      <c r="CP477" s="141"/>
      <c r="CQ477" s="141"/>
      <c r="CR477" s="141"/>
      <c r="CS477" s="141"/>
      <c r="CT477" s="141"/>
      <c r="CU477" s="141"/>
      <c r="CV477" s="141"/>
      <c r="CW477" s="141"/>
      <c r="CX477" s="141"/>
      <c r="CY477" s="141"/>
      <c r="CZ477" s="141"/>
      <c r="DA477" s="141"/>
      <c r="DB477" s="141"/>
      <c r="DC477" s="141"/>
      <c r="DD477" s="141"/>
      <c r="DE477" s="141"/>
      <c r="DF477" s="141"/>
      <c r="DG477" s="141"/>
      <c r="DH477" s="141"/>
      <c r="DI477" s="141"/>
      <c r="DJ477" s="141"/>
      <c r="DK477" s="141"/>
      <c r="DL477" s="141"/>
      <c r="DM477" s="141"/>
      <c r="DN477" s="141"/>
      <c r="DO477" s="141"/>
      <c r="DP477" s="141"/>
      <c r="DQ477" s="141"/>
      <c r="DR477" s="141"/>
      <c r="DS477" s="141"/>
      <c r="DT477" s="141"/>
      <c r="DU477" s="141"/>
      <c r="DV477" s="141"/>
      <c r="DW477" s="141"/>
      <c r="DX477" s="141"/>
      <c r="DY477" s="141"/>
      <c r="DZ477" s="141"/>
      <c r="EA477" s="141"/>
      <c r="EB477" s="141"/>
      <c r="EC477" s="141"/>
      <c r="ED477" s="141"/>
      <c r="EE477" s="141"/>
      <c r="EF477" s="141"/>
      <c r="EG477" s="141"/>
      <c r="EH477" s="141"/>
      <c r="EI477" s="141"/>
      <c r="EJ477" s="141"/>
      <c r="EK477" s="141"/>
      <c r="EL477" s="141"/>
      <c r="EM477" s="141"/>
      <c r="EN477" s="141"/>
      <c r="EO477" s="141"/>
      <c r="EP477" s="141"/>
      <c r="EQ477" s="141"/>
      <c r="ER477" s="141"/>
      <c r="ES477" s="141"/>
      <c r="ET477" s="141"/>
      <c r="EU477" s="141"/>
      <c r="EV477" s="141"/>
      <c r="EW477" s="141"/>
      <c r="EX477" s="141"/>
      <c r="EY477" s="141"/>
      <c r="EZ477" s="141"/>
      <c r="FA477" s="141"/>
      <c r="FB477" s="141"/>
      <c r="FC477" s="141"/>
      <c r="FD477" s="141"/>
      <c r="FE477" s="141"/>
      <c r="FF477" s="141"/>
      <c r="FG477" s="141"/>
      <c r="FH477" s="141"/>
      <c r="FI477" s="141"/>
      <c r="FJ477" s="141"/>
      <c r="FK477" s="141"/>
      <c r="FL477" s="141"/>
      <c r="FM477" s="141"/>
      <c r="FN477" s="141"/>
      <c r="FO477" s="141"/>
      <c r="FP477" s="141"/>
      <c r="FQ477" s="141"/>
      <c r="FR477" s="141"/>
      <c r="FS477" s="141"/>
      <c r="FT477" s="141"/>
      <c r="FU477" s="141"/>
      <c r="FV477" s="141"/>
      <c r="FW477" s="141"/>
      <c r="FX477" s="141"/>
      <c r="FY477" s="141"/>
      <c r="FZ477" s="141"/>
      <c r="GA477" s="141"/>
      <c r="GB477" s="141"/>
      <c r="GC477" s="141"/>
      <c r="GD477" s="141"/>
      <c r="GE477" s="141"/>
      <c r="GF477" s="141"/>
      <c r="GG477" s="141"/>
      <c r="GH477" s="141"/>
      <c r="GI477" s="141"/>
      <c r="GJ477" s="141"/>
      <c r="GK477" s="141"/>
      <c r="GL477" s="141"/>
      <c r="GM477" s="141"/>
      <c r="GN477" s="141"/>
      <c r="GO477" s="141"/>
      <c r="GP477" s="141"/>
      <c r="GQ477" s="141"/>
      <c r="GR477" s="141"/>
      <c r="GS477" s="141"/>
      <c r="GT477" s="141"/>
      <c r="GU477" s="141"/>
      <c r="GV477" s="141"/>
      <c r="GW477" s="141"/>
      <c r="GX477" s="141"/>
      <c r="GY477" s="141"/>
      <c r="GZ477" s="141"/>
      <c r="HA477" s="141"/>
      <c r="HB477" s="141"/>
      <c r="HC477" s="141"/>
      <c r="HD477" s="141"/>
      <c r="HE477" s="141"/>
      <c r="HF477" s="141"/>
      <c r="HG477" s="141"/>
      <c r="HH477" s="141"/>
      <c r="HI477" s="141"/>
      <c r="HJ477" s="141"/>
      <c r="HK477" s="141"/>
      <c r="HL477" s="141"/>
      <c r="HM477" s="141"/>
      <c r="HN477" s="141"/>
      <c r="HO477" s="141"/>
      <c r="HP477" s="141"/>
      <c r="HQ477" s="141"/>
      <c r="HR477" s="141"/>
      <c r="HS477" s="141"/>
      <c r="HT477" s="141"/>
      <c r="HU477" s="141"/>
      <c r="HV477" s="141"/>
      <c r="HW477" s="141"/>
      <c r="HX477" s="141"/>
      <c r="HY477" s="141"/>
      <c r="HZ477" s="141"/>
      <c r="IA477" s="141"/>
      <c r="IB477" s="141"/>
      <c r="IC477" s="141"/>
      <c r="ID477" s="141"/>
      <c r="IE477" s="141"/>
      <c r="IF477" s="141"/>
      <c r="IG477" s="141"/>
      <c r="IH477" s="141"/>
      <c r="II477" s="141"/>
      <c r="IJ477" s="141"/>
      <c r="IK477" s="141"/>
      <c r="IL477" s="141"/>
      <c r="IM477" s="141"/>
      <c r="IN477" s="141"/>
      <c r="IO477" s="141"/>
      <c r="IP477" s="141"/>
      <c r="IQ477" s="141"/>
      <c r="IR477" s="141"/>
      <c r="IS477" s="141"/>
      <c r="IT477" s="141"/>
      <c r="IU477" s="141"/>
      <c r="IV477" s="141"/>
      <c r="IW477" s="141"/>
      <c r="IX477" s="141"/>
      <c r="IY477" s="141"/>
      <c r="IZ477" s="141"/>
      <c r="JA477" s="141"/>
      <c r="JB477" s="141"/>
      <c r="JC477" s="141"/>
      <c r="JD477" s="141"/>
      <c r="JE477" s="141"/>
      <c r="JF477" s="141"/>
      <c r="JG477" s="141"/>
      <c r="JH477" s="141"/>
      <c r="JI477" s="141"/>
      <c r="JJ477" s="141"/>
      <c r="JK477" s="141"/>
      <c r="JL477" s="141"/>
      <c r="JM477" s="141"/>
      <c r="JN477" s="141"/>
      <c r="JO477" s="141"/>
      <c r="JP477" s="141"/>
      <c r="JQ477" s="141"/>
      <c r="JR477" s="141"/>
      <c r="JS477" s="141"/>
      <c r="JT477" s="141"/>
      <c r="JU477" s="141"/>
      <c r="JV477" s="141"/>
      <c r="JW477" s="141"/>
      <c r="JX477" s="141"/>
      <c r="JY477" s="141"/>
      <c r="JZ477" s="141"/>
      <c r="KA477" s="141"/>
      <c r="KB477" s="141"/>
      <c r="KC477" s="141"/>
      <c r="KD477" s="141"/>
      <c r="KE477" s="141"/>
      <c r="KF477" s="141"/>
      <c r="KG477" s="141"/>
      <c r="KH477" s="141"/>
      <c r="KI477" s="141"/>
      <c r="KJ477" s="141"/>
      <c r="KK477" s="141"/>
      <c r="KL477" s="141"/>
      <c r="KM477" s="141"/>
      <c r="KN477" s="141"/>
      <c r="KO477" s="141"/>
      <c r="KP477" s="141"/>
      <c r="KQ477" s="141"/>
      <c r="KR477" s="141"/>
      <c r="KS477" s="141"/>
      <c r="KT477" s="141"/>
      <c r="KU477" s="141"/>
      <c r="KV477" s="141"/>
      <c r="KW477" s="141"/>
      <c r="KX477" s="141"/>
      <c r="KY477" s="141"/>
      <c r="KZ477" s="141"/>
      <c r="LA477" s="141"/>
      <c r="LB477" s="141"/>
      <c r="LC477" s="141"/>
      <c r="LD477" s="141"/>
      <c r="LE477" s="141"/>
      <c r="LF477" s="141"/>
      <c r="LG477" s="141"/>
      <c r="LH477" s="141"/>
      <c r="LI477" s="141"/>
      <c r="LJ477" s="141"/>
      <c r="LK477" s="141"/>
      <c r="LL477" s="141"/>
      <c r="LM477" s="141"/>
      <c r="LN477" s="141"/>
      <c r="LO477" s="141"/>
      <c r="LP477" s="141"/>
      <c r="LQ477" s="141"/>
      <c r="LR477" s="141"/>
      <c r="LS477" s="141"/>
      <c r="LT477" s="141"/>
      <c r="LU477" s="141"/>
      <c r="LV477" s="141"/>
      <c r="LW477" s="141"/>
      <c r="LX477" s="141"/>
      <c r="LY477" s="141"/>
      <c r="LZ477" s="141"/>
      <c r="MA477" s="141"/>
      <c r="MB477" s="141"/>
      <c r="MC477" s="141"/>
      <c r="MD477" s="141"/>
      <c r="ME477" s="141"/>
      <c r="MF477" s="141"/>
      <c r="MG477" s="141"/>
      <c r="MH477" s="141"/>
      <c r="MI477" s="141"/>
      <c r="MJ477" s="141"/>
      <c r="MK477" s="141"/>
      <c r="ML477" s="141"/>
      <c r="MM477" s="141"/>
      <c r="MN477" s="141"/>
      <c r="MO477" s="141"/>
      <c r="MP477" s="141"/>
      <c r="MQ477" s="141"/>
      <c r="MR477" s="141"/>
      <c r="MS477" s="141"/>
      <c r="MT477" s="141"/>
      <c r="MU477" s="141"/>
      <c r="MV477" s="141"/>
      <c r="MW477" s="141"/>
      <c r="MX477" s="141"/>
      <c r="MY477" s="141"/>
      <c r="MZ477" s="141"/>
      <c r="NA477" s="141"/>
      <c r="NB477" s="141"/>
      <c r="NC477" s="141"/>
      <c r="ND477" s="141"/>
      <c r="NE477" s="141"/>
      <c r="NF477" s="141"/>
      <c r="NG477" s="141"/>
      <c r="NH477" s="141"/>
      <c r="NI477" s="141"/>
      <c r="NJ477" s="141"/>
      <c r="NK477" s="141"/>
      <c r="NL477" s="141"/>
      <c r="NM477" s="141"/>
      <c r="NN477" s="141"/>
      <c r="NO477" s="141"/>
      <c r="NP477" s="141"/>
      <c r="NQ477" s="141"/>
      <c r="NR477" s="141"/>
      <c r="NS477" s="141"/>
      <c r="NT477" s="141"/>
      <c r="NU477" s="141"/>
      <c r="NV477" s="141"/>
      <c r="NW477" s="141"/>
      <c r="NX477" s="141"/>
      <c r="NY477" s="141"/>
      <c r="NZ477" s="141"/>
      <c r="OA477" s="141"/>
      <c r="OB477" s="141"/>
      <c r="OC477" s="141"/>
      <c r="OD477" s="141"/>
      <c r="OE477" s="141"/>
      <c r="OF477" s="141"/>
      <c r="OG477" s="141"/>
      <c r="OH477" s="141"/>
      <c r="OI477" s="141"/>
      <c r="OJ477" s="141"/>
      <c r="OK477" s="141"/>
      <c r="OL477" s="141"/>
      <c r="OM477" s="141"/>
      <c r="ON477" s="141"/>
      <c r="OO477" s="141"/>
      <c r="OP477" s="141"/>
      <c r="OQ477" s="141"/>
      <c r="OR477" s="141"/>
      <c r="OS477" s="141"/>
      <c r="OT477" s="141"/>
      <c r="OU477" s="141"/>
      <c r="OV477" s="141"/>
      <c r="OW477" s="141"/>
      <c r="OX477" s="141"/>
      <c r="OY477" s="141"/>
      <c r="OZ477" s="141"/>
      <c r="PA477" s="141"/>
      <c r="PB477" s="141"/>
      <c r="PC477" s="141"/>
      <c r="PD477" s="141"/>
      <c r="PE477" s="141"/>
      <c r="PF477" s="141"/>
      <c r="PG477" s="141"/>
      <c r="PH477" s="141"/>
      <c r="PI477" s="141"/>
      <c r="PJ477" s="141"/>
      <c r="PK477" s="141"/>
      <c r="PL477" s="141"/>
      <c r="PM477" s="141"/>
      <c r="PN477" s="141"/>
      <c r="PO477" s="141"/>
      <c r="PP477" s="141"/>
      <c r="PQ477" s="141"/>
      <c r="PR477" s="141"/>
      <c r="PS477" s="141"/>
      <c r="PT477" s="141"/>
      <c r="PU477" s="141"/>
      <c r="PV477" s="48"/>
      <c r="PW477" s="141"/>
      <c r="PX477" s="141"/>
      <c r="PY477" s="141"/>
      <c r="PZ477" s="141"/>
      <c r="QA477" s="141"/>
      <c r="QB477" s="141"/>
      <c r="QC477" s="141"/>
      <c r="QD477" s="141"/>
      <c r="QE477" s="141"/>
      <c r="QF477" s="141"/>
      <c r="QG477" s="141"/>
      <c r="QH477" s="141"/>
      <c r="QI477" s="141"/>
      <c r="QJ477" s="141"/>
      <c r="QK477" s="141"/>
      <c r="QL477" s="141"/>
      <c r="QM477" s="141"/>
      <c r="QN477" s="141"/>
      <c r="QO477" s="141"/>
      <c r="QP477" s="141"/>
      <c r="QQ477" s="141"/>
      <c r="QR477" s="141"/>
      <c r="QS477" s="141"/>
      <c r="QT477" s="141"/>
      <c r="QU477" s="141"/>
      <c r="QV477" s="141"/>
      <c r="QW477" s="141"/>
      <c r="QX477" s="141"/>
      <c r="QY477" s="141"/>
      <c r="QZ477" s="141"/>
      <c r="RA477" s="141"/>
      <c r="RB477" s="141"/>
      <c r="RC477" s="141"/>
      <c r="RD477" s="141"/>
      <c r="RE477" s="141"/>
      <c r="RF477" s="141"/>
      <c r="RG477" s="141"/>
      <c r="RH477" s="141"/>
      <c r="RI477" s="141"/>
      <c r="RJ477" s="141"/>
      <c r="RK477" s="141"/>
      <c r="RL477" s="141"/>
      <c r="RM477" s="141"/>
      <c r="RN477" s="141"/>
      <c r="RO477" s="141"/>
      <c r="RP477" s="141"/>
      <c r="RQ477" s="141"/>
      <c r="RR477" s="141"/>
      <c r="RS477" s="141"/>
      <c r="RT477" s="141"/>
      <c r="RU477" s="141"/>
      <c r="RV477" s="141"/>
      <c r="RW477" s="141"/>
      <c r="RX477" s="141"/>
      <c r="RY477" s="141"/>
      <c r="RZ477" s="141"/>
      <c r="SA477" s="141"/>
      <c r="SB477" s="49"/>
      <c r="SC477" s="49"/>
      <c r="SD477" s="49"/>
      <c r="SE477" s="49"/>
      <c r="SF477" s="49"/>
      <c r="SG477" s="49"/>
      <c r="SH477" s="49"/>
      <c r="SI477" s="49"/>
      <c r="SJ477" s="49"/>
      <c r="SK477" s="49"/>
      <c r="SL477" s="49"/>
      <c r="SM477" s="49"/>
      <c r="SN477" s="49"/>
      <c r="SO477" s="49"/>
      <c r="SP477" s="49"/>
    </row>
    <row r="478" spans="1:510" ht="30" customHeight="1" x14ac:dyDescent="0.25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41"/>
      <c r="BC478" s="141"/>
      <c r="BD478" s="141"/>
      <c r="BE478" s="141"/>
      <c r="BF478" s="141"/>
      <c r="BG478" s="141"/>
      <c r="BH478" s="141"/>
      <c r="BI478" s="141"/>
      <c r="BJ478" s="141"/>
      <c r="BK478" s="141"/>
      <c r="BL478" s="141"/>
      <c r="BM478" s="141"/>
      <c r="BN478" s="141"/>
      <c r="BO478" s="141"/>
      <c r="BP478" s="141"/>
      <c r="BQ478" s="141"/>
      <c r="BR478" s="141"/>
      <c r="BS478" s="141"/>
      <c r="BT478" s="141"/>
      <c r="BU478" s="141"/>
      <c r="BV478" s="141"/>
      <c r="BW478" s="141"/>
      <c r="BX478" s="141"/>
      <c r="BY478" s="141"/>
      <c r="BZ478" s="141"/>
      <c r="CA478" s="141"/>
      <c r="CB478" s="141"/>
      <c r="CC478" s="141"/>
      <c r="CD478" s="141"/>
      <c r="CE478" s="141"/>
      <c r="CF478" s="141"/>
      <c r="CG478" s="141"/>
      <c r="CH478" s="141"/>
      <c r="CI478" s="141"/>
      <c r="CJ478" s="141"/>
      <c r="CK478" s="141"/>
      <c r="CL478" s="141"/>
      <c r="CM478" s="141"/>
      <c r="CN478" s="141"/>
      <c r="CO478" s="141"/>
      <c r="CP478" s="141"/>
      <c r="CQ478" s="141"/>
      <c r="CR478" s="141"/>
      <c r="CS478" s="141"/>
      <c r="CT478" s="141"/>
      <c r="CU478" s="141"/>
      <c r="CV478" s="141"/>
      <c r="CW478" s="141"/>
      <c r="CX478" s="141"/>
      <c r="CY478" s="141"/>
      <c r="CZ478" s="141"/>
      <c r="DA478" s="141"/>
      <c r="DB478" s="141"/>
      <c r="DC478" s="141"/>
      <c r="DD478" s="141"/>
      <c r="DE478" s="141"/>
      <c r="DF478" s="141"/>
      <c r="DG478" s="141"/>
      <c r="DH478" s="141"/>
      <c r="DI478" s="141"/>
      <c r="DJ478" s="141"/>
      <c r="DK478" s="141"/>
      <c r="DL478" s="141"/>
      <c r="DM478" s="141"/>
      <c r="DN478" s="141"/>
      <c r="DO478" s="141"/>
      <c r="DP478" s="141"/>
      <c r="DQ478" s="141"/>
      <c r="DR478" s="141"/>
      <c r="DS478" s="141"/>
      <c r="DT478" s="141"/>
      <c r="DU478" s="141"/>
      <c r="DV478" s="141"/>
      <c r="DW478" s="141"/>
      <c r="DX478" s="141"/>
      <c r="DY478" s="141"/>
      <c r="DZ478" s="141"/>
      <c r="EA478" s="141"/>
      <c r="EB478" s="141"/>
      <c r="EC478" s="141"/>
      <c r="ED478" s="141"/>
      <c r="EE478" s="141"/>
      <c r="EF478" s="141"/>
      <c r="EG478" s="141"/>
      <c r="EH478" s="141"/>
      <c r="EI478" s="141"/>
      <c r="EJ478" s="141"/>
      <c r="EK478" s="141"/>
      <c r="EL478" s="141"/>
      <c r="EM478" s="141"/>
      <c r="EN478" s="141"/>
      <c r="EO478" s="141"/>
      <c r="EP478" s="141"/>
      <c r="EQ478" s="141"/>
      <c r="ER478" s="141"/>
      <c r="ES478" s="141"/>
      <c r="ET478" s="141"/>
      <c r="EU478" s="141"/>
      <c r="EV478" s="141"/>
      <c r="EW478" s="141"/>
      <c r="EX478" s="141"/>
      <c r="EY478" s="141"/>
      <c r="EZ478" s="141"/>
      <c r="FA478" s="141"/>
      <c r="FB478" s="141"/>
      <c r="FC478" s="141"/>
      <c r="FD478" s="141"/>
      <c r="FE478" s="141"/>
      <c r="FF478" s="141"/>
      <c r="FG478" s="141"/>
      <c r="FH478" s="141"/>
      <c r="FI478" s="141"/>
      <c r="FJ478" s="141"/>
      <c r="FK478" s="141"/>
      <c r="FL478" s="141"/>
      <c r="FM478" s="141"/>
      <c r="FN478" s="141"/>
      <c r="FO478" s="141"/>
      <c r="FP478" s="141"/>
      <c r="FQ478" s="141"/>
      <c r="FR478" s="141"/>
      <c r="FS478" s="141"/>
      <c r="FT478" s="141"/>
      <c r="FU478" s="141"/>
      <c r="FV478" s="141"/>
      <c r="FW478" s="141"/>
      <c r="FX478" s="141"/>
      <c r="FY478" s="141"/>
      <c r="FZ478" s="141"/>
      <c r="GA478" s="141"/>
      <c r="GB478" s="141"/>
      <c r="GC478" s="141"/>
      <c r="GD478" s="141"/>
      <c r="GE478" s="141"/>
      <c r="GF478" s="141"/>
      <c r="GG478" s="141"/>
      <c r="GH478" s="141"/>
      <c r="GI478" s="141"/>
      <c r="GJ478" s="141"/>
      <c r="GK478" s="141"/>
      <c r="GL478" s="141"/>
      <c r="GM478" s="141"/>
      <c r="GN478" s="141"/>
      <c r="GO478" s="141"/>
      <c r="GP478" s="141"/>
      <c r="GQ478" s="141"/>
      <c r="GR478" s="141"/>
      <c r="GS478" s="141"/>
      <c r="GT478" s="141"/>
      <c r="GU478" s="141"/>
      <c r="GV478" s="141"/>
      <c r="GW478" s="141"/>
      <c r="GX478" s="141"/>
      <c r="GY478" s="141"/>
      <c r="GZ478" s="141"/>
      <c r="HA478" s="141"/>
      <c r="HB478" s="141"/>
      <c r="HC478" s="141"/>
      <c r="HD478" s="141"/>
      <c r="HE478" s="141"/>
      <c r="HF478" s="141"/>
      <c r="HG478" s="141"/>
      <c r="HH478" s="141"/>
      <c r="HI478" s="141"/>
      <c r="HJ478" s="141"/>
      <c r="HK478" s="141"/>
      <c r="HL478" s="141"/>
      <c r="HM478" s="141"/>
      <c r="HN478" s="141"/>
      <c r="HO478" s="141"/>
      <c r="HP478" s="141"/>
      <c r="HQ478" s="141"/>
      <c r="HR478" s="141"/>
      <c r="HS478" s="141"/>
      <c r="HT478" s="141"/>
      <c r="HU478" s="141"/>
      <c r="HV478" s="141"/>
      <c r="HW478" s="141"/>
      <c r="HX478" s="141"/>
      <c r="HY478" s="141"/>
      <c r="HZ478" s="141"/>
      <c r="IA478" s="141"/>
      <c r="IB478" s="141"/>
      <c r="IC478" s="141"/>
      <c r="ID478" s="141"/>
      <c r="IE478" s="141"/>
      <c r="IF478" s="141"/>
      <c r="IG478" s="141"/>
      <c r="IH478" s="141"/>
      <c r="II478" s="141"/>
      <c r="IJ478" s="141"/>
      <c r="IK478" s="141"/>
      <c r="IL478" s="141"/>
      <c r="IM478" s="141"/>
      <c r="IN478" s="141"/>
      <c r="IO478" s="141"/>
      <c r="IP478" s="141"/>
      <c r="IQ478" s="141"/>
      <c r="IR478" s="141"/>
      <c r="IS478" s="141"/>
      <c r="IT478" s="141"/>
      <c r="IU478" s="141"/>
      <c r="IV478" s="141"/>
      <c r="IW478" s="141"/>
      <c r="IX478" s="141"/>
      <c r="IY478" s="141"/>
      <c r="IZ478" s="141"/>
      <c r="JA478" s="141"/>
      <c r="JB478" s="141"/>
      <c r="JC478" s="141"/>
      <c r="JD478" s="141"/>
      <c r="JE478" s="141"/>
      <c r="JF478" s="141"/>
      <c r="JG478" s="141"/>
      <c r="JH478" s="141"/>
      <c r="JI478" s="141"/>
      <c r="JJ478" s="141"/>
      <c r="JK478" s="141"/>
      <c r="JL478" s="141"/>
      <c r="JM478" s="141"/>
      <c r="JN478" s="141"/>
      <c r="JO478" s="141"/>
      <c r="JP478" s="141"/>
      <c r="JQ478" s="141"/>
      <c r="JR478" s="141"/>
      <c r="JS478" s="141"/>
      <c r="JT478" s="141"/>
      <c r="JU478" s="141"/>
      <c r="JV478" s="141"/>
      <c r="JW478" s="141"/>
      <c r="JX478" s="141"/>
      <c r="JY478" s="141"/>
      <c r="JZ478" s="141"/>
      <c r="KA478" s="141"/>
      <c r="KB478" s="141"/>
      <c r="KC478" s="141"/>
      <c r="KD478" s="141"/>
      <c r="KE478" s="141"/>
      <c r="KF478" s="141"/>
      <c r="KG478" s="141"/>
      <c r="KH478" s="141"/>
      <c r="KI478" s="141"/>
      <c r="KJ478" s="141"/>
      <c r="KK478" s="141"/>
      <c r="KL478" s="141"/>
      <c r="KM478" s="141"/>
      <c r="KN478" s="141"/>
      <c r="KO478" s="141"/>
      <c r="KP478" s="141"/>
      <c r="KQ478" s="141"/>
      <c r="KR478" s="141"/>
      <c r="KS478" s="141"/>
      <c r="KT478" s="141"/>
      <c r="KU478" s="141"/>
      <c r="KV478" s="141"/>
      <c r="KW478" s="141"/>
      <c r="KX478" s="141"/>
      <c r="KY478" s="141"/>
      <c r="KZ478" s="141"/>
      <c r="LA478" s="141"/>
      <c r="LB478" s="141"/>
      <c r="LC478" s="141"/>
      <c r="LD478" s="141"/>
      <c r="LE478" s="141"/>
      <c r="LF478" s="141"/>
      <c r="LG478" s="141"/>
      <c r="LH478" s="141"/>
      <c r="LI478" s="141"/>
      <c r="LJ478" s="141"/>
      <c r="LK478" s="141"/>
      <c r="LL478" s="141"/>
      <c r="LM478" s="141"/>
      <c r="LN478" s="141"/>
      <c r="LO478" s="141"/>
      <c r="LP478" s="141"/>
      <c r="LQ478" s="141"/>
      <c r="LR478" s="141"/>
      <c r="LS478" s="141"/>
      <c r="LT478" s="141"/>
      <c r="LU478" s="141"/>
      <c r="LV478" s="141"/>
      <c r="LW478" s="141"/>
      <c r="LX478" s="141"/>
      <c r="LY478" s="141"/>
      <c r="LZ478" s="141"/>
      <c r="MA478" s="141"/>
      <c r="MB478" s="141"/>
      <c r="MC478" s="141"/>
      <c r="MD478" s="141"/>
      <c r="ME478" s="141"/>
      <c r="MF478" s="141"/>
      <c r="MG478" s="141"/>
      <c r="MH478" s="141"/>
      <c r="MI478" s="141"/>
      <c r="MJ478" s="141"/>
      <c r="MK478" s="141"/>
      <c r="ML478" s="141"/>
      <c r="MM478" s="141"/>
      <c r="MN478" s="141"/>
      <c r="MO478" s="141"/>
      <c r="MP478" s="141"/>
      <c r="MQ478" s="141"/>
      <c r="MR478" s="141"/>
      <c r="MS478" s="141"/>
      <c r="MT478" s="141"/>
      <c r="MU478" s="141"/>
      <c r="MV478" s="141"/>
      <c r="MW478" s="141"/>
      <c r="MX478" s="141"/>
      <c r="MY478" s="141"/>
      <c r="MZ478" s="141"/>
      <c r="NA478" s="141"/>
      <c r="NB478" s="141"/>
      <c r="NC478" s="141"/>
      <c r="ND478" s="141"/>
      <c r="NE478" s="141"/>
      <c r="NF478" s="141"/>
      <c r="NG478" s="141"/>
      <c r="NH478" s="141"/>
      <c r="NI478" s="141"/>
      <c r="NJ478" s="141"/>
      <c r="NK478" s="141"/>
      <c r="NL478" s="141"/>
      <c r="NM478" s="141"/>
      <c r="NN478" s="141"/>
      <c r="NO478" s="141"/>
      <c r="NP478" s="141"/>
      <c r="NQ478" s="141"/>
      <c r="NR478" s="141"/>
      <c r="NS478" s="141"/>
      <c r="NT478" s="141"/>
      <c r="NU478" s="141"/>
      <c r="NV478" s="141"/>
      <c r="NW478" s="141"/>
      <c r="NX478" s="141"/>
      <c r="NY478" s="141"/>
      <c r="NZ478" s="141"/>
      <c r="OA478" s="141"/>
      <c r="OB478" s="141"/>
      <c r="OC478" s="141"/>
      <c r="OD478" s="141"/>
      <c r="OE478" s="141"/>
      <c r="OF478" s="141"/>
      <c r="OG478" s="141"/>
      <c r="OH478" s="141"/>
      <c r="OI478" s="141"/>
      <c r="OJ478" s="141"/>
      <c r="OK478" s="141"/>
      <c r="OL478" s="141"/>
      <c r="OM478" s="141"/>
      <c r="ON478" s="141"/>
      <c r="OO478" s="141"/>
      <c r="OP478" s="141"/>
      <c r="OQ478" s="141"/>
      <c r="OR478" s="141"/>
      <c r="OS478" s="141"/>
      <c r="OT478" s="141"/>
      <c r="OU478" s="141"/>
      <c r="OV478" s="141"/>
      <c r="OW478" s="141"/>
      <c r="OX478" s="141"/>
      <c r="OY478" s="141"/>
      <c r="OZ478" s="141"/>
      <c r="PA478" s="141"/>
      <c r="PB478" s="141"/>
      <c r="PC478" s="141"/>
      <c r="PD478" s="141"/>
      <c r="PE478" s="141"/>
      <c r="PF478" s="141"/>
      <c r="PG478" s="141"/>
      <c r="PH478" s="141"/>
      <c r="PI478" s="141"/>
      <c r="PJ478" s="141"/>
      <c r="PK478" s="141"/>
      <c r="PL478" s="141"/>
      <c r="PM478" s="141"/>
      <c r="PN478" s="141"/>
      <c r="PO478" s="141"/>
      <c r="PP478" s="141"/>
      <c r="PQ478" s="141"/>
      <c r="PR478" s="141"/>
      <c r="PS478" s="141"/>
      <c r="PT478" s="141"/>
      <c r="PU478" s="141"/>
      <c r="PV478" s="48"/>
      <c r="PW478" s="141"/>
      <c r="PX478" s="141"/>
      <c r="PY478" s="141"/>
      <c r="PZ478" s="141"/>
      <c r="QA478" s="141"/>
      <c r="QB478" s="141"/>
      <c r="QC478" s="141"/>
      <c r="QD478" s="141"/>
      <c r="QE478" s="141"/>
      <c r="QF478" s="141"/>
      <c r="QG478" s="141"/>
      <c r="QH478" s="141"/>
      <c r="QI478" s="141"/>
      <c r="QJ478" s="141"/>
      <c r="QK478" s="141"/>
      <c r="QL478" s="141"/>
      <c r="QM478" s="141"/>
      <c r="QN478" s="141"/>
      <c r="QO478" s="141"/>
      <c r="QP478" s="141"/>
      <c r="QQ478" s="141"/>
      <c r="QR478" s="141"/>
      <c r="QS478" s="141"/>
      <c r="QT478" s="141"/>
      <c r="QU478" s="141"/>
      <c r="QV478" s="141"/>
      <c r="QW478" s="141"/>
      <c r="QX478" s="141"/>
      <c r="QY478" s="141"/>
      <c r="QZ478" s="141"/>
      <c r="RA478" s="141"/>
      <c r="RB478" s="141"/>
      <c r="RC478" s="141"/>
      <c r="RD478" s="141"/>
      <c r="RE478" s="141"/>
      <c r="RF478" s="141"/>
      <c r="RG478" s="141"/>
      <c r="RH478" s="141"/>
      <c r="RI478" s="141"/>
      <c r="RJ478" s="141"/>
      <c r="RK478" s="141"/>
      <c r="RL478" s="141"/>
      <c r="RM478" s="141"/>
      <c r="RN478" s="141"/>
      <c r="RO478" s="141"/>
      <c r="RP478" s="141"/>
      <c r="RQ478" s="141"/>
      <c r="RR478" s="141"/>
      <c r="RS478" s="141"/>
      <c r="RT478" s="141"/>
      <c r="RU478" s="141"/>
      <c r="RV478" s="141"/>
      <c r="RW478" s="141"/>
      <c r="RX478" s="141"/>
      <c r="RY478" s="141"/>
      <c r="RZ478" s="141"/>
      <c r="SA478" s="141"/>
      <c r="SB478" s="49"/>
      <c r="SC478" s="49"/>
      <c r="SD478" s="49"/>
      <c r="SE478" s="49"/>
      <c r="SF478" s="49"/>
      <c r="SG478" s="49"/>
      <c r="SH478" s="49"/>
      <c r="SI478" s="49"/>
      <c r="SJ478" s="49"/>
      <c r="SK478" s="49"/>
      <c r="SL478" s="49"/>
      <c r="SM478" s="49"/>
      <c r="SN478" s="49"/>
      <c r="SO478" s="49"/>
      <c r="SP478" s="49"/>
    </row>
    <row r="479" spans="1:510" ht="30" customHeight="1" x14ac:dyDescent="0.25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41"/>
      <c r="BC479" s="141"/>
      <c r="BD479" s="141"/>
      <c r="BE479" s="141"/>
      <c r="BF479" s="141"/>
      <c r="BG479" s="141"/>
      <c r="BH479" s="141"/>
      <c r="BI479" s="141"/>
      <c r="BJ479" s="141"/>
      <c r="BK479" s="141"/>
      <c r="BL479" s="141"/>
      <c r="BM479" s="141"/>
      <c r="BN479" s="141"/>
      <c r="BO479" s="141"/>
      <c r="BP479" s="141"/>
      <c r="BQ479" s="141"/>
      <c r="BR479" s="141"/>
      <c r="BS479" s="141"/>
      <c r="BT479" s="141"/>
      <c r="BU479" s="141"/>
      <c r="BV479" s="141"/>
      <c r="BW479" s="141"/>
      <c r="BX479" s="141"/>
      <c r="BY479" s="141"/>
      <c r="BZ479" s="141"/>
      <c r="CA479" s="141"/>
      <c r="CB479" s="141"/>
      <c r="CC479" s="141"/>
      <c r="CD479" s="141"/>
      <c r="CE479" s="141"/>
      <c r="CF479" s="141"/>
      <c r="CG479" s="141"/>
      <c r="CH479" s="141"/>
      <c r="CI479" s="141"/>
      <c r="CJ479" s="141"/>
      <c r="CK479" s="141"/>
      <c r="CL479" s="141"/>
      <c r="CM479" s="141"/>
      <c r="CN479" s="141"/>
      <c r="CO479" s="141"/>
      <c r="CP479" s="141"/>
      <c r="CQ479" s="141"/>
      <c r="CR479" s="141"/>
      <c r="CS479" s="141"/>
      <c r="CT479" s="141"/>
      <c r="CU479" s="141"/>
      <c r="CV479" s="141"/>
      <c r="CW479" s="141"/>
      <c r="CX479" s="141"/>
      <c r="CY479" s="141"/>
      <c r="CZ479" s="141"/>
      <c r="DA479" s="141"/>
      <c r="DB479" s="141"/>
      <c r="DC479" s="141"/>
      <c r="DD479" s="141"/>
      <c r="DE479" s="141"/>
      <c r="DF479" s="141"/>
      <c r="DG479" s="141"/>
      <c r="DH479" s="141"/>
      <c r="DI479" s="141"/>
      <c r="DJ479" s="141"/>
      <c r="DK479" s="141"/>
      <c r="DL479" s="141"/>
      <c r="DM479" s="141"/>
      <c r="DN479" s="141"/>
      <c r="DO479" s="141"/>
      <c r="DP479" s="141"/>
      <c r="DQ479" s="141"/>
      <c r="DR479" s="141"/>
      <c r="DS479" s="141"/>
      <c r="DT479" s="141"/>
      <c r="DU479" s="141"/>
      <c r="DV479" s="141"/>
      <c r="DW479" s="141"/>
      <c r="DX479" s="141"/>
      <c r="DY479" s="141"/>
      <c r="DZ479" s="141"/>
      <c r="EA479" s="141"/>
      <c r="EB479" s="141"/>
      <c r="EC479" s="141"/>
      <c r="ED479" s="141"/>
      <c r="EE479" s="141"/>
      <c r="EF479" s="141"/>
      <c r="EG479" s="141"/>
      <c r="EH479" s="141"/>
      <c r="EI479" s="141"/>
      <c r="EJ479" s="141"/>
      <c r="EK479" s="141"/>
      <c r="EL479" s="141"/>
      <c r="EM479" s="141"/>
      <c r="EN479" s="141"/>
      <c r="EO479" s="141"/>
      <c r="EP479" s="141"/>
      <c r="EQ479" s="141"/>
      <c r="ER479" s="141"/>
      <c r="ES479" s="141"/>
      <c r="ET479" s="141"/>
      <c r="EU479" s="141"/>
      <c r="EV479" s="141"/>
      <c r="EW479" s="141"/>
      <c r="EX479" s="141"/>
      <c r="EY479" s="141"/>
      <c r="EZ479" s="141"/>
      <c r="FA479" s="141"/>
      <c r="FB479" s="141"/>
      <c r="FC479" s="141"/>
      <c r="FD479" s="141"/>
      <c r="FE479" s="141"/>
      <c r="FF479" s="141"/>
      <c r="FG479" s="141"/>
      <c r="FH479" s="141"/>
      <c r="FI479" s="141"/>
      <c r="FJ479" s="141"/>
      <c r="FK479" s="141"/>
      <c r="FL479" s="141"/>
      <c r="FM479" s="141"/>
      <c r="FN479" s="141"/>
      <c r="FO479" s="141"/>
      <c r="FP479" s="141"/>
      <c r="FQ479" s="141"/>
      <c r="FR479" s="141"/>
      <c r="FS479" s="141"/>
      <c r="FT479" s="141"/>
      <c r="FU479" s="141"/>
      <c r="FV479" s="141"/>
      <c r="FW479" s="141"/>
      <c r="FX479" s="141"/>
      <c r="FY479" s="141"/>
      <c r="FZ479" s="141"/>
      <c r="GA479" s="141"/>
      <c r="GB479" s="141"/>
      <c r="GC479" s="141"/>
      <c r="GD479" s="141"/>
      <c r="GE479" s="141"/>
      <c r="GF479" s="141"/>
      <c r="GG479" s="141"/>
      <c r="GH479" s="141"/>
      <c r="GI479" s="141"/>
      <c r="GJ479" s="141"/>
      <c r="GK479" s="141"/>
      <c r="GL479" s="141"/>
      <c r="GM479" s="141"/>
      <c r="GN479" s="141"/>
      <c r="GO479" s="141"/>
      <c r="GP479" s="141"/>
      <c r="GQ479" s="141"/>
      <c r="GR479" s="141"/>
      <c r="GS479" s="141"/>
      <c r="GT479" s="141"/>
      <c r="GU479" s="141"/>
      <c r="GV479" s="141"/>
      <c r="GW479" s="141"/>
      <c r="GX479" s="141"/>
      <c r="GY479" s="141"/>
      <c r="GZ479" s="141"/>
      <c r="HA479" s="141"/>
      <c r="HB479" s="141"/>
      <c r="HC479" s="141"/>
      <c r="HD479" s="141"/>
      <c r="HE479" s="141"/>
      <c r="HF479" s="141"/>
      <c r="HG479" s="141"/>
      <c r="HH479" s="141"/>
      <c r="HI479" s="141"/>
      <c r="HJ479" s="141"/>
      <c r="HK479" s="141"/>
      <c r="HL479" s="141"/>
      <c r="HM479" s="141"/>
      <c r="HN479" s="141"/>
      <c r="HO479" s="141"/>
      <c r="HP479" s="141"/>
      <c r="HQ479" s="141"/>
      <c r="HR479" s="141"/>
      <c r="HS479" s="141"/>
      <c r="HT479" s="141"/>
      <c r="HU479" s="141"/>
      <c r="HV479" s="141"/>
      <c r="HW479" s="141"/>
      <c r="HX479" s="141"/>
      <c r="HY479" s="141"/>
      <c r="HZ479" s="141"/>
      <c r="IA479" s="141"/>
      <c r="IB479" s="141"/>
      <c r="IC479" s="141"/>
      <c r="ID479" s="141"/>
      <c r="IE479" s="141"/>
      <c r="IF479" s="141"/>
      <c r="IG479" s="141"/>
      <c r="IH479" s="141"/>
      <c r="II479" s="141"/>
      <c r="IJ479" s="141"/>
      <c r="IK479" s="141"/>
      <c r="IL479" s="141"/>
      <c r="IM479" s="141"/>
      <c r="IN479" s="141"/>
      <c r="IO479" s="141"/>
      <c r="IP479" s="141"/>
      <c r="IQ479" s="141"/>
      <c r="IR479" s="141"/>
      <c r="IS479" s="141"/>
      <c r="IT479" s="141"/>
      <c r="IU479" s="141"/>
      <c r="IV479" s="141"/>
      <c r="IW479" s="141"/>
      <c r="IX479" s="141"/>
      <c r="IY479" s="141"/>
      <c r="IZ479" s="141"/>
      <c r="JA479" s="141"/>
      <c r="JB479" s="141"/>
      <c r="JC479" s="141"/>
      <c r="JD479" s="141"/>
      <c r="JE479" s="141"/>
      <c r="JF479" s="141"/>
      <c r="JG479" s="141"/>
      <c r="JH479" s="141"/>
      <c r="JI479" s="141"/>
      <c r="JJ479" s="141"/>
      <c r="JK479" s="141"/>
      <c r="JL479" s="141"/>
      <c r="JM479" s="141"/>
      <c r="JN479" s="141"/>
      <c r="JO479" s="141"/>
      <c r="JP479" s="141"/>
      <c r="JQ479" s="141"/>
      <c r="JR479" s="141"/>
      <c r="JS479" s="141"/>
      <c r="JT479" s="141"/>
      <c r="JU479" s="141"/>
      <c r="JV479" s="141"/>
      <c r="JW479" s="141"/>
      <c r="JX479" s="141"/>
      <c r="JY479" s="141"/>
      <c r="JZ479" s="141"/>
      <c r="KA479" s="141"/>
      <c r="KB479" s="141"/>
      <c r="KC479" s="141"/>
      <c r="KD479" s="141"/>
      <c r="KE479" s="141"/>
      <c r="KF479" s="141"/>
      <c r="KG479" s="141"/>
      <c r="KH479" s="141"/>
      <c r="KI479" s="141"/>
      <c r="KJ479" s="141"/>
      <c r="KK479" s="141"/>
      <c r="KL479" s="141"/>
      <c r="KM479" s="141"/>
      <c r="KN479" s="141"/>
      <c r="KO479" s="141"/>
      <c r="KP479" s="141"/>
      <c r="KQ479" s="141"/>
      <c r="KR479" s="141"/>
      <c r="KS479" s="141"/>
      <c r="KT479" s="141"/>
      <c r="KU479" s="141"/>
      <c r="KV479" s="141"/>
      <c r="KW479" s="141"/>
      <c r="KX479" s="141"/>
      <c r="KY479" s="141"/>
      <c r="KZ479" s="141"/>
      <c r="LA479" s="141"/>
      <c r="LB479" s="141"/>
      <c r="LC479" s="141"/>
      <c r="LD479" s="141"/>
      <c r="LE479" s="141"/>
      <c r="LF479" s="141"/>
      <c r="LG479" s="141"/>
      <c r="LH479" s="141"/>
      <c r="LI479" s="141"/>
      <c r="LJ479" s="141"/>
      <c r="LK479" s="141"/>
      <c r="LL479" s="141"/>
      <c r="LM479" s="141"/>
      <c r="LN479" s="141"/>
      <c r="LO479" s="141"/>
      <c r="LP479" s="141"/>
      <c r="LQ479" s="141"/>
      <c r="LR479" s="141"/>
      <c r="LS479" s="141"/>
      <c r="LT479" s="141"/>
      <c r="LU479" s="141"/>
      <c r="LV479" s="141"/>
      <c r="LW479" s="141"/>
      <c r="LX479" s="141"/>
      <c r="LY479" s="141"/>
      <c r="LZ479" s="141"/>
      <c r="MA479" s="141"/>
      <c r="MB479" s="141"/>
      <c r="MC479" s="141"/>
      <c r="MD479" s="141"/>
      <c r="ME479" s="141"/>
      <c r="MF479" s="141"/>
      <c r="MG479" s="141"/>
      <c r="MH479" s="141"/>
      <c r="MI479" s="141"/>
      <c r="MJ479" s="141"/>
      <c r="MK479" s="141"/>
      <c r="ML479" s="141"/>
      <c r="MM479" s="141"/>
      <c r="MN479" s="141"/>
      <c r="MO479" s="141"/>
      <c r="MP479" s="141"/>
      <c r="MQ479" s="141"/>
      <c r="MR479" s="141"/>
      <c r="MS479" s="141"/>
      <c r="MT479" s="141"/>
      <c r="MU479" s="141"/>
      <c r="MV479" s="141"/>
      <c r="MW479" s="141"/>
      <c r="MX479" s="141"/>
      <c r="MY479" s="141"/>
      <c r="MZ479" s="141"/>
      <c r="NA479" s="141"/>
      <c r="NB479" s="141"/>
      <c r="NC479" s="141"/>
      <c r="ND479" s="141"/>
      <c r="NE479" s="141"/>
      <c r="NF479" s="141"/>
      <c r="NG479" s="141"/>
      <c r="NH479" s="141"/>
      <c r="NI479" s="141"/>
      <c r="NJ479" s="141"/>
      <c r="NK479" s="141"/>
      <c r="NL479" s="141"/>
      <c r="NM479" s="141"/>
      <c r="NN479" s="141"/>
      <c r="NO479" s="141"/>
      <c r="NP479" s="141"/>
      <c r="NQ479" s="141"/>
      <c r="NR479" s="141"/>
      <c r="NS479" s="141"/>
      <c r="NT479" s="141"/>
      <c r="NU479" s="141"/>
      <c r="NV479" s="141"/>
      <c r="NW479" s="141"/>
      <c r="NX479" s="141"/>
      <c r="NY479" s="141"/>
      <c r="NZ479" s="141"/>
      <c r="OA479" s="141"/>
      <c r="OB479" s="141"/>
      <c r="OC479" s="141"/>
      <c r="OD479" s="141"/>
      <c r="OE479" s="141"/>
      <c r="OF479" s="141"/>
      <c r="OG479" s="141"/>
      <c r="OH479" s="141"/>
      <c r="OI479" s="141"/>
      <c r="OJ479" s="141"/>
      <c r="OK479" s="141"/>
      <c r="OL479" s="141"/>
      <c r="OM479" s="141"/>
      <c r="ON479" s="141"/>
      <c r="OO479" s="141"/>
      <c r="OP479" s="141"/>
      <c r="OQ479" s="141"/>
      <c r="OR479" s="141"/>
      <c r="OS479" s="141"/>
      <c r="OT479" s="141"/>
      <c r="OU479" s="141"/>
      <c r="OV479" s="141"/>
      <c r="OW479" s="141"/>
      <c r="OX479" s="141"/>
      <c r="OY479" s="141"/>
      <c r="OZ479" s="141"/>
      <c r="PA479" s="141"/>
      <c r="PB479" s="141"/>
      <c r="PC479" s="141"/>
      <c r="PD479" s="141"/>
      <c r="PE479" s="141"/>
      <c r="PF479" s="141"/>
      <c r="PG479" s="141"/>
      <c r="PH479" s="141"/>
      <c r="PI479" s="141"/>
      <c r="PJ479" s="141"/>
      <c r="PK479" s="141"/>
      <c r="PL479" s="141"/>
      <c r="PM479" s="141"/>
      <c r="PN479" s="141"/>
      <c r="PO479" s="141"/>
      <c r="PP479" s="141"/>
      <c r="PQ479" s="141"/>
      <c r="PR479" s="141"/>
      <c r="PS479" s="141"/>
      <c r="PT479" s="141"/>
      <c r="PU479" s="141"/>
      <c r="PV479" s="48"/>
      <c r="PW479" s="141"/>
      <c r="PX479" s="141"/>
      <c r="PY479" s="141"/>
      <c r="PZ479" s="141"/>
      <c r="QA479" s="141"/>
      <c r="QB479" s="141"/>
      <c r="QC479" s="141"/>
      <c r="QD479" s="141"/>
      <c r="QE479" s="141"/>
      <c r="QF479" s="141"/>
      <c r="QG479" s="141"/>
      <c r="QH479" s="141"/>
      <c r="QI479" s="141"/>
      <c r="QJ479" s="141"/>
      <c r="QK479" s="141"/>
      <c r="QL479" s="141"/>
      <c r="QM479" s="141"/>
      <c r="QN479" s="141"/>
      <c r="QO479" s="141"/>
      <c r="QP479" s="141"/>
      <c r="QQ479" s="141"/>
      <c r="QR479" s="141"/>
      <c r="QS479" s="141"/>
      <c r="QT479" s="141"/>
      <c r="QU479" s="141"/>
      <c r="QV479" s="141"/>
      <c r="QW479" s="141"/>
      <c r="QX479" s="141"/>
      <c r="QY479" s="141"/>
      <c r="QZ479" s="141"/>
      <c r="RA479" s="141"/>
      <c r="RB479" s="141"/>
      <c r="RC479" s="141"/>
      <c r="RD479" s="141"/>
      <c r="RE479" s="141"/>
      <c r="RF479" s="141"/>
      <c r="RG479" s="141"/>
      <c r="RH479" s="141"/>
      <c r="RI479" s="141"/>
      <c r="RJ479" s="141"/>
      <c r="RK479" s="141"/>
      <c r="RL479" s="141"/>
      <c r="RM479" s="141"/>
      <c r="RN479" s="141"/>
      <c r="RO479" s="141"/>
      <c r="RP479" s="141"/>
      <c r="RQ479" s="141"/>
      <c r="RR479" s="141"/>
      <c r="RS479" s="141"/>
      <c r="RT479" s="141"/>
      <c r="RU479" s="141"/>
      <c r="RV479" s="141"/>
      <c r="RW479" s="141"/>
      <c r="RX479" s="141"/>
      <c r="RY479" s="141"/>
      <c r="RZ479" s="141"/>
      <c r="SA479" s="141"/>
      <c r="SB479" s="49"/>
      <c r="SC479" s="49"/>
      <c r="SD479" s="49"/>
      <c r="SE479" s="49"/>
      <c r="SF479" s="49"/>
      <c r="SG479" s="49"/>
      <c r="SH479" s="49"/>
      <c r="SI479" s="49"/>
      <c r="SJ479" s="49"/>
      <c r="SK479" s="49"/>
      <c r="SL479" s="49"/>
      <c r="SM479" s="49"/>
      <c r="SN479" s="49"/>
      <c r="SO479" s="49"/>
      <c r="SP479" s="49"/>
    </row>
    <row r="480" spans="1:510" ht="30" customHeight="1" x14ac:dyDescent="0.25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41"/>
      <c r="BC480" s="141"/>
      <c r="BD480" s="141"/>
      <c r="BE480" s="141"/>
      <c r="BF480" s="141"/>
      <c r="BG480" s="141"/>
      <c r="BH480" s="141"/>
      <c r="BI480" s="141"/>
      <c r="BJ480" s="141"/>
      <c r="BK480" s="141"/>
      <c r="BL480" s="141"/>
      <c r="BM480" s="141"/>
      <c r="BN480" s="141"/>
      <c r="BO480" s="141"/>
      <c r="BP480" s="141"/>
      <c r="BQ480" s="141"/>
      <c r="BR480" s="141"/>
      <c r="BS480" s="141"/>
      <c r="BT480" s="141"/>
      <c r="BU480" s="141"/>
      <c r="BV480" s="141"/>
      <c r="BW480" s="141"/>
      <c r="BX480" s="141"/>
      <c r="BY480" s="141"/>
      <c r="BZ480" s="141"/>
      <c r="CA480" s="141"/>
      <c r="CB480" s="141"/>
      <c r="CC480" s="141"/>
      <c r="CD480" s="141"/>
      <c r="CE480" s="141"/>
      <c r="CF480" s="141"/>
      <c r="CG480" s="141"/>
      <c r="CH480" s="141"/>
      <c r="CI480" s="141"/>
      <c r="CJ480" s="141"/>
      <c r="CK480" s="141"/>
      <c r="CL480" s="141"/>
      <c r="CM480" s="141"/>
      <c r="CN480" s="141"/>
      <c r="CO480" s="141"/>
      <c r="CP480" s="141"/>
      <c r="CQ480" s="141"/>
      <c r="CR480" s="141"/>
      <c r="CS480" s="141"/>
      <c r="CT480" s="141"/>
      <c r="CU480" s="141"/>
      <c r="CV480" s="141"/>
      <c r="CW480" s="141"/>
      <c r="CX480" s="141"/>
      <c r="CY480" s="141"/>
      <c r="CZ480" s="141"/>
      <c r="DA480" s="141"/>
      <c r="DB480" s="141"/>
      <c r="DC480" s="141"/>
      <c r="DD480" s="141"/>
      <c r="DE480" s="141"/>
      <c r="DF480" s="141"/>
      <c r="DG480" s="141"/>
      <c r="DH480" s="141"/>
      <c r="DI480" s="141"/>
      <c r="DJ480" s="141"/>
      <c r="DK480" s="141"/>
      <c r="DL480" s="141"/>
      <c r="DM480" s="141"/>
      <c r="DN480" s="141"/>
      <c r="DO480" s="141"/>
      <c r="DP480" s="141"/>
      <c r="DQ480" s="141"/>
      <c r="DR480" s="141"/>
      <c r="DS480" s="141"/>
      <c r="DT480" s="141"/>
      <c r="DU480" s="141"/>
      <c r="DV480" s="141"/>
      <c r="DW480" s="141"/>
      <c r="DX480" s="141"/>
      <c r="DY480" s="141"/>
      <c r="DZ480" s="141"/>
      <c r="EA480" s="141"/>
      <c r="EB480" s="141"/>
      <c r="EC480" s="141"/>
      <c r="ED480" s="141"/>
      <c r="EE480" s="141"/>
      <c r="EF480" s="141"/>
      <c r="EG480" s="141"/>
      <c r="EH480" s="141"/>
      <c r="EI480" s="141"/>
      <c r="EJ480" s="141"/>
      <c r="EK480" s="141"/>
      <c r="EL480" s="141"/>
      <c r="EM480" s="141"/>
      <c r="EN480" s="141"/>
      <c r="EO480" s="141"/>
      <c r="EP480" s="141"/>
      <c r="EQ480" s="141"/>
      <c r="ER480" s="141"/>
      <c r="ES480" s="141"/>
      <c r="ET480" s="141"/>
      <c r="EU480" s="141"/>
      <c r="EV480" s="141"/>
      <c r="EW480" s="141"/>
      <c r="EX480" s="141"/>
      <c r="EY480" s="141"/>
      <c r="EZ480" s="141"/>
      <c r="FA480" s="141"/>
      <c r="FB480" s="141"/>
      <c r="FC480" s="141"/>
      <c r="FD480" s="141"/>
      <c r="FE480" s="141"/>
      <c r="FF480" s="141"/>
      <c r="FG480" s="141"/>
      <c r="FH480" s="141"/>
      <c r="FI480" s="141"/>
      <c r="FJ480" s="141"/>
      <c r="FK480" s="141"/>
      <c r="FL480" s="141"/>
      <c r="FM480" s="141"/>
      <c r="FN480" s="141"/>
      <c r="FO480" s="141"/>
      <c r="FP480" s="141"/>
      <c r="FQ480" s="141"/>
      <c r="FR480" s="141"/>
      <c r="FS480" s="141"/>
      <c r="FT480" s="141"/>
      <c r="FU480" s="141"/>
      <c r="FV480" s="141"/>
      <c r="FW480" s="141"/>
      <c r="FX480" s="141"/>
      <c r="FY480" s="141"/>
      <c r="FZ480" s="141"/>
      <c r="GA480" s="141"/>
      <c r="GB480" s="141"/>
      <c r="GC480" s="141"/>
      <c r="GD480" s="141"/>
      <c r="GE480" s="141"/>
      <c r="GF480" s="141"/>
      <c r="GG480" s="141"/>
      <c r="GH480" s="141"/>
      <c r="GI480" s="141"/>
      <c r="GJ480" s="141"/>
      <c r="GK480" s="141"/>
      <c r="GL480" s="141"/>
      <c r="GM480" s="141"/>
      <c r="GN480" s="141"/>
      <c r="GO480" s="141"/>
      <c r="GP480" s="141"/>
      <c r="GQ480" s="141"/>
      <c r="GR480" s="141"/>
      <c r="GS480" s="141"/>
      <c r="GT480" s="141"/>
      <c r="GU480" s="141"/>
      <c r="GV480" s="141"/>
      <c r="GW480" s="141"/>
      <c r="GX480" s="141"/>
      <c r="GY480" s="141"/>
      <c r="GZ480" s="141"/>
      <c r="HA480" s="141"/>
      <c r="HB480" s="141"/>
      <c r="HC480" s="141"/>
      <c r="HD480" s="141"/>
      <c r="HE480" s="141"/>
      <c r="HF480" s="141"/>
      <c r="HG480" s="141"/>
      <c r="HH480" s="141"/>
      <c r="HI480" s="141"/>
      <c r="HJ480" s="141"/>
      <c r="HK480" s="141"/>
      <c r="HL480" s="141"/>
      <c r="HM480" s="141"/>
      <c r="HN480" s="141"/>
      <c r="HO480" s="141"/>
      <c r="HP480" s="141"/>
      <c r="HQ480" s="141"/>
      <c r="HR480" s="141"/>
      <c r="HS480" s="141"/>
      <c r="HT480" s="141"/>
      <c r="HU480" s="141"/>
      <c r="HV480" s="141"/>
      <c r="HW480" s="141"/>
      <c r="HX480" s="141"/>
      <c r="HY480" s="141"/>
      <c r="HZ480" s="141"/>
      <c r="IA480" s="141"/>
      <c r="IB480" s="141"/>
      <c r="IC480" s="141"/>
      <c r="ID480" s="141"/>
      <c r="IE480" s="141"/>
      <c r="IF480" s="141"/>
      <c r="IG480" s="141"/>
      <c r="IH480" s="141"/>
      <c r="II480" s="141"/>
      <c r="IJ480" s="141"/>
      <c r="IK480" s="141"/>
      <c r="IL480" s="141"/>
      <c r="IM480" s="141"/>
      <c r="IN480" s="141"/>
      <c r="IO480" s="141"/>
      <c r="IP480" s="141"/>
      <c r="IQ480" s="141"/>
      <c r="IR480" s="141"/>
      <c r="IS480" s="141"/>
      <c r="IT480" s="141"/>
      <c r="IU480" s="141"/>
      <c r="IV480" s="141"/>
      <c r="IW480" s="141"/>
      <c r="IX480" s="141"/>
      <c r="IY480" s="141"/>
      <c r="IZ480" s="141"/>
      <c r="JA480" s="141"/>
      <c r="JB480" s="141"/>
      <c r="JC480" s="141"/>
      <c r="JD480" s="141"/>
      <c r="JE480" s="141"/>
      <c r="JF480" s="141"/>
      <c r="JG480" s="141"/>
      <c r="JH480" s="141"/>
      <c r="JI480" s="141"/>
      <c r="JJ480" s="141"/>
      <c r="JK480" s="141"/>
      <c r="JL480" s="141"/>
      <c r="JM480" s="141"/>
      <c r="JN480" s="141"/>
      <c r="JO480" s="141"/>
      <c r="JP480" s="141"/>
      <c r="JQ480" s="141"/>
      <c r="JR480" s="141"/>
      <c r="JS480" s="141"/>
      <c r="JT480" s="141"/>
      <c r="JU480" s="141"/>
      <c r="JV480" s="141"/>
      <c r="JW480" s="141"/>
      <c r="JX480" s="141"/>
      <c r="JY480" s="141"/>
      <c r="JZ480" s="141"/>
      <c r="KA480" s="141"/>
      <c r="KB480" s="141"/>
      <c r="KC480" s="141"/>
      <c r="KD480" s="141"/>
      <c r="KE480" s="141"/>
      <c r="KF480" s="141"/>
      <c r="KG480" s="141"/>
      <c r="KH480" s="141"/>
      <c r="KI480" s="141"/>
      <c r="KJ480" s="141"/>
      <c r="KK480" s="141"/>
      <c r="KL480" s="141"/>
      <c r="KM480" s="141"/>
      <c r="KN480" s="141"/>
      <c r="KO480" s="141"/>
      <c r="KP480" s="141"/>
      <c r="KQ480" s="141"/>
      <c r="KR480" s="141"/>
      <c r="KS480" s="141"/>
      <c r="KT480" s="141"/>
      <c r="KU480" s="141"/>
      <c r="KV480" s="141"/>
      <c r="KW480" s="141"/>
      <c r="KX480" s="141"/>
      <c r="KY480" s="141"/>
      <c r="KZ480" s="141"/>
      <c r="LA480" s="141"/>
      <c r="LB480" s="141"/>
      <c r="LC480" s="141"/>
      <c r="LD480" s="141"/>
      <c r="LE480" s="141"/>
      <c r="LF480" s="141"/>
      <c r="LG480" s="141"/>
      <c r="LH480" s="141"/>
      <c r="LI480" s="141"/>
      <c r="LJ480" s="141"/>
      <c r="LK480" s="141"/>
      <c r="LL480" s="141"/>
      <c r="LM480" s="141"/>
      <c r="LN480" s="141"/>
      <c r="LO480" s="141"/>
      <c r="LP480" s="141"/>
      <c r="LQ480" s="141"/>
      <c r="LR480" s="141"/>
      <c r="LS480" s="141"/>
      <c r="LT480" s="141"/>
      <c r="LU480" s="141"/>
      <c r="LV480" s="141"/>
      <c r="LW480" s="141"/>
      <c r="LX480" s="141"/>
      <c r="LY480" s="141"/>
      <c r="LZ480" s="141"/>
      <c r="MA480" s="141"/>
      <c r="MB480" s="141"/>
      <c r="MC480" s="141"/>
      <c r="MD480" s="141"/>
      <c r="ME480" s="141"/>
      <c r="MF480" s="141"/>
      <c r="MG480" s="141"/>
      <c r="MH480" s="141"/>
      <c r="MI480" s="141"/>
      <c r="MJ480" s="141"/>
      <c r="MK480" s="141"/>
      <c r="ML480" s="141"/>
      <c r="MM480" s="141"/>
      <c r="MN480" s="141"/>
      <c r="MO480" s="141"/>
      <c r="MP480" s="141"/>
      <c r="MQ480" s="141"/>
      <c r="MR480" s="141"/>
      <c r="MS480" s="141"/>
      <c r="MT480" s="141"/>
      <c r="MU480" s="141"/>
      <c r="MV480" s="141"/>
      <c r="MW480" s="141"/>
      <c r="MX480" s="141"/>
      <c r="MY480" s="141"/>
      <c r="MZ480" s="141"/>
      <c r="NA480" s="141"/>
      <c r="NB480" s="141"/>
      <c r="NC480" s="141"/>
      <c r="ND480" s="141"/>
      <c r="NE480" s="141"/>
      <c r="NF480" s="141"/>
      <c r="NG480" s="141"/>
      <c r="NH480" s="141"/>
      <c r="NI480" s="141"/>
      <c r="NJ480" s="141"/>
      <c r="NK480" s="141"/>
      <c r="NL480" s="141"/>
      <c r="NM480" s="141"/>
      <c r="NN480" s="141"/>
      <c r="NO480" s="141"/>
      <c r="NP480" s="141"/>
      <c r="NQ480" s="141"/>
      <c r="NR480" s="141"/>
      <c r="NS480" s="141"/>
      <c r="NT480" s="141"/>
      <c r="NU480" s="141"/>
      <c r="NV480" s="141"/>
      <c r="NW480" s="141"/>
      <c r="NX480" s="141"/>
      <c r="NY480" s="141"/>
      <c r="NZ480" s="141"/>
      <c r="OA480" s="141"/>
      <c r="OB480" s="141"/>
      <c r="OC480" s="141"/>
      <c r="OD480" s="141"/>
      <c r="OE480" s="141"/>
      <c r="OF480" s="141"/>
      <c r="OG480" s="141"/>
      <c r="OH480" s="141"/>
      <c r="OI480" s="141"/>
      <c r="OJ480" s="141"/>
      <c r="OK480" s="141"/>
      <c r="OL480" s="141"/>
      <c r="OM480" s="141"/>
      <c r="ON480" s="141"/>
      <c r="OO480" s="141"/>
      <c r="OP480" s="141"/>
      <c r="OQ480" s="141"/>
      <c r="OR480" s="141"/>
      <c r="OS480" s="141"/>
      <c r="OT480" s="141"/>
      <c r="OU480" s="141"/>
      <c r="OV480" s="141"/>
      <c r="OW480" s="141"/>
      <c r="OX480" s="141"/>
      <c r="OY480" s="141"/>
      <c r="OZ480" s="141"/>
      <c r="PA480" s="141"/>
      <c r="PB480" s="141"/>
      <c r="PC480" s="141"/>
      <c r="PD480" s="141"/>
      <c r="PE480" s="141"/>
      <c r="PF480" s="141"/>
      <c r="PG480" s="141"/>
      <c r="PH480" s="141"/>
      <c r="PI480" s="141"/>
      <c r="PJ480" s="141"/>
      <c r="PK480" s="141"/>
      <c r="PL480" s="141"/>
      <c r="PM480" s="141"/>
      <c r="PN480" s="141"/>
      <c r="PO480" s="141"/>
      <c r="PP480" s="141"/>
      <c r="PQ480" s="141"/>
      <c r="PR480" s="141"/>
      <c r="PS480" s="141"/>
      <c r="PT480" s="141"/>
      <c r="PU480" s="141"/>
      <c r="PV480" s="48"/>
      <c r="PW480" s="141"/>
      <c r="PX480" s="141"/>
      <c r="PY480" s="141"/>
      <c r="PZ480" s="141"/>
      <c r="QA480" s="141"/>
      <c r="QB480" s="141"/>
      <c r="QC480" s="141"/>
      <c r="QD480" s="141"/>
      <c r="QE480" s="141"/>
      <c r="QF480" s="141"/>
      <c r="QG480" s="141"/>
      <c r="QH480" s="141"/>
      <c r="QI480" s="141"/>
      <c r="QJ480" s="141"/>
      <c r="QK480" s="141"/>
      <c r="QL480" s="141"/>
      <c r="QM480" s="141"/>
      <c r="QN480" s="141"/>
      <c r="QO480" s="141"/>
      <c r="QP480" s="141"/>
      <c r="QQ480" s="141"/>
      <c r="QR480" s="141"/>
      <c r="QS480" s="141"/>
      <c r="QT480" s="141"/>
      <c r="QU480" s="141"/>
      <c r="QV480" s="141"/>
      <c r="QW480" s="141"/>
      <c r="QX480" s="141"/>
      <c r="QY480" s="141"/>
      <c r="QZ480" s="141"/>
      <c r="RA480" s="141"/>
      <c r="RB480" s="141"/>
      <c r="RC480" s="141"/>
      <c r="RD480" s="141"/>
      <c r="RE480" s="141"/>
      <c r="RF480" s="141"/>
      <c r="RG480" s="141"/>
      <c r="RH480" s="141"/>
      <c r="RI480" s="141"/>
      <c r="RJ480" s="141"/>
      <c r="RK480" s="141"/>
      <c r="RL480" s="141"/>
      <c r="RM480" s="141"/>
      <c r="RN480" s="141"/>
      <c r="RO480" s="141"/>
      <c r="RP480" s="141"/>
      <c r="RQ480" s="141"/>
      <c r="RR480" s="141"/>
      <c r="RS480" s="141"/>
      <c r="RT480" s="141"/>
      <c r="RU480" s="141"/>
      <c r="RV480" s="141"/>
      <c r="RW480" s="141"/>
      <c r="RX480" s="141"/>
      <c r="RY480" s="141"/>
      <c r="RZ480" s="141"/>
      <c r="SA480" s="141"/>
      <c r="SB480" s="49"/>
      <c r="SC480" s="49"/>
      <c r="SD480" s="49"/>
      <c r="SE480" s="49"/>
      <c r="SF480" s="49"/>
      <c r="SG480" s="49"/>
      <c r="SH480" s="49"/>
      <c r="SI480" s="49"/>
      <c r="SJ480" s="49"/>
      <c r="SK480" s="49"/>
      <c r="SL480" s="49"/>
      <c r="SM480" s="49"/>
      <c r="SN480" s="49"/>
      <c r="SO480" s="49"/>
      <c r="SP480" s="49"/>
    </row>
    <row r="481" spans="1:510" ht="30" customHeight="1" x14ac:dyDescent="0.25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41"/>
      <c r="BC481" s="141"/>
      <c r="BD481" s="141"/>
      <c r="BE481" s="141"/>
      <c r="BF481" s="141"/>
      <c r="BG481" s="141"/>
      <c r="BH481" s="141"/>
      <c r="BI481" s="141"/>
      <c r="BJ481" s="141"/>
      <c r="BK481" s="141"/>
      <c r="BL481" s="141"/>
      <c r="BM481" s="141"/>
      <c r="BN481" s="141"/>
      <c r="BO481" s="141"/>
      <c r="BP481" s="141"/>
      <c r="BQ481" s="141"/>
      <c r="BR481" s="141"/>
      <c r="BS481" s="141"/>
      <c r="BT481" s="141"/>
      <c r="BU481" s="141"/>
      <c r="BV481" s="141"/>
      <c r="BW481" s="141"/>
      <c r="BX481" s="141"/>
      <c r="BY481" s="141"/>
      <c r="BZ481" s="141"/>
      <c r="CA481" s="141"/>
      <c r="CB481" s="141"/>
      <c r="CC481" s="141"/>
      <c r="CD481" s="141"/>
      <c r="CE481" s="141"/>
      <c r="CF481" s="141"/>
      <c r="CG481" s="141"/>
      <c r="CH481" s="141"/>
      <c r="CI481" s="141"/>
      <c r="CJ481" s="141"/>
      <c r="CK481" s="141"/>
      <c r="CL481" s="141"/>
      <c r="CM481" s="141"/>
      <c r="CN481" s="141"/>
      <c r="CO481" s="141"/>
      <c r="CP481" s="141"/>
      <c r="CQ481" s="141"/>
      <c r="CR481" s="141"/>
      <c r="CS481" s="141"/>
      <c r="CT481" s="141"/>
      <c r="CU481" s="141"/>
      <c r="CV481" s="141"/>
      <c r="CW481" s="141"/>
      <c r="CX481" s="141"/>
      <c r="CY481" s="141"/>
      <c r="CZ481" s="141"/>
      <c r="DA481" s="141"/>
      <c r="DB481" s="141"/>
      <c r="DC481" s="141"/>
      <c r="DD481" s="141"/>
      <c r="DE481" s="141"/>
      <c r="DF481" s="141"/>
      <c r="DG481" s="141"/>
      <c r="DH481" s="141"/>
      <c r="DI481" s="141"/>
      <c r="DJ481" s="141"/>
      <c r="DK481" s="141"/>
      <c r="DL481" s="141"/>
      <c r="DM481" s="141"/>
      <c r="DN481" s="141"/>
      <c r="DO481" s="141"/>
      <c r="DP481" s="141"/>
      <c r="DQ481" s="141"/>
      <c r="DR481" s="141"/>
      <c r="DS481" s="141"/>
      <c r="DT481" s="141"/>
      <c r="DU481" s="141"/>
      <c r="DV481" s="141"/>
      <c r="DW481" s="141"/>
      <c r="DX481" s="141"/>
      <c r="DY481" s="141"/>
      <c r="DZ481" s="141"/>
      <c r="EA481" s="141"/>
      <c r="EB481" s="141"/>
      <c r="EC481" s="141"/>
      <c r="ED481" s="141"/>
      <c r="EE481" s="141"/>
      <c r="EF481" s="141"/>
      <c r="EG481" s="141"/>
      <c r="EH481" s="141"/>
      <c r="EI481" s="141"/>
      <c r="EJ481" s="141"/>
      <c r="EK481" s="141"/>
      <c r="EL481" s="141"/>
      <c r="EM481" s="141"/>
      <c r="EN481" s="141"/>
      <c r="EO481" s="141"/>
      <c r="EP481" s="141"/>
      <c r="EQ481" s="141"/>
      <c r="ER481" s="141"/>
      <c r="ES481" s="141"/>
      <c r="ET481" s="141"/>
      <c r="EU481" s="141"/>
      <c r="EV481" s="141"/>
      <c r="EW481" s="141"/>
      <c r="EX481" s="141"/>
      <c r="EY481" s="141"/>
      <c r="EZ481" s="141"/>
      <c r="FA481" s="141"/>
      <c r="FB481" s="141"/>
      <c r="FC481" s="141"/>
      <c r="FD481" s="141"/>
      <c r="FE481" s="141"/>
      <c r="FF481" s="141"/>
      <c r="FG481" s="141"/>
      <c r="FH481" s="141"/>
      <c r="FI481" s="141"/>
      <c r="FJ481" s="141"/>
      <c r="FK481" s="141"/>
      <c r="FL481" s="141"/>
      <c r="FM481" s="141"/>
      <c r="FN481" s="141"/>
      <c r="FO481" s="141"/>
      <c r="FP481" s="141"/>
      <c r="FQ481" s="141"/>
      <c r="FR481" s="141"/>
      <c r="FS481" s="141"/>
      <c r="FT481" s="141"/>
      <c r="FU481" s="141"/>
      <c r="FV481" s="141"/>
      <c r="FW481" s="141"/>
      <c r="FX481" s="141"/>
      <c r="FY481" s="141"/>
      <c r="FZ481" s="141"/>
      <c r="GA481" s="141"/>
      <c r="GB481" s="141"/>
      <c r="GC481" s="141"/>
      <c r="GD481" s="141"/>
      <c r="GE481" s="141"/>
      <c r="GF481" s="141"/>
      <c r="GG481" s="141"/>
      <c r="GH481" s="141"/>
      <c r="GI481" s="141"/>
      <c r="GJ481" s="141"/>
      <c r="GK481" s="141"/>
      <c r="GL481" s="141"/>
      <c r="GM481" s="141"/>
      <c r="GN481" s="141"/>
      <c r="GO481" s="141"/>
      <c r="GP481" s="141"/>
      <c r="GQ481" s="141"/>
      <c r="GR481" s="141"/>
      <c r="GS481" s="141"/>
      <c r="GT481" s="141"/>
      <c r="GU481" s="141"/>
      <c r="GV481" s="141"/>
      <c r="GW481" s="141"/>
      <c r="GX481" s="141"/>
      <c r="GY481" s="141"/>
      <c r="GZ481" s="141"/>
      <c r="HA481" s="141"/>
      <c r="HB481" s="141"/>
      <c r="HC481" s="141"/>
      <c r="HD481" s="141"/>
      <c r="HE481" s="141"/>
      <c r="HF481" s="141"/>
      <c r="HG481" s="141"/>
      <c r="HH481" s="141"/>
      <c r="HI481" s="141"/>
      <c r="HJ481" s="141"/>
      <c r="HK481" s="141"/>
      <c r="HL481" s="141"/>
      <c r="HM481" s="141"/>
      <c r="HN481" s="141"/>
      <c r="HO481" s="141"/>
      <c r="HP481" s="141"/>
      <c r="HQ481" s="141"/>
      <c r="HR481" s="141"/>
      <c r="HS481" s="141"/>
      <c r="HT481" s="141"/>
      <c r="HU481" s="141"/>
      <c r="HV481" s="141"/>
      <c r="HW481" s="141"/>
      <c r="HX481" s="141"/>
      <c r="HY481" s="141"/>
      <c r="HZ481" s="141"/>
      <c r="IA481" s="141"/>
      <c r="IB481" s="141"/>
      <c r="IC481" s="141"/>
      <c r="ID481" s="141"/>
      <c r="IE481" s="141"/>
      <c r="IF481" s="141"/>
      <c r="IG481" s="141"/>
      <c r="IH481" s="141"/>
      <c r="II481" s="141"/>
      <c r="IJ481" s="141"/>
      <c r="IK481" s="141"/>
      <c r="IL481" s="141"/>
      <c r="IM481" s="141"/>
      <c r="IN481" s="141"/>
      <c r="IO481" s="141"/>
      <c r="IP481" s="141"/>
      <c r="IQ481" s="141"/>
      <c r="IR481" s="141"/>
      <c r="IS481" s="141"/>
      <c r="IT481" s="141"/>
      <c r="IU481" s="141"/>
      <c r="IV481" s="141"/>
      <c r="IW481" s="141"/>
      <c r="IX481" s="141"/>
      <c r="IY481" s="141"/>
      <c r="IZ481" s="141"/>
      <c r="JA481" s="141"/>
      <c r="JB481" s="141"/>
      <c r="JC481" s="141"/>
      <c r="JD481" s="141"/>
      <c r="JE481" s="141"/>
      <c r="JF481" s="141"/>
      <c r="JG481" s="141"/>
      <c r="JH481" s="141"/>
      <c r="JI481" s="141"/>
      <c r="JJ481" s="141"/>
      <c r="JK481" s="141"/>
      <c r="JL481" s="141"/>
      <c r="JM481" s="141"/>
      <c r="JN481" s="141"/>
      <c r="JO481" s="141"/>
      <c r="JP481" s="141"/>
      <c r="JQ481" s="141"/>
      <c r="JR481" s="141"/>
      <c r="JS481" s="141"/>
      <c r="JT481" s="141"/>
      <c r="JU481" s="141"/>
      <c r="JV481" s="141"/>
      <c r="JW481" s="141"/>
      <c r="JX481" s="141"/>
      <c r="JY481" s="141"/>
      <c r="JZ481" s="141"/>
      <c r="KA481" s="141"/>
      <c r="KB481" s="141"/>
      <c r="KC481" s="141"/>
      <c r="KD481" s="141"/>
      <c r="KE481" s="141"/>
      <c r="KF481" s="141"/>
      <c r="KG481" s="141"/>
      <c r="KH481" s="141"/>
      <c r="KI481" s="141"/>
      <c r="KJ481" s="141"/>
      <c r="KK481" s="141"/>
      <c r="KL481" s="141"/>
      <c r="KM481" s="141"/>
      <c r="KN481" s="141"/>
      <c r="KO481" s="141"/>
      <c r="KP481" s="141"/>
      <c r="KQ481" s="141"/>
      <c r="KR481" s="141"/>
      <c r="KS481" s="141"/>
      <c r="KT481" s="141"/>
      <c r="KU481" s="141"/>
      <c r="KV481" s="141"/>
      <c r="KW481" s="141"/>
      <c r="KX481" s="141"/>
      <c r="KY481" s="141"/>
      <c r="KZ481" s="141"/>
      <c r="LA481" s="141"/>
      <c r="LB481" s="141"/>
      <c r="LC481" s="141"/>
      <c r="LD481" s="141"/>
      <c r="LE481" s="141"/>
      <c r="LF481" s="141"/>
      <c r="LG481" s="141"/>
      <c r="LH481" s="141"/>
      <c r="LI481" s="141"/>
      <c r="LJ481" s="141"/>
      <c r="LK481" s="141"/>
      <c r="LL481" s="141"/>
      <c r="LM481" s="141"/>
      <c r="LN481" s="141"/>
      <c r="LO481" s="141"/>
      <c r="LP481" s="141"/>
      <c r="LQ481" s="141"/>
      <c r="LR481" s="141"/>
      <c r="LS481" s="141"/>
      <c r="LT481" s="141"/>
      <c r="LU481" s="141"/>
      <c r="LV481" s="141"/>
      <c r="LW481" s="141"/>
      <c r="LX481" s="141"/>
      <c r="LY481" s="141"/>
      <c r="LZ481" s="141"/>
      <c r="MA481" s="141"/>
      <c r="MB481" s="141"/>
      <c r="MC481" s="141"/>
      <c r="MD481" s="141"/>
      <c r="ME481" s="141"/>
      <c r="MF481" s="141"/>
      <c r="MG481" s="141"/>
      <c r="MH481" s="141"/>
      <c r="MI481" s="141"/>
      <c r="MJ481" s="141"/>
      <c r="MK481" s="141"/>
      <c r="ML481" s="141"/>
      <c r="MM481" s="141"/>
      <c r="MN481" s="141"/>
      <c r="MO481" s="141"/>
      <c r="MP481" s="141"/>
      <c r="MQ481" s="141"/>
      <c r="MR481" s="141"/>
      <c r="MS481" s="141"/>
      <c r="MT481" s="141"/>
      <c r="MU481" s="141"/>
      <c r="MV481" s="141"/>
      <c r="MW481" s="141"/>
      <c r="MX481" s="141"/>
      <c r="MY481" s="141"/>
      <c r="MZ481" s="141"/>
      <c r="NA481" s="141"/>
      <c r="NB481" s="141"/>
      <c r="NC481" s="141"/>
      <c r="ND481" s="141"/>
      <c r="NE481" s="141"/>
      <c r="NF481" s="141"/>
      <c r="NG481" s="141"/>
      <c r="NH481" s="141"/>
      <c r="NI481" s="141"/>
      <c r="NJ481" s="141"/>
      <c r="NK481" s="141"/>
      <c r="NL481" s="141"/>
      <c r="NM481" s="141"/>
      <c r="NN481" s="141"/>
      <c r="NO481" s="141"/>
      <c r="NP481" s="141"/>
      <c r="NQ481" s="141"/>
      <c r="NR481" s="141"/>
      <c r="NS481" s="141"/>
      <c r="NT481" s="141"/>
      <c r="NU481" s="141"/>
      <c r="NV481" s="141"/>
      <c r="NW481" s="141"/>
      <c r="NX481" s="141"/>
      <c r="NY481" s="141"/>
      <c r="NZ481" s="141"/>
      <c r="OA481" s="141"/>
      <c r="OB481" s="141"/>
      <c r="OC481" s="141"/>
      <c r="OD481" s="141"/>
      <c r="OE481" s="141"/>
      <c r="OF481" s="141"/>
      <c r="OG481" s="141"/>
      <c r="OH481" s="141"/>
      <c r="OI481" s="141"/>
      <c r="OJ481" s="141"/>
      <c r="OK481" s="141"/>
      <c r="OL481" s="141"/>
      <c r="OM481" s="141"/>
      <c r="ON481" s="141"/>
      <c r="OO481" s="141"/>
      <c r="OP481" s="141"/>
      <c r="OQ481" s="141"/>
      <c r="OR481" s="141"/>
      <c r="OS481" s="141"/>
      <c r="OT481" s="141"/>
      <c r="OU481" s="141"/>
      <c r="OV481" s="141"/>
      <c r="OW481" s="141"/>
      <c r="OX481" s="141"/>
      <c r="OY481" s="141"/>
      <c r="OZ481" s="141"/>
      <c r="PA481" s="141"/>
      <c r="PB481" s="141"/>
      <c r="PC481" s="141"/>
      <c r="PD481" s="141"/>
      <c r="PE481" s="141"/>
      <c r="PF481" s="141"/>
      <c r="PG481" s="141"/>
      <c r="PH481" s="141"/>
      <c r="PI481" s="141"/>
      <c r="PJ481" s="141"/>
      <c r="PK481" s="141"/>
      <c r="PL481" s="141"/>
      <c r="PM481" s="141"/>
      <c r="PN481" s="141"/>
      <c r="PO481" s="141"/>
      <c r="PP481" s="141"/>
      <c r="PQ481" s="141"/>
      <c r="PR481" s="141"/>
      <c r="PS481" s="141"/>
      <c r="PT481" s="141"/>
      <c r="PU481" s="141"/>
      <c r="PV481" s="48"/>
      <c r="PW481" s="141"/>
      <c r="PX481" s="141"/>
      <c r="PY481" s="141"/>
      <c r="PZ481" s="141"/>
      <c r="QA481" s="141"/>
      <c r="QB481" s="141"/>
      <c r="QC481" s="141"/>
      <c r="QD481" s="141"/>
      <c r="QE481" s="141"/>
      <c r="QF481" s="141"/>
      <c r="QG481" s="141"/>
      <c r="QH481" s="141"/>
      <c r="QI481" s="141"/>
      <c r="QJ481" s="141"/>
      <c r="QK481" s="141"/>
      <c r="QL481" s="141"/>
      <c r="QM481" s="141"/>
      <c r="QN481" s="141"/>
      <c r="QO481" s="141"/>
      <c r="QP481" s="141"/>
      <c r="QQ481" s="141"/>
      <c r="QR481" s="141"/>
      <c r="QS481" s="141"/>
      <c r="QT481" s="141"/>
      <c r="QU481" s="141"/>
      <c r="QV481" s="141"/>
      <c r="QW481" s="141"/>
      <c r="QX481" s="141"/>
      <c r="QY481" s="141"/>
      <c r="QZ481" s="141"/>
      <c r="RA481" s="141"/>
      <c r="RB481" s="141"/>
      <c r="RC481" s="141"/>
      <c r="RD481" s="141"/>
      <c r="RE481" s="141"/>
      <c r="RF481" s="141"/>
      <c r="RG481" s="141"/>
      <c r="RH481" s="141"/>
      <c r="RI481" s="141"/>
      <c r="RJ481" s="141"/>
      <c r="RK481" s="141"/>
      <c r="RL481" s="141"/>
      <c r="RM481" s="141"/>
      <c r="RN481" s="141"/>
      <c r="RO481" s="141"/>
      <c r="RP481" s="141"/>
      <c r="RQ481" s="141"/>
      <c r="RR481" s="141"/>
      <c r="RS481" s="141"/>
      <c r="RT481" s="141"/>
      <c r="RU481" s="141"/>
      <c r="RV481" s="141"/>
      <c r="RW481" s="141"/>
      <c r="RX481" s="141"/>
      <c r="RY481" s="141"/>
      <c r="RZ481" s="141"/>
      <c r="SA481" s="141"/>
      <c r="SB481" s="49"/>
      <c r="SC481" s="49"/>
      <c r="SD481" s="49"/>
      <c r="SE481" s="49"/>
      <c r="SF481" s="49"/>
      <c r="SG481" s="49"/>
      <c r="SH481" s="49"/>
      <c r="SI481" s="49"/>
      <c r="SJ481" s="49"/>
      <c r="SK481" s="49"/>
      <c r="SL481" s="49"/>
      <c r="SM481" s="49"/>
      <c r="SN481" s="49"/>
      <c r="SO481" s="49"/>
      <c r="SP481" s="49"/>
    </row>
    <row r="482" spans="1:510" ht="30" customHeight="1" x14ac:dyDescent="0.25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41"/>
      <c r="BC482" s="141"/>
      <c r="BD482" s="141"/>
      <c r="BE482" s="141"/>
      <c r="BF482" s="141"/>
      <c r="BG482" s="141"/>
      <c r="BH482" s="141"/>
      <c r="BI482" s="141"/>
      <c r="BJ482" s="141"/>
      <c r="BK482" s="141"/>
      <c r="BL482" s="141"/>
      <c r="BM482" s="141"/>
      <c r="BN482" s="141"/>
      <c r="BO482" s="141"/>
      <c r="BP482" s="141"/>
      <c r="BQ482" s="141"/>
      <c r="BR482" s="141"/>
      <c r="BS482" s="141"/>
      <c r="BT482" s="141"/>
      <c r="BU482" s="141"/>
      <c r="BV482" s="141"/>
      <c r="BW482" s="141"/>
      <c r="BX482" s="141"/>
      <c r="BY482" s="141"/>
      <c r="BZ482" s="141"/>
      <c r="CA482" s="141"/>
      <c r="CB482" s="141"/>
      <c r="CC482" s="141"/>
      <c r="CD482" s="141"/>
      <c r="CE482" s="141"/>
      <c r="CF482" s="141"/>
      <c r="CG482" s="141"/>
      <c r="CH482" s="141"/>
      <c r="CI482" s="141"/>
      <c r="CJ482" s="141"/>
      <c r="CK482" s="141"/>
      <c r="CL482" s="141"/>
      <c r="CM482" s="141"/>
      <c r="CN482" s="141"/>
      <c r="CO482" s="141"/>
      <c r="CP482" s="141"/>
      <c r="CQ482" s="141"/>
      <c r="CR482" s="141"/>
      <c r="CS482" s="141"/>
      <c r="CT482" s="141"/>
      <c r="CU482" s="141"/>
      <c r="CV482" s="141"/>
      <c r="CW482" s="141"/>
      <c r="CX482" s="141"/>
      <c r="CY482" s="141"/>
      <c r="CZ482" s="141"/>
      <c r="DA482" s="141"/>
      <c r="DB482" s="141"/>
      <c r="DC482" s="141"/>
      <c r="DD482" s="141"/>
      <c r="DE482" s="141"/>
      <c r="DF482" s="141"/>
      <c r="DG482" s="141"/>
      <c r="DH482" s="141"/>
      <c r="DI482" s="141"/>
      <c r="DJ482" s="141"/>
      <c r="DK482" s="141"/>
      <c r="DL482" s="141"/>
      <c r="DM482" s="141"/>
      <c r="DN482" s="141"/>
      <c r="DO482" s="141"/>
      <c r="DP482" s="141"/>
      <c r="DQ482" s="141"/>
      <c r="DR482" s="141"/>
      <c r="DS482" s="141"/>
      <c r="DT482" s="141"/>
      <c r="DU482" s="141"/>
      <c r="DV482" s="141"/>
      <c r="DW482" s="141"/>
      <c r="DX482" s="141"/>
      <c r="DY482" s="141"/>
      <c r="DZ482" s="141"/>
      <c r="EA482" s="141"/>
      <c r="EB482" s="141"/>
      <c r="EC482" s="141"/>
      <c r="ED482" s="141"/>
      <c r="EE482" s="141"/>
      <c r="EF482" s="141"/>
      <c r="EG482" s="141"/>
      <c r="EH482" s="141"/>
      <c r="EI482" s="141"/>
      <c r="EJ482" s="141"/>
      <c r="EK482" s="141"/>
      <c r="EL482" s="141"/>
      <c r="EM482" s="141"/>
      <c r="EN482" s="141"/>
      <c r="EO482" s="141"/>
      <c r="EP482" s="141"/>
      <c r="EQ482" s="141"/>
      <c r="ER482" s="141"/>
      <c r="ES482" s="141"/>
      <c r="ET482" s="141"/>
      <c r="EU482" s="141"/>
      <c r="EV482" s="141"/>
      <c r="EW482" s="141"/>
      <c r="EX482" s="141"/>
      <c r="EY482" s="141"/>
      <c r="EZ482" s="141"/>
      <c r="FA482" s="141"/>
      <c r="FB482" s="141"/>
      <c r="FC482" s="141"/>
      <c r="FD482" s="141"/>
      <c r="FE482" s="141"/>
      <c r="FF482" s="141"/>
      <c r="FG482" s="141"/>
      <c r="FH482" s="141"/>
      <c r="FI482" s="141"/>
      <c r="FJ482" s="141"/>
      <c r="FK482" s="141"/>
      <c r="FL482" s="141"/>
      <c r="FM482" s="141"/>
      <c r="FN482" s="141"/>
      <c r="FO482" s="141"/>
      <c r="FP482" s="141"/>
      <c r="FQ482" s="141"/>
      <c r="FR482" s="141"/>
      <c r="FS482" s="141"/>
      <c r="FT482" s="141"/>
      <c r="FU482" s="141"/>
      <c r="FV482" s="141"/>
      <c r="FW482" s="141"/>
      <c r="FX482" s="141"/>
      <c r="FY482" s="141"/>
      <c r="FZ482" s="141"/>
      <c r="GA482" s="141"/>
      <c r="GB482" s="141"/>
      <c r="GC482" s="141"/>
      <c r="GD482" s="141"/>
      <c r="GE482" s="141"/>
      <c r="GF482" s="141"/>
      <c r="GG482" s="141"/>
      <c r="GH482" s="141"/>
      <c r="GI482" s="141"/>
      <c r="GJ482" s="141"/>
      <c r="GK482" s="141"/>
      <c r="GL482" s="141"/>
      <c r="GM482" s="141"/>
      <c r="GN482" s="141"/>
      <c r="GO482" s="141"/>
      <c r="GP482" s="141"/>
      <c r="GQ482" s="141"/>
      <c r="GR482" s="141"/>
      <c r="GS482" s="141"/>
      <c r="GT482" s="141"/>
      <c r="GU482" s="141"/>
      <c r="GV482" s="141"/>
      <c r="GW482" s="141"/>
      <c r="GX482" s="141"/>
      <c r="GY482" s="141"/>
      <c r="GZ482" s="141"/>
      <c r="HA482" s="141"/>
      <c r="HB482" s="141"/>
      <c r="HC482" s="141"/>
      <c r="HD482" s="141"/>
      <c r="HE482" s="141"/>
      <c r="HF482" s="141"/>
      <c r="HG482" s="141"/>
      <c r="HH482" s="141"/>
      <c r="HI482" s="141"/>
      <c r="HJ482" s="141"/>
      <c r="HK482" s="141"/>
      <c r="HL482" s="141"/>
      <c r="HM482" s="141"/>
      <c r="HN482" s="141"/>
      <c r="HO482" s="141"/>
      <c r="HP482" s="141"/>
      <c r="HQ482" s="141"/>
      <c r="HR482" s="141"/>
      <c r="HS482" s="141"/>
      <c r="HT482" s="141"/>
      <c r="HU482" s="141"/>
      <c r="HV482" s="141"/>
      <c r="HW482" s="141"/>
      <c r="HX482" s="141"/>
      <c r="HY482" s="141"/>
      <c r="HZ482" s="141"/>
      <c r="IA482" s="141"/>
      <c r="IB482" s="141"/>
      <c r="IC482" s="141"/>
      <c r="ID482" s="141"/>
      <c r="IE482" s="141"/>
      <c r="IF482" s="141"/>
      <c r="IG482" s="141"/>
      <c r="IH482" s="141"/>
      <c r="II482" s="141"/>
      <c r="IJ482" s="141"/>
      <c r="IK482" s="141"/>
      <c r="IL482" s="141"/>
      <c r="IM482" s="141"/>
      <c r="IN482" s="141"/>
      <c r="IO482" s="141"/>
      <c r="IP482" s="141"/>
      <c r="IQ482" s="141"/>
      <c r="IR482" s="141"/>
      <c r="IS482" s="141"/>
      <c r="IT482" s="141"/>
      <c r="IU482" s="141"/>
      <c r="IV482" s="141"/>
      <c r="IW482" s="141"/>
      <c r="IX482" s="141"/>
      <c r="IY482" s="141"/>
      <c r="IZ482" s="141"/>
      <c r="JA482" s="141"/>
      <c r="JB482" s="141"/>
      <c r="JC482" s="141"/>
      <c r="JD482" s="141"/>
      <c r="JE482" s="141"/>
      <c r="JF482" s="141"/>
      <c r="JG482" s="141"/>
      <c r="JH482" s="141"/>
      <c r="JI482" s="141"/>
      <c r="JJ482" s="141"/>
      <c r="JK482" s="141"/>
      <c r="JL482" s="141"/>
      <c r="JM482" s="141"/>
      <c r="JN482" s="141"/>
      <c r="JO482" s="141"/>
      <c r="JP482" s="141"/>
      <c r="JQ482" s="141"/>
      <c r="JR482" s="141"/>
      <c r="JS482" s="141"/>
      <c r="JT482" s="141"/>
      <c r="JU482" s="141"/>
      <c r="JV482" s="141"/>
      <c r="JW482" s="141"/>
      <c r="JX482" s="141"/>
      <c r="JY482" s="141"/>
      <c r="JZ482" s="141"/>
      <c r="KA482" s="141"/>
      <c r="KB482" s="141"/>
      <c r="KC482" s="141"/>
      <c r="KD482" s="141"/>
      <c r="KE482" s="141"/>
      <c r="KF482" s="141"/>
      <c r="KG482" s="141"/>
      <c r="KH482" s="141"/>
      <c r="KI482" s="141"/>
      <c r="KJ482" s="141"/>
      <c r="KK482" s="141"/>
      <c r="KL482" s="141"/>
      <c r="KM482" s="141"/>
      <c r="KN482" s="141"/>
      <c r="KO482" s="141"/>
      <c r="KP482" s="141"/>
      <c r="KQ482" s="141"/>
      <c r="KR482" s="141"/>
      <c r="KS482" s="141"/>
      <c r="KT482" s="141"/>
      <c r="KU482" s="141"/>
      <c r="KV482" s="141"/>
      <c r="KW482" s="141"/>
      <c r="KX482" s="141"/>
      <c r="KY482" s="141"/>
      <c r="KZ482" s="141"/>
      <c r="LA482" s="141"/>
      <c r="LB482" s="141"/>
      <c r="LC482" s="141"/>
      <c r="LD482" s="141"/>
      <c r="LE482" s="141"/>
      <c r="LF482" s="141"/>
      <c r="LG482" s="141"/>
      <c r="LH482" s="141"/>
      <c r="LI482" s="141"/>
      <c r="LJ482" s="141"/>
      <c r="LK482" s="141"/>
      <c r="LL482" s="141"/>
      <c r="LM482" s="141"/>
      <c r="LN482" s="141"/>
      <c r="LO482" s="141"/>
      <c r="LP482" s="141"/>
      <c r="LQ482" s="141"/>
      <c r="LR482" s="141"/>
      <c r="LS482" s="141"/>
      <c r="LT482" s="141"/>
      <c r="LU482" s="141"/>
      <c r="LV482" s="141"/>
      <c r="LW482" s="141"/>
      <c r="LX482" s="141"/>
      <c r="LY482" s="141"/>
      <c r="LZ482" s="141"/>
      <c r="MA482" s="141"/>
      <c r="MB482" s="141"/>
      <c r="MC482" s="141"/>
      <c r="MD482" s="141"/>
      <c r="ME482" s="141"/>
      <c r="MF482" s="141"/>
      <c r="MG482" s="141"/>
      <c r="MH482" s="141"/>
      <c r="MI482" s="141"/>
      <c r="MJ482" s="141"/>
      <c r="MK482" s="141"/>
      <c r="ML482" s="141"/>
      <c r="MM482" s="141"/>
      <c r="MN482" s="141"/>
      <c r="MO482" s="141"/>
      <c r="MP482" s="141"/>
      <c r="MQ482" s="141"/>
      <c r="MR482" s="141"/>
      <c r="MS482" s="141"/>
      <c r="MT482" s="141"/>
      <c r="MU482" s="141"/>
      <c r="MV482" s="141"/>
      <c r="MW482" s="141"/>
      <c r="MX482" s="141"/>
      <c r="MY482" s="141"/>
      <c r="MZ482" s="141"/>
      <c r="NA482" s="141"/>
      <c r="NB482" s="141"/>
      <c r="NC482" s="141"/>
      <c r="ND482" s="141"/>
      <c r="NE482" s="141"/>
      <c r="NF482" s="141"/>
      <c r="NG482" s="141"/>
      <c r="NH482" s="141"/>
      <c r="NI482" s="141"/>
      <c r="NJ482" s="141"/>
      <c r="NK482" s="141"/>
      <c r="NL482" s="141"/>
      <c r="NM482" s="141"/>
      <c r="NN482" s="141"/>
      <c r="NO482" s="141"/>
      <c r="NP482" s="141"/>
      <c r="NQ482" s="141"/>
      <c r="NR482" s="141"/>
      <c r="NS482" s="141"/>
      <c r="NT482" s="141"/>
      <c r="NU482" s="141"/>
      <c r="NV482" s="141"/>
      <c r="NW482" s="141"/>
      <c r="NX482" s="141"/>
      <c r="NY482" s="141"/>
      <c r="NZ482" s="141"/>
      <c r="OA482" s="141"/>
      <c r="OB482" s="141"/>
      <c r="OC482" s="141"/>
      <c r="OD482" s="141"/>
      <c r="OE482" s="141"/>
      <c r="OF482" s="141"/>
      <c r="OG482" s="141"/>
      <c r="OH482" s="141"/>
      <c r="OI482" s="141"/>
      <c r="OJ482" s="141"/>
      <c r="OK482" s="141"/>
      <c r="OL482" s="141"/>
      <c r="OM482" s="141"/>
      <c r="ON482" s="141"/>
      <c r="OO482" s="141"/>
      <c r="OP482" s="141"/>
      <c r="OQ482" s="141"/>
      <c r="OR482" s="141"/>
      <c r="OS482" s="141"/>
      <c r="OT482" s="141"/>
      <c r="OU482" s="141"/>
      <c r="OV482" s="141"/>
      <c r="OW482" s="141"/>
      <c r="OX482" s="141"/>
      <c r="OY482" s="141"/>
      <c r="OZ482" s="141"/>
      <c r="PA482" s="141"/>
      <c r="PB482" s="141"/>
      <c r="PC482" s="141"/>
      <c r="PD482" s="141"/>
      <c r="PE482" s="141"/>
      <c r="PF482" s="141"/>
      <c r="PG482" s="141"/>
      <c r="PH482" s="141"/>
      <c r="PI482" s="141"/>
      <c r="PJ482" s="141"/>
      <c r="PK482" s="141"/>
      <c r="PL482" s="141"/>
      <c r="PM482" s="141"/>
      <c r="PN482" s="141"/>
      <c r="PO482" s="141"/>
      <c r="PP482" s="141"/>
      <c r="PQ482" s="141"/>
      <c r="PR482" s="141"/>
      <c r="PS482" s="141"/>
      <c r="PT482" s="141"/>
      <c r="PU482" s="141"/>
      <c r="PV482" s="48"/>
      <c r="PW482" s="141"/>
      <c r="PX482" s="141"/>
      <c r="PY482" s="141"/>
      <c r="PZ482" s="141"/>
      <c r="QA482" s="141"/>
      <c r="QB482" s="141"/>
      <c r="QC482" s="141"/>
      <c r="QD482" s="141"/>
      <c r="QE482" s="141"/>
      <c r="QF482" s="141"/>
      <c r="QG482" s="141"/>
      <c r="QH482" s="141"/>
      <c r="QI482" s="141"/>
      <c r="QJ482" s="141"/>
      <c r="QK482" s="141"/>
      <c r="QL482" s="141"/>
      <c r="QM482" s="141"/>
      <c r="QN482" s="141"/>
      <c r="QO482" s="141"/>
      <c r="QP482" s="141"/>
      <c r="QQ482" s="141"/>
      <c r="QR482" s="141"/>
      <c r="QS482" s="141"/>
      <c r="QT482" s="141"/>
      <c r="QU482" s="141"/>
      <c r="QV482" s="141"/>
      <c r="QW482" s="141"/>
      <c r="QX482" s="141"/>
      <c r="QY482" s="141"/>
      <c r="QZ482" s="141"/>
      <c r="RA482" s="141"/>
      <c r="RB482" s="141"/>
      <c r="RC482" s="141"/>
      <c r="RD482" s="141"/>
      <c r="RE482" s="141"/>
      <c r="RF482" s="141"/>
      <c r="RG482" s="141"/>
      <c r="RH482" s="141"/>
      <c r="RI482" s="141"/>
      <c r="RJ482" s="141"/>
      <c r="RK482" s="141"/>
      <c r="RL482" s="141"/>
      <c r="RM482" s="141"/>
      <c r="RN482" s="141"/>
      <c r="RO482" s="141"/>
      <c r="RP482" s="141"/>
      <c r="RQ482" s="141"/>
      <c r="RR482" s="141"/>
      <c r="RS482" s="141"/>
      <c r="RT482" s="141"/>
      <c r="RU482" s="141"/>
      <c r="RV482" s="141"/>
      <c r="RW482" s="141"/>
      <c r="RX482" s="141"/>
      <c r="RY482" s="141"/>
      <c r="RZ482" s="141"/>
      <c r="SA482" s="141"/>
      <c r="SB482" s="49"/>
      <c r="SC482" s="49"/>
      <c r="SD482" s="49"/>
      <c r="SE482" s="49"/>
      <c r="SF482" s="49"/>
      <c r="SG482" s="49"/>
      <c r="SH482" s="49"/>
      <c r="SI482" s="49"/>
      <c r="SJ482" s="49"/>
      <c r="SK482" s="49"/>
      <c r="SL482" s="49"/>
      <c r="SM482" s="49"/>
      <c r="SN482" s="49"/>
      <c r="SO482" s="49"/>
      <c r="SP482" s="49"/>
    </row>
    <row r="483" spans="1:510" ht="30" customHeight="1" x14ac:dyDescent="0.25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41"/>
      <c r="BC483" s="141"/>
      <c r="BD483" s="141"/>
      <c r="BE483" s="141"/>
      <c r="BF483" s="141"/>
      <c r="BG483" s="141"/>
      <c r="BH483" s="141"/>
      <c r="BI483" s="141"/>
      <c r="BJ483" s="141"/>
      <c r="BK483" s="141"/>
      <c r="BL483" s="141"/>
      <c r="BM483" s="141"/>
      <c r="BN483" s="141"/>
      <c r="BO483" s="141"/>
      <c r="BP483" s="141"/>
      <c r="BQ483" s="141"/>
      <c r="BR483" s="141"/>
      <c r="BS483" s="141"/>
      <c r="BT483" s="141"/>
      <c r="BU483" s="141"/>
      <c r="BV483" s="141"/>
      <c r="BW483" s="141"/>
      <c r="BX483" s="141"/>
      <c r="BY483" s="141"/>
      <c r="BZ483" s="141"/>
      <c r="CA483" s="141"/>
      <c r="CB483" s="141"/>
      <c r="CC483" s="141"/>
      <c r="CD483" s="141"/>
      <c r="CE483" s="141"/>
      <c r="CF483" s="141"/>
      <c r="CG483" s="141"/>
      <c r="CH483" s="141"/>
      <c r="CI483" s="141"/>
      <c r="CJ483" s="141"/>
      <c r="CK483" s="141"/>
      <c r="CL483" s="141"/>
      <c r="CM483" s="141"/>
      <c r="CN483" s="141"/>
      <c r="CO483" s="141"/>
      <c r="CP483" s="141"/>
      <c r="CQ483" s="141"/>
      <c r="CR483" s="141"/>
      <c r="CS483" s="141"/>
      <c r="CT483" s="141"/>
      <c r="CU483" s="141"/>
      <c r="CV483" s="141"/>
      <c r="CW483" s="141"/>
      <c r="CX483" s="141"/>
      <c r="CY483" s="141"/>
      <c r="CZ483" s="141"/>
      <c r="DA483" s="141"/>
      <c r="DB483" s="141"/>
      <c r="DC483" s="141"/>
      <c r="DD483" s="141"/>
      <c r="DE483" s="141"/>
      <c r="DF483" s="141"/>
      <c r="DG483" s="141"/>
      <c r="DH483" s="141"/>
      <c r="DI483" s="141"/>
      <c r="DJ483" s="141"/>
      <c r="DK483" s="141"/>
      <c r="DL483" s="141"/>
      <c r="DM483" s="141"/>
      <c r="DN483" s="141"/>
      <c r="DO483" s="141"/>
      <c r="DP483" s="141"/>
      <c r="DQ483" s="141"/>
      <c r="DR483" s="141"/>
      <c r="DS483" s="141"/>
      <c r="DT483" s="141"/>
      <c r="DU483" s="141"/>
      <c r="DV483" s="141"/>
      <c r="DW483" s="141"/>
      <c r="DX483" s="141"/>
      <c r="DY483" s="141"/>
      <c r="DZ483" s="141"/>
      <c r="EA483" s="141"/>
      <c r="EB483" s="141"/>
      <c r="EC483" s="141"/>
      <c r="ED483" s="141"/>
      <c r="EE483" s="141"/>
      <c r="EF483" s="141"/>
      <c r="EG483" s="141"/>
      <c r="EH483" s="141"/>
      <c r="EI483" s="141"/>
      <c r="EJ483" s="141"/>
      <c r="EK483" s="141"/>
      <c r="EL483" s="141"/>
      <c r="EM483" s="141"/>
      <c r="EN483" s="141"/>
      <c r="EO483" s="141"/>
      <c r="EP483" s="141"/>
      <c r="EQ483" s="141"/>
      <c r="ER483" s="141"/>
      <c r="ES483" s="141"/>
      <c r="ET483" s="141"/>
      <c r="EU483" s="141"/>
      <c r="EV483" s="141"/>
      <c r="EW483" s="141"/>
      <c r="EX483" s="141"/>
      <c r="EY483" s="141"/>
      <c r="EZ483" s="141"/>
      <c r="FA483" s="141"/>
      <c r="FB483" s="141"/>
      <c r="FC483" s="141"/>
      <c r="FD483" s="141"/>
      <c r="FE483" s="141"/>
      <c r="FF483" s="141"/>
      <c r="FG483" s="141"/>
      <c r="FH483" s="141"/>
      <c r="FI483" s="144"/>
      <c r="FJ483" s="141"/>
      <c r="FK483" s="141"/>
      <c r="FL483" s="141"/>
      <c r="FM483" s="141"/>
      <c r="FN483" s="141"/>
      <c r="FO483" s="141"/>
      <c r="FP483" s="141"/>
      <c r="FQ483" s="141"/>
      <c r="FR483" s="141"/>
      <c r="FS483" s="141"/>
      <c r="FT483" s="141"/>
      <c r="FU483" s="141"/>
      <c r="FV483" s="141"/>
      <c r="FW483" s="141"/>
      <c r="FX483" s="141"/>
      <c r="FY483" s="141"/>
      <c r="FZ483" s="141"/>
      <c r="GA483" s="141"/>
      <c r="GB483" s="141"/>
      <c r="GC483" s="141"/>
      <c r="GD483" s="141"/>
      <c r="GE483" s="141"/>
      <c r="GF483" s="141"/>
      <c r="GG483" s="141"/>
      <c r="GH483" s="141"/>
      <c r="GI483" s="141"/>
      <c r="GJ483" s="141"/>
      <c r="GK483" s="141"/>
      <c r="GL483" s="141"/>
      <c r="GM483" s="141"/>
      <c r="GN483" s="141"/>
      <c r="GO483" s="141"/>
      <c r="GP483" s="141"/>
      <c r="GQ483" s="141"/>
      <c r="GR483" s="141"/>
      <c r="GS483" s="141"/>
      <c r="GT483" s="141"/>
      <c r="GU483" s="141"/>
      <c r="GV483" s="141"/>
      <c r="GW483" s="141"/>
      <c r="GX483" s="141"/>
      <c r="GY483" s="141"/>
      <c r="GZ483" s="141"/>
      <c r="HA483" s="141"/>
      <c r="HB483" s="141"/>
      <c r="HC483" s="141"/>
      <c r="HD483" s="141"/>
      <c r="HE483" s="141"/>
      <c r="HF483" s="141"/>
      <c r="HG483" s="141"/>
      <c r="HH483" s="141"/>
      <c r="HI483" s="141"/>
      <c r="HJ483" s="141"/>
      <c r="HK483" s="141"/>
      <c r="HL483" s="141"/>
      <c r="HM483" s="141"/>
      <c r="HN483" s="141"/>
      <c r="HO483" s="141"/>
      <c r="HP483" s="141"/>
      <c r="HQ483" s="141"/>
      <c r="HR483" s="141"/>
      <c r="HS483" s="141"/>
      <c r="HT483" s="141"/>
      <c r="HU483" s="141"/>
      <c r="HV483" s="141"/>
      <c r="HW483" s="141"/>
      <c r="HX483" s="141"/>
      <c r="HY483" s="141"/>
      <c r="HZ483" s="141"/>
      <c r="IA483" s="141"/>
      <c r="IB483" s="141"/>
      <c r="IC483" s="141"/>
      <c r="ID483" s="141"/>
      <c r="IE483" s="141"/>
      <c r="IF483" s="141"/>
      <c r="IG483" s="141"/>
      <c r="IH483" s="141"/>
      <c r="II483" s="141"/>
      <c r="IJ483" s="141"/>
      <c r="IK483" s="141"/>
      <c r="IL483" s="141"/>
      <c r="IM483" s="141"/>
      <c r="IN483" s="141"/>
      <c r="IO483" s="141"/>
      <c r="IP483" s="141"/>
      <c r="IQ483" s="141"/>
      <c r="IR483" s="141"/>
      <c r="IS483" s="141"/>
      <c r="IT483" s="141"/>
      <c r="IU483" s="141"/>
      <c r="IV483" s="141"/>
      <c r="IW483" s="141"/>
      <c r="IX483" s="141"/>
      <c r="IY483" s="141"/>
      <c r="IZ483" s="141"/>
      <c r="JA483" s="141"/>
      <c r="JB483" s="141"/>
      <c r="JC483" s="141"/>
      <c r="JD483" s="141"/>
      <c r="JE483" s="141"/>
      <c r="JF483" s="141"/>
      <c r="JG483" s="141"/>
      <c r="JH483" s="141"/>
      <c r="JI483" s="141"/>
      <c r="JJ483" s="141"/>
      <c r="JK483" s="141"/>
      <c r="JL483" s="141"/>
      <c r="JM483" s="141"/>
      <c r="JN483" s="141"/>
      <c r="JO483" s="141"/>
      <c r="JP483" s="141"/>
      <c r="JQ483" s="141"/>
      <c r="JR483" s="141"/>
      <c r="JS483" s="141"/>
      <c r="JT483" s="141"/>
      <c r="JU483" s="141"/>
      <c r="JV483" s="141"/>
      <c r="JW483" s="141"/>
      <c r="JX483" s="141"/>
      <c r="JY483" s="141"/>
      <c r="JZ483" s="141"/>
      <c r="KA483" s="141"/>
      <c r="KB483" s="141"/>
      <c r="KC483" s="141"/>
      <c r="KD483" s="141"/>
      <c r="KE483" s="141"/>
      <c r="KF483" s="141"/>
      <c r="KG483" s="141"/>
      <c r="KH483" s="141"/>
      <c r="KI483" s="141"/>
      <c r="KJ483" s="141"/>
      <c r="KK483" s="141"/>
      <c r="KL483" s="141"/>
      <c r="KM483" s="141"/>
      <c r="KN483" s="141"/>
      <c r="KO483" s="141"/>
      <c r="KP483" s="141"/>
      <c r="KQ483" s="141"/>
      <c r="KR483" s="141"/>
      <c r="KS483" s="141"/>
      <c r="KT483" s="141"/>
      <c r="KU483" s="141"/>
      <c r="KV483" s="141"/>
      <c r="KW483" s="141"/>
      <c r="KX483" s="141"/>
      <c r="KY483" s="141"/>
      <c r="KZ483" s="141"/>
      <c r="LA483" s="141"/>
      <c r="LB483" s="141"/>
      <c r="LC483" s="141"/>
      <c r="LD483" s="141"/>
      <c r="LE483" s="141"/>
      <c r="LF483" s="141"/>
      <c r="LG483" s="141"/>
      <c r="LH483" s="141"/>
      <c r="LI483" s="141"/>
      <c r="LJ483" s="141"/>
      <c r="LK483" s="141"/>
      <c r="LL483" s="141"/>
      <c r="LM483" s="141"/>
      <c r="LN483" s="141"/>
      <c r="LO483" s="141"/>
      <c r="LP483" s="141"/>
      <c r="LQ483" s="141"/>
      <c r="LR483" s="141"/>
      <c r="LS483" s="141"/>
      <c r="LT483" s="141"/>
      <c r="LU483" s="141"/>
      <c r="LV483" s="141"/>
      <c r="LW483" s="141"/>
      <c r="LX483" s="141"/>
      <c r="LY483" s="141"/>
      <c r="LZ483" s="141"/>
      <c r="MA483" s="141"/>
      <c r="MB483" s="141"/>
      <c r="MC483" s="141"/>
      <c r="MD483" s="141"/>
      <c r="ME483" s="141"/>
      <c r="MF483" s="141"/>
      <c r="MG483" s="141"/>
      <c r="MH483" s="141"/>
      <c r="MI483" s="141"/>
      <c r="MJ483" s="141"/>
      <c r="MK483" s="141"/>
      <c r="ML483" s="141"/>
      <c r="MM483" s="141"/>
      <c r="MN483" s="141"/>
      <c r="MO483" s="141"/>
      <c r="MP483" s="141"/>
      <c r="MQ483" s="141"/>
      <c r="MR483" s="141"/>
      <c r="MS483" s="141"/>
      <c r="MT483" s="141"/>
      <c r="MU483" s="141"/>
      <c r="MV483" s="141"/>
      <c r="MW483" s="141"/>
      <c r="MX483" s="141"/>
      <c r="MY483" s="141"/>
      <c r="MZ483" s="141"/>
      <c r="NA483" s="141"/>
      <c r="NB483" s="141"/>
      <c r="NC483" s="141"/>
      <c r="ND483" s="141"/>
      <c r="NE483" s="141"/>
      <c r="NF483" s="141"/>
      <c r="NG483" s="141"/>
      <c r="NH483" s="141"/>
      <c r="NI483" s="141"/>
      <c r="NJ483" s="141"/>
      <c r="NK483" s="141"/>
      <c r="NL483" s="141"/>
      <c r="NM483" s="141"/>
      <c r="NN483" s="141"/>
      <c r="NO483" s="141"/>
      <c r="NP483" s="141"/>
      <c r="NQ483" s="141"/>
      <c r="NR483" s="141"/>
      <c r="NS483" s="141"/>
      <c r="NT483" s="141"/>
      <c r="NU483" s="141"/>
      <c r="NV483" s="141"/>
      <c r="NW483" s="141"/>
      <c r="NX483" s="141"/>
      <c r="NY483" s="141"/>
      <c r="NZ483" s="141"/>
      <c r="OA483" s="141"/>
      <c r="OB483" s="141"/>
      <c r="OC483" s="141"/>
      <c r="OD483" s="141"/>
      <c r="OE483" s="141"/>
      <c r="OF483" s="141"/>
      <c r="OG483" s="141"/>
      <c r="OH483" s="141"/>
      <c r="OI483" s="141"/>
      <c r="OJ483" s="141"/>
      <c r="OK483" s="141"/>
      <c r="OL483" s="141"/>
      <c r="OM483" s="141"/>
      <c r="ON483" s="141"/>
      <c r="OO483" s="141"/>
      <c r="OP483" s="141"/>
      <c r="OQ483" s="141"/>
      <c r="OR483" s="141"/>
      <c r="OS483" s="141"/>
      <c r="OT483" s="141"/>
      <c r="OU483" s="141"/>
      <c r="OV483" s="141"/>
      <c r="OW483" s="141"/>
      <c r="OX483" s="141"/>
      <c r="OY483" s="141"/>
      <c r="OZ483" s="141"/>
      <c r="PA483" s="141"/>
      <c r="PB483" s="141"/>
      <c r="PC483" s="141"/>
      <c r="PD483" s="141"/>
      <c r="PE483" s="141"/>
      <c r="PF483" s="141"/>
      <c r="PG483" s="141"/>
      <c r="PH483" s="141"/>
      <c r="PI483" s="141"/>
      <c r="PJ483" s="141"/>
      <c r="PK483" s="141"/>
      <c r="PL483" s="141"/>
      <c r="PM483" s="141"/>
      <c r="PN483" s="141"/>
      <c r="PO483" s="141"/>
      <c r="PP483" s="141"/>
      <c r="PQ483" s="141"/>
      <c r="PR483" s="141"/>
      <c r="PS483" s="141"/>
      <c r="PT483" s="141"/>
      <c r="PU483" s="141"/>
      <c r="PV483" s="48"/>
      <c r="PW483" s="141"/>
      <c r="PX483" s="141"/>
      <c r="PY483" s="141"/>
      <c r="PZ483" s="141"/>
      <c r="QA483" s="141"/>
      <c r="QB483" s="141"/>
      <c r="QC483" s="141"/>
      <c r="QD483" s="141"/>
      <c r="QE483" s="141"/>
      <c r="QF483" s="141"/>
      <c r="QG483" s="141"/>
      <c r="QH483" s="141"/>
      <c r="QI483" s="141"/>
      <c r="QJ483" s="141"/>
      <c r="QK483" s="141"/>
      <c r="QL483" s="141"/>
      <c r="QM483" s="141"/>
      <c r="QN483" s="141"/>
      <c r="QO483" s="141"/>
      <c r="QP483" s="141"/>
      <c r="QQ483" s="141"/>
      <c r="QR483" s="141"/>
      <c r="QS483" s="141"/>
      <c r="QT483" s="141"/>
      <c r="QU483" s="141"/>
      <c r="QV483" s="141"/>
      <c r="QW483" s="141"/>
      <c r="QX483" s="141"/>
      <c r="QY483" s="141"/>
      <c r="QZ483" s="141"/>
      <c r="RA483" s="141"/>
      <c r="RB483" s="141"/>
      <c r="RC483" s="141"/>
      <c r="RD483" s="141"/>
      <c r="RE483" s="141"/>
      <c r="RF483" s="141"/>
      <c r="RG483" s="141"/>
      <c r="RH483" s="141"/>
      <c r="RI483" s="141"/>
      <c r="RJ483" s="141"/>
      <c r="RK483" s="141"/>
      <c r="RL483" s="141"/>
      <c r="RM483" s="141"/>
      <c r="RN483" s="141"/>
      <c r="RO483" s="141"/>
      <c r="RP483" s="141"/>
      <c r="RQ483" s="141"/>
      <c r="RR483" s="141"/>
      <c r="RS483" s="141"/>
      <c r="RT483" s="141"/>
      <c r="RU483" s="141"/>
      <c r="RV483" s="141"/>
      <c r="RW483" s="141"/>
      <c r="RX483" s="141"/>
      <c r="RY483" s="141"/>
      <c r="RZ483" s="141"/>
      <c r="SA483" s="141"/>
      <c r="SB483" s="49"/>
      <c r="SC483" s="49"/>
      <c r="SD483" s="49"/>
      <c r="SE483" s="49"/>
      <c r="SF483" s="49"/>
      <c r="SG483" s="49"/>
      <c r="SH483" s="49"/>
      <c r="SI483" s="49"/>
      <c r="SJ483" s="49"/>
      <c r="SK483" s="49"/>
      <c r="SL483" s="49"/>
      <c r="SM483" s="49"/>
      <c r="SN483" s="49"/>
      <c r="SO483" s="49"/>
      <c r="SP483" s="49"/>
    </row>
    <row r="484" spans="1:510" ht="30" customHeight="1" x14ac:dyDescent="0.25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41"/>
      <c r="BC484" s="141"/>
      <c r="BD484" s="141"/>
      <c r="BE484" s="141"/>
      <c r="BF484" s="141"/>
      <c r="BG484" s="141"/>
      <c r="BH484" s="141"/>
      <c r="BI484" s="141"/>
      <c r="BJ484" s="141"/>
      <c r="BK484" s="141"/>
      <c r="BL484" s="141"/>
      <c r="BM484" s="141"/>
      <c r="BN484" s="141"/>
      <c r="BO484" s="141"/>
      <c r="BP484" s="141"/>
      <c r="BQ484" s="141"/>
      <c r="BR484" s="141"/>
      <c r="BS484" s="141"/>
      <c r="BT484" s="141"/>
      <c r="BU484" s="141"/>
      <c r="BV484" s="141"/>
      <c r="BW484" s="141"/>
      <c r="BX484" s="141"/>
      <c r="BY484" s="141"/>
      <c r="BZ484" s="141"/>
      <c r="CA484" s="141"/>
      <c r="CB484" s="141"/>
      <c r="CC484" s="141"/>
      <c r="CD484" s="141"/>
      <c r="CE484" s="141"/>
      <c r="CF484" s="141"/>
      <c r="CG484" s="141"/>
      <c r="CH484" s="141"/>
      <c r="CI484" s="141"/>
      <c r="CJ484" s="141"/>
      <c r="CK484" s="141"/>
      <c r="CL484" s="141"/>
      <c r="CM484" s="141"/>
      <c r="CN484" s="141"/>
      <c r="CO484" s="141"/>
      <c r="CP484" s="141"/>
      <c r="CQ484" s="141"/>
      <c r="CR484" s="141"/>
      <c r="CS484" s="141"/>
      <c r="CT484" s="141"/>
      <c r="CU484" s="141"/>
      <c r="CV484" s="141"/>
      <c r="CW484" s="141"/>
      <c r="CX484" s="141"/>
      <c r="CY484" s="141"/>
      <c r="CZ484" s="141"/>
      <c r="DA484" s="141"/>
      <c r="DB484" s="141"/>
      <c r="DC484" s="141"/>
      <c r="DD484" s="141"/>
      <c r="DE484" s="141"/>
      <c r="DF484" s="141"/>
      <c r="DG484" s="141"/>
      <c r="DH484" s="141"/>
      <c r="DI484" s="141"/>
      <c r="DJ484" s="141"/>
      <c r="DK484" s="141"/>
      <c r="DL484" s="141"/>
      <c r="DM484" s="141"/>
      <c r="DN484" s="141"/>
      <c r="DO484" s="141"/>
      <c r="DP484" s="141"/>
      <c r="DQ484" s="141"/>
      <c r="DR484" s="141"/>
      <c r="DS484" s="141"/>
      <c r="DT484" s="141"/>
      <c r="DU484" s="141"/>
      <c r="DV484" s="141"/>
      <c r="DW484" s="141"/>
      <c r="DX484" s="141"/>
      <c r="DY484" s="141"/>
      <c r="DZ484" s="141"/>
      <c r="EA484" s="141"/>
      <c r="EB484" s="141"/>
      <c r="EC484" s="141"/>
      <c r="ED484" s="141"/>
      <c r="EE484" s="141"/>
      <c r="EF484" s="141"/>
      <c r="EG484" s="141"/>
      <c r="EH484" s="141"/>
      <c r="EI484" s="141"/>
      <c r="EJ484" s="141"/>
      <c r="EK484" s="141"/>
      <c r="EL484" s="141"/>
      <c r="EM484" s="141"/>
      <c r="EN484" s="141"/>
      <c r="EO484" s="141"/>
      <c r="EP484" s="141"/>
      <c r="EQ484" s="141"/>
      <c r="ER484" s="141"/>
      <c r="ES484" s="141"/>
      <c r="ET484" s="141"/>
      <c r="EU484" s="141"/>
      <c r="EV484" s="141"/>
      <c r="EW484" s="141"/>
      <c r="EX484" s="141"/>
      <c r="EY484" s="141"/>
      <c r="EZ484" s="141"/>
      <c r="FA484" s="141"/>
      <c r="FB484" s="141"/>
      <c r="FC484" s="141"/>
      <c r="FD484" s="141"/>
      <c r="FE484" s="141"/>
      <c r="FF484" s="141"/>
      <c r="FG484" s="141"/>
      <c r="FH484" s="141"/>
      <c r="FI484" s="141"/>
      <c r="FJ484" s="141"/>
      <c r="FK484" s="141"/>
      <c r="FL484" s="141"/>
      <c r="FM484" s="141"/>
      <c r="FN484" s="141"/>
      <c r="FO484" s="141"/>
      <c r="FP484" s="141"/>
      <c r="FQ484" s="141"/>
      <c r="FR484" s="141"/>
      <c r="FS484" s="141"/>
      <c r="FT484" s="141"/>
      <c r="FU484" s="141"/>
      <c r="FV484" s="141"/>
      <c r="FW484" s="141"/>
      <c r="FX484" s="141"/>
      <c r="FY484" s="141"/>
      <c r="FZ484" s="141"/>
      <c r="GA484" s="141"/>
      <c r="GB484" s="141"/>
      <c r="GC484" s="141"/>
      <c r="GD484" s="141"/>
      <c r="GE484" s="141"/>
      <c r="GF484" s="141"/>
      <c r="GG484" s="141"/>
      <c r="GH484" s="141"/>
      <c r="GI484" s="141"/>
      <c r="GJ484" s="141"/>
      <c r="GK484" s="141"/>
      <c r="GL484" s="141"/>
      <c r="GM484" s="141"/>
      <c r="GN484" s="141"/>
      <c r="GO484" s="141"/>
      <c r="GP484" s="141"/>
      <c r="GQ484" s="141"/>
      <c r="GR484" s="141"/>
      <c r="GS484" s="141"/>
      <c r="GT484" s="141"/>
      <c r="GU484" s="141"/>
      <c r="GV484" s="141"/>
      <c r="GW484" s="141"/>
      <c r="GX484" s="141"/>
      <c r="GY484" s="141"/>
      <c r="GZ484" s="141"/>
      <c r="HA484" s="141"/>
      <c r="HB484" s="141"/>
      <c r="HC484" s="141"/>
      <c r="HD484" s="141"/>
      <c r="HE484" s="141"/>
      <c r="HF484" s="141"/>
      <c r="HG484" s="141"/>
      <c r="HH484" s="141"/>
      <c r="HI484" s="141"/>
      <c r="HJ484" s="141"/>
      <c r="HK484" s="141"/>
      <c r="HL484" s="141"/>
      <c r="HM484" s="141"/>
      <c r="HN484" s="141"/>
      <c r="HO484" s="141"/>
      <c r="HP484" s="141"/>
      <c r="HQ484" s="141"/>
      <c r="HR484" s="141"/>
      <c r="HS484" s="141"/>
      <c r="HT484" s="141"/>
      <c r="HU484" s="141"/>
      <c r="HV484" s="141"/>
      <c r="HW484" s="141"/>
      <c r="HX484" s="141"/>
      <c r="HY484" s="141"/>
      <c r="HZ484" s="141"/>
      <c r="IA484" s="141"/>
      <c r="IB484" s="141"/>
      <c r="IC484" s="141"/>
      <c r="ID484" s="141"/>
      <c r="IE484" s="141"/>
      <c r="IF484" s="141"/>
      <c r="IG484" s="141"/>
      <c r="IH484" s="141"/>
      <c r="II484" s="141"/>
      <c r="IJ484" s="141"/>
      <c r="IK484" s="141"/>
      <c r="IL484" s="141"/>
      <c r="IM484" s="141"/>
      <c r="IN484" s="141"/>
      <c r="IO484" s="141"/>
      <c r="IP484" s="141"/>
      <c r="IQ484" s="141"/>
      <c r="IR484" s="141"/>
      <c r="IS484" s="141"/>
      <c r="IT484" s="141"/>
      <c r="IU484" s="141"/>
      <c r="IV484" s="141"/>
      <c r="IW484" s="141"/>
      <c r="IX484" s="141"/>
      <c r="IY484" s="141"/>
      <c r="IZ484" s="141"/>
      <c r="JA484" s="141"/>
      <c r="JB484" s="141"/>
      <c r="JC484" s="141"/>
      <c r="JD484" s="141"/>
      <c r="JE484" s="141"/>
      <c r="JF484" s="141"/>
      <c r="JG484" s="141"/>
      <c r="JH484" s="141"/>
      <c r="JI484" s="141"/>
      <c r="JJ484" s="141"/>
      <c r="JK484" s="141"/>
      <c r="JL484" s="141"/>
      <c r="JM484" s="141"/>
      <c r="JN484" s="141"/>
      <c r="JO484" s="141"/>
      <c r="JP484" s="141"/>
      <c r="JQ484" s="141"/>
      <c r="JR484" s="141"/>
      <c r="JS484" s="141"/>
      <c r="JT484" s="141"/>
      <c r="JU484" s="141"/>
      <c r="JV484" s="141"/>
      <c r="JW484" s="141"/>
      <c r="JX484" s="141"/>
      <c r="JY484" s="141"/>
      <c r="JZ484" s="141"/>
      <c r="KA484" s="141"/>
      <c r="KB484" s="141"/>
      <c r="KC484" s="141"/>
      <c r="KD484" s="141"/>
      <c r="KE484" s="141"/>
      <c r="KF484" s="141"/>
      <c r="KG484" s="141"/>
      <c r="KH484" s="141"/>
      <c r="KI484" s="141"/>
      <c r="KJ484" s="141"/>
      <c r="KK484" s="141"/>
      <c r="KL484" s="141"/>
      <c r="KM484" s="141"/>
      <c r="KN484" s="141"/>
      <c r="KO484" s="141"/>
      <c r="KP484" s="141"/>
      <c r="KQ484" s="141"/>
      <c r="KR484" s="141"/>
      <c r="KS484" s="141"/>
      <c r="KT484" s="141"/>
      <c r="KU484" s="141"/>
      <c r="KV484" s="141"/>
      <c r="KW484" s="141"/>
      <c r="KX484" s="141"/>
      <c r="KY484" s="141"/>
      <c r="KZ484" s="141"/>
      <c r="LA484" s="141"/>
      <c r="LB484" s="141"/>
      <c r="LC484" s="141"/>
      <c r="LD484" s="141"/>
      <c r="LE484" s="141"/>
      <c r="LF484" s="141"/>
      <c r="LG484" s="141"/>
      <c r="LH484" s="141"/>
      <c r="LI484" s="141"/>
      <c r="LJ484" s="141"/>
      <c r="LK484" s="141"/>
      <c r="LL484" s="141"/>
      <c r="LM484" s="141"/>
      <c r="LN484" s="141"/>
      <c r="LO484" s="141"/>
      <c r="LP484" s="141"/>
      <c r="LQ484" s="141"/>
      <c r="LR484" s="141"/>
      <c r="LS484" s="141"/>
      <c r="LT484" s="141"/>
      <c r="LU484" s="141"/>
      <c r="LV484" s="141"/>
      <c r="LW484" s="141"/>
      <c r="LX484" s="141"/>
      <c r="LY484" s="141"/>
      <c r="LZ484" s="141"/>
      <c r="MA484" s="141"/>
      <c r="MB484" s="141"/>
      <c r="MC484" s="141"/>
      <c r="MD484" s="141"/>
      <c r="ME484" s="141"/>
      <c r="MF484" s="141"/>
      <c r="MG484" s="141"/>
      <c r="MH484" s="141"/>
      <c r="MI484" s="141"/>
      <c r="MJ484" s="141"/>
      <c r="MK484" s="141"/>
      <c r="ML484" s="141"/>
      <c r="MM484" s="141"/>
      <c r="MN484" s="141"/>
      <c r="MO484" s="141"/>
      <c r="MP484" s="141"/>
      <c r="MQ484" s="141"/>
      <c r="MR484" s="141"/>
      <c r="MS484" s="141"/>
      <c r="MT484" s="141"/>
      <c r="MU484" s="141"/>
      <c r="MV484" s="141"/>
      <c r="MW484" s="141"/>
      <c r="MX484" s="141"/>
      <c r="MY484" s="141"/>
      <c r="MZ484" s="141"/>
      <c r="NA484" s="141"/>
      <c r="NB484" s="141"/>
      <c r="NC484" s="141"/>
      <c r="ND484" s="141"/>
      <c r="NE484" s="141"/>
      <c r="NF484" s="141"/>
      <c r="NG484" s="141"/>
      <c r="NH484" s="141"/>
      <c r="NI484" s="141"/>
      <c r="NJ484" s="141"/>
      <c r="NK484" s="141"/>
      <c r="NL484" s="141"/>
      <c r="NM484" s="141"/>
      <c r="NN484" s="141"/>
      <c r="NO484" s="141"/>
      <c r="NP484" s="141"/>
      <c r="NQ484" s="141"/>
      <c r="NR484" s="141"/>
      <c r="NS484" s="141"/>
      <c r="NT484" s="141"/>
      <c r="NU484" s="141"/>
      <c r="NV484" s="141"/>
      <c r="NW484" s="141"/>
      <c r="NX484" s="141"/>
      <c r="NY484" s="141"/>
      <c r="NZ484" s="141"/>
      <c r="OA484" s="141"/>
      <c r="OB484" s="141"/>
      <c r="OC484" s="141"/>
      <c r="OD484" s="141"/>
      <c r="OE484" s="141"/>
      <c r="OF484" s="141"/>
      <c r="OG484" s="141"/>
      <c r="OH484" s="141"/>
      <c r="OI484" s="141"/>
      <c r="OJ484" s="141"/>
      <c r="OK484" s="141"/>
      <c r="OL484" s="141"/>
      <c r="OM484" s="141"/>
      <c r="ON484" s="141"/>
      <c r="OO484" s="141"/>
      <c r="OP484" s="141"/>
      <c r="OQ484" s="141"/>
      <c r="OR484" s="141"/>
      <c r="OS484" s="141"/>
      <c r="OT484" s="141"/>
      <c r="OU484" s="141"/>
      <c r="OV484" s="141"/>
      <c r="OW484" s="141"/>
      <c r="OX484" s="141"/>
      <c r="OY484" s="141"/>
      <c r="OZ484" s="141"/>
      <c r="PA484" s="141"/>
      <c r="PB484" s="141"/>
      <c r="PC484" s="141"/>
      <c r="PD484" s="141"/>
      <c r="PE484" s="141"/>
      <c r="PF484" s="141"/>
      <c r="PG484" s="141"/>
      <c r="PH484" s="141"/>
      <c r="PI484" s="141"/>
      <c r="PJ484" s="141"/>
      <c r="PK484" s="141"/>
      <c r="PL484" s="141"/>
      <c r="PM484" s="141"/>
      <c r="PN484" s="141"/>
      <c r="PO484" s="141"/>
      <c r="PP484" s="141"/>
      <c r="PQ484" s="141"/>
      <c r="PR484" s="141"/>
      <c r="PS484" s="141"/>
      <c r="PT484" s="141"/>
      <c r="PU484" s="141"/>
      <c r="PV484" s="48"/>
      <c r="PW484" s="141"/>
      <c r="PX484" s="141"/>
      <c r="PY484" s="141"/>
      <c r="PZ484" s="141"/>
      <c r="QA484" s="141"/>
      <c r="QB484" s="141"/>
      <c r="QC484" s="141"/>
      <c r="QD484" s="141"/>
      <c r="QE484" s="141"/>
      <c r="QF484" s="141"/>
      <c r="QG484" s="141"/>
      <c r="QH484" s="141"/>
      <c r="QI484" s="141"/>
      <c r="QJ484" s="141"/>
      <c r="QK484" s="141"/>
      <c r="QL484" s="141"/>
      <c r="QM484" s="141"/>
      <c r="QN484" s="141"/>
      <c r="QO484" s="141"/>
      <c r="QP484" s="141"/>
      <c r="QQ484" s="141"/>
      <c r="QR484" s="141"/>
      <c r="QS484" s="141"/>
      <c r="QT484" s="141"/>
      <c r="QU484" s="141"/>
      <c r="QV484" s="141"/>
      <c r="QW484" s="141"/>
      <c r="QX484" s="141"/>
      <c r="QY484" s="141"/>
      <c r="QZ484" s="141"/>
      <c r="RA484" s="141"/>
      <c r="RB484" s="141"/>
      <c r="RC484" s="141"/>
      <c r="RD484" s="141"/>
      <c r="RE484" s="141"/>
      <c r="RF484" s="141"/>
      <c r="RG484" s="141"/>
      <c r="RH484" s="141"/>
      <c r="RI484" s="141"/>
      <c r="RJ484" s="141"/>
      <c r="RK484" s="141"/>
      <c r="RL484" s="141"/>
      <c r="RM484" s="141"/>
      <c r="RN484" s="141"/>
      <c r="RO484" s="141"/>
      <c r="RP484" s="141"/>
      <c r="RQ484" s="141"/>
      <c r="RR484" s="141"/>
      <c r="RS484" s="141"/>
      <c r="RT484" s="141"/>
      <c r="RU484" s="141"/>
      <c r="RV484" s="141"/>
      <c r="RW484" s="141"/>
      <c r="RX484" s="141"/>
      <c r="RY484" s="141"/>
      <c r="RZ484" s="141"/>
      <c r="SA484" s="141"/>
      <c r="SB484" s="49"/>
      <c r="SC484" s="49"/>
      <c r="SD484" s="49"/>
      <c r="SE484" s="49"/>
      <c r="SF484" s="49"/>
      <c r="SG484" s="49"/>
      <c r="SH484" s="49"/>
      <c r="SI484" s="49"/>
      <c r="SJ484" s="49"/>
      <c r="SK484" s="49"/>
      <c r="SL484" s="49"/>
      <c r="SM484" s="49"/>
      <c r="SN484" s="49"/>
      <c r="SO484" s="49"/>
      <c r="SP484" s="49"/>
    </row>
    <row r="485" spans="1:510" ht="30" customHeight="1" x14ac:dyDescent="0.25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41"/>
      <c r="BC485" s="141"/>
      <c r="BD485" s="141"/>
      <c r="BE485" s="141"/>
      <c r="BF485" s="141"/>
      <c r="BG485" s="141"/>
      <c r="BH485" s="141"/>
      <c r="BI485" s="141"/>
      <c r="BJ485" s="141"/>
      <c r="BK485" s="141"/>
      <c r="BL485" s="141"/>
      <c r="BM485" s="141"/>
      <c r="BN485" s="141"/>
      <c r="BO485" s="141"/>
      <c r="BP485" s="141"/>
      <c r="BQ485" s="141"/>
      <c r="BR485" s="141"/>
      <c r="BS485" s="141"/>
      <c r="BT485" s="141"/>
      <c r="BU485" s="141"/>
      <c r="BV485" s="141"/>
      <c r="BW485" s="141"/>
      <c r="BX485" s="141"/>
      <c r="BY485" s="141"/>
      <c r="BZ485" s="141"/>
      <c r="CA485" s="141"/>
      <c r="CB485" s="141"/>
      <c r="CC485" s="141"/>
      <c r="CD485" s="141"/>
      <c r="CE485" s="141"/>
      <c r="CF485" s="141"/>
      <c r="CG485" s="141"/>
      <c r="CH485" s="141"/>
      <c r="CI485" s="141"/>
      <c r="CJ485" s="141"/>
      <c r="CK485" s="141"/>
      <c r="CL485" s="141"/>
      <c r="CM485" s="141"/>
      <c r="CN485" s="141"/>
      <c r="CO485" s="141"/>
      <c r="CP485" s="141"/>
      <c r="CQ485" s="141"/>
      <c r="CR485" s="141"/>
      <c r="CS485" s="141"/>
      <c r="CT485" s="141"/>
      <c r="CU485" s="141"/>
      <c r="CV485" s="141"/>
      <c r="CW485" s="141"/>
      <c r="CX485" s="141"/>
      <c r="CY485" s="141"/>
      <c r="CZ485" s="141"/>
      <c r="DA485" s="141"/>
      <c r="DB485" s="141"/>
      <c r="DC485" s="141"/>
      <c r="DD485" s="141"/>
      <c r="DE485" s="141"/>
      <c r="DF485" s="141"/>
      <c r="DG485" s="141"/>
      <c r="DH485" s="141"/>
      <c r="DI485" s="141"/>
      <c r="DJ485" s="141"/>
      <c r="DK485" s="141"/>
      <c r="DL485" s="141"/>
      <c r="DM485" s="141"/>
      <c r="DN485" s="141"/>
      <c r="DO485" s="141"/>
      <c r="DP485" s="141"/>
      <c r="DQ485" s="141"/>
      <c r="DR485" s="141"/>
      <c r="DS485" s="141"/>
      <c r="DT485" s="141"/>
      <c r="DU485" s="141"/>
      <c r="DV485" s="141"/>
      <c r="DW485" s="141"/>
      <c r="DX485" s="141"/>
      <c r="DY485" s="141"/>
      <c r="DZ485" s="141"/>
      <c r="EA485" s="141"/>
      <c r="EB485" s="141"/>
      <c r="EC485" s="141"/>
      <c r="ED485" s="141"/>
      <c r="EE485" s="141"/>
      <c r="EF485" s="141"/>
      <c r="EG485" s="141"/>
      <c r="EH485" s="141"/>
      <c r="EI485" s="141"/>
      <c r="EJ485" s="141"/>
      <c r="EK485" s="141"/>
      <c r="EL485" s="141"/>
      <c r="EM485" s="141"/>
      <c r="EN485" s="141"/>
      <c r="EO485" s="141"/>
      <c r="EP485" s="141"/>
      <c r="EQ485" s="141"/>
      <c r="ER485" s="141"/>
      <c r="ES485" s="141"/>
      <c r="ET485" s="141"/>
      <c r="EU485" s="141"/>
      <c r="EV485" s="141"/>
      <c r="EW485" s="141"/>
      <c r="EX485" s="141"/>
      <c r="EY485" s="141"/>
      <c r="EZ485" s="141"/>
      <c r="FA485" s="141"/>
      <c r="FB485" s="141"/>
      <c r="FC485" s="141"/>
      <c r="FD485" s="141"/>
      <c r="FE485" s="141"/>
      <c r="FF485" s="141"/>
      <c r="FG485" s="141"/>
      <c r="FH485" s="141"/>
      <c r="FI485" s="141"/>
      <c r="FJ485" s="141"/>
      <c r="FK485" s="141"/>
      <c r="FL485" s="141"/>
      <c r="FM485" s="141"/>
      <c r="FN485" s="141"/>
      <c r="FO485" s="141"/>
      <c r="FP485" s="141"/>
      <c r="FQ485" s="141"/>
      <c r="FR485" s="141"/>
      <c r="FS485" s="141"/>
      <c r="FT485" s="141"/>
      <c r="FU485" s="141"/>
      <c r="FV485" s="141"/>
      <c r="FW485" s="141"/>
      <c r="FX485" s="141"/>
      <c r="FY485" s="141"/>
      <c r="FZ485" s="141"/>
      <c r="GA485" s="141"/>
      <c r="GB485" s="141"/>
      <c r="GC485" s="141"/>
      <c r="GD485" s="141"/>
      <c r="GE485" s="141"/>
      <c r="GF485" s="141"/>
      <c r="GG485" s="141"/>
      <c r="GH485" s="141"/>
      <c r="GI485" s="141"/>
      <c r="GJ485" s="141"/>
      <c r="GK485" s="141"/>
      <c r="GL485" s="141"/>
      <c r="GM485" s="141"/>
      <c r="GN485" s="141"/>
      <c r="GO485" s="141"/>
      <c r="GP485" s="141"/>
      <c r="GQ485" s="141"/>
      <c r="GR485" s="141"/>
      <c r="GS485" s="141"/>
      <c r="GT485" s="141"/>
      <c r="GU485" s="141"/>
      <c r="GV485" s="141"/>
      <c r="GW485" s="141"/>
      <c r="GX485" s="141"/>
      <c r="GY485" s="141"/>
      <c r="GZ485" s="141"/>
      <c r="HA485" s="141"/>
      <c r="HB485" s="141"/>
      <c r="HC485" s="141"/>
      <c r="HD485" s="141"/>
      <c r="HE485" s="141"/>
      <c r="HF485" s="141"/>
      <c r="HG485" s="141"/>
      <c r="HH485" s="141"/>
      <c r="HI485" s="141"/>
      <c r="HJ485" s="141"/>
      <c r="HK485" s="141"/>
      <c r="HL485" s="141"/>
      <c r="HM485" s="141"/>
      <c r="HN485" s="141"/>
      <c r="HO485" s="141"/>
      <c r="HP485" s="141"/>
      <c r="HQ485" s="141"/>
      <c r="HR485" s="141"/>
      <c r="HS485" s="141"/>
      <c r="HT485" s="141"/>
      <c r="HU485" s="141"/>
      <c r="HV485" s="141"/>
      <c r="HW485" s="141"/>
      <c r="HX485" s="141"/>
      <c r="HY485" s="141"/>
      <c r="HZ485" s="141"/>
      <c r="IA485" s="141"/>
      <c r="IB485" s="141"/>
      <c r="IC485" s="141"/>
      <c r="ID485" s="141"/>
      <c r="IE485" s="141"/>
      <c r="IF485" s="141"/>
      <c r="IG485" s="141"/>
      <c r="IH485" s="141"/>
      <c r="II485" s="141"/>
      <c r="IJ485" s="141"/>
      <c r="IK485" s="141"/>
      <c r="IL485" s="141"/>
      <c r="IM485" s="141"/>
      <c r="IN485" s="141"/>
      <c r="IO485" s="141"/>
      <c r="IP485" s="141"/>
      <c r="IQ485" s="141"/>
      <c r="IR485" s="141"/>
      <c r="IS485" s="141"/>
      <c r="IT485" s="141"/>
      <c r="IU485" s="141"/>
      <c r="IV485" s="141"/>
      <c r="IW485" s="141"/>
      <c r="IX485" s="141"/>
      <c r="IY485" s="141"/>
      <c r="IZ485" s="141"/>
      <c r="JA485" s="141"/>
      <c r="JB485" s="141"/>
      <c r="JC485" s="141"/>
      <c r="JD485" s="141"/>
      <c r="JE485" s="141"/>
      <c r="JF485" s="141"/>
      <c r="JG485" s="141"/>
      <c r="JH485" s="141"/>
      <c r="JI485" s="141"/>
      <c r="JJ485" s="141"/>
      <c r="JK485" s="141"/>
      <c r="JL485" s="141"/>
      <c r="JM485" s="141"/>
      <c r="JN485" s="141"/>
      <c r="JO485" s="141"/>
      <c r="JP485" s="141"/>
      <c r="JQ485" s="141"/>
      <c r="JR485" s="141"/>
      <c r="JS485" s="141"/>
      <c r="JT485" s="141"/>
      <c r="JU485" s="141"/>
      <c r="JV485" s="141"/>
      <c r="JW485" s="141"/>
      <c r="JX485" s="141"/>
      <c r="JY485" s="141"/>
      <c r="JZ485" s="141"/>
      <c r="KA485" s="141"/>
      <c r="KB485" s="141"/>
      <c r="KC485" s="141"/>
      <c r="KD485" s="141"/>
      <c r="KE485" s="141"/>
      <c r="KF485" s="141"/>
      <c r="KG485" s="141"/>
      <c r="KH485" s="141"/>
      <c r="KI485" s="141"/>
      <c r="KJ485" s="141"/>
      <c r="KK485" s="141"/>
      <c r="KL485" s="141"/>
      <c r="KM485" s="141"/>
      <c r="KN485" s="141"/>
      <c r="KO485" s="141"/>
      <c r="KP485" s="141"/>
      <c r="KQ485" s="141"/>
      <c r="KR485" s="141"/>
      <c r="KS485" s="141"/>
      <c r="KT485" s="141"/>
      <c r="KU485" s="141"/>
      <c r="KV485" s="141"/>
      <c r="KW485" s="141"/>
      <c r="KX485" s="141"/>
      <c r="KY485" s="141"/>
      <c r="KZ485" s="141"/>
      <c r="LA485" s="141"/>
      <c r="LB485" s="141"/>
      <c r="LC485" s="141"/>
      <c r="LD485" s="141"/>
      <c r="LE485" s="141"/>
      <c r="LF485" s="141"/>
      <c r="LG485" s="141"/>
      <c r="LH485" s="141"/>
      <c r="LI485" s="141"/>
      <c r="LJ485" s="141"/>
      <c r="LK485" s="141"/>
      <c r="LL485" s="141"/>
      <c r="LM485" s="141"/>
      <c r="LN485" s="141"/>
      <c r="LO485" s="141"/>
      <c r="LP485" s="141"/>
      <c r="LQ485" s="141"/>
      <c r="LR485" s="141"/>
      <c r="LS485" s="141"/>
      <c r="LT485" s="141"/>
      <c r="LU485" s="141"/>
      <c r="LV485" s="141"/>
      <c r="LW485" s="141"/>
      <c r="LX485" s="141"/>
      <c r="LY485" s="141"/>
      <c r="LZ485" s="141"/>
      <c r="MA485" s="141"/>
      <c r="MB485" s="141"/>
      <c r="MC485" s="141"/>
      <c r="MD485" s="141"/>
      <c r="ME485" s="141"/>
      <c r="MF485" s="141"/>
      <c r="MG485" s="141"/>
      <c r="MH485" s="141"/>
      <c r="MI485" s="141"/>
      <c r="MJ485" s="141"/>
      <c r="MK485" s="141"/>
      <c r="ML485" s="141"/>
      <c r="MM485" s="141"/>
      <c r="MN485" s="141"/>
      <c r="MO485" s="141"/>
      <c r="MP485" s="141"/>
      <c r="MQ485" s="141"/>
      <c r="MR485" s="141"/>
      <c r="MS485" s="141"/>
      <c r="MT485" s="141"/>
      <c r="MU485" s="141"/>
      <c r="MV485" s="141"/>
      <c r="MW485" s="141"/>
      <c r="MX485" s="141"/>
      <c r="MY485" s="141"/>
      <c r="MZ485" s="141"/>
      <c r="NA485" s="141"/>
      <c r="NB485" s="141"/>
      <c r="NC485" s="141"/>
      <c r="ND485" s="141"/>
      <c r="NE485" s="141"/>
      <c r="NF485" s="141"/>
      <c r="NG485" s="141"/>
      <c r="NH485" s="141"/>
      <c r="NI485" s="141"/>
      <c r="NJ485" s="141"/>
      <c r="NK485" s="141"/>
      <c r="NL485" s="141"/>
      <c r="NM485" s="141"/>
      <c r="NN485" s="141"/>
      <c r="NO485" s="141"/>
      <c r="NP485" s="141"/>
      <c r="NQ485" s="141"/>
      <c r="NR485" s="141"/>
      <c r="NS485" s="141"/>
      <c r="NT485" s="141"/>
      <c r="NU485" s="141"/>
      <c r="NV485" s="141"/>
      <c r="NW485" s="141"/>
      <c r="NX485" s="141"/>
      <c r="NY485" s="141"/>
      <c r="NZ485" s="141"/>
      <c r="OA485" s="141"/>
      <c r="OB485" s="141"/>
      <c r="OC485" s="141"/>
      <c r="OD485" s="141"/>
      <c r="OE485" s="141"/>
      <c r="OF485" s="141"/>
      <c r="OG485" s="141"/>
      <c r="OH485" s="141"/>
      <c r="OI485" s="141"/>
      <c r="OJ485" s="141"/>
      <c r="OK485" s="141"/>
      <c r="OL485" s="141"/>
      <c r="OM485" s="141"/>
      <c r="ON485" s="141"/>
      <c r="OO485" s="141"/>
      <c r="OP485" s="141"/>
      <c r="OQ485" s="141"/>
      <c r="OR485" s="141"/>
      <c r="OS485" s="141"/>
      <c r="OT485" s="141"/>
      <c r="OU485" s="141"/>
      <c r="OV485" s="141"/>
      <c r="OW485" s="141"/>
      <c r="OX485" s="141"/>
      <c r="OY485" s="141"/>
      <c r="OZ485" s="141"/>
      <c r="PA485" s="141"/>
      <c r="PB485" s="141"/>
      <c r="PC485" s="141"/>
      <c r="PD485" s="141"/>
      <c r="PE485" s="141"/>
      <c r="PF485" s="141"/>
      <c r="PG485" s="141"/>
      <c r="PH485" s="141"/>
      <c r="PI485" s="141"/>
      <c r="PJ485" s="141"/>
      <c r="PK485" s="141"/>
      <c r="PL485" s="141"/>
      <c r="PM485" s="141"/>
      <c r="PN485" s="141"/>
      <c r="PO485" s="141"/>
      <c r="PP485" s="141"/>
      <c r="PQ485" s="141"/>
      <c r="PR485" s="141"/>
      <c r="PS485" s="141"/>
      <c r="PT485" s="141"/>
      <c r="PU485" s="141"/>
      <c r="PV485" s="48"/>
      <c r="PW485" s="141"/>
      <c r="PX485" s="141"/>
      <c r="PY485" s="141"/>
      <c r="PZ485" s="141"/>
      <c r="QA485" s="141"/>
      <c r="QB485" s="141"/>
      <c r="QC485" s="141"/>
      <c r="QD485" s="141"/>
      <c r="QE485" s="141"/>
      <c r="QF485" s="141"/>
      <c r="QG485" s="141"/>
      <c r="QH485" s="141"/>
      <c r="QI485" s="141"/>
      <c r="QJ485" s="141"/>
      <c r="QK485" s="141"/>
      <c r="QL485" s="141"/>
      <c r="QM485" s="141"/>
      <c r="QN485" s="141"/>
      <c r="QO485" s="141"/>
      <c r="QP485" s="141"/>
      <c r="QQ485" s="141"/>
      <c r="QR485" s="141"/>
      <c r="QS485" s="141"/>
      <c r="QT485" s="141"/>
      <c r="QU485" s="141"/>
      <c r="QV485" s="141"/>
      <c r="QW485" s="141"/>
      <c r="QX485" s="141"/>
      <c r="QY485" s="141"/>
      <c r="QZ485" s="141"/>
      <c r="RA485" s="141"/>
      <c r="RB485" s="141"/>
      <c r="RC485" s="141"/>
      <c r="RD485" s="141"/>
      <c r="RE485" s="141"/>
      <c r="RF485" s="141"/>
      <c r="RG485" s="141"/>
      <c r="RH485" s="141"/>
      <c r="RI485" s="141"/>
      <c r="RJ485" s="141"/>
      <c r="RK485" s="141"/>
      <c r="RL485" s="141"/>
      <c r="RM485" s="141"/>
      <c r="RN485" s="141"/>
      <c r="RO485" s="141"/>
      <c r="RP485" s="141"/>
      <c r="RQ485" s="141"/>
      <c r="RR485" s="141"/>
      <c r="RS485" s="141"/>
      <c r="RT485" s="141"/>
      <c r="RU485" s="141"/>
      <c r="RV485" s="141"/>
      <c r="RW485" s="141"/>
      <c r="RX485" s="141"/>
      <c r="RY485" s="141"/>
      <c r="RZ485" s="141"/>
      <c r="SA485" s="141"/>
      <c r="SB485" s="49"/>
      <c r="SC485" s="49"/>
      <c r="SD485" s="49"/>
      <c r="SE485" s="49"/>
      <c r="SF485" s="49"/>
      <c r="SG485" s="49"/>
      <c r="SH485" s="49"/>
      <c r="SI485" s="49"/>
      <c r="SJ485" s="49"/>
      <c r="SK485" s="49"/>
      <c r="SL485" s="49"/>
      <c r="SM485" s="49"/>
      <c r="SN485" s="49"/>
      <c r="SO485" s="49"/>
      <c r="SP485" s="49"/>
    </row>
    <row r="486" spans="1:510" ht="30" customHeight="1" x14ac:dyDescent="0.25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41"/>
      <c r="BC486" s="141"/>
      <c r="BD486" s="141"/>
      <c r="BE486" s="141"/>
      <c r="BF486" s="141"/>
      <c r="BG486" s="141"/>
      <c r="BH486" s="141"/>
      <c r="BI486" s="141"/>
      <c r="BJ486" s="141"/>
      <c r="BK486" s="141"/>
      <c r="BL486" s="141"/>
      <c r="BM486" s="141"/>
      <c r="BN486" s="141"/>
      <c r="BO486" s="141"/>
      <c r="BP486" s="141"/>
      <c r="BQ486" s="141"/>
      <c r="BR486" s="141"/>
      <c r="BS486" s="141"/>
      <c r="BT486" s="141"/>
      <c r="BU486" s="141"/>
      <c r="BV486" s="141"/>
      <c r="BW486" s="141"/>
      <c r="BX486" s="141"/>
      <c r="BY486" s="141"/>
      <c r="BZ486" s="141"/>
      <c r="CA486" s="141"/>
      <c r="CB486" s="141"/>
      <c r="CC486" s="141"/>
      <c r="CD486" s="141"/>
      <c r="CE486" s="141"/>
      <c r="CF486" s="141"/>
      <c r="CG486" s="141"/>
      <c r="CH486" s="141"/>
      <c r="CI486" s="141"/>
      <c r="CJ486" s="141"/>
      <c r="CK486" s="141"/>
      <c r="CL486" s="141"/>
      <c r="CM486" s="141"/>
      <c r="CN486" s="141"/>
      <c r="CO486" s="141"/>
      <c r="CP486" s="141"/>
      <c r="CQ486" s="141"/>
      <c r="CR486" s="141"/>
      <c r="CS486" s="141"/>
      <c r="CT486" s="141"/>
      <c r="CU486" s="141"/>
      <c r="CV486" s="141"/>
      <c r="CW486" s="141"/>
      <c r="CX486" s="141"/>
      <c r="CY486" s="141"/>
      <c r="CZ486" s="141"/>
      <c r="DA486" s="141"/>
      <c r="DB486" s="141"/>
      <c r="DC486" s="141"/>
      <c r="DD486" s="141"/>
      <c r="DE486" s="141"/>
      <c r="DF486" s="141"/>
      <c r="DG486" s="141"/>
      <c r="DH486" s="141"/>
      <c r="DI486" s="141"/>
      <c r="DJ486" s="141"/>
      <c r="DK486" s="141"/>
      <c r="DL486" s="141"/>
      <c r="DM486" s="141"/>
      <c r="DN486" s="141"/>
      <c r="DO486" s="141"/>
      <c r="DP486" s="141"/>
      <c r="DQ486" s="141"/>
      <c r="DR486" s="141"/>
      <c r="DS486" s="141"/>
      <c r="DT486" s="141"/>
      <c r="DU486" s="141"/>
      <c r="DV486" s="141"/>
      <c r="DW486" s="141"/>
      <c r="DX486" s="141"/>
      <c r="DY486" s="141"/>
      <c r="DZ486" s="141"/>
      <c r="EA486" s="141"/>
      <c r="EB486" s="141"/>
      <c r="EC486" s="141"/>
      <c r="ED486" s="141"/>
      <c r="EE486" s="141"/>
      <c r="EF486" s="141"/>
      <c r="EG486" s="141"/>
      <c r="EH486" s="141"/>
      <c r="EI486" s="141"/>
      <c r="EJ486" s="141"/>
      <c r="EK486" s="141"/>
      <c r="EL486" s="141"/>
      <c r="EM486" s="141"/>
      <c r="EN486" s="141"/>
      <c r="EO486" s="141"/>
      <c r="EP486" s="141"/>
      <c r="EQ486" s="141"/>
      <c r="ER486" s="141"/>
      <c r="ES486" s="141"/>
      <c r="ET486" s="141"/>
      <c r="EU486" s="141"/>
      <c r="EV486" s="141"/>
      <c r="EW486" s="141"/>
      <c r="EX486" s="141"/>
      <c r="EY486" s="141"/>
      <c r="EZ486" s="141"/>
      <c r="FA486" s="141"/>
      <c r="FB486" s="141"/>
      <c r="FC486" s="141"/>
      <c r="FD486" s="141"/>
      <c r="FE486" s="141"/>
      <c r="FF486" s="141"/>
      <c r="FG486" s="141"/>
      <c r="FH486" s="141"/>
      <c r="FI486" s="141"/>
      <c r="FJ486" s="141"/>
      <c r="FK486" s="141"/>
      <c r="FL486" s="141"/>
      <c r="FM486" s="141"/>
      <c r="FN486" s="141"/>
      <c r="FO486" s="141"/>
      <c r="FP486" s="141"/>
      <c r="FQ486" s="141"/>
      <c r="FR486" s="141"/>
      <c r="FS486" s="141"/>
      <c r="FT486" s="141"/>
      <c r="FU486" s="141"/>
      <c r="FV486" s="141"/>
      <c r="FW486" s="141"/>
      <c r="FX486" s="141"/>
      <c r="FY486" s="141"/>
      <c r="FZ486" s="141"/>
      <c r="GA486" s="141"/>
      <c r="GB486" s="141"/>
      <c r="GC486" s="141"/>
      <c r="GD486" s="141"/>
      <c r="GE486" s="141"/>
      <c r="GF486" s="141"/>
      <c r="GG486" s="141"/>
      <c r="GH486" s="141"/>
      <c r="GI486" s="141"/>
      <c r="GJ486" s="141"/>
      <c r="GK486" s="141"/>
      <c r="GL486" s="141"/>
      <c r="GM486" s="141"/>
      <c r="GN486" s="141"/>
      <c r="GO486" s="141"/>
      <c r="GP486" s="141"/>
      <c r="GQ486" s="141"/>
      <c r="GR486" s="141"/>
      <c r="GS486" s="141"/>
      <c r="GT486" s="141"/>
      <c r="GU486" s="141"/>
      <c r="GV486" s="141"/>
      <c r="GW486" s="141"/>
      <c r="GX486" s="141"/>
      <c r="GY486" s="141"/>
      <c r="GZ486" s="141"/>
      <c r="HA486" s="141"/>
      <c r="HB486" s="141"/>
      <c r="HC486" s="141"/>
      <c r="HD486" s="141"/>
      <c r="HE486" s="141"/>
      <c r="HF486" s="141"/>
      <c r="HG486" s="141"/>
      <c r="HH486" s="141"/>
      <c r="HI486" s="141"/>
      <c r="HJ486" s="141"/>
      <c r="HK486" s="141"/>
      <c r="HL486" s="141"/>
      <c r="HM486" s="141"/>
      <c r="HN486" s="141"/>
      <c r="HO486" s="141"/>
      <c r="HP486" s="141"/>
      <c r="HQ486" s="141"/>
      <c r="HR486" s="141"/>
      <c r="HS486" s="141"/>
      <c r="HT486" s="141"/>
      <c r="HU486" s="141"/>
      <c r="HV486" s="141"/>
      <c r="HW486" s="141"/>
      <c r="HX486" s="141"/>
      <c r="HY486" s="141"/>
      <c r="HZ486" s="141"/>
      <c r="IA486" s="141"/>
      <c r="IB486" s="141"/>
      <c r="IC486" s="141"/>
      <c r="ID486" s="141"/>
      <c r="IE486" s="141"/>
      <c r="IF486" s="141"/>
      <c r="IG486" s="141"/>
      <c r="IH486" s="141"/>
      <c r="II486" s="141"/>
      <c r="IJ486" s="141"/>
      <c r="IK486" s="141"/>
      <c r="IL486" s="141"/>
      <c r="IM486" s="141"/>
      <c r="IN486" s="141"/>
      <c r="IO486" s="141"/>
      <c r="IP486" s="141"/>
      <c r="IQ486" s="141"/>
      <c r="IR486" s="141"/>
      <c r="IS486" s="141"/>
      <c r="IT486" s="141"/>
      <c r="IU486" s="141"/>
      <c r="IV486" s="141"/>
      <c r="IW486" s="141"/>
      <c r="IX486" s="141"/>
      <c r="IY486" s="141"/>
      <c r="IZ486" s="141"/>
      <c r="JA486" s="141"/>
      <c r="JB486" s="141"/>
      <c r="JC486" s="141"/>
      <c r="JD486" s="141"/>
      <c r="JE486" s="141"/>
      <c r="JF486" s="141"/>
      <c r="JG486" s="141"/>
      <c r="JH486" s="141"/>
      <c r="JI486" s="141"/>
      <c r="JJ486" s="141"/>
      <c r="JK486" s="141"/>
      <c r="JL486" s="141"/>
      <c r="JM486" s="141"/>
      <c r="JN486" s="141"/>
      <c r="JO486" s="141"/>
      <c r="JP486" s="141"/>
      <c r="JQ486" s="141"/>
      <c r="JR486" s="141"/>
      <c r="JS486" s="141"/>
      <c r="JT486" s="141"/>
      <c r="JU486" s="141"/>
      <c r="JV486" s="141"/>
      <c r="JW486" s="141"/>
      <c r="JX486" s="141"/>
      <c r="JY486" s="141"/>
      <c r="JZ486" s="141"/>
      <c r="KA486" s="141"/>
      <c r="KB486" s="141"/>
      <c r="KC486" s="141"/>
      <c r="KD486" s="141"/>
      <c r="KE486" s="141"/>
      <c r="KF486" s="141"/>
      <c r="KG486" s="141"/>
      <c r="KH486" s="141"/>
      <c r="KI486" s="141"/>
      <c r="KJ486" s="141"/>
      <c r="KK486" s="141"/>
      <c r="KL486" s="141"/>
      <c r="KM486" s="141"/>
      <c r="KN486" s="141"/>
      <c r="KO486" s="141"/>
      <c r="KP486" s="141"/>
      <c r="KQ486" s="141"/>
      <c r="KR486" s="141"/>
      <c r="KS486" s="141"/>
      <c r="KT486" s="141"/>
      <c r="KU486" s="141"/>
      <c r="KV486" s="141"/>
      <c r="KW486" s="141"/>
      <c r="KX486" s="141"/>
      <c r="KY486" s="141"/>
      <c r="KZ486" s="141"/>
      <c r="LA486" s="141"/>
      <c r="LB486" s="141"/>
      <c r="LC486" s="141"/>
      <c r="LD486" s="141"/>
      <c r="LE486" s="141"/>
      <c r="LF486" s="141"/>
      <c r="LG486" s="141"/>
      <c r="LH486" s="141"/>
      <c r="LI486" s="141"/>
      <c r="LJ486" s="141"/>
      <c r="LK486" s="141"/>
      <c r="LL486" s="141"/>
      <c r="LM486" s="141"/>
      <c r="LN486" s="141"/>
      <c r="LO486" s="141"/>
      <c r="LP486" s="141"/>
      <c r="LQ486" s="141"/>
      <c r="LR486" s="141"/>
      <c r="LS486" s="141"/>
      <c r="LT486" s="141"/>
      <c r="LU486" s="141"/>
      <c r="LV486" s="141"/>
      <c r="LW486" s="141"/>
      <c r="LX486" s="141"/>
      <c r="LY486" s="141"/>
      <c r="LZ486" s="141"/>
      <c r="MA486" s="141"/>
      <c r="MB486" s="141"/>
      <c r="MC486" s="141"/>
      <c r="MD486" s="141"/>
      <c r="ME486" s="141"/>
      <c r="MF486" s="141"/>
      <c r="MG486" s="141"/>
      <c r="MH486" s="141"/>
      <c r="MI486" s="141"/>
      <c r="MJ486" s="141"/>
      <c r="MK486" s="141"/>
      <c r="ML486" s="141"/>
      <c r="MM486" s="141"/>
      <c r="MN486" s="141"/>
      <c r="MO486" s="141"/>
      <c r="MP486" s="141"/>
      <c r="MQ486" s="141"/>
      <c r="MR486" s="141"/>
      <c r="MS486" s="141"/>
      <c r="MT486" s="141"/>
      <c r="MU486" s="141"/>
      <c r="MV486" s="141"/>
      <c r="MW486" s="141"/>
      <c r="MX486" s="141"/>
      <c r="MY486" s="141"/>
      <c r="MZ486" s="141"/>
      <c r="NA486" s="141"/>
      <c r="NB486" s="141"/>
      <c r="NC486" s="141"/>
      <c r="ND486" s="141"/>
      <c r="NE486" s="141"/>
      <c r="NF486" s="141"/>
      <c r="NG486" s="141"/>
      <c r="NH486" s="141"/>
      <c r="NI486" s="141"/>
      <c r="NJ486" s="141"/>
      <c r="NK486" s="141"/>
      <c r="NL486" s="141"/>
      <c r="NM486" s="141"/>
      <c r="NN486" s="141"/>
      <c r="NO486" s="141"/>
      <c r="NP486" s="141"/>
      <c r="NQ486" s="141"/>
      <c r="NR486" s="141"/>
      <c r="NS486" s="141"/>
      <c r="NT486" s="141"/>
      <c r="NU486" s="141"/>
      <c r="NV486" s="141"/>
      <c r="NW486" s="141"/>
      <c r="NX486" s="141"/>
      <c r="NY486" s="141"/>
      <c r="NZ486" s="141"/>
      <c r="OA486" s="141"/>
      <c r="OB486" s="141"/>
      <c r="OC486" s="141"/>
      <c r="OD486" s="141"/>
      <c r="OE486" s="141"/>
      <c r="OF486" s="141"/>
      <c r="OG486" s="141"/>
      <c r="OH486" s="141"/>
      <c r="OI486" s="141"/>
      <c r="OJ486" s="141"/>
      <c r="OK486" s="141"/>
      <c r="OL486" s="141"/>
      <c r="OM486" s="141"/>
      <c r="ON486" s="141"/>
      <c r="OO486" s="141"/>
      <c r="OP486" s="141"/>
      <c r="OQ486" s="141"/>
      <c r="OR486" s="141"/>
      <c r="OS486" s="141"/>
      <c r="OT486" s="141"/>
      <c r="OU486" s="141"/>
      <c r="OV486" s="141"/>
      <c r="OW486" s="141"/>
      <c r="OX486" s="141"/>
      <c r="OY486" s="141"/>
      <c r="OZ486" s="141"/>
      <c r="PA486" s="141"/>
      <c r="PB486" s="141"/>
      <c r="PC486" s="141"/>
      <c r="PD486" s="141"/>
      <c r="PE486" s="141"/>
      <c r="PF486" s="141"/>
      <c r="PG486" s="141"/>
      <c r="PH486" s="141"/>
      <c r="PI486" s="141"/>
      <c r="PJ486" s="141"/>
      <c r="PK486" s="141"/>
      <c r="PL486" s="141"/>
      <c r="PM486" s="141"/>
      <c r="PN486" s="141"/>
      <c r="PO486" s="141"/>
      <c r="PP486" s="141"/>
      <c r="PQ486" s="141"/>
      <c r="PR486" s="141"/>
      <c r="PS486" s="141"/>
      <c r="PT486" s="141"/>
      <c r="PU486" s="141"/>
      <c r="PV486" s="48"/>
      <c r="PW486" s="141"/>
      <c r="PX486" s="141"/>
      <c r="PY486" s="141"/>
      <c r="PZ486" s="141"/>
      <c r="QA486" s="141"/>
      <c r="QB486" s="141"/>
      <c r="QC486" s="141"/>
      <c r="QD486" s="141"/>
      <c r="QE486" s="141"/>
      <c r="QF486" s="141"/>
      <c r="QG486" s="141"/>
      <c r="QH486" s="141"/>
      <c r="QI486" s="141"/>
      <c r="QJ486" s="141"/>
      <c r="QK486" s="141"/>
      <c r="QL486" s="141"/>
      <c r="QM486" s="141"/>
      <c r="QN486" s="141"/>
      <c r="QO486" s="141"/>
      <c r="QP486" s="141"/>
      <c r="QQ486" s="141"/>
      <c r="QR486" s="141"/>
      <c r="QS486" s="141"/>
      <c r="QT486" s="141"/>
      <c r="QU486" s="141"/>
      <c r="QV486" s="141"/>
      <c r="QW486" s="141"/>
      <c r="QX486" s="141"/>
      <c r="QY486" s="141"/>
      <c r="QZ486" s="141"/>
      <c r="RA486" s="141"/>
      <c r="RB486" s="141"/>
      <c r="RC486" s="141"/>
      <c r="RD486" s="141"/>
      <c r="RE486" s="141"/>
      <c r="RF486" s="141"/>
      <c r="RG486" s="141"/>
      <c r="RH486" s="141"/>
      <c r="RI486" s="141"/>
      <c r="RJ486" s="141"/>
      <c r="RK486" s="141"/>
      <c r="RL486" s="141"/>
      <c r="RM486" s="141"/>
      <c r="RN486" s="141"/>
      <c r="RO486" s="141"/>
      <c r="RP486" s="141"/>
      <c r="RQ486" s="141"/>
      <c r="RR486" s="141"/>
      <c r="RS486" s="141"/>
      <c r="RT486" s="141"/>
      <c r="RU486" s="141"/>
      <c r="RV486" s="141"/>
      <c r="RW486" s="141"/>
      <c r="RX486" s="141"/>
      <c r="RY486" s="141"/>
      <c r="RZ486" s="141"/>
      <c r="SA486" s="141"/>
      <c r="SB486" s="49"/>
      <c r="SC486" s="49"/>
      <c r="SD486" s="49"/>
      <c r="SE486" s="49"/>
      <c r="SF486" s="49"/>
      <c r="SG486" s="49"/>
      <c r="SH486" s="49"/>
      <c r="SI486" s="49"/>
      <c r="SJ486" s="49"/>
      <c r="SK486" s="49"/>
      <c r="SL486" s="49"/>
      <c r="SM486" s="49"/>
      <c r="SN486" s="49"/>
      <c r="SO486" s="49"/>
      <c r="SP486" s="49"/>
    </row>
    <row r="487" spans="1:510" ht="30" customHeight="1" x14ac:dyDescent="0.25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41"/>
      <c r="BC487" s="141"/>
      <c r="BD487" s="141"/>
      <c r="BE487" s="141"/>
      <c r="BF487" s="141"/>
      <c r="BG487" s="141"/>
      <c r="BH487" s="141"/>
      <c r="BI487" s="141"/>
      <c r="BJ487" s="141"/>
      <c r="BK487" s="141"/>
      <c r="BL487" s="141"/>
      <c r="BM487" s="141"/>
      <c r="BN487" s="141"/>
      <c r="BO487" s="141"/>
      <c r="BP487" s="141"/>
      <c r="BQ487" s="141"/>
      <c r="BR487" s="141"/>
      <c r="BS487" s="141"/>
      <c r="BT487" s="141"/>
      <c r="BU487" s="141"/>
      <c r="BV487" s="141"/>
      <c r="BW487" s="141"/>
      <c r="BX487" s="141"/>
      <c r="BY487" s="141"/>
      <c r="BZ487" s="141"/>
      <c r="CA487" s="141"/>
      <c r="CB487" s="141"/>
      <c r="CC487" s="141"/>
      <c r="CD487" s="141"/>
      <c r="CE487" s="141"/>
      <c r="CF487" s="141"/>
      <c r="CG487" s="141"/>
      <c r="CH487" s="141"/>
      <c r="CI487" s="141"/>
      <c r="CJ487" s="141"/>
      <c r="CK487" s="141"/>
      <c r="CL487" s="141"/>
      <c r="CM487" s="141"/>
      <c r="CN487" s="141"/>
      <c r="CO487" s="141"/>
      <c r="CP487" s="141"/>
      <c r="CQ487" s="141"/>
      <c r="CR487" s="141"/>
      <c r="CS487" s="141"/>
      <c r="CT487" s="141"/>
      <c r="CU487" s="141"/>
      <c r="CV487" s="141"/>
      <c r="CW487" s="141"/>
      <c r="CX487" s="141"/>
      <c r="CY487" s="141"/>
      <c r="CZ487" s="141"/>
      <c r="DA487" s="141"/>
      <c r="DB487" s="141"/>
      <c r="DC487" s="141"/>
      <c r="DD487" s="141"/>
      <c r="DE487" s="141"/>
      <c r="DF487" s="141"/>
      <c r="DG487" s="141"/>
      <c r="DH487" s="141"/>
      <c r="DI487" s="141"/>
      <c r="DJ487" s="141"/>
      <c r="DK487" s="141"/>
      <c r="DL487" s="141"/>
      <c r="DM487" s="141"/>
      <c r="DN487" s="141"/>
      <c r="DO487" s="141"/>
      <c r="DP487" s="141"/>
      <c r="DQ487" s="141"/>
      <c r="DR487" s="141"/>
      <c r="DS487" s="141"/>
      <c r="DT487" s="141"/>
      <c r="DU487" s="141"/>
      <c r="DV487" s="141"/>
      <c r="DW487" s="141"/>
      <c r="DX487" s="141"/>
      <c r="DY487" s="141"/>
      <c r="DZ487" s="141"/>
      <c r="EA487" s="141"/>
      <c r="EB487" s="141"/>
      <c r="EC487" s="141"/>
      <c r="ED487" s="141"/>
      <c r="EE487" s="141"/>
      <c r="EF487" s="141"/>
      <c r="EG487" s="141"/>
      <c r="EH487" s="141"/>
      <c r="EI487" s="141"/>
      <c r="EJ487" s="141"/>
      <c r="EK487" s="141"/>
      <c r="EL487" s="141"/>
      <c r="EM487" s="141"/>
      <c r="EN487" s="141"/>
      <c r="EO487" s="141"/>
      <c r="EP487" s="141"/>
      <c r="EQ487" s="141"/>
      <c r="ER487" s="141"/>
      <c r="ES487" s="141"/>
      <c r="ET487" s="141"/>
      <c r="EU487" s="141"/>
      <c r="EV487" s="141"/>
      <c r="EW487" s="141"/>
      <c r="EX487" s="141"/>
      <c r="EY487" s="141"/>
      <c r="EZ487" s="141"/>
      <c r="FA487" s="141"/>
      <c r="FB487" s="141"/>
      <c r="FC487" s="141"/>
      <c r="FD487" s="141"/>
      <c r="FE487" s="141"/>
      <c r="FF487" s="141"/>
      <c r="FG487" s="141"/>
      <c r="FH487" s="141"/>
      <c r="FI487" s="141"/>
      <c r="FJ487" s="141"/>
      <c r="FK487" s="141"/>
      <c r="FL487" s="141"/>
      <c r="FM487" s="141"/>
      <c r="FN487" s="141"/>
      <c r="FO487" s="141"/>
      <c r="FP487" s="141"/>
      <c r="FQ487" s="141"/>
      <c r="FR487" s="141"/>
      <c r="FS487" s="141"/>
      <c r="FT487" s="141"/>
      <c r="FU487" s="141"/>
      <c r="FV487" s="141"/>
      <c r="FW487" s="141"/>
      <c r="FX487" s="141"/>
      <c r="FY487" s="141"/>
      <c r="FZ487" s="141"/>
      <c r="GA487" s="141"/>
      <c r="GB487" s="141"/>
      <c r="GC487" s="141"/>
      <c r="GD487" s="141"/>
      <c r="GE487" s="141"/>
      <c r="GF487" s="141"/>
      <c r="GG487" s="141"/>
      <c r="GH487" s="141"/>
      <c r="GI487" s="141"/>
      <c r="GJ487" s="141"/>
      <c r="GK487" s="141"/>
      <c r="GL487" s="141"/>
      <c r="GM487" s="141"/>
      <c r="GN487" s="141"/>
      <c r="GO487" s="141"/>
      <c r="GP487" s="141"/>
      <c r="GQ487" s="141"/>
      <c r="GR487" s="141"/>
      <c r="GS487" s="141"/>
      <c r="GT487" s="141"/>
      <c r="GU487" s="141"/>
      <c r="GV487" s="141"/>
      <c r="GW487" s="141"/>
      <c r="GX487" s="141"/>
      <c r="GY487" s="141"/>
      <c r="GZ487" s="141"/>
      <c r="HA487" s="141"/>
      <c r="HB487" s="141"/>
      <c r="HC487" s="141"/>
      <c r="HD487" s="141"/>
      <c r="HE487" s="141"/>
      <c r="HF487" s="141"/>
      <c r="HG487" s="141"/>
      <c r="HH487" s="141"/>
      <c r="HI487" s="141"/>
      <c r="HJ487" s="141"/>
      <c r="HK487" s="141"/>
      <c r="HL487" s="141"/>
      <c r="HM487" s="141"/>
      <c r="HN487" s="141"/>
      <c r="HO487" s="141"/>
      <c r="HP487" s="141"/>
      <c r="HQ487" s="141"/>
      <c r="HR487" s="141"/>
      <c r="HS487" s="141"/>
      <c r="HT487" s="141"/>
      <c r="HU487" s="141"/>
      <c r="HV487" s="141"/>
      <c r="HW487" s="141"/>
      <c r="HX487" s="141"/>
      <c r="HY487" s="141"/>
      <c r="HZ487" s="141"/>
      <c r="IA487" s="141"/>
      <c r="IB487" s="141"/>
      <c r="IC487" s="141"/>
      <c r="ID487" s="141"/>
      <c r="IE487" s="141"/>
      <c r="IF487" s="141"/>
      <c r="IG487" s="141"/>
      <c r="IH487" s="141"/>
      <c r="II487" s="141"/>
      <c r="IJ487" s="141"/>
      <c r="IK487" s="141"/>
      <c r="IL487" s="141"/>
      <c r="IM487" s="141"/>
      <c r="IN487" s="141"/>
      <c r="IO487" s="141"/>
      <c r="IP487" s="141"/>
      <c r="IQ487" s="141"/>
      <c r="IR487" s="141"/>
      <c r="IS487" s="141"/>
      <c r="IT487" s="141"/>
      <c r="IU487" s="141"/>
      <c r="IV487" s="141"/>
      <c r="IW487" s="141"/>
      <c r="IX487" s="141"/>
      <c r="IY487" s="141"/>
      <c r="IZ487" s="141"/>
      <c r="JA487" s="141"/>
      <c r="JB487" s="141"/>
      <c r="JC487" s="141"/>
      <c r="JD487" s="141"/>
      <c r="JE487" s="141"/>
      <c r="JF487" s="141"/>
      <c r="JG487" s="141"/>
      <c r="JH487" s="141"/>
      <c r="JI487" s="141"/>
      <c r="JJ487" s="141"/>
      <c r="JK487" s="141"/>
      <c r="JL487" s="141"/>
      <c r="JM487" s="141"/>
      <c r="JN487" s="141"/>
      <c r="JO487" s="141"/>
      <c r="JP487" s="141"/>
      <c r="JQ487" s="141"/>
      <c r="JR487" s="141"/>
      <c r="JS487" s="141"/>
      <c r="JT487" s="141"/>
      <c r="JU487" s="141"/>
      <c r="JV487" s="141"/>
      <c r="JW487" s="141"/>
      <c r="JX487" s="141"/>
      <c r="JY487" s="141"/>
      <c r="JZ487" s="141"/>
      <c r="KA487" s="141"/>
      <c r="KB487" s="141"/>
      <c r="KC487" s="141"/>
      <c r="KD487" s="141"/>
      <c r="KE487" s="141"/>
      <c r="KF487" s="141"/>
      <c r="KG487" s="141"/>
      <c r="KH487" s="141"/>
      <c r="KI487" s="141"/>
      <c r="KJ487" s="141"/>
      <c r="KK487" s="141"/>
      <c r="KL487" s="141"/>
      <c r="KM487" s="141"/>
      <c r="KN487" s="141"/>
      <c r="KO487" s="141"/>
      <c r="KP487" s="141"/>
      <c r="KQ487" s="141"/>
      <c r="KR487" s="141"/>
      <c r="KS487" s="141"/>
      <c r="KT487" s="141"/>
      <c r="KU487" s="141"/>
      <c r="KV487" s="141"/>
      <c r="KW487" s="141"/>
      <c r="KX487" s="141"/>
      <c r="KY487" s="141"/>
      <c r="KZ487" s="141"/>
      <c r="LA487" s="141"/>
      <c r="LB487" s="141"/>
      <c r="LC487" s="141"/>
      <c r="LD487" s="141"/>
      <c r="LE487" s="141"/>
      <c r="LF487" s="141"/>
      <c r="LG487" s="141"/>
      <c r="LH487" s="141"/>
      <c r="LI487" s="141"/>
      <c r="LJ487" s="141"/>
      <c r="LK487" s="141"/>
      <c r="LL487" s="141"/>
      <c r="LM487" s="141"/>
      <c r="LN487" s="141"/>
      <c r="LO487" s="141"/>
      <c r="LP487" s="141"/>
      <c r="LQ487" s="141"/>
      <c r="LR487" s="141"/>
      <c r="LS487" s="141"/>
      <c r="LT487" s="141"/>
      <c r="LU487" s="141"/>
      <c r="LV487" s="141"/>
      <c r="LW487" s="141"/>
      <c r="LX487" s="141"/>
      <c r="LY487" s="141"/>
      <c r="LZ487" s="141"/>
      <c r="MA487" s="141"/>
      <c r="MB487" s="141"/>
      <c r="MC487" s="141"/>
      <c r="MD487" s="141"/>
      <c r="ME487" s="141"/>
      <c r="MF487" s="141"/>
      <c r="MG487" s="141"/>
      <c r="MH487" s="141"/>
      <c r="MI487" s="141"/>
      <c r="MJ487" s="141"/>
      <c r="MK487" s="141"/>
      <c r="ML487" s="141"/>
      <c r="MM487" s="141"/>
      <c r="MN487" s="141"/>
      <c r="MO487" s="141"/>
      <c r="MP487" s="141"/>
      <c r="MQ487" s="141"/>
      <c r="MR487" s="141"/>
      <c r="MS487" s="141"/>
      <c r="MT487" s="141"/>
      <c r="MU487" s="141"/>
      <c r="MV487" s="141"/>
      <c r="MW487" s="141"/>
      <c r="MX487" s="141"/>
      <c r="MY487" s="141"/>
      <c r="MZ487" s="141"/>
      <c r="NA487" s="141"/>
      <c r="NB487" s="141"/>
      <c r="NC487" s="141"/>
      <c r="ND487" s="141"/>
      <c r="NE487" s="141"/>
      <c r="NF487" s="141"/>
      <c r="NG487" s="141"/>
      <c r="NH487" s="141"/>
      <c r="NI487" s="141"/>
      <c r="NJ487" s="141"/>
      <c r="NK487" s="141"/>
      <c r="NL487" s="141"/>
      <c r="NM487" s="141"/>
      <c r="NN487" s="141"/>
      <c r="NO487" s="141"/>
      <c r="NP487" s="141"/>
      <c r="NQ487" s="141"/>
      <c r="NR487" s="141"/>
      <c r="NS487" s="141"/>
      <c r="NT487" s="141"/>
      <c r="NU487" s="141"/>
      <c r="NV487" s="141"/>
      <c r="NW487" s="141"/>
      <c r="NX487" s="141"/>
      <c r="NY487" s="141"/>
      <c r="NZ487" s="141"/>
      <c r="OA487" s="141"/>
      <c r="OB487" s="141"/>
      <c r="OC487" s="141"/>
      <c r="OD487" s="141"/>
      <c r="OE487" s="141"/>
      <c r="OF487" s="141"/>
      <c r="OG487" s="141"/>
      <c r="OH487" s="141"/>
      <c r="OI487" s="141"/>
      <c r="OJ487" s="141"/>
      <c r="OK487" s="141"/>
      <c r="OL487" s="141"/>
      <c r="OM487" s="141"/>
      <c r="ON487" s="141"/>
      <c r="OO487" s="141"/>
      <c r="OP487" s="141"/>
      <c r="OQ487" s="141"/>
      <c r="OR487" s="141"/>
      <c r="OS487" s="141"/>
      <c r="OT487" s="141"/>
      <c r="OU487" s="141"/>
      <c r="OV487" s="141"/>
      <c r="OW487" s="141"/>
      <c r="OX487" s="141"/>
      <c r="OY487" s="141"/>
      <c r="OZ487" s="141"/>
      <c r="PA487" s="141"/>
      <c r="PB487" s="141"/>
      <c r="PC487" s="141"/>
      <c r="PD487" s="141"/>
      <c r="PE487" s="141"/>
      <c r="PF487" s="141"/>
      <c r="PG487" s="141"/>
      <c r="PH487" s="141"/>
      <c r="PI487" s="141"/>
      <c r="PJ487" s="141"/>
      <c r="PK487" s="141"/>
      <c r="PL487" s="141"/>
      <c r="PM487" s="141"/>
      <c r="PN487" s="141"/>
      <c r="PO487" s="141"/>
      <c r="PP487" s="141"/>
      <c r="PQ487" s="141"/>
      <c r="PR487" s="141"/>
      <c r="PS487" s="141"/>
      <c r="PT487" s="141"/>
      <c r="PU487" s="141"/>
      <c r="PV487" s="48"/>
      <c r="PW487" s="141"/>
      <c r="PX487" s="141"/>
      <c r="PY487" s="141"/>
      <c r="PZ487" s="141"/>
      <c r="QA487" s="141"/>
      <c r="QB487" s="141"/>
      <c r="QC487" s="141"/>
      <c r="QD487" s="141"/>
      <c r="QE487" s="141"/>
      <c r="QF487" s="141"/>
      <c r="QG487" s="141"/>
      <c r="QH487" s="141"/>
      <c r="QI487" s="141"/>
      <c r="QJ487" s="141"/>
      <c r="QK487" s="141"/>
      <c r="QL487" s="141"/>
      <c r="QM487" s="141"/>
      <c r="QN487" s="141"/>
      <c r="QO487" s="141"/>
      <c r="QP487" s="141"/>
      <c r="QQ487" s="141"/>
      <c r="QR487" s="141"/>
      <c r="QS487" s="141"/>
      <c r="QT487" s="141"/>
      <c r="QU487" s="141"/>
      <c r="QV487" s="141"/>
      <c r="QW487" s="141"/>
      <c r="QX487" s="141"/>
      <c r="QY487" s="141"/>
      <c r="QZ487" s="141"/>
      <c r="RA487" s="141"/>
      <c r="RB487" s="141"/>
      <c r="RC487" s="141"/>
      <c r="RD487" s="141"/>
      <c r="RE487" s="141"/>
      <c r="RF487" s="141"/>
      <c r="RG487" s="141"/>
      <c r="RH487" s="141"/>
      <c r="RI487" s="141"/>
      <c r="RJ487" s="141"/>
      <c r="RK487" s="141"/>
      <c r="RL487" s="141"/>
      <c r="RM487" s="141"/>
      <c r="RN487" s="141"/>
      <c r="RO487" s="141"/>
      <c r="RP487" s="141"/>
      <c r="RQ487" s="141"/>
      <c r="RR487" s="141"/>
      <c r="RS487" s="141"/>
      <c r="RT487" s="141"/>
      <c r="RU487" s="141"/>
      <c r="RV487" s="141"/>
      <c r="RW487" s="141"/>
      <c r="RX487" s="141"/>
      <c r="RY487" s="141"/>
      <c r="RZ487" s="141"/>
      <c r="SA487" s="141"/>
      <c r="SB487" s="49"/>
      <c r="SC487" s="49"/>
      <c r="SD487" s="49"/>
      <c r="SE487" s="49"/>
      <c r="SF487" s="49"/>
      <c r="SG487" s="49"/>
      <c r="SH487" s="49"/>
      <c r="SI487" s="49"/>
      <c r="SJ487" s="49"/>
      <c r="SK487" s="49"/>
      <c r="SL487" s="49"/>
      <c r="SM487" s="49"/>
      <c r="SN487" s="49"/>
      <c r="SO487" s="49"/>
      <c r="SP487" s="49"/>
    </row>
    <row r="488" spans="1:510" ht="30" customHeight="1" x14ac:dyDescent="0.25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41"/>
      <c r="BC488" s="141"/>
      <c r="BD488" s="141"/>
      <c r="BE488" s="141"/>
      <c r="BF488" s="141"/>
      <c r="BG488" s="141"/>
      <c r="BH488" s="141"/>
      <c r="BI488" s="141"/>
      <c r="BJ488" s="141"/>
      <c r="BK488" s="141"/>
      <c r="BL488" s="141"/>
      <c r="BM488" s="141"/>
      <c r="BN488" s="141"/>
      <c r="BO488" s="141"/>
      <c r="BP488" s="141"/>
      <c r="BQ488" s="141"/>
      <c r="BR488" s="141"/>
      <c r="BS488" s="141"/>
      <c r="BT488" s="141"/>
      <c r="BU488" s="141"/>
      <c r="BV488" s="141"/>
      <c r="BW488" s="141"/>
      <c r="BX488" s="141"/>
      <c r="BY488" s="141"/>
      <c r="BZ488" s="141"/>
      <c r="CA488" s="141"/>
      <c r="CB488" s="141"/>
      <c r="CC488" s="141"/>
      <c r="CD488" s="141"/>
      <c r="CE488" s="141"/>
      <c r="CF488" s="141"/>
      <c r="CG488" s="141"/>
      <c r="CH488" s="141"/>
      <c r="CI488" s="141"/>
      <c r="CJ488" s="141"/>
      <c r="CK488" s="141"/>
      <c r="CL488" s="141"/>
      <c r="CM488" s="141"/>
      <c r="CN488" s="141"/>
      <c r="CO488" s="141"/>
      <c r="CP488" s="141"/>
      <c r="CQ488" s="141"/>
      <c r="CR488" s="141"/>
      <c r="CS488" s="141"/>
      <c r="CT488" s="141"/>
      <c r="CU488" s="141"/>
      <c r="CV488" s="141"/>
      <c r="CW488" s="141"/>
      <c r="CX488" s="141"/>
      <c r="CY488" s="141"/>
      <c r="CZ488" s="141"/>
      <c r="DA488" s="141"/>
      <c r="DB488" s="141"/>
      <c r="DC488" s="141"/>
      <c r="DD488" s="141"/>
      <c r="DE488" s="141"/>
      <c r="DF488" s="141"/>
      <c r="DG488" s="141"/>
      <c r="DH488" s="141"/>
      <c r="DI488" s="141"/>
      <c r="DJ488" s="141"/>
      <c r="DK488" s="141"/>
      <c r="DL488" s="141"/>
      <c r="DM488" s="141"/>
      <c r="DN488" s="141"/>
      <c r="DO488" s="141"/>
      <c r="DP488" s="141"/>
      <c r="DQ488" s="141"/>
      <c r="DR488" s="141"/>
      <c r="DS488" s="141"/>
      <c r="DT488" s="141"/>
      <c r="DU488" s="141"/>
      <c r="DV488" s="141"/>
      <c r="DW488" s="141"/>
      <c r="DX488" s="141"/>
      <c r="DY488" s="141"/>
      <c r="DZ488" s="141"/>
      <c r="EA488" s="141"/>
      <c r="EB488" s="141"/>
      <c r="EC488" s="141"/>
      <c r="ED488" s="141"/>
      <c r="EE488" s="141"/>
      <c r="EF488" s="141"/>
      <c r="EG488" s="141"/>
      <c r="EH488" s="141"/>
      <c r="EI488" s="141"/>
      <c r="EJ488" s="141"/>
      <c r="EK488" s="141"/>
      <c r="EL488" s="141"/>
      <c r="EM488" s="141"/>
      <c r="EN488" s="141"/>
      <c r="EO488" s="141"/>
      <c r="EP488" s="141"/>
      <c r="EQ488" s="141"/>
      <c r="ER488" s="141"/>
      <c r="ES488" s="141"/>
      <c r="ET488" s="141"/>
      <c r="EU488" s="141"/>
      <c r="EV488" s="141"/>
      <c r="EW488" s="141"/>
      <c r="EX488" s="141"/>
      <c r="EY488" s="141"/>
      <c r="EZ488" s="141"/>
      <c r="FA488" s="141"/>
      <c r="FB488" s="141"/>
      <c r="FC488" s="141"/>
      <c r="FD488" s="141"/>
      <c r="FE488" s="141"/>
      <c r="FF488" s="141"/>
      <c r="FG488" s="141"/>
      <c r="FH488" s="141"/>
      <c r="FI488" s="141"/>
      <c r="FJ488" s="141"/>
      <c r="FK488" s="141"/>
      <c r="FL488" s="141"/>
      <c r="FM488" s="141"/>
      <c r="FN488" s="141"/>
      <c r="FO488" s="141"/>
      <c r="FP488" s="141"/>
      <c r="FQ488" s="141"/>
      <c r="FR488" s="141"/>
      <c r="FS488" s="141"/>
      <c r="FT488" s="141"/>
      <c r="FU488" s="141"/>
      <c r="FV488" s="141"/>
      <c r="FW488" s="141"/>
      <c r="FX488" s="141"/>
      <c r="FY488" s="141"/>
      <c r="FZ488" s="141"/>
      <c r="GA488" s="141"/>
      <c r="GB488" s="141"/>
      <c r="GC488" s="141"/>
      <c r="GD488" s="141"/>
      <c r="GE488" s="141"/>
      <c r="GF488" s="141"/>
      <c r="GG488" s="141"/>
      <c r="GH488" s="141"/>
      <c r="GI488" s="141"/>
      <c r="GJ488" s="141"/>
      <c r="GK488" s="141"/>
      <c r="GL488" s="141"/>
      <c r="GM488" s="141"/>
      <c r="GN488" s="141"/>
      <c r="GO488" s="141"/>
      <c r="GP488" s="141"/>
      <c r="GQ488" s="141"/>
      <c r="GR488" s="141"/>
      <c r="GS488" s="141"/>
      <c r="GT488" s="141"/>
      <c r="GU488" s="141"/>
      <c r="GV488" s="141"/>
      <c r="GW488" s="141"/>
      <c r="GX488" s="141"/>
      <c r="GY488" s="141"/>
      <c r="GZ488" s="141"/>
      <c r="HA488" s="141"/>
      <c r="HB488" s="141"/>
      <c r="HC488" s="141"/>
      <c r="HD488" s="141"/>
      <c r="HE488" s="141"/>
      <c r="HF488" s="141"/>
      <c r="HG488" s="141"/>
      <c r="HH488" s="141"/>
      <c r="HI488" s="141"/>
      <c r="HJ488" s="141"/>
      <c r="HK488" s="141"/>
      <c r="HL488" s="141"/>
      <c r="HM488" s="141"/>
      <c r="HN488" s="141"/>
      <c r="HO488" s="141"/>
      <c r="HP488" s="141"/>
      <c r="HQ488" s="141"/>
      <c r="HR488" s="141"/>
      <c r="HS488" s="141"/>
      <c r="HT488" s="141"/>
      <c r="HU488" s="141"/>
      <c r="HV488" s="141"/>
      <c r="HW488" s="141"/>
      <c r="HX488" s="141"/>
      <c r="HY488" s="141"/>
      <c r="HZ488" s="141"/>
      <c r="IA488" s="141"/>
      <c r="IB488" s="141"/>
      <c r="IC488" s="141"/>
      <c r="ID488" s="141"/>
      <c r="IE488" s="141"/>
      <c r="IF488" s="141"/>
      <c r="IG488" s="141"/>
      <c r="IH488" s="141"/>
      <c r="II488" s="141"/>
      <c r="IJ488" s="141"/>
      <c r="IK488" s="141"/>
      <c r="IL488" s="141"/>
      <c r="IM488" s="141"/>
      <c r="IN488" s="141"/>
      <c r="IO488" s="141"/>
      <c r="IP488" s="141"/>
      <c r="IQ488" s="141"/>
      <c r="IR488" s="141"/>
      <c r="IS488" s="141"/>
      <c r="IT488" s="141"/>
      <c r="IU488" s="141"/>
      <c r="IV488" s="141"/>
      <c r="IW488" s="141"/>
      <c r="IX488" s="141"/>
      <c r="IY488" s="141"/>
      <c r="IZ488" s="141"/>
      <c r="JA488" s="141"/>
      <c r="JB488" s="141"/>
      <c r="JC488" s="141"/>
      <c r="JD488" s="141"/>
      <c r="JE488" s="141"/>
      <c r="JF488" s="141"/>
      <c r="JG488" s="141"/>
      <c r="JH488" s="141"/>
      <c r="JI488" s="141"/>
      <c r="JJ488" s="141"/>
      <c r="JK488" s="141"/>
      <c r="JL488" s="141"/>
      <c r="JM488" s="141"/>
      <c r="JN488" s="141"/>
      <c r="JO488" s="141"/>
      <c r="JP488" s="141"/>
      <c r="JQ488" s="141"/>
      <c r="JR488" s="141"/>
      <c r="JS488" s="141"/>
      <c r="JT488" s="141"/>
      <c r="JU488" s="141"/>
      <c r="JV488" s="141"/>
      <c r="JW488" s="141"/>
      <c r="JX488" s="141"/>
      <c r="JY488" s="141"/>
      <c r="JZ488" s="141"/>
      <c r="KA488" s="141"/>
      <c r="KB488" s="141"/>
      <c r="KC488" s="141"/>
      <c r="KD488" s="141"/>
      <c r="KE488" s="141"/>
      <c r="KF488" s="141"/>
      <c r="KG488" s="141"/>
      <c r="KH488" s="141"/>
      <c r="KI488" s="141"/>
      <c r="KJ488" s="141"/>
      <c r="KK488" s="141"/>
      <c r="KL488" s="141"/>
      <c r="KM488" s="141"/>
      <c r="KN488" s="141"/>
      <c r="KO488" s="141"/>
      <c r="KP488" s="141"/>
      <c r="KQ488" s="141"/>
      <c r="KR488" s="141"/>
      <c r="KS488" s="141"/>
      <c r="KT488" s="141"/>
      <c r="KU488" s="141"/>
      <c r="KV488" s="141"/>
      <c r="KW488" s="141"/>
      <c r="KX488" s="141"/>
      <c r="KY488" s="141"/>
      <c r="KZ488" s="141"/>
      <c r="LA488" s="141"/>
      <c r="LB488" s="141"/>
      <c r="LC488" s="141"/>
      <c r="LD488" s="141"/>
      <c r="LE488" s="141"/>
      <c r="LF488" s="141"/>
      <c r="LG488" s="141"/>
      <c r="LH488" s="141"/>
      <c r="LI488" s="141"/>
      <c r="LJ488" s="141"/>
      <c r="LK488" s="141"/>
      <c r="LL488" s="141"/>
      <c r="LM488" s="141"/>
      <c r="LN488" s="141"/>
      <c r="LO488" s="141"/>
      <c r="LP488" s="141"/>
      <c r="LQ488" s="141"/>
      <c r="LR488" s="141"/>
      <c r="LS488" s="141"/>
      <c r="LT488" s="141"/>
      <c r="LU488" s="141"/>
      <c r="LV488" s="141"/>
      <c r="LW488" s="141"/>
      <c r="LX488" s="141"/>
      <c r="LY488" s="141"/>
      <c r="LZ488" s="141"/>
      <c r="MA488" s="141"/>
      <c r="MB488" s="141"/>
      <c r="MC488" s="141"/>
      <c r="MD488" s="141"/>
      <c r="ME488" s="141"/>
      <c r="MF488" s="141"/>
      <c r="MG488" s="141"/>
      <c r="MH488" s="141"/>
      <c r="MI488" s="141"/>
      <c r="MJ488" s="141"/>
      <c r="MK488" s="141"/>
      <c r="ML488" s="141"/>
      <c r="MM488" s="141"/>
      <c r="MN488" s="141"/>
      <c r="MO488" s="141"/>
      <c r="MP488" s="141"/>
      <c r="MQ488" s="141"/>
      <c r="MR488" s="141"/>
      <c r="MS488" s="141"/>
      <c r="MT488" s="141"/>
      <c r="MU488" s="141"/>
      <c r="MV488" s="141"/>
      <c r="MW488" s="141"/>
      <c r="MX488" s="141"/>
      <c r="MY488" s="141"/>
      <c r="MZ488" s="141"/>
      <c r="NA488" s="141"/>
      <c r="NB488" s="141"/>
      <c r="NC488" s="141"/>
      <c r="ND488" s="141"/>
      <c r="NE488" s="141"/>
      <c r="NF488" s="141"/>
      <c r="NG488" s="141"/>
      <c r="NH488" s="141"/>
      <c r="NI488" s="141"/>
      <c r="NJ488" s="141"/>
      <c r="NK488" s="141"/>
      <c r="NL488" s="141"/>
      <c r="NM488" s="141"/>
      <c r="NN488" s="141"/>
      <c r="NO488" s="141"/>
      <c r="NP488" s="141"/>
      <c r="NQ488" s="141"/>
      <c r="NR488" s="141"/>
      <c r="NS488" s="141"/>
      <c r="NT488" s="141"/>
      <c r="NU488" s="141"/>
      <c r="NV488" s="141"/>
      <c r="NW488" s="141"/>
      <c r="NX488" s="141"/>
      <c r="NY488" s="141"/>
      <c r="NZ488" s="141"/>
      <c r="OA488" s="141"/>
      <c r="OB488" s="141"/>
      <c r="OC488" s="141"/>
      <c r="OD488" s="141"/>
      <c r="OE488" s="141"/>
      <c r="OF488" s="141"/>
      <c r="OG488" s="141"/>
      <c r="OH488" s="141"/>
      <c r="OI488" s="141"/>
      <c r="OJ488" s="141"/>
      <c r="OK488" s="141"/>
      <c r="OL488" s="141"/>
      <c r="OM488" s="141"/>
      <c r="ON488" s="141"/>
      <c r="OO488" s="141"/>
      <c r="OP488" s="141"/>
      <c r="OQ488" s="141"/>
      <c r="OR488" s="141"/>
      <c r="OS488" s="141"/>
      <c r="OT488" s="141"/>
      <c r="OU488" s="141"/>
      <c r="OV488" s="141"/>
      <c r="OW488" s="141"/>
      <c r="OX488" s="141"/>
      <c r="OY488" s="141"/>
      <c r="OZ488" s="141"/>
      <c r="PA488" s="141"/>
      <c r="PB488" s="141"/>
      <c r="PC488" s="141"/>
      <c r="PD488" s="141"/>
      <c r="PE488" s="141"/>
      <c r="PF488" s="141"/>
      <c r="PG488" s="141"/>
      <c r="PH488" s="141"/>
      <c r="PI488" s="141"/>
      <c r="PJ488" s="141"/>
      <c r="PK488" s="141"/>
      <c r="PL488" s="141"/>
      <c r="PM488" s="141"/>
      <c r="PN488" s="141"/>
      <c r="PO488" s="141"/>
      <c r="PP488" s="141"/>
      <c r="PQ488" s="141"/>
      <c r="PR488" s="141"/>
      <c r="PS488" s="141"/>
      <c r="PT488" s="141"/>
      <c r="PU488" s="141"/>
      <c r="PV488" s="48"/>
      <c r="PW488" s="141"/>
      <c r="PX488" s="141"/>
      <c r="PY488" s="141"/>
      <c r="PZ488" s="141"/>
      <c r="QA488" s="141"/>
      <c r="QB488" s="141"/>
      <c r="QC488" s="141"/>
      <c r="QD488" s="141"/>
      <c r="QE488" s="141"/>
      <c r="QF488" s="141"/>
      <c r="QG488" s="141"/>
      <c r="QH488" s="141"/>
      <c r="QI488" s="141"/>
      <c r="QJ488" s="141"/>
      <c r="QK488" s="141"/>
      <c r="QL488" s="141"/>
      <c r="QM488" s="141"/>
      <c r="QN488" s="141"/>
      <c r="QO488" s="141"/>
      <c r="QP488" s="141"/>
      <c r="QQ488" s="141"/>
      <c r="QR488" s="141"/>
      <c r="QS488" s="141"/>
      <c r="QT488" s="141"/>
      <c r="QU488" s="141"/>
      <c r="QV488" s="141"/>
      <c r="QW488" s="141"/>
      <c r="QX488" s="141"/>
      <c r="QY488" s="141"/>
      <c r="QZ488" s="141"/>
      <c r="RA488" s="141"/>
      <c r="RB488" s="141"/>
      <c r="RC488" s="141"/>
      <c r="RD488" s="141"/>
      <c r="RE488" s="141"/>
      <c r="RF488" s="141"/>
      <c r="RG488" s="141"/>
      <c r="RH488" s="141"/>
      <c r="RI488" s="141"/>
      <c r="RJ488" s="141"/>
      <c r="RK488" s="141"/>
      <c r="RL488" s="141"/>
      <c r="RM488" s="141"/>
      <c r="RN488" s="141"/>
      <c r="RO488" s="141"/>
      <c r="RP488" s="141"/>
      <c r="RQ488" s="141"/>
      <c r="RR488" s="141"/>
      <c r="RS488" s="141"/>
      <c r="RT488" s="141"/>
      <c r="RU488" s="141"/>
      <c r="RV488" s="141"/>
      <c r="RW488" s="141"/>
      <c r="RX488" s="141"/>
      <c r="RY488" s="141"/>
      <c r="RZ488" s="141"/>
      <c r="SA488" s="141"/>
      <c r="SB488" s="49"/>
      <c r="SC488" s="49"/>
      <c r="SD488" s="49"/>
      <c r="SE488" s="49"/>
      <c r="SF488" s="49"/>
      <c r="SG488" s="49"/>
      <c r="SH488" s="49"/>
      <c r="SI488" s="49"/>
      <c r="SJ488" s="49"/>
      <c r="SK488" s="49"/>
      <c r="SL488" s="49"/>
      <c r="SM488" s="49"/>
      <c r="SN488" s="49"/>
      <c r="SO488" s="49"/>
      <c r="SP488" s="49"/>
    </row>
    <row r="489" spans="1:510" ht="30" customHeight="1" x14ac:dyDescent="0.25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41"/>
      <c r="BC489" s="141"/>
      <c r="BD489" s="141"/>
      <c r="BE489" s="141"/>
      <c r="BF489" s="141"/>
      <c r="BG489" s="141"/>
      <c r="BH489" s="141"/>
      <c r="BI489" s="141"/>
      <c r="BJ489" s="141"/>
      <c r="BK489" s="141"/>
      <c r="BL489" s="141"/>
      <c r="BM489" s="141"/>
      <c r="BN489" s="141"/>
      <c r="BO489" s="141"/>
      <c r="BP489" s="141"/>
      <c r="BQ489" s="141"/>
      <c r="BR489" s="141"/>
      <c r="BS489" s="141"/>
      <c r="BT489" s="141"/>
      <c r="BU489" s="141"/>
      <c r="BV489" s="141"/>
      <c r="BW489" s="141"/>
      <c r="BX489" s="141"/>
      <c r="BY489" s="141"/>
      <c r="BZ489" s="141"/>
      <c r="CA489" s="141"/>
      <c r="CB489" s="141"/>
      <c r="CC489" s="141"/>
      <c r="CD489" s="141"/>
      <c r="CE489" s="141"/>
      <c r="CF489" s="141"/>
      <c r="CG489" s="141"/>
      <c r="CH489" s="141"/>
      <c r="CI489" s="141"/>
      <c r="CJ489" s="141"/>
      <c r="CK489" s="141"/>
      <c r="CL489" s="141"/>
      <c r="CM489" s="141"/>
      <c r="CN489" s="141"/>
      <c r="CO489" s="141"/>
      <c r="CP489" s="141"/>
      <c r="CQ489" s="141"/>
      <c r="CR489" s="141"/>
      <c r="CS489" s="141"/>
      <c r="CT489" s="141"/>
      <c r="CU489" s="141"/>
      <c r="CV489" s="141"/>
      <c r="CW489" s="141"/>
      <c r="CX489" s="141"/>
      <c r="CY489" s="141"/>
      <c r="CZ489" s="141"/>
      <c r="DA489" s="141"/>
      <c r="DB489" s="141"/>
      <c r="DC489" s="141"/>
      <c r="DD489" s="141"/>
      <c r="DE489" s="141"/>
      <c r="DF489" s="141"/>
      <c r="DG489" s="141"/>
      <c r="DH489" s="141"/>
      <c r="DI489" s="141"/>
      <c r="DJ489" s="141"/>
      <c r="DK489" s="141"/>
      <c r="DL489" s="141"/>
      <c r="DM489" s="141"/>
      <c r="DN489" s="141"/>
      <c r="DO489" s="141"/>
      <c r="DP489" s="141"/>
      <c r="DQ489" s="141"/>
      <c r="DR489" s="141"/>
      <c r="DS489" s="141"/>
      <c r="DT489" s="141"/>
      <c r="DU489" s="141"/>
      <c r="DV489" s="141"/>
      <c r="DW489" s="141"/>
      <c r="DX489" s="141"/>
      <c r="DY489" s="141"/>
      <c r="DZ489" s="141"/>
      <c r="EA489" s="141"/>
      <c r="EB489" s="141"/>
      <c r="EC489" s="141"/>
      <c r="ED489" s="141"/>
      <c r="EE489" s="141"/>
      <c r="EF489" s="141"/>
      <c r="EG489" s="141"/>
      <c r="EH489" s="141"/>
      <c r="EI489" s="141"/>
      <c r="EJ489" s="141"/>
      <c r="EK489" s="141"/>
      <c r="EL489" s="141"/>
      <c r="EM489" s="141"/>
      <c r="EN489" s="141"/>
      <c r="EO489" s="141"/>
      <c r="EP489" s="141"/>
      <c r="EQ489" s="141"/>
      <c r="ER489" s="141"/>
      <c r="ES489" s="141"/>
      <c r="ET489" s="141"/>
      <c r="EU489" s="141"/>
      <c r="EV489" s="141"/>
      <c r="EW489" s="141"/>
      <c r="EX489" s="141"/>
      <c r="EY489" s="141"/>
      <c r="EZ489" s="141"/>
      <c r="FA489" s="141"/>
      <c r="FB489" s="141"/>
      <c r="FC489" s="141"/>
      <c r="FD489" s="141"/>
      <c r="FE489" s="141"/>
      <c r="FF489" s="141"/>
      <c r="FG489" s="141"/>
      <c r="FH489" s="141"/>
      <c r="FI489" s="141"/>
      <c r="FJ489" s="141"/>
      <c r="FK489" s="141"/>
      <c r="FL489" s="141"/>
      <c r="FM489" s="141"/>
      <c r="FN489" s="141"/>
      <c r="FO489" s="141"/>
      <c r="FP489" s="141"/>
      <c r="FQ489" s="141"/>
      <c r="FR489" s="141"/>
      <c r="FS489" s="141"/>
      <c r="FT489" s="141"/>
      <c r="FU489" s="141"/>
      <c r="FV489" s="141"/>
      <c r="FW489" s="141"/>
      <c r="FX489" s="141"/>
      <c r="FY489" s="141"/>
      <c r="FZ489" s="141"/>
      <c r="GA489" s="141"/>
      <c r="GB489" s="141"/>
      <c r="GC489" s="141"/>
      <c r="GD489" s="141"/>
      <c r="GE489" s="141"/>
      <c r="GF489" s="141"/>
      <c r="GG489" s="141"/>
      <c r="GH489" s="141"/>
      <c r="GI489" s="141"/>
      <c r="GJ489" s="141"/>
      <c r="GK489" s="141"/>
      <c r="GL489" s="141"/>
      <c r="GM489" s="141"/>
      <c r="GN489" s="141"/>
      <c r="GO489" s="141"/>
      <c r="GP489" s="141"/>
      <c r="GQ489" s="141"/>
      <c r="GR489" s="141"/>
      <c r="GS489" s="141"/>
      <c r="GT489" s="141"/>
      <c r="GU489" s="141"/>
      <c r="GV489" s="141"/>
      <c r="GW489" s="141"/>
      <c r="GX489" s="141"/>
      <c r="GY489" s="141"/>
      <c r="GZ489" s="141"/>
      <c r="HA489" s="141"/>
      <c r="HB489" s="141"/>
      <c r="HC489" s="141"/>
      <c r="HD489" s="141"/>
      <c r="HE489" s="141"/>
      <c r="HF489" s="141"/>
      <c r="HG489" s="141"/>
      <c r="HH489" s="141"/>
      <c r="HI489" s="141"/>
      <c r="HJ489" s="141"/>
      <c r="HK489" s="141"/>
      <c r="HL489" s="141"/>
      <c r="HM489" s="141"/>
      <c r="HN489" s="141"/>
      <c r="HO489" s="141"/>
      <c r="HP489" s="141"/>
      <c r="HQ489" s="141"/>
      <c r="HR489" s="141"/>
      <c r="HS489" s="141"/>
      <c r="HT489" s="141"/>
      <c r="HU489" s="141"/>
      <c r="HV489" s="141"/>
      <c r="HW489" s="141"/>
      <c r="HX489" s="141"/>
      <c r="HY489" s="141"/>
      <c r="HZ489" s="141"/>
      <c r="IA489" s="141"/>
      <c r="IB489" s="141"/>
      <c r="IC489" s="141"/>
      <c r="ID489" s="141"/>
      <c r="IE489" s="141"/>
      <c r="IF489" s="141"/>
      <c r="IG489" s="141"/>
      <c r="IH489" s="141"/>
      <c r="II489" s="141"/>
      <c r="IJ489" s="141"/>
      <c r="IK489" s="141"/>
      <c r="IL489" s="141"/>
      <c r="IM489" s="141"/>
      <c r="IN489" s="141"/>
      <c r="IO489" s="141"/>
      <c r="IP489" s="141"/>
      <c r="IQ489" s="141"/>
      <c r="IR489" s="141"/>
      <c r="IS489" s="141"/>
      <c r="IT489" s="141"/>
      <c r="IU489" s="141"/>
      <c r="IV489" s="141"/>
      <c r="IW489" s="141"/>
      <c r="IX489" s="141"/>
      <c r="IY489" s="141"/>
      <c r="IZ489" s="141"/>
      <c r="JA489" s="141"/>
      <c r="JB489" s="141"/>
      <c r="JC489" s="141"/>
      <c r="JD489" s="141"/>
      <c r="JE489" s="141"/>
      <c r="JF489" s="141"/>
      <c r="JG489" s="141"/>
      <c r="JH489" s="141"/>
      <c r="JI489" s="141"/>
      <c r="JJ489" s="141"/>
      <c r="JK489" s="141"/>
      <c r="JL489" s="141"/>
      <c r="JM489" s="141"/>
      <c r="JN489" s="141"/>
      <c r="JO489" s="141"/>
      <c r="JP489" s="141"/>
      <c r="JQ489" s="141"/>
      <c r="JR489" s="141"/>
      <c r="JS489" s="141"/>
      <c r="JT489" s="141"/>
      <c r="JU489" s="141"/>
      <c r="JV489" s="141"/>
      <c r="JW489" s="141"/>
      <c r="JX489" s="141"/>
      <c r="JY489" s="141"/>
      <c r="JZ489" s="141"/>
      <c r="KA489" s="141"/>
      <c r="KB489" s="141"/>
      <c r="KC489" s="141"/>
      <c r="KD489" s="141"/>
      <c r="KE489" s="141"/>
      <c r="KF489" s="141"/>
      <c r="KG489" s="141"/>
      <c r="KH489" s="141"/>
      <c r="KI489" s="141"/>
      <c r="KJ489" s="141"/>
      <c r="KK489" s="141"/>
      <c r="KL489" s="141"/>
      <c r="KM489" s="141"/>
      <c r="KN489" s="141"/>
      <c r="KO489" s="141"/>
      <c r="KP489" s="141"/>
      <c r="KQ489" s="141"/>
      <c r="KR489" s="141"/>
      <c r="KS489" s="141"/>
      <c r="KT489" s="141"/>
      <c r="KU489" s="141"/>
      <c r="KV489" s="141"/>
      <c r="KW489" s="141"/>
      <c r="KX489" s="141"/>
      <c r="KY489" s="141"/>
      <c r="KZ489" s="141"/>
      <c r="LA489" s="141"/>
      <c r="LB489" s="141"/>
      <c r="LC489" s="141"/>
      <c r="LD489" s="141"/>
      <c r="LE489" s="141"/>
      <c r="LF489" s="141"/>
      <c r="LG489" s="141"/>
      <c r="LH489" s="141"/>
      <c r="LI489" s="141"/>
      <c r="LJ489" s="141"/>
      <c r="LK489" s="141"/>
      <c r="LL489" s="141"/>
      <c r="LM489" s="141"/>
      <c r="LN489" s="141"/>
      <c r="LO489" s="141"/>
      <c r="LP489" s="141"/>
      <c r="LQ489" s="141"/>
      <c r="LR489" s="141"/>
      <c r="LS489" s="141"/>
      <c r="LT489" s="141"/>
      <c r="LU489" s="141"/>
      <c r="LV489" s="141"/>
      <c r="LW489" s="141"/>
      <c r="LX489" s="141"/>
      <c r="LY489" s="141"/>
      <c r="LZ489" s="141"/>
      <c r="MA489" s="141"/>
      <c r="MB489" s="141"/>
      <c r="MC489" s="141"/>
      <c r="MD489" s="141"/>
      <c r="ME489" s="141"/>
      <c r="MF489" s="141"/>
      <c r="MG489" s="141"/>
      <c r="MH489" s="141"/>
      <c r="MI489" s="141"/>
      <c r="MJ489" s="141"/>
      <c r="MK489" s="141"/>
      <c r="ML489" s="141"/>
      <c r="MM489" s="141"/>
      <c r="MN489" s="141"/>
      <c r="MO489" s="141"/>
      <c r="MP489" s="141"/>
      <c r="MQ489" s="141"/>
      <c r="MR489" s="141"/>
      <c r="MS489" s="141"/>
      <c r="MT489" s="141"/>
      <c r="MU489" s="141"/>
      <c r="MV489" s="141"/>
      <c r="MW489" s="141"/>
      <c r="MX489" s="141"/>
      <c r="MY489" s="141"/>
      <c r="MZ489" s="141"/>
      <c r="NA489" s="141"/>
      <c r="NB489" s="141"/>
      <c r="NC489" s="141"/>
      <c r="ND489" s="141"/>
      <c r="NE489" s="141"/>
      <c r="NF489" s="141"/>
      <c r="NG489" s="141"/>
      <c r="NH489" s="141"/>
      <c r="NI489" s="141"/>
      <c r="NJ489" s="141"/>
      <c r="NK489" s="141"/>
      <c r="NL489" s="141"/>
      <c r="NM489" s="141"/>
      <c r="NN489" s="141"/>
      <c r="NO489" s="141"/>
      <c r="NP489" s="141"/>
      <c r="NQ489" s="141"/>
      <c r="NR489" s="141"/>
      <c r="NS489" s="141"/>
      <c r="NT489" s="141"/>
      <c r="NU489" s="141"/>
      <c r="NV489" s="141"/>
      <c r="NW489" s="141"/>
      <c r="NX489" s="141"/>
      <c r="NY489" s="141"/>
      <c r="NZ489" s="141"/>
      <c r="OA489" s="141"/>
      <c r="OB489" s="141"/>
      <c r="OC489" s="141"/>
      <c r="OD489" s="141"/>
      <c r="OE489" s="141"/>
      <c r="OF489" s="141"/>
      <c r="OG489" s="141"/>
      <c r="OH489" s="141"/>
      <c r="OI489" s="141"/>
      <c r="OJ489" s="141"/>
      <c r="OK489" s="141"/>
      <c r="OL489" s="141"/>
      <c r="OM489" s="141"/>
      <c r="ON489" s="141"/>
      <c r="OO489" s="141"/>
      <c r="OP489" s="141"/>
      <c r="OQ489" s="141"/>
      <c r="OR489" s="141"/>
      <c r="OS489" s="141"/>
      <c r="OT489" s="141"/>
      <c r="OU489" s="141"/>
      <c r="OV489" s="141"/>
      <c r="OW489" s="141"/>
      <c r="OX489" s="141"/>
      <c r="OY489" s="141"/>
      <c r="OZ489" s="141"/>
      <c r="PA489" s="141"/>
      <c r="PB489" s="141"/>
      <c r="PC489" s="141"/>
      <c r="PD489" s="141"/>
      <c r="PE489" s="141"/>
      <c r="PF489" s="141"/>
      <c r="PG489" s="141"/>
      <c r="PH489" s="141"/>
      <c r="PI489" s="141"/>
      <c r="PJ489" s="141"/>
      <c r="PK489" s="141"/>
      <c r="PL489" s="141"/>
      <c r="PM489" s="141"/>
      <c r="PN489" s="141"/>
      <c r="PO489" s="141"/>
      <c r="PP489" s="141"/>
      <c r="PQ489" s="141"/>
      <c r="PR489" s="141"/>
      <c r="PS489" s="141"/>
      <c r="PT489" s="141"/>
      <c r="PU489" s="141"/>
      <c r="PV489" s="48"/>
      <c r="PW489" s="141"/>
      <c r="PX489" s="141"/>
      <c r="PY489" s="141"/>
      <c r="PZ489" s="141"/>
      <c r="QA489" s="141"/>
      <c r="QB489" s="141"/>
      <c r="QC489" s="141"/>
      <c r="QD489" s="141"/>
      <c r="QE489" s="141"/>
      <c r="QF489" s="141"/>
      <c r="QG489" s="141"/>
      <c r="QH489" s="141"/>
      <c r="QI489" s="141"/>
      <c r="QJ489" s="141"/>
      <c r="QK489" s="141"/>
      <c r="QL489" s="141"/>
      <c r="QM489" s="141"/>
      <c r="QN489" s="141"/>
      <c r="QO489" s="141"/>
      <c r="QP489" s="141"/>
      <c r="QQ489" s="141"/>
      <c r="QR489" s="141"/>
      <c r="QS489" s="141"/>
      <c r="QT489" s="141"/>
      <c r="QU489" s="141"/>
      <c r="QV489" s="141"/>
      <c r="QW489" s="141"/>
      <c r="QX489" s="141"/>
      <c r="QY489" s="141"/>
      <c r="QZ489" s="141"/>
      <c r="RA489" s="141"/>
      <c r="RB489" s="141"/>
      <c r="RC489" s="141"/>
      <c r="RD489" s="141"/>
      <c r="RE489" s="141"/>
      <c r="RF489" s="141"/>
      <c r="RG489" s="141"/>
      <c r="RH489" s="141"/>
      <c r="RI489" s="141"/>
      <c r="RJ489" s="141"/>
      <c r="RK489" s="141"/>
      <c r="RL489" s="141"/>
      <c r="RM489" s="141"/>
      <c r="RN489" s="141"/>
      <c r="RO489" s="141"/>
      <c r="RP489" s="141"/>
      <c r="RQ489" s="141"/>
      <c r="RR489" s="141"/>
      <c r="RS489" s="141"/>
      <c r="RT489" s="141"/>
      <c r="RU489" s="141"/>
      <c r="RV489" s="141"/>
      <c r="RW489" s="141"/>
      <c r="RX489" s="141"/>
      <c r="RY489" s="141"/>
      <c r="RZ489" s="141"/>
      <c r="SA489" s="141"/>
      <c r="SB489" s="49"/>
      <c r="SC489" s="49"/>
      <c r="SD489" s="49"/>
      <c r="SE489" s="49"/>
      <c r="SF489" s="49"/>
      <c r="SG489" s="49"/>
      <c r="SH489" s="49"/>
      <c r="SI489" s="49"/>
      <c r="SJ489" s="49"/>
      <c r="SK489" s="49"/>
      <c r="SL489" s="49"/>
      <c r="SM489" s="49"/>
      <c r="SN489" s="49"/>
      <c r="SO489" s="49"/>
      <c r="SP489" s="49"/>
    </row>
    <row r="490" spans="1:510" ht="30" customHeight="1" x14ac:dyDescent="0.25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41"/>
      <c r="BC490" s="141"/>
      <c r="BD490" s="141"/>
      <c r="BE490" s="141"/>
      <c r="BF490" s="141"/>
      <c r="BG490" s="141"/>
      <c r="BH490" s="141"/>
      <c r="BI490" s="141"/>
      <c r="BJ490" s="141"/>
      <c r="BK490" s="141"/>
      <c r="BL490" s="141"/>
      <c r="BM490" s="141"/>
      <c r="BN490" s="141"/>
      <c r="BO490" s="141"/>
      <c r="BP490" s="141"/>
      <c r="BQ490" s="141"/>
      <c r="BR490" s="141"/>
      <c r="BS490" s="141"/>
      <c r="BT490" s="141"/>
      <c r="BU490" s="141"/>
      <c r="BV490" s="141"/>
      <c r="BW490" s="141"/>
      <c r="BX490" s="141"/>
      <c r="BY490" s="141"/>
      <c r="BZ490" s="141"/>
      <c r="CA490" s="141"/>
      <c r="CB490" s="141"/>
      <c r="CC490" s="141"/>
      <c r="CD490" s="141"/>
      <c r="CE490" s="141"/>
      <c r="CF490" s="141"/>
      <c r="CG490" s="141"/>
      <c r="CH490" s="141"/>
      <c r="CI490" s="141"/>
      <c r="CJ490" s="141"/>
      <c r="CK490" s="141"/>
      <c r="CL490" s="141"/>
      <c r="CM490" s="141"/>
      <c r="CN490" s="141"/>
      <c r="CO490" s="141"/>
      <c r="CP490" s="141"/>
      <c r="CQ490" s="141"/>
      <c r="CR490" s="141"/>
      <c r="CS490" s="141"/>
      <c r="CT490" s="141"/>
      <c r="CU490" s="141"/>
      <c r="CV490" s="141"/>
      <c r="CW490" s="141"/>
      <c r="CX490" s="141"/>
      <c r="CY490" s="141"/>
      <c r="CZ490" s="141"/>
      <c r="DA490" s="141"/>
      <c r="DB490" s="141"/>
      <c r="DC490" s="141"/>
      <c r="DD490" s="141"/>
      <c r="DE490" s="141"/>
      <c r="DF490" s="141"/>
      <c r="DG490" s="141"/>
      <c r="DH490" s="141"/>
      <c r="DI490" s="141"/>
      <c r="DJ490" s="141"/>
      <c r="DK490" s="141"/>
      <c r="DL490" s="141"/>
      <c r="DM490" s="141"/>
      <c r="DN490" s="141"/>
      <c r="DO490" s="141"/>
      <c r="DP490" s="141"/>
      <c r="DQ490" s="141"/>
      <c r="DR490" s="141"/>
      <c r="DS490" s="141"/>
      <c r="DT490" s="141"/>
      <c r="DU490" s="141"/>
      <c r="DV490" s="141"/>
      <c r="DW490" s="141"/>
      <c r="DX490" s="141"/>
      <c r="DY490" s="141"/>
      <c r="DZ490" s="141"/>
      <c r="EA490" s="141"/>
      <c r="EB490" s="141"/>
      <c r="EC490" s="141"/>
      <c r="ED490" s="141"/>
      <c r="EE490" s="141"/>
      <c r="EF490" s="141"/>
      <c r="EG490" s="141"/>
      <c r="EH490" s="141"/>
      <c r="EI490" s="141"/>
      <c r="EJ490" s="141"/>
      <c r="EK490" s="141"/>
      <c r="EL490" s="141"/>
      <c r="EM490" s="141"/>
      <c r="EN490" s="141"/>
      <c r="EO490" s="141"/>
      <c r="EP490" s="141"/>
      <c r="EQ490" s="141"/>
      <c r="ER490" s="141"/>
      <c r="ES490" s="141"/>
      <c r="ET490" s="141"/>
      <c r="EU490" s="141"/>
      <c r="EV490" s="141"/>
      <c r="EW490" s="141"/>
      <c r="EX490" s="141"/>
      <c r="EY490" s="141"/>
      <c r="EZ490" s="141"/>
      <c r="FA490" s="141"/>
      <c r="FB490" s="141"/>
      <c r="FC490" s="141"/>
      <c r="FD490" s="141"/>
      <c r="FE490" s="141"/>
      <c r="FF490" s="141"/>
      <c r="FG490" s="141"/>
      <c r="FH490" s="141"/>
      <c r="FI490" s="141"/>
      <c r="FJ490" s="141"/>
      <c r="FK490" s="141"/>
      <c r="FL490" s="141"/>
      <c r="FM490" s="141"/>
      <c r="FN490" s="141"/>
      <c r="FO490" s="141"/>
      <c r="FP490" s="141"/>
      <c r="FQ490" s="141"/>
      <c r="FR490" s="141"/>
      <c r="FS490" s="141"/>
      <c r="FT490" s="141"/>
      <c r="FU490" s="141"/>
      <c r="FV490" s="141"/>
      <c r="FW490" s="141"/>
      <c r="FX490" s="141"/>
      <c r="FY490" s="141"/>
      <c r="FZ490" s="141"/>
      <c r="GA490" s="141"/>
      <c r="GB490" s="141"/>
      <c r="GC490" s="141"/>
      <c r="GD490" s="141"/>
      <c r="GE490" s="141"/>
      <c r="GF490" s="141"/>
      <c r="GG490" s="141"/>
      <c r="GH490" s="141"/>
      <c r="GI490" s="141"/>
      <c r="GJ490" s="141"/>
      <c r="GK490" s="141"/>
      <c r="GL490" s="141"/>
      <c r="GM490" s="141"/>
      <c r="GN490" s="141"/>
      <c r="GO490" s="141"/>
      <c r="GP490" s="141"/>
      <c r="GQ490" s="141"/>
      <c r="GR490" s="141"/>
      <c r="GS490" s="141"/>
      <c r="GT490" s="141"/>
      <c r="GU490" s="141"/>
      <c r="GV490" s="141"/>
      <c r="GW490" s="141"/>
      <c r="GX490" s="141"/>
      <c r="GY490" s="141"/>
      <c r="GZ490" s="141"/>
      <c r="HA490" s="141"/>
      <c r="HB490" s="141"/>
      <c r="HC490" s="141"/>
      <c r="HD490" s="141"/>
      <c r="HE490" s="141"/>
      <c r="HF490" s="141"/>
      <c r="HG490" s="141"/>
      <c r="HH490" s="141"/>
      <c r="HI490" s="141"/>
      <c r="HJ490" s="141"/>
      <c r="HK490" s="141"/>
      <c r="HL490" s="141"/>
      <c r="HM490" s="141"/>
      <c r="HN490" s="141"/>
      <c r="HO490" s="141"/>
      <c r="HP490" s="141"/>
      <c r="HQ490" s="141"/>
      <c r="HR490" s="141"/>
      <c r="HS490" s="141"/>
      <c r="HT490" s="141"/>
      <c r="HU490" s="141"/>
      <c r="HV490" s="141"/>
      <c r="HW490" s="141"/>
      <c r="HX490" s="141"/>
      <c r="HY490" s="141"/>
      <c r="HZ490" s="141"/>
      <c r="IA490" s="141"/>
      <c r="IB490" s="141"/>
      <c r="IC490" s="141"/>
      <c r="ID490" s="141"/>
      <c r="IE490" s="141"/>
      <c r="IF490" s="141"/>
      <c r="IG490" s="141"/>
      <c r="IH490" s="141"/>
      <c r="II490" s="141"/>
      <c r="IJ490" s="141"/>
      <c r="IK490" s="141"/>
      <c r="IL490" s="141"/>
      <c r="IM490" s="141"/>
      <c r="IN490" s="141"/>
      <c r="IO490" s="141"/>
      <c r="IP490" s="141"/>
      <c r="IQ490" s="141"/>
      <c r="IR490" s="141"/>
      <c r="IS490" s="141"/>
      <c r="IT490" s="141"/>
      <c r="IU490" s="141"/>
      <c r="IV490" s="141"/>
      <c r="IW490" s="141"/>
      <c r="IX490" s="141"/>
      <c r="IY490" s="141"/>
      <c r="IZ490" s="141"/>
      <c r="JA490" s="141"/>
      <c r="JB490" s="141"/>
      <c r="JC490" s="141"/>
      <c r="JD490" s="141"/>
      <c r="JE490" s="141"/>
      <c r="JF490" s="141"/>
      <c r="JG490" s="141"/>
      <c r="JH490" s="141"/>
      <c r="JI490" s="141"/>
      <c r="JJ490" s="141"/>
      <c r="JK490" s="141"/>
      <c r="JL490" s="141"/>
      <c r="JM490" s="141"/>
      <c r="JN490" s="141"/>
      <c r="JO490" s="141"/>
      <c r="JP490" s="141"/>
      <c r="JQ490" s="141"/>
      <c r="JR490" s="141"/>
      <c r="JS490" s="141"/>
      <c r="JT490" s="141"/>
      <c r="JU490" s="141"/>
      <c r="JV490" s="141"/>
      <c r="JW490" s="141"/>
      <c r="JX490" s="141"/>
      <c r="JY490" s="141"/>
      <c r="JZ490" s="141"/>
      <c r="KA490" s="141"/>
      <c r="KB490" s="141"/>
      <c r="KC490" s="141"/>
      <c r="KD490" s="141"/>
      <c r="KE490" s="141"/>
      <c r="KF490" s="141"/>
      <c r="KG490" s="141"/>
      <c r="KH490" s="141"/>
      <c r="KI490" s="141"/>
      <c r="KJ490" s="141"/>
      <c r="KK490" s="141"/>
      <c r="KL490" s="141"/>
      <c r="KM490" s="141"/>
      <c r="KN490" s="141"/>
      <c r="KO490" s="141"/>
      <c r="KP490" s="141"/>
      <c r="KQ490" s="141"/>
      <c r="KR490" s="141"/>
      <c r="KS490" s="141"/>
      <c r="KT490" s="141"/>
      <c r="KU490" s="141"/>
      <c r="KV490" s="141"/>
      <c r="KW490" s="141"/>
      <c r="KX490" s="141"/>
      <c r="KY490" s="141"/>
      <c r="KZ490" s="141"/>
      <c r="LA490" s="141"/>
      <c r="LB490" s="141"/>
      <c r="LC490" s="141"/>
      <c r="LD490" s="141"/>
      <c r="LE490" s="141"/>
      <c r="LF490" s="141"/>
      <c r="LG490" s="141"/>
      <c r="LH490" s="141"/>
      <c r="LI490" s="141"/>
      <c r="LJ490" s="141"/>
      <c r="LK490" s="141"/>
      <c r="LL490" s="141"/>
      <c r="LM490" s="141"/>
      <c r="LN490" s="141"/>
      <c r="LO490" s="141"/>
      <c r="LP490" s="141"/>
      <c r="LQ490" s="141"/>
      <c r="LR490" s="141"/>
      <c r="LS490" s="141"/>
      <c r="LT490" s="141"/>
      <c r="LU490" s="141"/>
      <c r="LV490" s="141"/>
      <c r="LW490" s="141"/>
      <c r="LX490" s="141"/>
      <c r="LY490" s="141"/>
      <c r="LZ490" s="141"/>
      <c r="MA490" s="141"/>
      <c r="MB490" s="141"/>
      <c r="MC490" s="141"/>
      <c r="MD490" s="141"/>
      <c r="ME490" s="141"/>
      <c r="MF490" s="141"/>
      <c r="MG490" s="141"/>
      <c r="MH490" s="141"/>
      <c r="MI490" s="141"/>
      <c r="MJ490" s="141"/>
      <c r="MK490" s="141"/>
      <c r="ML490" s="141"/>
      <c r="MM490" s="141"/>
      <c r="MN490" s="141"/>
      <c r="MO490" s="141"/>
      <c r="MP490" s="141"/>
      <c r="MQ490" s="141"/>
      <c r="MR490" s="141"/>
      <c r="MS490" s="141"/>
      <c r="MT490" s="141"/>
      <c r="MU490" s="141"/>
      <c r="MV490" s="141"/>
      <c r="MW490" s="141"/>
      <c r="MX490" s="141"/>
      <c r="MY490" s="141"/>
      <c r="MZ490" s="141"/>
      <c r="NA490" s="141"/>
      <c r="NB490" s="141"/>
      <c r="NC490" s="141"/>
      <c r="ND490" s="141"/>
      <c r="NE490" s="141"/>
      <c r="NF490" s="141"/>
      <c r="NG490" s="141"/>
      <c r="NH490" s="141"/>
      <c r="NI490" s="141"/>
      <c r="NJ490" s="141"/>
      <c r="NK490" s="141"/>
      <c r="NL490" s="141"/>
      <c r="NM490" s="141"/>
      <c r="NN490" s="141"/>
      <c r="NO490" s="141"/>
      <c r="NP490" s="141"/>
      <c r="NQ490" s="141"/>
      <c r="NR490" s="141"/>
      <c r="NS490" s="141"/>
      <c r="NT490" s="141"/>
      <c r="NU490" s="141"/>
      <c r="NV490" s="141"/>
      <c r="NW490" s="141"/>
      <c r="NX490" s="141"/>
      <c r="NY490" s="141"/>
      <c r="NZ490" s="141"/>
      <c r="OA490" s="141"/>
      <c r="OB490" s="141"/>
      <c r="OC490" s="141"/>
      <c r="OD490" s="141"/>
      <c r="OE490" s="141"/>
      <c r="OF490" s="141"/>
      <c r="OG490" s="141"/>
      <c r="OH490" s="141"/>
      <c r="OI490" s="141"/>
      <c r="OJ490" s="141"/>
      <c r="OK490" s="141"/>
      <c r="OL490" s="141"/>
      <c r="OM490" s="141"/>
      <c r="ON490" s="141"/>
      <c r="OO490" s="141"/>
      <c r="OP490" s="141"/>
      <c r="OQ490" s="141"/>
      <c r="OR490" s="141"/>
      <c r="OS490" s="141"/>
      <c r="OT490" s="141"/>
      <c r="OU490" s="141"/>
      <c r="OV490" s="141"/>
      <c r="OW490" s="141"/>
      <c r="OX490" s="141"/>
      <c r="OY490" s="141"/>
      <c r="OZ490" s="141"/>
      <c r="PA490" s="141"/>
      <c r="PB490" s="141"/>
      <c r="PC490" s="141"/>
      <c r="PD490" s="141"/>
      <c r="PE490" s="141"/>
      <c r="PF490" s="141"/>
      <c r="PG490" s="141"/>
      <c r="PH490" s="141"/>
      <c r="PI490" s="141"/>
      <c r="PJ490" s="141"/>
      <c r="PK490" s="141"/>
      <c r="PL490" s="141"/>
      <c r="PM490" s="141"/>
      <c r="PN490" s="141"/>
      <c r="PO490" s="141"/>
      <c r="PP490" s="141"/>
      <c r="PQ490" s="141"/>
      <c r="PR490" s="141"/>
      <c r="PS490" s="141"/>
      <c r="PT490" s="141"/>
      <c r="PU490" s="141"/>
      <c r="PV490" s="48"/>
      <c r="PW490" s="141"/>
      <c r="PX490" s="141"/>
      <c r="PY490" s="141"/>
      <c r="PZ490" s="141"/>
      <c r="QA490" s="141"/>
      <c r="QB490" s="141"/>
      <c r="QC490" s="141"/>
      <c r="QD490" s="141"/>
      <c r="QE490" s="141"/>
      <c r="QF490" s="141"/>
      <c r="QG490" s="141"/>
      <c r="QH490" s="141"/>
      <c r="QI490" s="141"/>
      <c r="QJ490" s="141"/>
      <c r="QK490" s="141"/>
      <c r="QL490" s="141"/>
      <c r="QM490" s="141"/>
      <c r="QN490" s="141"/>
      <c r="QO490" s="141"/>
      <c r="QP490" s="141"/>
      <c r="QQ490" s="141"/>
      <c r="QR490" s="141"/>
      <c r="QS490" s="141"/>
      <c r="QT490" s="141"/>
      <c r="QU490" s="141"/>
      <c r="QV490" s="141"/>
      <c r="QW490" s="141"/>
      <c r="QX490" s="141"/>
      <c r="QY490" s="141"/>
      <c r="QZ490" s="141"/>
      <c r="RA490" s="141"/>
      <c r="RB490" s="141"/>
      <c r="RC490" s="141"/>
      <c r="RD490" s="141"/>
      <c r="RE490" s="141"/>
      <c r="RF490" s="141"/>
      <c r="RG490" s="141"/>
      <c r="RH490" s="141"/>
      <c r="RI490" s="141"/>
      <c r="RJ490" s="141"/>
      <c r="RK490" s="141"/>
      <c r="RL490" s="141"/>
      <c r="RM490" s="141"/>
      <c r="RN490" s="141"/>
      <c r="RO490" s="141"/>
      <c r="RP490" s="141"/>
      <c r="RQ490" s="141"/>
      <c r="RR490" s="141"/>
      <c r="RS490" s="141"/>
      <c r="RT490" s="141"/>
      <c r="RU490" s="141"/>
      <c r="RV490" s="141"/>
      <c r="RW490" s="141"/>
      <c r="RX490" s="141"/>
      <c r="RY490" s="141"/>
      <c r="RZ490" s="141"/>
      <c r="SA490" s="141"/>
      <c r="SB490" s="49"/>
      <c r="SC490" s="49"/>
      <c r="SD490" s="49"/>
      <c r="SE490" s="49"/>
      <c r="SF490" s="49"/>
      <c r="SG490" s="49"/>
      <c r="SH490" s="49"/>
      <c r="SI490" s="49"/>
      <c r="SJ490" s="49"/>
      <c r="SK490" s="49"/>
      <c r="SL490" s="49"/>
      <c r="SM490" s="49"/>
      <c r="SN490" s="49"/>
      <c r="SO490" s="49"/>
      <c r="SP490" s="49"/>
    </row>
    <row r="491" spans="1:510" ht="30" customHeight="1" x14ac:dyDescent="0.25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41"/>
      <c r="BC491" s="141"/>
      <c r="BD491" s="141"/>
      <c r="BE491" s="141"/>
      <c r="BF491" s="141"/>
      <c r="BG491" s="141"/>
      <c r="BH491" s="141"/>
      <c r="BI491" s="141"/>
      <c r="BJ491" s="141"/>
      <c r="BK491" s="141"/>
      <c r="BL491" s="141"/>
      <c r="BM491" s="141"/>
      <c r="BN491" s="141"/>
      <c r="BO491" s="141"/>
      <c r="BP491" s="141"/>
      <c r="BQ491" s="141"/>
      <c r="BR491" s="141"/>
      <c r="BS491" s="141"/>
      <c r="BT491" s="141"/>
      <c r="BU491" s="141"/>
      <c r="BV491" s="141"/>
      <c r="BW491" s="141"/>
      <c r="BX491" s="141"/>
      <c r="BY491" s="141"/>
      <c r="BZ491" s="141"/>
      <c r="CA491" s="141"/>
      <c r="CB491" s="141"/>
      <c r="CC491" s="141"/>
      <c r="CD491" s="141"/>
      <c r="CE491" s="141"/>
      <c r="CF491" s="141"/>
      <c r="CG491" s="141"/>
      <c r="CH491" s="141"/>
      <c r="CI491" s="141"/>
      <c r="CJ491" s="141"/>
      <c r="CK491" s="141"/>
      <c r="CL491" s="141"/>
      <c r="CM491" s="141"/>
      <c r="CN491" s="141"/>
      <c r="CO491" s="141"/>
      <c r="CP491" s="141"/>
      <c r="CQ491" s="141"/>
      <c r="CR491" s="141"/>
      <c r="CS491" s="141"/>
      <c r="CT491" s="141"/>
      <c r="CU491" s="141"/>
      <c r="CV491" s="141"/>
      <c r="CW491" s="141"/>
      <c r="CX491" s="141"/>
      <c r="CY491" s="141"/>
      <c r="CZ491" s="141"/>
      <c r="DA491" s="141"/>
      <c r="DB491" s="141"/>
      <c r="DC491" s="141"/>
      <c r="DD491" s="141"/>
      <c r="DE491" s="141"/>
      <c r="DF491" s="141"/>
      <c r="DG491" s="141"/>
      <c r="DH491" s="141"/>
      <c r="DI491" s="141"/>
      <c r="DJ491" s="141"/>
      <c r="DK491" s="141"/>
      <c r="DL491" s="141"/>
      <c r="DM491" s="141"/>
      <c r="DN491" s="141"/>
      <c r="DO491" s="141"/>
      <c r="DP491" s="141"/>
      <c r="DQ491" s="141"/>
      <c r="DR491" s="141"/>
      <c r="DS491" s="141"/>
      <c r="DT491" s="141"/>
      <c r="DU491" s="141"/>
      <c r="DV491" s="141"/>
      <c r="DW491" s="141"/>
      <c r="DX491" s="141"/>
      <c r="DY491" s="141"/>
      <c r="DZ491" s="141"/>
      <c r="EA491" s="141"/>
      <c r="EB491" s="141"/>
      <c r="EC491" s="141"/>
      <c r="ED491" s="141"/>
      <c r="EE491" s="141"/>
      <c r="EF491" s="141"/>
      <c r="EG491" s="141"/>
      <c r="EH491" s="141"/>
      <c r="EI491" s="141"/>
      <c r="EJ491" s="141"/>
      <c r="EK491" s="141"/>
      <c r="EL491" s="141"/>
      <c r="EM491" s="141"/>
      <c r="EN491" s="141"/>
      <c r="EO491" s="141"/>
      <c r="EP491" s="141"/>
      <c r="EQ491" s="141"/>
      <c r="ER491" s="141"/>
      <c r="ES491" s="141"/>
      <c r="ET491" s="141"/>
      <c r="EU491" s="141"/>
      <c r="EV491" s="141"/>
      <c r="EW491" s="141"/>
      <c r="EX491" s="141"/>
      <c r="EY491" s="141"/>
      <c r="EZ491" s="141"/>
      <c r="FA491" s="141"/>
      <c r="FB491" s="141"/>
      <c r="FC491" s="141"/>
      <c r="FD491" s="141"/>
      <c r="FE491" s="141"/>
      <c r="FF491" s="141"/>
      <c r="FG491" s="141"/>
      <c r="FH491" s="141"/>
      <c r="FI491" s="141"/>
      <c r="FJ491" s="141"/>
      <c r="FK491" s="141"/>
      <c r="FL491" s="141"/>
      <c r="FM491" s="141"/>
      <c r="FN491" s="141"/>
      <c r="FO491" s="141"/>
      <c r="FP491" s="141"/>
      <c r="FQ491" s="141"/>
      <c r="FR491" s="141"/>
      <c r="FS491" s="141"/>
      <c r="FT491" s="141"/>
      <c r="FU491" s="141"/>
      <c r="FV491" s="141"/>
      <c r="FW491" s="141"/>
      <c r="FX491" s="141"/>
      <c r="FY491" s="141"/>
      <c r="FZ491" s="141"/>
      <c r="GA491" s="141"/>
      <c r="GB491" s="141"/>
      <c r="GC491" s="141"/>
      <c r="GD491" s="141"/>
      <c r="GE491" s="141"/>
      <c r="GF491" s="141"/>
      <c r="GG491" s="141"/>
      <c r="GH491" s="141"/>
      <c r="GI491" s="141"/>
      <c r="GJ491" s="141"/>
      <c r="GK491" s="141"/>
      <c r="GL491" s="141"/>
      <c r="GM491" s="141"/>
      <c r="GN491" s="141"/>
      <c r="GO491" s="141"/>
      <c r="GP491" s="141"/>
      <c r="GQ491" s="141"/>
      <c r="GR491" s="141"/>
      <c r="GS491" s="141"/>
      <c r="GT491" s="141"/>
      <c r="GU491" s="141"/>
      <c r="GV491" s="141"/>
      <c r="GW491" s="141"/>
      <c r="GX491" s="141"/>
      <c r="GY491" s="141"/>
      <c r="GZ491" s="141"/>
      <c r="HA491" s="141"/>
      <c r="HB491" s="141"/>
      <c r="HC491" s="141"/>
      <c r="HD491" s="141"/>
      <c r="HE491" s="141"/>
      <c r="HF491" s="141"/>
      <c r="HG491" s="141"/>
      <c r="HH491" s="141"/>
      <c r="HI491" s="141"/>
      <c r="HJ491" s="141"/>
      <c r="HK491" s="141"/>
      <c r="HL491" s="141"/>
      <c r="HM491" s="141"/>
      <c r="HN491" s="141"/>
      <c r="HO491" s="141"/>
      <c r="HP491" s="141"/>
      <c r="HQ491" s="141"/>
      <c r="HR491" s="141"/>
      <c r="HS491" s="141"/>
      <c r="HT491" s="141"/>
      <c r="HU491" s="141"/>
      <c r="HV491" s="141"/>
      <c r="HW491" s="141"/>
      <c r="HX491" s="141"/>
      <c r="HY491" s="141"/>
      <c r="HZ491" s="141"/>
      <c r="IA491" s="141"/>
      <c r="IB491" s="141"/>
      <c r="IC491" s="141"/>
      <c r="ID491" s="141"/>
      <c r="IE491" s="141"/>
      <c r="IF491" s="141"/>
      <c r="IG491" s="141"/>
      <c r="IH491" s="141"/>
      <c r="II491" s="141"/>
      <c r="IJ491" s="141"/>
      <c r="IK491" s="141"/>
      <c r="IL491" s="141"/>
      <c r="IM491" s="141"/>
      <c r="IN491" s="141"/>
      <c r="IO491" s="141"/>
      <c r="IP491" s="141"/>
      <c r="IQ491" s="141"/>
      <c r="IR491" s="141"/>
      <c r="IS491" s="141"/>
      <c r="IT491" s="141"/>
      <c r="IU491" s="141"/>
      <c r="IV491" s="141"/>
      <c r="IW491" s="141"/>
      <c r="IX491" s="141"/>
      <c r="IY491" s="141"/>
      <c r="IZ491" s="141"/>
      <c r="JA491" s="141"/>
      <c r="JB491" s="141"/>
      <c r="JC491" s="141"/>
      <c r="JD491" s="141"/>
      <c r="JE491" s="141"/>
      <c r="JF491" s="141"/>
      <c r="JG491" s="141"/>
      <c r="JH491" s="141"/>
      <c r="JI491" s="141"/>
      <c r="JJ491" s="141"/>
      <c r="JK491" s="141"/>
      <c r="JL491" s="141"/>
      <c r="JM491" s="141"/>
      <c r="JN491" s="141"/>
      <c r="JO491" s="141"/>
      <c r="JP491" s="141"/>
      <c r="JQ491" s="141"/>
      <c r="JR491" s="141"/>
      <c r="JS491" s="141"/>
      <c r="JT491" s="141"/>
      <c r="JU491" s="141"/>
      <c r="JV491" s="141"/>
      <c r="JW491" s="141"/>
      <c r="JX491" s="141"/>
      <c r="JY491" s="141"/>
      <c r="JZ491" s="141"/>
      <c r="KA491" s="141"/>
      <c r="KB491" s="141"/>
      <c r="KC491" s="141"/>
      <c r="KD491" s="141"/>
      <c r="KE491" s="141"/>
      <c r="KF491" s="141"/>
      <c r="KG491" s="141"/>
      <c r="KH491" s="141"/>
      <c r="KI491" s="141"/>
      <c r="KJ491" s="141"/>
      <c r="KK491" s="141"/>
      <c r="KL491" s="141"/>
      <c r="KM491" s="141"/>
      <c r="KN491" s="141"/>
      <c r="KO491" s="141"/>
      <c r="KP491" s="141"/>
      <c r="KQ491" s="141"/>
      <c r="KR491" s="141"/>
      <c r="KS491" s="141"/>
      <c r="KT491" s="141"/>
      <c r="KU491" s="141"/>
      <c r="KV491" s="141"/>
      <c r="KW491" s="141"/>
      <c r="KX491" s="141"/>
      <c r="KY491" s="141"/>
      <c r="KZ491" s="141"/>
      <c r="LA491" s="141"/>
      <c r="LB491" s="141"/>
      <c r="LC491" s="141"/>
      <c r="LD491" s="141"/>
      <c r="LE491" s="141"/>
      <c r="LF491" s="141"/>
      <c r="LG491" s="141"/>
      <c r="LH491" s="141"/>
      <c r="LI491" s="141"/>
      <c r="LJ491" s="141"/>
      <c r="LK491" s="141"/>
      <c r="LL491" s="141"/>
      <c r="LM491" s="141"/>
      <c r="LN491" s="141"/>
      <c r="LO491" s="141"/>
      <c r="LP491" s="141"/>
      <c r="LQ491" s="141"/>
      <c r="LR491" s="141"/>
      <c r="LS491" s="141"/>
      <c r="LT491" s="141"/>
      <c r="LU491" s="141"/>
      <c r="LV491" s="141"/>
      <c r="LW491" s="141"/>
      <c r="LX491" s="141"/>
      <c r="LY491" s="141"/>
      <c r="LZ491" s="141"/>
      <c r="MA491" s="141"/>
      <c r="MB491" s="141"/>
      <c r="MC491" s="141"/>
      <c r="MD491" s="141"/>
      <c r="ME491" s="141"/>
      <c r="MF491" s="141"/>
      <c r="MG491" s="141"/>
      <c r="MH491" s="141"/>
      <c r="MI491" s="141"/>
      <c r="MJ491" s="141"/>
      <c r="MK491" s="141"/>
      <c r="ML491" s="141"/>
      <c r="MM491" s="141"/>
      <c r="MN491" s="141"/>
      <c r="MO491" s="141"/>
      <c r="MP491" s="141"/>
      <c r="MQ491" s="141"/>
      <c r="MR491" s="141"/>
      <c r="MS491" s="141"/>
      <c r="MT491" s="141"/>
      <c r="MU491" s="141"/>
      <c r="MV491" s="141"/>
      <c r="MW491" s="141"/>
      <c r="MX491" s="141"/>
      <c r="MY491" s="141"/>
      <c r="MZ491" s="141"/>
      <c r="NA491" s="141"/>
      <c r="NB491" s="141"/>
      <c r="NC491" s="141"/>
      <c r="ND491" s="141"/>
      <c r="NE491" s="141"/>
      <c r="NF491" s="141"/>
      <c r="NG491" s="141"/>
      <c r="NH491" s="141"/>
      <c r="NI491" s="141"/>
      <c r="NJ491" s="141"/>
      <c r="NK491" s="141"/>
      <c r="NL491" s="141"/>
      <c r="NM491" s="141"/>
      <c r="NN491" s="141"/>
      <c r="NO491" s="141"/>
      <c r="NP491" s="141"/>
      <c r="NQ491" s="141"/>
      <c r="NR491" s="141"/>
      <c r="NS491" s="141"/>
      <c r="NT491" s="141"/>
      <c r="NU491" s="141"/>
      <c r="NV491" s="141"/>
      <c r="NW491" s="141"/>
      <c r="NX491" s="141"/>
      <c r="NY491" s="141"/>
      <c r="NZ491" s="141"/>
      <c r="OA491" s="141"/>
      <c r="OB491" s="141"/>
      <c r="OC491" s="141"/>
      <c r="OD491" s="141"/>
      <c r="OE491" s="141"/>
      <c r="OF491" s="141"/>
      <c r="OG491" s="141"/>
      <c r="OH491" s="141"/>
      <c r="OI491" s="141"/>
      <c r="OJ491" s="141"/>
      <c r="OK491" s="141"/>
      <c r="OL491" s="141"/>
      <c r="OM491" s="141"/>
      <c r="ON491" s="141"/>
      <c r="OO491" s="141"/>
      <c r="OP491" s="141"/>
      <c r="OQ491" s="141"/>
      <c r="OR491" s="141"/>
      <c r="OS491" s="141"/>
      <c r="OT491" s="141"/>
      <c r="OU491" s="141"/>
      <c r="OV491" s="141"/>
      <c r="OW491" s="141"/>
      <c r="OX491" s="141"/>
      <c r="OY491" s="141"/>
      <c r="OZ491" s="141"/>
      <c r="PA491" s="141"/>
      <c r="PB491" s="141"/>
      <c r="PC491" s="141"/>
      <c r="PD491" s="141"/>
      <c r="PE491" s="141"/>
      <c r="PF491" s="141"/>
      <c r="PG491" s="141"/>
      <c r="PH491" s="141"/>
      <c r="PI491" s="141"/>
      <c r="PJ491" s="141"/>
      <c r="PK491" s="141"/>
      <c r="PL491" s="141"/>
      <c r="PM491" s="141"/>
      <c r="PN491" s="141"/>
      <c r="PO491" s="141"/>
      <c r="PP491" s="141"/>
      <c r="PQ491" s="141"/>
      <c r="PR491" s="141"/>
      <c r="PS491" s="141"/>
      <c r="PT491" s="141"/>
      <c r="PU491" s="141"/>
      <c r="PV491" s="48"/>
      <c r="PW491" s="141"/>
      <c r="PX491" s="141"/>
      <c r="PY491" s="141"/>
      <c r="PZ491" s="141"/>
      <c r="QA491" s="141"/>
      <c r="QB491" s="141"/>
      <c r="QC491" s="141"/>
      <c r="QD491" s="141"/>
      <c r="QE491" s="141"/>
      <c r="QF491" s="141"/>
      <c r="QG491" s="141"/>
      <c r="QH491" s="141"/>
      <c r="QI491" s="141"/>
      <c r="QJ491" s="141"/>
      <c r="QK491" s="141"/>
      <c r="QL491" s="141"/>
      <c r="QM491" s="141"/>
      <c r="QN491" s="141"/>
      <c r="QO491" s="141"/>
      <c r="QP491" s="141"/>
      <c r="QQ491" s="141"/>
      <c r="QR491" s="141"/>
      <c r="QS491" s="141"/>
      <c r="QT491" s="141"/>
      <c r="QU491" s="141"/>
      <c r="QV491" s="141"/>
      <c r="QW491" s="141"/>
      <c r="QX491" s="141"/>
      <c r="QY491" s="141"/>
      <c r="QZ491" s="141"/>
      <c r="RA491" s="141"/>
      <c r="RB491" s="141"/>
      <c r="RC491" s="141"/>
      <c r="RD491" s="141"/>
      <c r="RE491" s="141"/>
      <c r="RF491" s="141"/>
      <c r="RG491" s="141"/>
      <c r="RH491" s="141"/>
      <c r="RI491" s="141"/>
      <c r="RJ491" s="141"/>
      <c r="RK491" s="141"/>
      <c r="RL491" s="141"/>
      <c r="RM491" s="141"/>
      <c r="RN491" s="141"/>
      <c r="RO491" s="141"/>
      <c r="RP491" s="141"/>
      <c r="RQ491" s="141"/>
      <c r="RR491" s="141"/>
      <c r="RS491" s="141"/>
      <c r="RT491" s="141"/>
      <c r="RU491" s="141"/>
      <c r="RV491" s="141"/>
      <c r="RW491" s="141"/>
      <c r="RX491" s="141"/>
      <c r="RY491" s="141"/>
      <c r="RZ491" s="141"/>
      <c r="SA491" s="141"/>
      <c r="SB491" s="49"/>
      <c r="SC491" s="49"/>
      <c r="SD491" s="49"/>
      <c r="SE491" s="49"/>
      <c r="SF491" s="49"/>
      <c r="SG491" s="49"/>
      <c r="SH491" s="49"/>
      <c r="SI491" s="49"/>
      <c r="SJ491" s="49"/>
      <c r="SK491" s="49"/>
      <c r="SL491" s="49"/>
      <c r="SM491" s="49"/>
      <c r="SN491" s="49"/>
      <c r="SO491" s="49"/>
      <c r="SP491" s="49"/>
    </row>
    <row r="492" spans="1:510" ht="30" customHeight="1" x14ac:dyDescent="0.25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41"/>
      <c r="BC492" s="141"/>
      <c r="BD492" s="141"/>
      <c r="BE492" s="141"/>
      <c r="BF492" s="141"/>
      <c r="BG492" s="141"/>
      <c r="BH492" s="141"/>
      <c r="BI492" s="141"/>
      <c r="BJ492" s="141"/>
      <c r="BK492" s="141"/>
      <c r="BL492" s="141"/>
      <c r="BM492" s="141"/>
      <c r="BN492" s="141"/>
      <c r="BO492" s="141"/>
      <c r="BP492" s="141"/>
      <c r="BQ492" s="141"/>
      <c r="BR492" s="141"/>
      <c r="BS492" s="141"/>
      <c r="BT492" s="141"/>
      <c r="BU492" s="141"/>
      <c r="BV492" s="141"/>
      <c r="BW492" s="141"/>
      <c r="BX492" s="141"/>
      <c r="BY492" s="141"/>
      <c r="BZ492" s="141"/>
      <c r="CA492" s="141"/>
      <c r="CB492" s="141"/>
      <c r="CC492" s="141"/>
      <c r="CD492" s="141"/>
      <c r="CE492" s="141"/>
      <c r="CF492" s="141"/>
      <c r="CG492" s="141"/>
      <c r="CH492" s="141"/>
      <c r="CI492" s="141"/>
      <c r="CJ492" s="141"/>
      <c r="CK492" s="141"/>
      <c r="CL492" s="141"/>
      <c r="CM492" s="141"/>
      <c r="CN492" s="141"/>
      <c r="CO492" s="141"/>
      <c r="CP492" s="141"/>
      <c r="CQ492" s="141"/>
      <c r="CR492" s="141"/>
      <c r="CS492" s="141"/>
      <c r="CT492" s="141"/>
      <c r="CU492" s="141"/>
      <c r="CV492" s="141"/>
      <c r="CW492" s="141"/>
      <c r="CX492" s="141"/>
      <c r="CY492" s="141"/>
      <c r="CZ492" s="141"/>
      <c r="DA492" s="141"/>
      <c r="DB492" s="141"/>
      <c r="DC492" s="141"/>
      <c r="DD492" s="141"/>
      <c r="DE492" s="141"/>
      <c r="DF492" s="141"/>
      <c r="DG492" s="141"/>
      <c r="DH492" s="141"/>
      <c r="DI492" s="141"/>
      <c r="DJ492" s="141"/>
      <c r="DK492" s="141"/>
      <c r="DL492" s="141"/>
      <c r="DM492" s="141"/>
      <c r="DN492" s="141"/>
      <c r="DO492" s="141"/>
      <c r="DP492" s="141"/>
      <c r="DQ492" s="141"/>
      <c r="DR492" s="141"/>
      <c r="DS492" s="141"/>
      <c r="DT492" s="141"/>
      <c r="DU492" s="141"/>
      <c r="DV492" s="141"/>
      <c r="DW492" s="141"/>
      <c r="DX492" s="141"/>
      <c r="DY492" s="141"/>
      <c r="DZ492" s="141"/>
      <c r="EA492" s="141"/>
      <c r="EB492" s="141"/>
      <c r="EC492" s="141"/>
      <c r="ED492" s="141"/>
      <c r="EE492" s="141"/>
      <c r="EF492" s="141"/>
      <c r="EG492" s="141"/>
      <c r="EH492" s="141"/>
      <c r="EI492" s="141"/>
      <c r="EJ492" s="141"/>
      <c r="EK492" s="141"/>
      <c r="EL492" s="141"/>
      <c r="EM492" s="141"/>
      <c r="EN492" s="141"/>
      <c r="EO492" s="141"/>
      <c r="EP492" s="141"/>
      <c r="EQ492" s="141"/>
      <c r="ER492" s="141"/>
      <c r="ES492" s="141"/>
      <c r="ET492" s="141"/>
      <c r="EU492" s="141"/>
      <c r="EV492" s="141"/>
      <c r="EW492" s="141"/>
      <c r="EX492" s="141"/>
      <c r="EY492" s="141"/>
      <c r="EZ492" s="141"/>
      <c r="FA492" s="141"/>
      <c r="FB492" s="141"/>
      <c r="FC492" s="141"/>
      <c r="FD492" s="141"/>
      <c r="FE492" s="141"/>
      <c r="FF492" s="141"/>
      <c r="FG492" s="141"/>
      <c r="FH492" s="141"/>
      <c r="FI492" s="141"/>
      <c r="FJ492" s="141"/>
      <c r="FK492" s="141"/>
      <c r="FL492" s="141"/>
      <c r="FM492" s="141"/>
      <c r="FN492" s="141"/>
      <c r="FO492" s="141"/>
      <c r="FP492" s="141"/>
      <c r="FQ492" s="141"/>
      <c r="FR492" s="141"/>
      <c r="FS492" s="141"/>
      <c r="FT492" s="141"/>
      <c r="FU492" s="141"/>
      <c r="FV492" s="141"/>
      <c r="FW492" s="141"/>
      <c r="FX492" s="141"/>
      <c r="FY492" s="141"/>
      <c r="FZ492" s="141"/>
      <c r="GA492" s="141"/>
      <c r="GB492" s="141"/>
      <c r="GC492" s="141"/>
      <c r="GD492" s="141"/>
      <c r="GE492" s="141"/>
      <c r="GF492" s="141"/>
      <c r="GG492" s="141"/>
      <c r="GH492" s="141"/>
      <c r="GI492" s="141"/>
      <c r="GJ492" s="141"/>
      <c r="GK492" s="141"/>
      <c r="GL492" s="141"/>
      <c r="GM492" s="141"/>
      <c r="GN492" s="141"/>
      <c r="GO492" s="141"/>
      <c r="GP492" s="141"/>
      <c r="GQ492" s="141"/>
      <c r="GR492" s="141"/>
      <c r="GS492" s="141"/>
      <c r="GT492" s="141"/>
      <c r="GU492" s="141"/>
      <c r="GV492" s="141"/>
      <c r="GW492" s="141"/>
      <c r="GX492" s="141"/>
      <c r="GY492" s="141"/>
      <c r="GZ492" s="141"/>
      <c r="HA492" s="141"/>
      <c r="HB492" s="141"/>
      <c r="HC492" s="141"/>
      <c r="HD492" s="141"/>
      <c r="HE492" s="141"/>
      <c r="HF492" s="141"/>
      <c r="HG492" s="141"/>
      <c r="HH492" s="141"/>
      <c r="HI492" s="141"/>
      <c r="HJ492" s="141"/>
      <c r="HK492" s="141"/>
      <c r="HL492" s="141"/>
      <c r="HM492" s="141"/>
      <c r="HN492" s="141"/>
      <c r="HO492" s="141"/>
      <c r="HP492" s="141"/>
      <c r="HQ492" s="141"/>
      <c r="HR492" s="141"/>
      <c r="HS492" s="141"/>
      <c r="HT492" s="141"/>
      <c r="HU492" s="141"/>
      <c r="HV492" s="141"/>
      <c r="HW492" s="141"/>
      <c r="HX492" s="141"/>
      <c r="HY492" s="141"/>
      <c r="HZ492" s="141"/>
      <c r="IA492" s="141"/>
      <c r="IB492" s="141"/>
      <c r="IC492" s="141"/>
      <c r="ID492" s="141"/>
      <c r="IE492" s="141"/>
      <c r="IF492" s="141"/>
      <c r="IG492" s="141"/>
      <c r="IH492" s="141"/>
      <c r="II492" s="141"/>
      <c r="IJ492" s="141"/>
      <c r="IK492" s="141"/>
      <c r="IL492" s="141"/>
      <c r="IM492" s="141"/>
      <c r="IN492" s="141"/>
      <c r="IO492" s="141"/>
      <c r="IP492" s="141"/>
      <c r="IQ492" s="141"/>
      <c r="IR492" s="141"/>
      <c r="IS492" s="141"/>
      <c r="IT492" s="141"/>
      <c r="IU492" s="141"/>
      <c r="IV492" s="141"/>
      <c r="IW492" s="141"/>
      <c r="IX492" s="141"/>
      <c r="IY492" s="141"/>
      <c r="IZ492" s="141"/>
      <c r="JA492" s="141"/>
      <c r="JB492" s="141"/>
      <c r="JC492" s="141"/>
      <c r="JD492" s="141"/>
      <c r="JE492" s="141"/>
      <c r="JF492" s="141"/>
      <c r="JG492" s="141"/>
      <c r="JH492" s="141"/>
      <c r="JI492" s="141"/>
      <c r="JJ492" s="141"/>
      <c r="JK492" s="141"/>
      <c r="JL492" s="141"/>
      <c r="JM492" s="141"/>
      <c r="JN492" s="141"/>
      <c r="JO492" s="141"/>
      <c r="JP492" s="141"/>
      <c r="JQ492" s="141"/>
      <c r="JR492" s="141"/>
      <c r="JS492" s="141"/>
      <c r="JT492" s="141"/>
      <c r="JU492" s="141"/>
      <c r="JV492" s="141"/>
      <c r="JW492" s="141"/>
      <c r="JX492" s="141"/>
      <c r="JY492" s="141"/>
      <c r="JZ492" s="141"/>
      <c r="KA492" s="141"/>
      <c r="KB492" s="141"/>
      <c r="KC492" s="141"/>
      <c r="KD492" s="141"/>
      <c r="KE492" s="141"/>
      <c r="KF492" s="141"/>
      <c r="KG492" s="141"/>
      <c r="KH492" s="141"/>
      <c r="KI492" s="141"/>
      <c r="KJ492" s="141"/>
      <c r="KK492" s="141"/>
      <c r="KL492" s="141"/>
      <c r="KM492" s="141"/>
      <c r="KN492" s="141"/>
      <c r="KO492" s="141"/>
      <c r="KP492" s="141"/>
      <c r="KQ492" s="141"/>
      <c r="KR492" s="141"/>
      <c r="KS492" s="141"/>
      <c r="KT492" s="141"/>
      <c r="KU492" s="141"/>
      <c r="KV492" s="141"/>
      <c r="KW492" s="141"/>
      <c r="KX492" s="141"/>
      <c r="KY492" s="141"/>
      <c r="KZ492" s="141"/>
      <c r="LA492" s="141"/>
      <c r="LB492" s="141"/>
      <c r="LC492" s="141"/>
      <c r="LD492" s="141"/>
      <c r="LE492" s="141"/>
      <c r="LF492" s="141"/>
      <c r="LG492" s="141"/>
      <c r="LH492" s="141"/>
      <c r="LI492" s="141"/>
      <c r="LJ492" s="141"/>
      <c r="LK492" s="141"/>
      <c r="LL492" s="141"/>
      <c r="LM492" s="141"/>
      <c r="LN492" s="141"/>
      <c r="LO492" s="141"/>
      <c r="LP492" s="141"/>
      <c r="LQ492" s="141"/>
      <c r="LR492" s="141"/>
      <c r="LS492" s="141"/>
      <c r="LT492" s="141"/>
      <c r="LU492" s="141"/>
      <c r="LV492" s="141"/>
      <c r="LW492" s="141"/>
      <c r="LX492" s="141"/>
      <c r="LY492" s="141"/>
      <c r="LZ492" s="141"/>
      <c r="MA492" s="141"/>
      <c r="MB492" s="141"/>
      <c r="MC492" s="141"/>
      <c r="MD492" s="141"/>
      <c r="ME492" s="141"/>
      <c r="MF492" s="141"/>
      <c r="MG492" s="141"/>
      <c r="MH492" s="141"/>
      <c r="MI492" s="141"/>
      <c r="MJ492" s="141"/>
      <c r="MK492" s="141"/>
      <c r="ML492" s="141"/>
      <c r="MM492" s="141"/>
      <c r="MN492" s="141"/>
      <c r="MO492" s="141"/>
      <c r="MP492" s="141"/>
      <c r="MQ492" s="141"/>
      <c r="MR492" s="141"/>
      <c r="MS492" s="141"/>
      <c r="MT492" s="141"/>
      <c r="MU492" s="141"/>
      <c r="MV492" s="141"/>
      <c r="MW492" s="141"/>
      <c r="MX492" s="141"/>
      <c r="MY492" s="141"/>
      <c r="MZ492" s="141"/>
      <c r="NA492" s="141"/>
      <c r="NB492" s="141"/>
      <c r="NC492" s="141"/>
      <c r="ND492" s="141"/>
      <c r="NE492" s="141"/>
      <c r="NF492" s="141"/>
      <c r="NG492" s="141"/>
      <c r="NH492" s="141"/>
      <c r="NI492" s="141"/>
      <c r="NJ492" s="141"/>
      <c r="NK492" s="141"/>
      <c r="NL492" s="141"/>
      <c r="NM492" s="141"/>
      <c r="NN492" s="141"/>
      <c r="NO492" s="141"/>
      <c r="NP492" s="141"/>
      <c r="NQ492" s="141"/>
      <c r="NR492" s="141"/>
      <c r="NS492" s="141"/>
      <c r="NT492" s="141"/>
      <c r="NU492" s="141"/>
      <c r="NV492" s="141"/>
      <c r="NW492" s="141"/>
      <c r="NX492" s="141"/>
      <c r="NY492" s="141"/>
      <c r="NZ492" s="141"/>
      <c r="OA492" s="141"/>
      <c r="OB492" s="141"/>
      <c r="OC492" s="141"/>
      <c r="OD492" s="141"/>
      <c r="OE492" s="141"/>
      <c r="OF492" s="141"/>
      <c r="OG492" s="141"/>
      <c r="OH492" s="141"/>
      <c r="OI492" s="141"/>
      <c r="OJ492" s="141"/>
      <c r="OK492" s="141"/>
      <c r="OL492" s="141"/>
      <c r="OM492" s="141"/>
      <c r="ON492" s="141"/>
      <c r="OO492" s="141"/>
      <c r="OP492" s="141"/>
      <c r="OQ492" s="141"/>
      <c r="OR492" s="141"/>
      <c r="OS492" s="141"/>
      <c r="OT492" s="141"/>
      <c r="OU492" s="141"/>
      <c r="OV492" s="141"/>
      <c r="OW492" s="141"/>
      <c r="OX492" s="141"/>
      <c r="OY492" s="141"/>
      <c r="OZ492" s="141"/>
      <c r="PA492" s="141"/>
      <c r="PB492" s="141"/>
      <c r="PC492" s="141"/>
      <c r="PD492" s="141"/>
      <c r="PE492" s="141"/>
      <c r="PF492" s="141"/>
      <c r="PG492" s="141"/>
      <c r="PH492" s="141"/>
      <c r="PI492" s="141"/>
      <c r="PJ492" s="141"/>
      <c r="PK492" s="141"/>
      <c r="PL492" s="141"/>
      <c r="PM492" s="141"/>
      <c r="PN492" s="141"/>
      <c r="PO492" s="141"/>
      <c r="PP492" s="141"/>
      <c r="PQ492" s="141"/>
      <c r="PR492" s="141"/>
      <c r="PS492" s="141"/>
      <c r="PT492" s="141"/>
      <c r="PU492" s="141"/>
      <c r="PV492" s="48"/>
      <c r="PW492" s="141"/>
      <c r="PX492" s="141"/>
      <c r="PY492" s="141"/>
      <c r="PZ492" s="141"/>
      <c r="QA492" s="141"/>
      <c r="QB492" s="141"/>
      <c r="QC492" s="141"/>
      <c r="QD492" s="141"/>
      <c r="QE492" s="141"/>
      <c r="QF492" s="141"/>
      <c r="QG492" s="141"/>
      <c r="QH492" s="141"/>
      <c r="QI492" s="141"/>
      <c r="QJ492" s="141"/>
      <c r="QK492" s="141"/>
      <c r="QL492" s="141"/>
      <c r="QM492" s="141"/>
      <c r="QN492" s="141"/>
      <c r="QO492" s="141"/>
      <c r="QP492" s="141"/>
      <c r="QQ492" s="141"/>
      <c r="QR492" s="141"/>
      <c r="QS492" s="141"/>
      <c r="QT492" s="141"/>
      <c r="QU492" s="141"/>
      <c r="QV492" s="141"/>
      <c r="QW492" s="141"/>
      <c r="QX492" s="141"/>
      <c r="QY492" s="141"/>
      <c r="QZ492" s="141"/>
      <c r="RA492" s="141"/>
      <c r="RB492" s="141"/>
      <c r="RC492" s="141"/>
      <c r="RD492" s="141"/>
      <c r="RE492" s="141"/>
      <c r="RF492" s="141"/>
      <c r="RG492" s="141"/>
      <c r="RH492" s="141"/>
      <c r="RI492" s="141"/>
      <c r="RJ492" s="141"/>
      <c r="RK492" s="141"/>
      <c r="RL492" s="141"/>
      <c r="RM492" s="141"/>
      <c r="RN492" s="141"/>
      <c r="RO492" s="141"/>
      <c r="RP492" s="141"/>
      <c r="RQ492" s="141"/>
      <c r="RR492" s="141"/>
      <c r="RS492" s="141"/>
      <c r="RT492" s="141"/>
      <c r="RU492" s="141"/>
      <c r="RV492" s="141"/>
      <c r="RW492" s="141"/>
      <c r="RX492" s="141"/>
      <c r="RY492" s="141"/>
      <c r="RZ492" s="141"/>
      <c r="SA492" s="141"/>
      <c r="SB492" s="49"/>
      <c r="SC492" s="49"/>
      <c r="SD492" s="49"/>
      <c r="SE492" s="49"/>
      <c r="SF492" s="49"/>
      <c r="SG492" s="49"/>
      <c r="SH492" s="49"/>
      <c r="SI492" s="49"/>
      <c r="SJ492" s="49"/>
      <c r="SK492" s="49"/>
      <c r="SL492" s="49"/>
      <c r="SM492" s="49"/>
      <c r="SN492" s="49"/>
      <c r="SO492" s="49"/>
      <c r="SP492" s="49"/>
    </row>
    <row r="493" spans="1:510" ht="30" customHeight="1" x14ac:dyDescent="0.25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41"/>
      <c r="BC493" s="141"/>
      <c r="BD493" s="141"/>
      <c r="BE493" s="141"/>
      <c r="BF493" s="141"/>
      <c r="BG493" s="141"/>
      <c r="BH493" s="141"/>
      <c r="BI493" s="141"/>
      <c r="BJ493" s="141"/>
      <c r="BK493" s="141"/>
      <c r="BL493" s="141"/>
      <c r="BM493" s="141"/>
      <c r="BN493" s="141"/>
      <c r="BO493" s="141"/>
      <c r="BP493" s="141"/>
      <c r="BQ493" s="141"/>
      <c r="BR493" s="141"/>
      <c r="BS493" s="141"/>
      <c r="BT493" s="141"/>
      <c r="BU493" s="141"/>
      <c r="BV493" s="141"/>
      <c r="BW493" s="141"/>
      <c r="BX493" s="141"/>
      <c r="BY493" s="141"/>
      <c r="BZ493" s="141"/>
      <c r="CA493" s="141"/>
      <c r="CB493" s="141"/>
      <c r="CC493" s="141"/>
      <c r="CD493" s="141"/>
      <c r="CE493" s="141"/>
      <c r="CF493" s="141"/>
      <c r="CG493" s="141"/>
      <c r="CH493" s="141"/>
      <c r="CI493" s="141"/>
      <c r="CJ493" s="141"/>
      <c r="CK493" s="141"/>
      <c r="CL493" s="141"/>
      <c r="CM493" s="141"/>
      <c r="CN493" s="141"/>
      <c r="CO493" s="141"/>
      <c r="CP493" s="141"/>
      <c r="CQ493" s="141"/>
      <c r="CR493" s="141"/>
      <c r="CS493" s="141"/>
      <c r="CT493" s="141"/>
      <c r="CU493" s="141"/>
      <c r="CV493" s="141"/>
      <c r="CW493" s="141"/>
      <c r="CX493" s="141"/>
      <c r="CY493" s="141"/>
      <c r="CZ493" s="141"/>
      <c r="DA493" s="141"/>
      <c r="DB493" s="141"/>
      <c r="DC493" s="141"/>
      <c r="DD493" s="141"/>
      <c r="DE493" s="141"/>
      <c r="DF493" s="141"/>
      <c r="DG493" s="141"/>
      <c r="DH493" s="141"/>
      <c r="DI493" s="141"/>
      <c r="DJ493" s="141"/>
      <c r="DK493" s="141"/>
      <c r="DL493" s="141"/>
      <c r="DM493" s="141"/>
      <c r="DN493" s="141"/>
      <c r="DO493" s="141"/>
      <c r="DP493" s="141"/>
      <c r="DQ493" s="141"/>
      <c r="DR493" s="141"/>
      <c r="DS493" s="141"/>
      <c r="DT493" s="141"/>
      <c r="DU493" s="141"/>
      <c r="DV493" s="141"/>
      <c r="DW493" s="141"/>
      <c r="DX493" s="141"/>
      <c r="DY493" s="141"/>
      <c r="DZ493" s="141"/>
      <c r="EA493" s="141"/>
      <c r="EB493" s="141"/>
      <c r="EC493" s="141"/>
      <c r="ED493" s="141"/>
      <c r="EE493" s="141"/>
      <c r="EF493" s="141"/>
      <c r="EG493" s="141"/>
      <c r="EH493" s="141"/>
      <c r="EI493" s="141"/>
      <c r="EJ493" s="141"/>
      <c r="EK493" s="141"/>
      <c r="EL493" s="141"/>
      <c r="EM493" s="141"/>
      <c r="EN493" s="141"/>
      <c r="EO493" s="141"/>
      <c r="EP493" s="141"/>
      <c r="EQ493" s="141"/>
      <c r="ER493" s="141"/>
      <c r="ES493" s="141"/>
      <c r="ET493" s="141"/>
      <c r="EU493" s="141"/>
      <c r="EV493" s="141"/>
      <c r="EW493" s="141"/>
      <c r="EX493" s="141"/>
      <c r="EY493" s="141"/>
      <c r="EZ493" s="141"/>
      <c r="FA493" s="141"/>
      <c r="FB493" s="141"/>
      <c r="FC493" s="141"/>
      <c r="FD493" s="141"/>
      <c r="FE493" s="141"/>
      <c r="FF493" s="141"/>
      <c r="FG493" s="141"/>
      <c r="FH493" s="141"/>
      <c r="FI493" s="141"/>
      <c r="FJ493" s="141"/>
      <c r="FK493" s="141"/>
      <c r="FL493" s="141"/>
      <c r="FM493" s="141"/>
      <c r="FN493" s="141"/>
      <c r="FO493" s="141"/>
      <c r="FP493" s="141"/>
      <c r="FQ493" s="141"/>
      <c r="FR493" s="141"/>
      <c r="FS493" s="141"/>
      <c r="FT493" s="141"/>
      <c r="FU493" s="141"/>
      <c r="FV493" s="141"/>
      <c r="FW493" s="141"/>
      <c r="FX493" s="141"/>
      <c r="FY493" s="141"/>
      <c r="FZ493" s="141"/>
      <c r="GA493" s="141"/>
      <c r="GB493" s="141"/>
      <c r="GC493" s="141"/>
      <c r="GD493" s="141"/>
      <c r="GE493" s="141"/>
      <c r="GF493" s="141"/>
      <c r="GG493" s="141"/>
      <c r="GH493" s="141"/>
      <c r="GI493" s="141"/>
      <c r="GJ493" s="141"/>
      <c r="GK493" s="141"/>
      <c r="GL493" s="141"/>
      <c r="GM493" s="141"/>
      <c r="GN493" s="141"/>
      <c r="GO493" s="141"/>
      <c r="GP493" s="141"/>
      <c r="GQ493" s="141"/>
      <c r="GR493" s="141"/>
      <c r="GS493" s="141"/>
      <c r="GT493" s="141"/>
      <c r="GU493" s="141"/>
      <c r="GV493" s="141"/>
      <c r="GW493" s="141"/>
      <c r="GX493" s="141"/>
      <c r="GY493" s="141"/>
      <c r="GZ493" s="141"/>
      <c r="HA493" s="141"/>
      <c r="HB493" s="141"/>
      <c r="HC493" s="141"/>
      <c r="HD493" s="141"/>
      <c r="HE493" s="141"/>
      <c r="HF493" s="141"/>
      <c r="HG493" s="141"/>
      <c r="HH493" s="141"/>
      <c r="HI493" s="141"/>
      <c r="HJ493" s="141"/>
      <c r="HK493" s="141"/>
      <c r="HL493" s="141"/>
      <c r="HM493" s="141"/>
      <c r="HN493" s="141"/>
      <c r="HO493" s="141"/>
      <c r="HP493" s="141"/>
      <c r="HQ493" s="141"/>
      <c r="HR493" s="141"/>
      <c r="HS493" s="141"/>
      <c r="HT493" s="141"/>
      <c r="HU493" s="141"/>
      <c r="HV493" s="141"/>
      <c r="HW493" s="141"/>
      <c r="HX493" s="141"/>
      <c r="HY493" s="141"/>
      <c r="HZ493" s="141"/>
      <c r="IA493" s="141"/>
      <c r="IB493" s="141"/>
      <c r="IC493" s="141"/>
      <c r="ID493" s="141"/>
      <c r="IE493" s="141"/>
      <c r="IF493" s="141"/>
      <c r="IG493" s="141"/>
      <c r="IH493" s="141"/>
      <c r="II493" s="141"/>
      <c r="IJ493" s="141"/>
      <c r="IK493" s="141"/>
      <c r="IL493" s="141"/>
      <c r="IM493" s="141"/>
      <c r="IN493" s="141"/>
      <c r="IO493" s="141"/>
      <c r="IP493" s="141"/>
      <c r="IQ493" s="141"/>
      <c r="IR493" s="141"/>
      <c r="IS493" s="141"/>
      <c r="IT493" s="141"/>
      <c r="IU493" s="141"/>
      <c r="IV493" s="141"/>
      <c r="IW493" s="141"/>
      <c r="IX493" s="141"/>
      <c r="IY493" s="141"/>
      <c r="IZ493" s="141"/>
      <c r="JA493" s="141"/>
      <c r="JB493" s="141"/>
      <c r="JC493" s="141"/>
      <c r="JD493" s="141"/>
      <c r="JE493" s="141"/>
      <c r="JF493" s="141"/>
      <c r="JG493" s="141"/>
      <c r="JH493" s="141"/>
      <c r="JI493" s="141"/>
      <c r="JJ493" s="141"/>
      <c r="JK493" s="141"/>
      <c r="JL493" s="141"/>
      <c r="JM493" s="141"/>
      <c r="JN493" s="141"/>
      <c r="JO493" s="141"/>
      <c r="JP493" s="141"/>
      <c r="JQ493" s="141"/>
      <c r="JR493" s="141"/>
      <c r="JS493" s="141"/>
      <c r="JT493" s="141"/>
      <c r="JU493" s="141"/>
      <c r="JV493" s="141"/>
      <c r="JW493" s="141"/>
      <c r="JX493" s="141"/>
      <c r="JY493" s="141"/>
      <c r="JZ493" s="141"/>
      <c r="KA493" s="141"/>
      <c r="KB493" s="141"/>
      <c r="KC493" s="141"/>
      <c r="KD493" s="141"/>
      <c r="KE493" s="141"/>
      <c r="KF493" s="141"/>
      <c r="KG493" s="141"/>
      <c r="KH493" s="141"/>
      <c r="KI493" s="141"/>
      <c r="KJ493" s="141"/>
      <c r="KK493" s="141"/>
      <c r="KL493" s="141"/>
      <c r="KM493" s="141"/>
      <c r="KN493" s="141"/>
      <c r="KO493" s="141"/>
      <c r="KP493" s="141"/>
      <c r="KQ493" s="141"/>
      <c r="KR493" s="141"/>
      <c r="KS493" s="141"/>
      <c r="KT493" s="141"/>
      <c r="KU493" s="141"/>
      <c r="KV493" s="141"/>
      <c r="KW493" s="141"/>
      <c r="KX493" s="141"/>
      <c r="KY493" s="141"/>
      <c r="KZ493" s="141"/>
      <c r="LA493" s="141"/>
      <c r="LB493" s="141"/>
      <c r="LC493" s="141"/>
      <c r="LD493" s="141"/>
      <c r="LE493" s="141"/>
      <c r="LF493" s="141"/>
      <c r="LG493" s="141"/>
      <c r="LH493" s="141"/>
      <c r="LI493" s="141"/>
      <c r="LJ493" s="141"/>
      <c r="LK493" s="141"/>
      <c r="LL493" s="141"/>
      <c r="LM493" s="141"/>
      <c r="LN493" s="141"/>
      <c r="LO493" s="141"/>
      <c r="LP493" s="141"/>
      <c r="LQ493" s="141"/>
      <c r="LR493" s="141"/>
      <c r="LS493" s="141"/>
      <c r="LT493" s="141"/>
      <c r="LU493" s="141"/>
      <c r="LV493" s="141"/>
      <c r="LW493" s="141"/>
      <c r="LX493" s="141"/>
      <c r="LY493" s="141"/>
      <c r="LZ493" s="141"/>
      <c r="MA493" s="141"/>
      <c r="MB493" s="141"/>
      <c r="MC493" s="141"/>
      <c r="MD493" s="141"/>
      <c r="ME493" s="141"/>
      <c r="MF493" s="141"/>
      <c r="MG493" s="141"/>
      <c r="MH493" s="141"/>
      <c r="MI493" s="141"/>
      <c r="MJ493" s="141"/>
      <c r="MK493" s="141"/>
      <c r="ML493" s="141"/>
      <c r="MM493" s="141"/>
      <c r="MN493" s="141"/>
      <c r="MO493" s="141"/>
      <c r="MP493" s="141"/>
      <c r="MQ493" s="141"/>
      <c r="MR493" s="141"/>
      <c r="MS493" s="141"/>
      <c r="MT493" s="141"/>
      <c r="MU493" s="141"/>
      <c r="MV493" s="141"/>
      <c r="MW493" s="141"/>
      <c r="MX493" s="141"/>
      <c r="MY493" s="141"/>
      <c r="MZ493" s="141"/>
      <c r="NA493" s="141"/>
      <c r="NB493" s="141"/>
      <c r="NC493" s="141"/>
      <c r="ND493" s="141"/>
      <c r="NE493" s="141"/>
      <c r="NF493" s="141"/>
      <c r="NG493" s="141"/>
      <c r="NH493" s="141"/>
      <c r="NI493" s="141"/>
      <c r="NJ493" s="141"/>
      <c r="NK493" s="141"/>
      <c r="NL493" s="141"/>
      <c r="NM493" s="141"/>
      <c r="NN493" s="141"/>
      <c r="NO493" s="141"/>
      <c r="NP493" s="141"/>
      <c r="NQ493" s="141"/>
      <c r="NR493" s="141"/>
      <c r="NS493" s="141"/>
      <c r="NT493" s="141"/>
      <c r="NU493" s="141"/>
      <c r="NV493" s="141"/>
      <c r="NW493" s="141"/>
      <c r="NX493" s="141"/>
      <c r="NY493" s="141"/>
      <c r="NZ493" s="141"/>
      <c r="OA493" s="141"/>
      <c r="OB493" s="141"/>
      <c r="OC493" s="141"/>
      <c r="OD493" s="141"/>
      <c r="OE493" s="141"/>
      <c r="OF493" s="141"/>
      <c r="OG493" s="141"/>
      <c r="OH493" s="141"/>
      <c r="OI493" s="141"/>
      <c r="OJ493" s="141"/>
      <c r="OK493" s="141"/>
      <c r="OL493" s="141"/>
      <c r="OM493" s="141"/>
      <c r="ON493" s="141"/>
      <c r="OO493" s="141"/>
      <c r="OP493" s="141"/>
      <c r="OQ493" s="141"/>
      <c r="OR493" s="141"/>
      <c r="OS493" s="141"/>
      <c r="OT493" s="141"/>
      <c r="OU493" s="141"/>
      <c r="OV493" s="141"/>
      <c r="OW493" s="141"/>
      <c r="OX493" s="141"/>
      <c r="OY493" s="141"/>
      <c r="OZ493" s="141"/>
      <c r="PA493" s="141"/>
      <c r="PB493" s="141"/>
      <c r="PC493" s="141"/>
      <c r="PD493" s="141"/>
      <c r="PE493" s="141"/>
      <c r="PF493" s="141"/>
      <c r="PG493" s="141"/>
      <c r="PH493" s="141"/>
      <c r="PI493" s="141"/>
      <c r="PJ493" s="141"/>
      <c r="PK493" s="141"/>
      <c r="PL493" s="141"/>
      <c r="PM493" s="141"/>
      <c r="PN493" s="141"/>
      <c r="PO493" s="141"/>
      <c r="PP493" s="141"/>
      <c r="PQ493" s="141"/>
      <c r="PR493" s="141"/>
      <c r="PS493" s="141"/>
      <c r="PT493" s="141"/>
      <c r="PU493" s="141"/>
      <c r="PV493" s="48"/>
      <c r="PW493" s="141"/>
      <c r="PX493" s="141"/>
      <c r="PY493" s="141"/>
      <c r="PZ493" s="141"/>
      <c r="QA493" s="141"/>
      <c r="QB493" s="141"/>
      <c r="QC493" s="141"/>
      <c r="QD493" s="141"/>
      <c r="QE493" s="141"/>
      <c r="QF493" s="141"/>
      <c r="QG493" s="141"/>
      <c r="QH493" s="141"/>
      <c r="QI493" s="141"/>
      <c r="QJ493" s="141"/>
      <c r="QK493" s="141"/>
      <c r="QL493" s="141"/>
      <c r="QM493" s="141"/>
      <c r="QN493" s="141"/>
      <c r="QO493" s="141"/>
      <c r="QP493" s="141"/>
      <c r="QQ493" s="141"/>
      <c r="QR493" s="141"/>
      <c r="QS493" s="141"/>
      <c r="QT493" s="141"/>
      <c r="QU493" s="141"/>
      <c r="QV493" s="141"/>
      <c r="QW493" s="141"/>
      <c r="QX493" s="141"/>
      <c r="QY493" s="141"/>
      <c r="QZ493" s="141"/>
      <c r="RA493" s="141"/>
      <c r="RB493" s="141"/>
      <c r="RC493" s="141"/>
      <c r="RD493" s="141"/>
      <c r="RE493" s="141"/>
      <c r="RF493" s="141"/>
      <c r="RG493" s="141"/>
      <c r="RH493" s="141"/>
      <c r="RI493" s="141"/>
      <c r="RJ493" s="141"/>
      <c r="RK493" s="141"/>
      <c r="RL493" s="141"/>
      <c r="RM493" s="141"/>
      <c r="RN493" s="141"/>
      <c r="RO493" s="141"/>
      <c r="RP493" s="141"/>
      <c r="RQ493" s="141"/>
      <c r="RR493" s="141"/>
      <c r="RS493" s="141"/>
      <c r="RT493" s="141"/>
      <c r="RU493" s="141"/>
      <c r="RV493" s="141"/>
      <c r="RW493" s="141"/>
      <c r="RX493" s="141"/>
      <c r="RY493" s="141"/>
      <c r="RZ493" s="141"/>
      <c r="SA493" s="141"/>
      <c r="SB493" s="49"/>
      <c r="SC493" s="49"/>
      <c r="SD493" s="49"/>
      <c r="SE493" s="49"/>
      <c r="SF493" s="49"/>
      <c r="SG493" s="49"/>
      <c r="SH493" s="49"/>
      <c r="SI493" s="49"/>
      <c r="SJ493" s="49"/>
      <c r="SK493" s="49"/>
      <c r="SL493" s="49"/>
      <c r="SM493" s="49"/>
      <c r="SN493" s="49"/>
      <c r="SO493" s="49"/>
      <c r="SP493" s="49"/>
    </row>
    <row r="494" spans="1:510" ht="30" customHeight="1" x14ac:dyDescent="0.25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141"/>
      <c r="BE494" s="141"/>
      <c r="BF494" s="141"/>
      <c r="BG494" s="141"/>
      <c r="BH494" s="141"/>
      <c r="BI494" s="141"/>
      <c r="BJ494" s="141"/>
      <c r="BK494" s="141"/>
      <c r="BL494" s="141"/>
      <c r="BM494" s="141"/>
      <c r="BN494" s="141"/>
      <c r="BO494" s="141"/>
      <c r="BP494" s="141"/>
      <c r="BQ494" s="141"/>
      <c r="BR494" s="141"/>
      <c r="BS494" s="141"/>
      <c r="BT494" s="141"/>
      <c r="BU494" s="141"/>
      <c r="BV494" s="141"/>
      <c r="BW494" s="141"/>
      <c r="BX494" s="141"/>
      <c r="BY494" s="141"/>
      <c r="BZ494" s="141"/>
      <c r="CA494" s="141"/>
      <c r="CB494" s="141"/>
      <c r="CC494" s="141"/>
      <c r="CD494" s="141"/>
      <c r="CE494" s="141"/>
      <c r="CF494" s="141"/>
      <c r="CG494" s="141"/>
      <c r="CH494" s="141"/>
      <c r="CI494" s="141"/>
      <c r="CJ494" s="141"/>
      <c r="CK494" s="141"/>
      <c r="CL494" s="141"/>
      <c r="CM494" s="141"/>
      <c r="CN494" s="141"/>
      <c r="CO494" s="141"/>
      <c r="CP494" s="141"/>
      <c r="CQ494" s="141"/>
      <c r="CR494" s="141"/>
      <c r="CS494" s="141"/>
      <c r="CT494" s="141"/>
      <c r="CU494" s="141"/>
      <c r="CV494" s="141"/>
      <c r="CW494" s="141"/>
      <c r="CX494" s="141"/>
      <c r="CY494" s="141"/>
      <c r="CZ494" s="141"/>
      <c r="DA494" s="141"/>
      <c r="DB494" s="141"/>
      <c r="DC494" s="141"/>
      <c r="DD494" s="141"/>
      <c r="DE494" s="141"/>
      <c r="DF494" s="141"/>
      <c r="DG494" s="141"/>
      <c r="DH494" s="141"/>
      <c r="DI494" s="141"/>
      <c r="DJ494" s="141"/>
      <c r="DK494" s="141"/>
      <c r="DL494" s="141"/>
      <c r="DM494" s="141"/>
      <c r="DN494" s="141"/>
      <c r="DO494" s="141"/>
      <c r="DP494" s="141"/>
      <c r="DQ494" s="141"/>
      <c r="DR494" s="141"/>
      <c r="DS494" s="141"/>
      <c r="DT494" s="141"/>
      <c r="DU494" s="141"/>
      <c r="DV494" s="141"/>
      <c r="DW494" s="141"/>
      <c r="DX494" s="141"/>
      <c r="DY494" s="141"/>
      <c r="DZ494" s="141"/>
      <c r="EA494" s="141"/>
      <c r="EB494" s="141"/>
      <c r="EC494" s="141"/>
      <c r="ED494" s="141"/>
      <c r="EE494" s="141"/>
      <c r="EF494" s="141"/>
      <c r="EG494" s="141"/>
      <c r="EH494" s="141"/>
      <c r="EI494" s="141"/>
      <c r="EJ494" s="141"/>
      <c r="EK494" s="141"/>
      <c r="EL494" s="141"/>
      <c r="EM494" s="141"/>
      <c r="EN494" s="141"/>
      <c r="EO494" s="141"/>
      <c r="EP494" s="141"/>
      <c r="EQ494" s="141"/>
      <c r="ER494" s="141"/>
      <c r="ES494" s="141"/>
      <c r="ET494" s="141"/>
      <c r="EU494" s="141"/>
      <c r="EV494" s="141"/>
      <c r="EW494" s="141"/>
      <c r="EX494" s="141"/>
      <c r="EY494" s="141"/>
      <c r="EZ494" s="141"/>
      <c r="FA494" s="141"/>
      <c r="FB494" s="141"/>
      <c r="FC494" s="141"/>
      <c r="FD494" s="141"/>
      <c r="FE494" s="141"/>
      <c r="FF494" s="141"/>
      <c r="FG494" s="141"/>
      <c r="FH494" s="141"/>
      <c r="FI494" s="141"/>
      <c r="FJ494" s="141"/>
      <c r="FK494" s="141"/>
      <c r="FL494" s="141"/>
      <c r="FM494" s="141"/>
      <c r="FN494" s="141"/>
      <c r="FO494" s="141"/>
      <c r="FP494" s="141"/>
      <c r="FQ494" s="141"/>
      <c r="FR494" s="141"/>
      <c r="FS494" s="141"/>
      <c r="FT494" s="141"/>
      <c r="FU494" s="141"/>
      <c r="FV494" s="141"/>
      <c r="FW494" s="141"/>
      <c r="FX494" s="141"/>
      <c r="FY494" s="141"/>
      <c r="FZ494" s="141"/>
      <c r="GA494" s="141"/>
      <c r="GB494" s="141"/>
      <c r="GC494" s="141"/>
      <c r="GD494" s="141"/>
      <c r="GE494" s="141"/>
      <c r="GF494" s="141"/>
      <c r="GG494" s="141"/>
      <c r="GH494" s="141"/>
      <c r="GI494" s="141"/>
      <c r="GJ494" s="141"/>
      <c r="GK494" s="141"/>
      <c r="GL494" s="141"/>
      <c r="GM494" s="141"/>
      <c r="GN494" s="141"/>
      <c r="GO494" s="141"/>
      <c r="GP494" s="141"/>
      <c r="GQ494" s="141"/>
      <c r="GR494" s="141"/>
      <c r="GS494" s="141"/>
      <c r="GT494" s="141"/>
      <c r="GU494" s="141"/>
      <c r="GV494" s="141"/>
      <c r="GW494" s="141"/>
      <c r="GX494" s="141"/>
      <c r="GY494" s="141"/>
      <c r="GZ494" s="141"/>
      <c r="HA494" s="141"/>
      <c r="HB494" s="141"/>
      <c r="HC494" s="141"/>
      <c r="HD494" s="141"/>
      <c r="HE494" s="141"/>
      <c r="HF494" s="141"/>
      <c r="HG494" s="141"/>
      <c r="HH494" s="141"/>
      <c r="HI494" s="141"/>
      <c r="HJ494" s="141"/>
      <c r="HK494" s="141"/>
      <c r="HL494" s="141"/>
      <c r="HM494" s="141"/>
      <c r="HN494" s="141"/>
      <c r="HO494" s="141"/>
      <c r="HP494" s="141"/>
      <c r="HQ494" s="141"/>
      <c r="HR494" s="141"/>
      <c r="HS494" s="141"/>
      <c r="HT494" s="141"/>
      <c r="HU494" s="141"/>
      <c r="HV494" s="141"/>
      <c r="HW494" s="141"/>
      <c r="HX494" s="141"/>
      <c r="HY494" s="141"/>
      <c r="HZ494" s="141"/>
      <c r="IA494" s="141"/>
      <c r="IB494" s="141"/>
      <c r="IC494" s="141"/>
      <c r="ID494" s="141"/>
      <c r="IE494" s="141"/>
      <c r="IF494" s="141"/>
      <c r="IG494" s="141"/>
      <c r="IH494" s="141"/>
      <c r="II494" s="141"/>
      <c r="IJ494" s="141"/>
      <c r="IK494" s="141"/>
      <c r="IL494" s="141"/>
      <c r="IM494" s="141"/>
      <c r="IN494" s="141"/>
      <c r="IO494" s="141"/>
      <c r="IP494" s="141"/>
      <c r="IQ494" s="141"/>
      <c r="IR494" s="141"/>
      <c r="IS494" s="141"/>
      <c r="IT494" s="141"/>
      <c r="IU494" s="141"/>
      <c r="IV494" s="141"/>
      <c r="IW494" s="141"/>
      <c r="IX494" s="141"/>
      <c r="IY494" s="141"/>
      <c r="IZ494" s="141"/>
      <c r="JA494" s="141"/>
      <c r="JB494" s="141"/>
      <c r="JC494" s="141"/>
      <c r="JD494" s="141"/>
      <c r="JE494" s="141"/>
      <c r="JF494" s="141"/>
      <c r="JG494" s="141"/>
      <c r="JH494" s="141"/>
      <c r="JI494" s="141"/>
      <c r="JJ494" s="141"/>
      <c r="JK494" s="141"/>
      <c r="JL494" s="141"/>
      <c r="JM494" s="141"/>
      <c r="JN494" s="141"/>
      <c r="JO494" s="141"/>
      <c r="JP494" s="141"/>
      <c r="JQ494" s="141"/>
      <c r="JR494" s="141"/>
      <c r="JS494" s="141"/>
      <c r="JT494" s="141"/>
      <c r="JU494" s="141"/>
      <c r="JV494" s="141"/>
      <c r="JW494" s="141"/>
      <c r="JX494" s="141"/>
      <c r="JY494" s="141"/>
      <c r="JZ494" s="141"/>
      <c r="KA494" s="141"/>
      <c r="KB494" s="141"/>
      <c r="KC494" s="141"/>
      <c r="KD494" s="141"/>
      <c r="KE494" s="141"/>
      <c r="KF494" s="141"/>
      <c r="KG494" s="141"/>
      <c r="KH494" s="141"/>
      <c r="KI494" s="141"/>
      <c r="KJ494" s="141"/>
      <c r="KK494" s="141"/>
      <c r="KL494" s="141"/>
      <c r="KM494" s="141"/>
      <c r="KN494" s="141"/>
      <c r="KO494" s="141"/>
      <c r="KP494" s="141"/>
      <c r="KQ494" s="141"/>
      <c r="KR494" s="141"/>
      <c r="KS494" s="141"/>
      <c r="KT494" s="141"/>
      <c r="KU494" s="141"/>
      <c r="KV494" s="141"/>
      <c r="KW494" s="141"/>
      <c r="KX494" s="141"/>
      <c r="KY494" s="141"/>
      <c r="KZ494" s="141"/>
      <c r="LA494" s="141"/>
      <c r="LB494" s="141"/>
      <c r="LC494" s="141"/>
      <c r="LD494" s="141"/>
      <c r="LE494" s="141"/>
      <c r="LF494" s="141"/>
      <c r="LG494" s="141"/>
      <c r="LH494" s="141"/>
      <c r="LI494" s="141"/>
      <c r="LJ494" s="141"/>
      <c r="LK494" s="141"/>
      <c r="LL494" s="141"/>
      <c r="LM494" s="141"/>
      <c r="LN494" s="141"/>
      <c r="LO494" s="141"/>
      <c r="LP494" s="141"/>
      <c r="LQ494" s="141"/>
      <c r="LR494" s="141"/>
      <c r="LS494" s="141"/>
      <c r="LT494" s="141"/>
      <c r="LU494" s="141"/>
      <c r="LV494" s="141"/>
      <c r="LW494" s="141"/>
      <c r="LX494" s="141"/>
      <c r="LY494" s="141"/>
      <c r="LZ494" s="141"/>
      <c r="MA494" s="141"/>
      <c r="MB494" s="141"/>
      <c r="MC494" s="141"/>
      <c r="MD494" s="141"/>
      <c r="ME494" s="141"/>
      <c r="MF494" s="141"/>
      <c r="MG494" s="141"/>
      <c r="MH494" s="141"/>
      <c r="MI494" s="141"/>
      <c r="MJ494" s="141"/>
      <c r="MK494" s="141"/>
      <c r="ML494" s="141"/>
      <c r="MM494" s="141"/>
      <c r="MN494" s="141"/>
      <c r="MO494" s="141"/>
      <c r="MP494" s="141"/>
      <c r="MQ494" s="141"/>
      <c r="MR494" s="141"/>
      <c r="MS494" s="141"/>
      <c r="MT494" s="141"/>
      <c r="MU494" s="141"/>
      <c r="MV494" s="141"/>
      <c r="MW494" s="141"/>
      <c r="MX494" s="141"/>
      <c r="MY494" s="141"/>
      <c r="MZ494" s="141"/>
      <c r="NA494" s="141"/>
      <c r="NB494" s="141"/>
      <c r="NC494" s="141"/>
      <c r="ND494" s="141"/>
      <c r="NE494" s="141"/>
      <c r="NF494" s="141"/>
      <c r="NG494" s="141"/>
      <c r="NH494" s="141"/>
      <c r="NI494" s="141"/>
      <c r="NJ494" s="141"/>
      <c r="NK494" s="141"/>
      <c r="NL494" s="141"/>
      <c r="NM494" s="141"/>
      <c r="NN494" s="141"/>
      <c r="NO494" s="141"/>
      <c r="NP494" s="141"/>
      <c r="NQ494" s="141"/>
      <c r="NR494" s="141"/>
      <c r="NS494" s="141"/>
      <c r="NT494" s="141"/>
      <c r="NU494" s="141"/>
      <c r="NV494" s="141"/>
      <c r="NW494" s="141"/>
      <c r="NX494" s="141"/>
      <c r="NY494" s="141"/>
      <c r="NZ494" s="141"/>
      <c r="OA494" s="141"/>
      <c r="OB494" s="141"/>
      <c r="OC494" s="141"/>
      <c r="OD494" s="141"/>
      <c r="OE494" s="141"/>
      <c r="OF494" s="141"/>
      <c r="OG494" s="141"/>
      <c r="OH494" s="141"/>
      <c r="OI494" s="141"/>
      <c r="OJ494" s="141"/>
      <c r="OK494" s="141"/>
      <c r="OL494" s="141"/>
      <c r="OM494" s="141"/>
      <c r="ON494" s="141"/>
      <c r="OO494" s="141"/>
      <c r="OP494" s="141"/>
      <c r="OQ494" s="141"/>
      <c r="OR494" s="141"/>
      <c r="OS494" s="141"/>
      <c r="OT494" s="141"/>
      <c r="OU494" s="141"/>
      <c r="OV494" s="141"/>
      <c r="OW494" s="141"/>
      <c r="OX494" s="141"/>
      <c r="OY494" s="141"/>
      <c r="OZ494" s="141"/>
      <c r="PA494" s="141"/>
      <c r="PB494" s="141"/>
      <c r="PC494" s="141"/>
      <c r="PD494" s="141"/>
      <c r="PE494" s="141"/>
      <c r="PF494" s="141"/>
      <c r="PG494" s="141"/>
      <c r="PH494" s="141"/>
      <c r="PI494" s="141"/>
      <c r="PJ494" s="141"/>
      <c r="PK494" s="141"/>
      <c r="PL494" s="141"/>
      <c r="PM494" s="141"/>
      <c r="PN494" s="141"/>
      <c r="PO494" s="141"/>
      <c r="PP494" s="141"/>
      <c r="PQ494" s="141"/>
      <c r="PR494" s="141"/>
      <c r="PS494" s="141"/>
      <c r="PT494" s="141"/>
      <c r="PU494" s="141"/>
      <c r="PV494" s="48"/>
      <c r="PW494" s="141"/>
      <c r="PX494" s="141"/>
      <c r="PY494" s="141"/>
      <c r="PZ494" s="141"/>
      <c r="QA494" s="141"/>
      <c r="QB494" s="141"/>
      <c r="QC494" s="141"/>
      <c r="QD494" s="141"/>
      <c r="QE494" s="141"/>
      <c r="QF494" s="141"/>
      <c r="QG494" s="141"/>
      <c r="QH494" s="141"/>
      <c r="QI494" s="141"/>
      <c r="QJ494" s="141"/>
      <c r="QK494" s="141"/>
      <c r="QL494" s="141"/>
      <c r="QM494" s="141"/>
      <c r="QN494" s="141"/>
      <c r="QO494" s="141"/>
      <c r="QP494" s="141"/>
      <c r="QQ494" s="141"/>
      <c r="QR494" s="141"/>
      <c r="QS494" s="141"/>
      <c r="QT494" s="141"/>
      <c r="QU494" s="141"/>
      <c r="QV494" s="141"/>
      <c r="QW494" s="141"/>
      <c r="QX494" s="141"/>
      <c r="QY494" s="141"/>
      <c r="QZ494" s="141"/>
      <c r="RA494" s="141"/>
      <c r="RB494" s="141"/>
      <c r="RC494" s="141"/>
      <c r="RD494" s="141"/>
      <c r="RE494" s="141"/>
      <c r="RF494" s="141"/>
      <c r="RG494" s="141"/>
      <c r="RH494" s="141"/>
      <c r="RI494" s="141"/>
      <c r="RJ494" s="141"/>
      <c r="RK494" s="141"/>
      <c r="RL494" s="141"/>
      <c r="RM494" s="141"/>
      <c r="RN494" s="141"/>
      <c r="RO494" s="141"/>
      <c r="RP494" s="141"/>
      <c r="RQ494" s="141"/>
      <c r="RR494" s="141"/>
      <c r="RS494" s="141"/>
      <c r="RT494" s="141"/>
      <c r="RU494" s="141"/>
      <c r="RV494" s="141"/>
      <c r="RW494" s="141"/>
      <c r="RX494" s="141"/>
      <c r="RY494" s="141"/>
      <c r="RZ494" s="141"/>
      <c r="SA494" s="141"/>
      <c r="SB494" s="49"/>
      <c r="SC494" s="49"/>
      <c r="SD494" s="49"/>
      <c r="SE494" s="49"/>
      <c r="SF494" s="49"/>
      <c r="SG494" s="49"/>
      <c r="SH494" s="49"/>
      <c r="SI494" s="49"/>
      <c r="SJ494" s="49"/>
      <c r="SK494" s="49"/>
      <c r="SL494" s="49"/>
      <c r="SM494" s="49"/>
      <c r="SN494" s="49"/>
      <c r="SO494" s="49"/>
      <c r="SP494" s="49"/>
    </row>
    <row r="495" spans="1:510" ht="30" customHeight="1" x14ac:dyDescent="0.25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41"/>
      <c r="BC495" s="141"/>
      <c r="BD495" s="141"/>
      <c r="BE495" s="141"/>
      <c r="BF495" s="141"/>
      <c r="BG495" s="141"/>
      <c r="BH495" s="141"/>
      <c r="BI495" s="141"/>
      <c r="BJ495" s="141"/>
      <c r="BK495" s="141"/>
      <c r="BL495" s="141"/>
      <c r="BM495" s="141"/>
      <c r="BN495" s="141"/>
      <c r="BO495" s="141"/>
      <c r="BP495" s="141"/>
      <c r="BQ495" s="141"/>
      <c r="BR495" s="141"/>
      <c r="BS495" s="141"/>
      <c r="BT495" s="141"/>
      <c r="BU495" s="141"/>
      <c r="BV495" s="141"/>
      <c r="BW495" s="141"/>
      <c r="BX495" s="141"/>
      <c r="BY495" s="141"/>
      <c r="BZ495" s="141"/>
      <c r="CA495" s="141"/>
      <c r="CB495" s="141"/>
      <c r="CC495" s="141"/>
      <c r="CD495" s="141"/>
      <c r="CE495" s="141"/>
      <c r="CF495" s="141"/>
      <c r="CG495" s="141"/>
      <c r="CH495" s="141"/>
      <c r="CI495" s="141"/>
      <c r="CJ495" s="141"/>
      <c r="CK495" s="141"/>
      <c r="CL495" s="141"/>
      <c r="CM495" s="141"/>
      <c r="CN495" s="141"/>
      <c r="CO495" s="141"/>
      <c r="CP495" s="141"/>
      <c r="CQ495" s="141"/>
      <c r="CR495" s="141"/>
      <c r="CS495" s="141"/>
      <c r="CT495" s="141"/>
      <c r="CU495" s="141"/>
      <c r="CV495" s="141"/>
      <c r="CW495" s="141"/>
      <c r="CX495" s="141"/>
      <c r="CY495" s="141"/>
      <c r="CZ495" s="141"/>
      <c r="DA495" s="141"/>
      <c r="DB495" s="141"/>
      <c r="DC495" s="141"/>
      <c r="DD495" s="141"/>
      <c r="DE495" s="141"/>
      <c r="DF495" s="141"/>
      <c r="DG495" s="141"/>
      <c r="DH495" s="141"/>
      <c r="DI495" s="141"/>
      <c r="DJ495" s="141"/>
      <c r="DK495" s="141"/>
      <c r="DL495" s="141"/>
      <c r="DM495" s="141"/>
      <c r="DN495" s="141"/>
      <c r="DO495" s="141"/>
      <c r="DP495" s="141"/>
      <c r="DQ495" s="141"/>
      <c r="DR495" s="141"/>
      <c r="DS495" s="141"/>
      <c r="DT495" s="141"/>
      <c r="DU495" s="141"/>
      <c r="DV495" s="141"/>
      <c r="DW495" s="141"/>
      <c r="DX495" s="141"/>
      <c r="DY495" s="141"/>
      <c r="DZ495" s="141"/>
      <c r="EA495" s="141"/>
      <c r="EB495" s="141"/>
      <c r="EC495" s="141"/>
      <c r="ED495" s="141"/>
      <c r="EE495" s="141"/>
      <c r="EF495" s="141"/>
      <c r="EG495" s="141"/>
      <c r="EH495" s="141"/>
      <c r="EI495" s="141"/>
      <c r="EJ495" s="141"/>
      <c r="EK495" s="141"/>
      <c r="EL495" s="141"/>
      <c r="EM495" s="141"/>
      <c r="EN495" s="141"/>
      <c r="EO495" s="141"/>
      <c r="EP495" s="141"/>
      <c r="EQ495" s="141"/>
      <c r="ER495" s="141"/>
      <c r="ES495" s="141"/>
      <c r="ET495" s="141"/>
      <c r="EU495" s="141"/>
      <c r="EV495" s="141"/>
      <c r="EW495" s="141"/>
      <c r="EX495" s="141"/>
      <c r="EY495" s="141"/>
      <c r="EZ495" s="141"/>
      <c r="FA495" s="141"/>
      <c r="FB495" s="141"/>
      <c r="FC495" s="141"/>
      <c r="FD495" s="141"/>
      <c r="FE495" s="141"/>
      <c r="FF495" s="141"/>
      <c r="FG495" s="141"/>
      <c r="FH495" s="141"/>
      <c r="FI495" s="141"/>
      <c r="FJ495" s="141"/>
      <c r="FK495" s="141"/>
      <c r="FL495" s="141"/>
      <c r="FM495" s="141"/>
      <c r="FN495" s="141"/>
      <c r="FO495" s="141"/>
      <c r="FP495" s="141"/>
      <c r="FQ495" s="141"/>
      <c r="FR495" s="141"/>
      <c r="FS495" s="141"/>
      <c r="FT495" s="141"/>
      <c r="FU495" s="141"/>
      <c r="FV495" s="141"/>
      <c r="FW495" s="141"/>
      <c r="FX495" s="141"/>
      <c r="FY495" s="141"/>
      <c r="FZ495" s="141"/>
      <c r="GA495" s="141"/>
      <c r="GB495" s="141"/>
      <c r="GC495" s="141"/>
      <c r="GD495" s="141"/>
      <c r="GE495" s="141"/>
      <c r="GF495" s="141"/>
      <c r="GG495" s="141"/>
      <c r="GH495" s="141"/>
      <c r="GI495" s="141"/>
      <c r="GJ495" s="141"/>
      <c r="GK495" s="141"/>
      <c r="GL495" s="141"/>
      <c r="GM495" s="141"/>
      <c r="GN495" s="141"/>
      <c r="GO495" s="141"/>
      <c r="GP495" s="141"/>
      <c r="GQ495" s="141"/>
      <c r="GR495" s="141"/>
      <c r="GS495" s="141"/>
      <c r="GT495" s="141"/>
      <c r="GU495" s="141"/>
      <c r="GV495" s="141"/>
      <c r="GW495" s="141"/>
      <c r="GX495" s="141"/>
      <c r="GY495" s="141"/>
      <c r="GZ495" s="141"/>
      <c r="HA495" s="141"/>
      <c r="HB495" s="141"/>
      <c r="HC495" s="141"/>
      <c r="HD495" s="141"/>
      <c r="HE495" s="141"/>
      <c r="HF495" s="141"/>
      <c r="HG495" s="141"/>
      <c r="HH495" s="141"/>
      <c r="HI495" s="141"/>
      <c r="HJ495" s="141"/>
      <c r="HK495" s="141"/>
      <c r="HL495" s="141"/>
      <c r="HM495" s="141"/>
      <c r="HN495" s="141"/>
      <c r="HO495" s="141"/>
      <c r="HP495" s="141"/>
      <c r="HQ495" s="141"/>
      <c r="HR495" s="141"/>
      <c r="HS495" s="141"/>
      <c r="HT495" s="141"/>
      <c r="HU495" s="141"/>
      <c r="HV495" s="141"/>
      <c r="HW495" s="141"/>
      <c r="HX495" s="141"/>
      <c r="HY495" s="141"/>
      <c r="HZ495" s="141"/>
      <c r="IA495" s="141"/>
      <c r="IB495" s="141"/>
      <c r="IC495" s="141"/>
      <c r="ID495" s="141"/>
      <c r="IE495" s="141"/>
      <c r="IF495" s="141"/>
      <c r="IG495" s="141"/>
      <c r="IH495" s="141"/>
      <c r="II495" s="141"/>
      <c r="IJ495" s="141"/>
      <c r="IK495" s="141"/>
      <c r="IL495" s="141"/>
      <c r="IM495" s="141"/>
      <c r="IN495" s="141"/>
      <c r="IO495" s="141"/>
      <c r="IP495" s="141"/>
      <c r="IQ495" s="141"/>
      <c r="IR495" s="141"/>
      <c r="IS495" s="141"/>
      <c r="IT495" s="141"/>
      <c r="IU495" s="141"/>
      <c r="IV495" s="141"/>
      <c r="IW495" s="141"/>
      <c r="IX495" s="141"/>
      <c r="IY495" s="141"/>
      <c r="IZ495" s="141"/>
      <c r="JA495" s="141"/>
      <c r="JB495" s="141"/>
      <c r="JC495" s="141"/>
      <c r="JD495" s="141"/>
      <c r="JE495" s="141"/>
      <c r="JF495" s="141"/>
      <c r="JG495" s="141"/>
      <c r="JH495" s="141"/>
      <c r="JI495" s="141"/>
      <c r="JJ495" s="141"/>
      <c r="JK495" s="141"/>
      <c r="JL495" s="141"/>
      <c r="JM495" s="141"/>
      <c r="JN495" s="141"/>
      <c r="JO495" s="141"/>
      <c r="JP495" s="141"/>
      <c r="JQ495" s="141"/>
      <c r="JR495" s="141"/>
      <c r="JS495" s="141"/>
      <c r="JT495" s="141"/>
      <c r="JU495" s="141"/>
      <c r="JV495" s="141"/>
      <c r="JW495" s="141"/>
      <c r="JX495" s="141"/>
      <c r="JY495" s="141"/>
      <c r="JZ495" s="141"/>
      <c r="KA495" s="141"/>
      <c r="KB495" s="141"/>
      <c r="KC495" s="141"/>
      <c r="KD495" s="141"/>
      <c r="KE495" s="141"/>
      <c r="KF495" s="141"/>
      <c r="KG495" s="141"/>
      <c r="KH495" s="141"/>
      <c r="KI495" s="141"/>
      <c r="KJ495" s="141"/>
      <c r="KK495" s="141"/>
      <c r="KL495" s="141"/>
      <c r="KM495" s="141"/>
      <c r="KN495" s="141"/>
      <c r="KO495" s="141"/>
      <c r="KP495" s="141"/>
      <c r="KQ495" s="141"/>
      <c r="KR495" s="141"/>
      <c r="KS495" s="141"/>
      <c r="KT495" s="141"/>
      <c r="KU495" s="141"/>
      <c r="KV495" s="141"/>
      <c r="KW495" s="141"/>
      <c r="KX495" s="141"/>
      <c r="KY495" s="141"/>
      <c r="KZ495" s="141"/>
      <c r="LA495" s="141"/>
      <c r="LB495" s="141"/>
      <c r="LC495" s="141"/>
      <c r="LD495" s="141"/>
      <c r="LE495" s="141"/>
      <c r="LF495" s="141"/>
      <c r="LG495" s="141"/>
      <c r="LH495" s="141"/>
      <c r="LI495" s="141"/>
      <c r="LJ495" s="141"/>
      <c r="LK495" s="141"/>
      <c r="LL495" s="141"/>
      <c r="LM495" s="141"/>
      <c r="LN495" s="141"/>
      <c r="LO495" s="141"/>
      <c r="LP495" s="141"/>
      <c r="LQ495" s="141"/>
      <c r="LR495" s="141"/>
      <c r="LS495" s="141"/>
      <c r="LT495" s="141"/>
      <c r="LU495" s="141"/>
      <c r="LV495" s="141"/>
      <c r="LW495" s="141"/>
      <c r="LX495" s="141"/>
      <c r="LY495" s="141"/>
      <c r="LZ495" s="141"/>
      <c r="MA495" s="141"/>
      <c r="MB495" s="141"/>
      <c r="MC495" s="141"/>
      <c r="MD495" s="141"/>
      <c r="ME495" s="141"/>
      <c r="MF495" s="141"/>
      <c r="MG495" s="141"/>
      <c r="MH495" s="141"/>
      <c r="MI495" s="141"/>
      <c r="MJ495" s="141"/>
      <c r="MK495" s="141"/>
      <c r="ML495" s="141"/>
      <c r="MM495" s="141"/>
      <c r="MN495" s="141"/>
      <c r="MO495" s="141"/>
      <c r="MP495" s="141"/>
      <c r="MQ495" s="141"/>
      <c r="MR495" s="141"/>
      <c r="MS495" s="141"/>
      <c r="MT495" s="141"/>
      <c r="MU495" s="141"/>
      <c r="MV495" s="141"/>
      <c r="MW495" s="141"/>
      <c r="MX495" s="141"/>
      <c r="MY495" s="141"/>
      <c r="MZ495" s="141"/>
      <c r="NA495" s="141"/>
      <c r="NB495" s="141"/>
      <c r="NC495" s="141"/>
      <c r="ND495" s="141"/>
      <c r="NE495" s="141"/>
      <c r="NF495" s="141"/>
      <c r="NG495" s="141"/>
      <c r="NH495" s="141"/>
      <c r="NI495" s="141"/>
      <c r="NJ495" s="141"/>
      <c r="NK495" s="141"/>
      <c r="NL495" s="141"/>
      <c r="NM495" s="141"/>
      <c r="NN495" s="141"/>
      <c r="NO495" s="141"/>
      <c r="NP495" s="141"/>
      <c r="NQ495" s="141"/>
      <c r="NR495" s="141"/>
      <c r="NS495" s="141"/>
      <c r="NT495" s="141"/>
      <c r="NU495" s="141"/>
      <c r="NV495" s="141"/>
      <c r="NW495" s="141"/>
      <c r="NX495" s="141"/>
      <c r="NY495" s="141"/>
      <c r="NZ495" s="141"/>
      <c r="OA495" s="141"/>
      <c r="OB495" s="141"/>
      <c r="OC495" s="141"/>
      <c r="OD495" s="141"/>
      <c r="OE495" s="141"/>
      <c r="OF495" s="141"/>
      <c r="OG495" s="141"/>
      <c r="OH495" s="141"/>
      <c r="OI495" s="141"/>
      <c r="OJ495" s="141"/>
      <c r="OK495" s="141"/>
      <c r="OL495" s="141"/>
      <c r="OM495" s="141"/>
      <c r="ON495" s="141"/>
      <c r="OO495" s="141"/>
      <c r="OP495" s="141"/>
      <c r="OQ495" s="141"/>
      <c r="OR495" s="141"/>
      <c r="OS495" s="141"/>
      <c r="OT495" s="141"/>
      <c r="OU495" s="141"/>
      <c r="OV495" s="141"/>
      <c r="OW495" s="141"/>
      <c r="OX495" s="141"/>
      <c r="OY495" s="141"/>
      <c r="OZ495" s="141"/>
      <c r="PA495" s="141"/>
      <c r="PB495" s="141"/>
      <c r="PC495" s="141"/>
      <c r="PD495" s="141"/>
      <c r="PE495" s="141"/>
      <c r="PF495" s="141"/>
      <c r="PG495" s="141"/>
      <c r="PH495" s="141"/>
      <c r="PI495" s="141"/>
      <c r="PJ495" s="141"/>
      <c r="PK495" s="141"/>
      <c r="PL495" s="141"/>
      <c r="PM495" s="141"/>
      <c r="PN495" s="141"/>
      <c r="PO495" s="141"/>
      <c r="PP495" s="141"/>
      <c r="PQ495" s="141"/>
      <c r="PR495" s="141"/>
      <c r="PS495" s="141"/>
      <c r="PT495" s="141"/>
      <c r="PU495" s="141"/>
      <c r="PV495" s="48"/>
      <c r="PW495" s="141"/>
      <c r="PX495" s="141"/>
      <c r="PY495" s="141"/>
      <c r="PZ495" s="141"/>
      <c r="QA495" s="141"/>
      <c r="QB495" s="141"/>
      <c r="QC495" s="141"/>
      <c r="QD495" s="141"/>
      <c r="QE495" s="141"/>
      <c r="QF495" s="141"/>
      <c r="QG495" s="141"/>
      <c r="QH495" s="141"/>
      <c r="QI495" s="141"/>
      <c r="QJ495" s="141"/>
      <c r="QK495" s="141"/>
      <c r="QL495" s="141"/>
      <c r="QM495" s="141"/>
      <c r="QN495" s="141"/>
      <c r="QO495" s="141"/>
      <c r="QP495" s="141"/>
      <c r="QQ495" s="141"/>
      <c r="QR495" s="141"/>
      <c r="QS495" s="141"/>
      <c r="QT495" s="141"/>
      <c r="QU495" s="141"/>
      <c r="QV495" s="141"/>
      <c r="QW495" s="141"/>
      <c r="QX495" s="141"/>
      <c r="QY495" s="141"/>
      <c r="QZ495" s="141"/>
      <c r="RA495" s="141"/>
      <c r="RB495" s="141"/>
      <c r="RC495" s="141"/>
      <c r="RD495" s="141"/>
      <c r="RE495" s="141"/>
      <c r="RF495" s="141"/>
      <c r="RG495" s="141"/>
      <c r="RH495" s="141"/>
      <c r="RI495" s="141"/>
      <c r="RJ495" s="141"/>
      <c r="RK495" s="141"/>
      <c r="RL495" s="141"/>
      <c r="RM495" s="141"/>
      <c r="RN495" s="141"/>
      <c r="RO495" s="141"/>
      <c r="RP495" s="141"/>
      <c r="RQ495" s="141"/>
      <c r="RR495" s="141"/>
      <c r="RS495" s="141"/>
      <c r="RT495" s="141"/>
      <c r="RU495" s="141"/>
      <c r="RV495" s="141"/>
      <c r="RW495" s="141"/>
      <c r="RX495" s="141"/>
      <c r="RY495" s="141"/>
      <c r="RZ495" s="141"/>
      <c r="SA495" s="141"/>
      <c r="SB495" s="49"/>
      <c r="SC495" s="49"/>
      <c r="SD495" s="49"/>
      <c r="SE495" s="49"/>
      <c r="SF495" s="49"/>
      <c r="SG495" s="49"/>
      <c r="SH495" s="49"/>
      <c r="SI495" s="49"/>
      <c r="SJ495" s="49"/>
      <c r="SK495" s="49"/>
      <c r="SL495" s="49"/>
      <c r="SM495" s="49"/>
      <c r="SN495" s="49"/>
      <c r="SO495" s="49"/>
      <c r="SP495" s="49"/>
    </row>
    <row r="496" spans="1:510" ht="30" customHeight="1" x14ac:dyDescent="0.25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41"/>
      <c r="BC496" s="141"/>
      <c r="BD496" s="141"/>
      <c r="BE496" s="141"/>
      <c r="BF496" s="141"/>
      <c r="BG496" s="141"/>
      <c r="BH496" s="141"/>
      <c r="BI496" s="141"/>
      <c r="BJ496" s="141"/>
      <c r="BK496" s="141"/>
      <c r="BL496" s="141"/>
      <c r="BM496" s="141"/>
      <c r="BN496" s="141"/>
      <c r="BO496" s="141"/>
      <c r="BP496" s="141"/>
      <c r="BQ496" s="141"/>
      <c r="BR496" s="141"/>
      <c r="BS496" s="141"/>
      <c r="BT496" s="141"/>
      <c r="BU496" s="141"/>
      <c r="BV496" s="141"/>
      <c r="BW496" s="141"/>
      <c r="BX496" s="141"/>
      <c r="BY496" s="141"/>
      <c r="BZ496" s="141"/>
      <c r="CA496" s="141"/>
      <c r="CB496" s="141"/>
      <c r="CC496" s="141"/>
      <c r="CD496" s="141"/>
      <c r="CE496" s="141"/>
      <c r="CF496" s="141"/>
      <c r="CG496" s="141"/>
      <c r="CH496" s="141"/>
      <c r="CI496" s="141"/>
      <c r="CJ496" s="141"/>
      <c r="CK496" s="141"/>
      <c r="CL496" s="141"/>
      <c r="CM496" s="141"/>
      <c r="CN496" s="141"/>
      <c r="CO496" s="141"/>
      <c r="CP496" s="141"/>
      <c r="CQ496" s="141"/>
      <c r="CR496" s="141"/>
      <c r="CS496" s="141"/>
      <c r="CT496" s="141"/>
      <c r="CU496" s="141"/>
      <c r="CV496" s="141"/>
      <c r="CW496" s="141"/>
      <c r="CX496" s="141"/>
      <c r="CY496" s="141"/>
      <c r="CZ496" s="141"/>
      <c r="DA496" s="141"/>
      <c r="DB496" s="141"/>
      <c r="DC496" s="141"/>
      <c r="DD496" s="141"/>
      <c r="DE496" s="141"/>
      <c r="DF496" s="141"/>
      <c r="DG496" s="141"/>
      <c r="DH496" s="141"/>
      <c r="DI496" s="141"/>
      <c r="DJ496" s="141"/>
      <c r="DK496" s="141"/>
      <c r="DL496" s="141"/>
      <c r="DM496" s="141"/>
      <c r="DN496" s="141"/>
      <c r="DO496" s="141"/>
      <c r="DP496" s="141"/>
      <c r="DQ496" s="141"/>
      <c r="DR496" s="141"/>
      <c r="DS496" s="141"/>
      <c r="DT496" s="141"/>
      <c r="DU496" s="141"/>
      <c r="DV496" s="141"/>
      <c r="DW496" s="141"/>
      <c r="DX496" s="141"/>
      <c r="DY496" s="141"/>
      <c r="DZ496" s="141"/>
      <c r="EA496" s="141"/>
      <c r="EB496" s="141"/>
      <c r="EC496" s="141"/>
      <c r="ED496" s="141"/>
      <c r="EE496" s="141"/>
      <c r="EF496" s="141"/>
      <c r="EG496" s="141"/>
      <c r="EH496" s="141"/>
      <c r="EI496" s="141"/>
      <c r="EJ496" s="141"/>
      <c r="EK496" s="141"/>
      <c r="EL496" s="141"/>
      <c r="EM496" s="141"/>
      <c r="EN496" s="141"/>
      <c r="EO496" s="141"/>
      <c r="EP496" s="141"/>
      <c r="EQ496" s="141"/>
      <c r="ER496" s="141"/>
      <c r="ES496" s="141"/>
      <c r="ET496" s="141"/>
      <c r="EU496" s="141"/>
      <c r="EV496" s="141"/>
      <c r="EW496" s="141"/>
      <c r="EX496" s="141"/>
      <c r="EY496" s="141"/>
      <c r="EZ496" s="141"/>
      <c r="FA496" s="141"/>
      <c r="FB496" s="141"/>
      <c r="FC496" s="141"/>
      <c r="FD496" s="141"/>
      <c r="FE496" s="141"/>
      <c r="FF496" s="141"/>
      <c r="FG496" s="141"/>
      <c r="FH496" s="141"/>
      <c r="FI496" s="141"/>
      <c r="FJ496" s="141"/>
      <c r="FK496" s="141"/>
      <c r="FL496" s="141"/>
      <c r="FM496" s="141"/>
      <c r="FN496" s="141"/>
      <c r="FO496" s="141"/>
      <c r="FP496" s="141"/>
      <c r="FQ496" s="141"/>
      <c r="FR496" s="141"/>
      <c r="FS496" s="141"/>
      <c r="FT496" s="141"/>
      <c r="FU496" s="141"/>
      <c r="FV496" s="141"/>
      <c r="FW496" s="141"/>
      <c r="FX496" s="141"/>
      <c r="FY496" s="141"/>
      <c r="FZ496" s="141"/>
      <c r="GA496" s="141"/>
      <c r="GB496" s="141"/>
      <c r="GC496" s="141"/>
      <c r="GD496" s="141"/>
      <c r="GE496" s="141"/>
      <c r="GF496" s="141"/>
      <c r="GG496" s="141"/>
      <c r="GH496" s="141"/>
      <c r="GI496" s="141"/>
      <c r="GJ496" s="141"/>
      <c r="GK496" s="141"/>
      <c r="GL496" s="141"/>
      <c r="GM496" s="141"/>
      <c r="GN496" s="141"/>
      <c r="GO496" s="141"/>
      <c r="GP496" s="141"/>
      <c r="GQ496" s="141"/>
      <c r="GR496" s="141"/>
      <c r="GS496" s="141"/>
      <c r="GT496" s="141"/>
      <c r="GU496" s="141"/>
      <c r="GV496" s="141"/>
      <c r="GW496" s="141"/>
      <c r="GX496" s="141"/>
      <c r="GY496" s="141"/>
      <c r="GZ496" s="141"/>
      <c r="HA496" s="141"/>
      <c r="HB496" s="141"/>
      <c r="HC496" s="141"/>
      <c r="HD496" s="141"/>
      <c r="HE496" s="141"/>
      <c r="HF496" s="141"/>
      <c r="HG496" s="141"/>
      <c r="HH496" s="141"/>
      <c r="HI496" s="141"/>
      <c r="HJ496" s="141"/>
      <c r="HK496" s="141"/>
      <c r="HL496" s="141"/>
      <c r="HM496" s="141"/>
      <c r="HN496" s="141"/>
      <c r="HO496" s="141"/>
      <c r="HP496" s="141"/>
      <c r="HQ496" s="141"/>
      <c r="HR496" s="141"/>
      <c r="HS496" s="141"/>
      <c r="HT496" s="141"/>
      <c r="HU496" s="141"/>
      <c r="HV496" s="141"/>
      <c r="HW496" s="141"/>
      <c r="HX496" s="141"/>
      <c r="HY496" s="141"/>
      <c r="HZ496" s="141"/>
      <c r="IA496" s="141"/>
      <c r="IB496" s="141"/>
      <c r="IC496" s="141"/>
      <c r="ID496" s="141"/>
      <c r="IE496" s="141"/>
      <c r="IF496" s="141"/>
      <c r="IG496" s="141"/>
      <c r="IH496" s="141"/>
      <c r="II496" s="141"/>
      <c r="IJ496" s="141"/>
      <c r="IK496" s="141"/>
      <c r="IL496" s="141"/>
      <c r="IM496" s="141"/>
      <c r="IN496" s="141"/>
      <c r="IO496" s="141"/>
      <c r="IP496" s="141"/>
      <c r="IQ496" s="141"/>
      <c r="IR496" s="141"/>
      <c r="IS496" s="141"/>
      <c r="IT496" s="141"/>
      <c r="IU496" s="141"/>
      <c r="IV496" s="141"/>
      <c r="IW496" s="141"/>
      <c r="IX496" s="141"/>
      <c r="IY496" s="141"/>
      <c r="IZ496" s="141"/>
      <c r="JA496" s="141"/>
      <c r="JB496" s="141"/>
      <c r="JC496" s="141"/>
      <c r="JD496" s="141"/>
      <c r="JE496" s="141"/>
      <c r="JF496" s="141"/>
      <c r="JG496" s="141"/>
      <c r="JH496" s="141"/>
      <c r="JI496" s="141"/>
      <c r="JJ496" s="141"/>
      <c r="JK496" s="141"/>
      <c r="JL496" s="141"/>
      <c r="JM496" s="141"/>
      <c r="JN496" s="141"/>
      <c r="JO496" s="141"/>
      <c r="JP496" s="141"/>
      <c r="JQ496" s="141"/>
      <c r="JR496" s="141"/>
      <c r="JS496" s="141"/>
      <c r="JT496" s="141"/>
      <c r="JU496" s="141"/>
      <c r="JV496" s="141"/>
      <c r="JW496" s="141"/>
      <c r="JX496" s="141"/>
      <c r="JY496" s="141"/>
      <c r="JZ496" s="141"/>
      <c r="KA496" s="141"/>
      <c r="KB496" s="141"/>
      <c r="KC496" s="141"/>
      <c r="KD496" s="141"/>
      <c r="KE496" s="141"/>
      <c r="KF496" s="141"/>
      <c r="KG496" s="141"/>
      <c r="KH496" s="141"/>
      <c r="KI496" s="141"/>
      <c r="KJ496" s="141"/>
      <c r="KK496" s="141"/>
      <c r="KL496" s="141"/>
      <c r="KM496" s="141"/>
      <c r="KN496" s="141"/>
      <c r="KO496" s="141"/>
      <c r="KP496" s="141"/>
      <c r="KQ496" s="141"/>
      <c r="KR496" s="141"/>
      <c r="KS496" s="141"/>
      <c r="KT496" s="141"/>
      <c r="KU496" s="141"/>
      <c r="KV496" s="141"/>
      <c r="KW496" s="141"/>
      <c r="KX496" s="141"/>
      <c r="KY496" s="141"/>
      <c r="KZ496" s="141"/>
      <c r="LA496" s="141"/>
      <c r="LB496" s="141"/>
      <c r="LC496" s="141"/>
      <c r="LD496" s="141"/>
      <c r="LE496" s="141"/>
      <c r="LF496" s="141"/>
      <c r="LG496" s="141"/>
      <c r="LH496" s="141"/>
      <c r="LI496" s="141"/>
      <c r="LJ496" s="141"/>
      <c r="LK496" s="141"/>
      <c r="LL496" s="141"/>
      <c r="LM496" s="141"/>
      <c r="LN496" s="141"/>
      <c r="LO496" s="141"/>
      <c r="LP496" s="141"/>
      <c r="LQ496" s="141"/>
      <c r="LR496" s="141"/>
      <c r="LS496" s="141"/>
      <c r="LT496" s="141"/>
      <c r="LU496" s="141"/>
      <c r="LV496" s="141"/>
      <c r="LW496" s="141"/>
      <c r="LX496" s="141"/>
      <c r="LY496" s="141"/>
      <c r="LZ496" s="141"/>
      <c r="MA496" s="141"/>
      <c r="MB496" s="141"/>
      <c r="MC496" s="141"/>
      <c r="MD496" s="141"/>
      <c r="ME496" s="141"/>
      <c r="MF496" s="141"/>
      <c r="MG496" s="141"/>
      <c r="MH496" s="141"/>
      <c r="MI496" s="141"/>
      <c r="MJ496" s="141"/>
      <c r="MK496" s="141"/>
      <c r="ML496" s="141"/>
      <c r="MM496" s="141"/>
      <c r="MN496" s="141"/>
      <c r="MO496" s="141"/>
      <c r="MP496" s="141"/>
      <c r="MQ496" s="141"/>
      <c r="MR496" s="141"/>
      <c r="MS496" s="141"/>
      <c r="MT496" s="141"/>
      <c r="MU496" s="141"/>
      <c r="MV496" s="141"/>
      <c r="MW496" s="141"/>
      <c r="MX496" s="141"/>
      <c r="MY496" s="141"/>
      <c r="MZ496" s="141"/>
      <c r="NA496" s="141"/>
      <c r="NB496" s="141"/>
      <c r="NC496" s="141"/>
      <c r="ND496" s="141"/>
      <c r="NE496" s="141"/>
      <c r="NF496" s="141"/>
      <c r="NG496" s="141"/>
      <c r="NH496" s="141"/>
      <c r="NI496" s="141"/>
      <c r="NJ496" s="141"/>
      <c r="NK496" s="141"/>
      <c r="NL496" s="141"/>
      <c r="NM496" s="141"/>
      <c r="NN496" s="141"/>
      <c r="NO496" s="141"/>
      <c r="NP496" s="141"/>
      <c r="NQ496" s="141"/>
      <c r="NR496" s="141"/>
      <c r="NS496" s="141"/>
      <c r="NT496" s="141"/>
      <c r="NU496" s="141"/>
      <c r="NV496" s="141"/>
      <c r="NW496" s="141"/>
      <c r="NX496" s="141"/>
      <c r="NY496" s="141"/>
      <c r="NZ496" s="141"/>
      <c r="OA496" s="141"/>
      <c r="OB496" s="141"/>
      <c r="OC496" s="141"/>
      <c r="OD496" s="141"/>
      <c r="OE496" s="141"/>
      <c r="OF496" s="141"/>
      <c r="OG496" s="141"/>
      <c r="OH496" s="141"/>
      <c r="OI496" s="141"/>
      <c r="OJ496" s="141"/>
      <c r="OK496" s="141"/>
      <c r="OL496" s="141"/>
      <c r="OM496" s="141"/>
      <c r="ON496" s="141"/>
      <c r="OO496" s="141"/>
      <c r="OP496" s="141"/>
      <c r="OQ496" s="141"/>
      <c r="OR496" s="141"/>
      <c r="OS496" s="141"/>
      <c r="OT496" s="141"/>
      <c r="OU496" s="141"/>
      <c r="OV496" s="141"/>
      <c r="OW496" s="141"/>
      <c r="OX496" s="141"/>
      <c r="OY496" s="141"/>
      <c r="OZ496" s="141"/>
      <c r="PA496" s="141"/>
      <c r="PB496" s="141"/>
      <c r="PC496" s="141"/>
      <c r="PD496" s="141"/>
      <c r="PE496" s="141"/>
      <c r="PF496" s="141"/>
      <c r="PG496" s="141"/>
      <c r="PH496" s="141"/>
      <c r="PI496" s="141"/>
      <c r="PJ496" s="141"/>
      <c r="PK496" s="141"/>
      <c r="PL496" s="141"/>
      <c r="PM496" s="141"/>
      <c r="PN496" s="141"/>
      <c r="PO496" s="141"/>
      <c r="PP496" s="141"/>
      <c r="PQ496" s="141"/>
      <c r="PR496" s="141"/>
      <c r="PS496" s="141"/>
      <c r="PT496" s="141"/>
      <c r="PU496" s="141"/>
      <c r="PV496" s="48"/>
      <c r="PW496" s="141"/>
      <c r="PX496" s="141"/>
      <c r="PY496" s="141"/>
      <c r="PZ496" s="141"/>
      <c r="QA496" s="141"/>
      <c r="QB496" s="141"/>
      <c r="QC496" s="141"/>
      <c r="QD496" s="141"/>
      <c r="QE496" s="141"/>
      <c r="QF496" s="141"/>
      <c r="QG496" s="141"/>
      <c r="QH496" s="141"/>
      <c r="QI496" s="141"/>
      <c r="QJ496" s="141"/>
      <c r="QK496" s="141"/>
      <c r="QL496" s="141"/>
      <c r="QM496" s="141"/>
      <c r="QN496" s="141"/>
      <c r="QO496" s="141"/>
      <c r="QP496" s="141"/>
      <c r="QQ496" s="141"/>
      <c r="QR496" s="141"/>
      <c r="QS496" s="141"/>
      <c r="QT496" s="141"/>
      <c r="QU496" s="141"/>
      <c r="QV496" s="141"/>
      <c r="QW496" s="141"/>
      <c r="QX496" s="141"/>
      <c r="QY496" s="141"/>
      <c r="QZ496" s="141"/>
      <c r="RA496" s="141"/>
      <c r="RB496" s="141"/>
      <c r="RC496" s="141"/>
      <c r="RD496" s="141"/>
      <c r="RE496" s="141"/>
      <c r="RF496" s="141"/>
      <c r="RG496" s="141"/>
      <c r="RH496" s="141"/>
      <c r="RI496" s="141"/>
      <c r="RJ496" s="141"/>
      <c r="RK496" s="141"/>
      <c r="RL496" s="141"/>
      <c r="RM496" s="141"/>
      <c r="RN496" s="141"/>
      <c r="RO496" s="141"/>
      <c r="RP496" s="141"/>
      <c r="RQ496" s="141"/>
      <c r="RR496" s="141"/>
      <c r="RS496" s="141"/>
      <c r="RT496" s="141"/>
      <c r="RU496" s="141"/>
      <c r="RV496" s="141"/>
      <c r="RW496" s="141"/>
      <c r="RX496" s="141"/>
      <c r="RY496" s="141"/>
      <c r="RZ496" s="141"/>
      <c r="SA496" s="141"/>
      <c r="SB496" s="49"/>
      <c r="SC496" s="49"/>
      <c r="SD496" s="49"/>
      <c r="SE496" s="49"/>
      <c r="SF496" s="49"/>
      <c r="SG496" s="49"/>
      <c r="SH496" s="49"/>
      <c r="SI496" s="49"/>
      <c r="SJ496" s="49"/>
      <c r="SK496" s="49"/>
      <c r="SL496" s="49"/>
      <c r="SM496" s="49"/>
      <c r="SN496" s="49"/>
      <c r="SO496" s="49"/>
      <c r="SP496" s="49"/>
    </row>
    <row r="497" spans="1:510" ht="30" customHeight="1" x14ac:dyDescent="0.25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141"/>
      <c r="BE497" s="141"/>
      <c r="BF497" s="141"/>
      <c r="BG497" s="141"/>
      <c r="BH497" s="141"/>
      <c r="BI497" s="141"/>
      <c r="BJ497" s="141"/>
      <c r="BK497" s="141"/>
      <c r="BL497" s="141"/>
      <c r="BM497" s="141"/>
      <c r="BN497" s="141"/>
      <c r="BO497" s="141"/>
      <c r="BP497" s="141"/>
      <c r="BQ497" s="141"/>
      <c r="BR497" s="141"/>
      <c r="BS497" s="141"/>
      <c r="BT497" s="141"/>
      <c r="BU497" s="141"/>
      <c r="BV497" s="141"/>
      <c r="BW497" s="141"/>
      <c r="BX497" s="141"/>
      <c r="BY497" s="141"/>
      <c r="BZ497" s="141"/>
      <c r="CA497" s="141"/>
      <c r="CB497" s="141"/>
      <c r="CC497" s="141"/>
      <c r="CD497" s="141"/>
      <c r="CE497" s="141"/>
      <c r="CF497" s="141"/>
      <c r="CG497" s="141"/>
      <c r="CH497" s="141"/>
      <c r="CI497" s="141"/>
      <c r="CJ497" s="141"/>
      <c r="CK497" s="141"/>
      <c r="CL497" s="141"/>
      <c r="CM497" s="141"/>
      <c r="CN497" s="141"/>
      <c r="CO497" s="141"/>
      <c r="CP497" s="141"/>
      <c r="CQ497" s="141"/>
      <c r="CR497" s="141"/>
      <c r="CS497" s="141"/>
      <c r="CT497" s="141"/>
      <c r="CU497" s="141"/>
      <c r="CV497" s="141"/>
      <c r="CW497" s="141"/>
      <c r="CX497" s="141"/>
      <c r="CY497" s="141"/>
      <c r="CZ497" s="141"/>
      <c r="DA497" s="141"/>
      <c r="DB497" s="141"/>
      <c r="DC497" s="141"/>
      <c r="DD497" s="141"/>
      <c r="DE497" s="141"/>
      <c r="DF497" s="141"/>
      <c r="DG497" s="141"/>
      <c r="DH497" s="141"/>
      <c r="DI497" s="141"/>
      <c r="DJ497" s="141"/>
      <c r="DK497" s="141"/>
      <c r="DL497" s="141"/>
      <c r="DM497" s="141"/>
      <c r="DN497" s="141"/>
      <c r="DO497" s="141"/>
      <c r="DP497" s="141"/>
      <c r="DQ497" s="141"/>
      <c r="DR497" s="141"/>
      <c r="DS497" s="141"/>
      <c r="DT497" s="141"/>
      <c r="DU497" s="141"/>
      <c r="DV497" s="141"/>
      <c r="DW497" s="141"/>
      <c r="DX497" s="141"/>
      <c r="DY497" s="141"/>
      <c r="DZ497" s="141"/>
      <c r="EA497" s="141"/>
      <c r="EB497" s="141"/>
      <c r="EC497" s="141"/>
      <c r="ED497" s="141"/>
      <c r="EE497" s="141"/>
      <c r="EF497" s="141"/>
      <c r="EG497" s="141"/>
      <c r="EH497" s="141"/>
      <c r="EI497" s="141"/>
      <c r="EJ497" s="141"/>
      <c r="EK497" s="141"/>
      <c r="EL497" s="141"/>
      <c r="EM497" s="141"/>
      <c r="EN497" s="141"/>
      <c r="EO497" s="141"/>
      <c r="EP497" s="141"/>
      <c r="EQ497" s="141"/>
      <c r="ER497" s="141"/>
      <c r="ES497" s="141"/>
      <c r="ET497" s="141"/>
      <c r="EU497" s="141"/>
      <c r="EV497" s="141"/>
      <c r="EW497" s="141"/>
      <c r="EX497" s="141"/>
      <c r="EY497" s="141"/>
      <c r="EZ497" s="141"/>
      <c r="FA497" s="141"/>
      <c r="FB497" s="141"/>
      <c r="FC497" s="141"/>
      <c r="FD497" s="141"/>
      <c r="FE497" s="141"/>
      <c r="FF497" s="141"/>
      <c r="FG497" s="141"/>
      <c r="FH497" s="141"/>
      <c r="FI497" s="141"/>
      <c r="FJ497" s="141"/>
      <c r="FK497" s="141"/>
      <c r="FL497" s="141"/>
      <c r="FM497" s="141"/>
      <c r="FN497" s="141"/>
      <c r="FO497" s="141"/>
      <c r="FP497" s="141"/>
      <c r="FQ497" s="141"/>
      <c r="FR497" s="141"/>
      <c r="FS497" s="141"/>
      <c r="FT497" s="141"/>
      <c r="FU497" s="141"/>
      <c r="FV497" s="141"/>
      <c r="FW497" s="141"/>
      <c r="FX497" s="141"/>
      <c r="FY497" s="141"/>
      <c r="FZ497" s="141"/>
      <c r="GA497" s="141"/>
      <c r="GB497" s="141"/>
      <c r="GC497" s="141"/>
      <c r="GD497" s="141"/>
      <c r="GE497" s="141"/>
      <c r="GF497" s="141"/>
      <c r="GG497" s="141"/>
      <c r="GH497" s="141"/>
      <c r="GI497" s="141"/>
      <c r="GJ497" s="141"/>
      <c r="GK497" s="141"/>
      <c r="GL497" s="141"/>
      <c r="GM497" s="141"/>
      <c r="GN497" s="141"/>
      <c r="GO497" s="141"/>
      <c r="GP497" s="141"/>
      <c r="GQ497" s="141"/>
      <c r="GR497" s="141"/>
      <c r="GS497" s="141"/>
      <c r="GT497" s="141"/>
      <c r="GU497" s="141"/>
      <c r="GV497" s="141"/>
      <c r="GW497" s="141"/>
      <c r="GX497" s="141"/>
      <c r="GY497" s="141"/>
      <c r="GZ497" s="141"/>
      <c r="HA497" s="141"/>
      <c r="HB497" s="141"/>
      <c r="HC497" s="141"/>
      <c r="HD497" s="141"/>
      <c r="HE497" s="141"/>
      <c r="HF497" s="141"/>
      <c r="HG497" s="141"/>
      <c r="HH497" s="141"/>
      <c r="HI497" s="141"/>
      <c r="HJ497" s="141"/>
      <c r="HK497" s="141"/>
      <c r="HL497" s="141"/>
      <c r="HM497" s="141"/>
      <c r="HN497" s="141"/>
      <c r="HO497" s="141"/>
      <c r="HP497" s="141"/>
      <c r="HQ497" s="141"/>
      <c r="HR497" s="141"/>
      <c r="HS497" s="141"/>
      <c r="HT497" s="141"/>
      <c r="HU497" s="141"/>
      <c r="HV497" s="141"/>
      <c r="HW497" s="141"/>
      <c r="HX497" s="141"/>
      <c r="HY497" s="141"/>
      <c r="HZ497" s="141"/>
      <c r="IA497" s="141"/>
      <c r="IB497" s="141"/>
      <c r="IC497" s="141"/>
      <c r="ID497" s="141"/>
      <c r="IE497" s="141"/>
      <c r="IF497" s="141"/>
      <c r="IG497" s="141"/>
      <c r="IH497" s="141"/>
      <c r="II497" s="141"/>
      <c r="IJ497" s="141"/>
      <c r="IK497" s="141"/>
      <c r="IL497" s="141"/>
      <c r="IM497" s="141"/>
      <c r="IN497" s="141"/>
      <c r="IO497" s="141"/>
      <c r="IP497" s="141"/>
      <c r="IQ497" s="141"/>
      <c r="IR497" s="141"/>
      <c r="IS497" s="141"/>
      <c r="IT497" s="141"/>
      <c r="IU497" s="141"/>
      <c r="IV497" s="141"/>
      <c r="IW497" s="141"/>
      <c r="IX497" s="141"/>
      <c r="IY497" s="141"/>
      <c r="IZ497" s="141"/>
      <c r="JA497" s="141"/>
      <c r="JB497" s="141"/>
      <c r="JC497" s="141"/>
      <c r="JD497" s="141"/>
      <c r="JE497" s="141"/>
      <c r="JF497" s="141"/>
      <c r="JG497" s="141"/>
      <c r="JH497" s="141"/>
      <c r="JI497" s="141"/>
      <c r="JJ497" s="141"/>
      <c r="JK497" s="141"/>
      <c r="JL497" s="141"/>
      <c r="JM497" s="141"/>
      <c r="JN497" s="141"/>
      <c r="JO497" s="141"/>
      <c r="JP497" s="141"/>
      <c r="JQ497" s="141"/>
      <c r="JR497" s="141"/>
      <c r="JS497" s="141"/>
      <c r="JT497" s="141"/>
      <c r="JU497" s="141"/>
      <c r="JV497" s="141"/>
      <c r="JW497" s="141"/>
      <c r="JX497" s="141"/>
      <c r="JY497" s="141"/>
      <c r="JZ497" s="141"/>
      <c r="KA497" s="141"/>
      <c r="KB497" s="141"/>
      <c r="KC497" s="141"/>
      <c r="KD497" s="141"/>
      <c r="KE497" s="141"/>
      <c r="KF497" s="141"/>
      <c r="KG497" s="141"/>
      <c r="KH497" s="141"/>
      <c r="KI497" s="141"/>
      <c r="KJ497" s="141"/>
      <c r="KK497" s="141"/>
      <c r="KL497" s="141"/>
      <c r="KM497" s="141"/>
      <c r="KN497" s="141"/>
      <c r="KO497" s="141"/>
      <c r="KP497" s="141"/>
      <c r="KQ497" s="141"/>
      <c r="KR497" s="141"/>
      <c r="KS497" s="141"/>
      <c r="KT497" s="141"/>
      <c r="KU497" s="141"/>
      <c r="KV497" s="141"/>
      <c r="KW497" s="141"/>
      <c r="KX497" s="141"/>
      <c r="KY497" s="141"/>
      <c r="KZ497" s="141"/>
      <c r="LA497" s="141"/>
      <c r="LB497" s="141"/>
      <c r="LC497" s="141"/>
      <c r="LD497" s="141"/>
      <c r="LE497" s="141"/>
      <c r="LF497" s="141"/>
      <c r="LG497" s="141"/>
      <c r="LH497" s="141"/>
      <c r="LI497" s="141"/>
      <c r="LJ497" s="141"/>
      <c r="LK497" s="141"/>
      <c r="LL497" s="141"/>
      <c r="LM497" s="141"/>
      <c r="LN497" s="141"/>
      <c r="LO497" s="141"/>
      <c r="LP497" s="141"/>
      <c r="LQ497" s="141"/>
      <c r="LR497" s="141"/>
      <c r="LS497" s="141"/>
      <c r="LT497" s="141"/>
      <c r="LU497" s="141"/>
      <c r="LV497" s="141"/>
      <c r="LW497" s="141"/>
      <c r="LX497" s="141"/>
      <c r="LY497" s="141"/>
      <c r="LZ497" s="141"/>
      <c r="MA497" s="141"/>
      <c r="MB497" s="141"/>
      <c r="MC497" s="141"/>
      <c r="MD497" s="141"/>
      <c r="ME497" s="141"/>
      <c r="MF497" s="141"/>
      <c r="MG497" s="141"/>
      <c r="MH497" s="141"/>
      <c r="MI497" s="141"/>
      <c r="MJ497" s="141"/>
      <c r="MK497" s="141"/>
      <c r="ML497" s="141"/>
      <c r="MM497" s="141"/>
      <c r="MN497" s="141"/>
      <c r="MO497" s="141"/>
      <c r="MP497" s="141"/>
      <c r="MQ497" s="141"/>
      <c r="MR497" s="141"/>
      <c r="MS497" s="141"/>
      <c r="MT497" s="141"/>
      <c r="MU497" s="141"/>
      <c r="MV497" s="141"/>
      <c r="MW497" s="141"/>
      <c r="MX497" s="141"/>
      <c r="MY497" s="141"/>
      <c r="MZ497" s="141"/>
      <c r="NA497" s="141"/>
      <c r="NB497" s="141"/>
      <c r="NC497" s="141"/>
      <c r="ND497" s="141"/>
      <c r="NE497" s="141"/>
      <c r="NF497" s="141"/>
      <c r="NG497" s="141"/>
      <c r="NH497" s="141"/>
      <c r="NI497" s="141"/>
      <c r="NJ497" s="141"/>
      <c r="NK497" s="141"/>
      <c r="NL497" s="141"/>
      <c r="NM497" s="141"/>
      <c r="NN497" s="141"/>
      <c r="NO497" s="141"/>
      <c r="NP497" s="141"/>
      <c r="NQ497" s="141"/>
      <c r="NR497" s="141"/>
      <c r="NS497" s="141"/>
      <c r="NT497" s="141"/>
      <c r="NU497" s="141"/>
      <c r="NV497" s="141"/>
      <c r="NW497" s="141"/>
      <c r="NX497" s="141"/>
      <c r="NY497" s="141"/>
      <c r="NZ497" s="141"/>
      <c r="OA497" s="141"/>
      <c r="OB497" s="141"/>
      <c r="OC497" s="141"/>
      <c r="OD497" s="141"/>
      <c r="OE497" s="141"/>
      <c r="OF497" s="141"/>
      <c r="OG497" s="141"/>
      <c r="OH497" s="141"/>
      <c r="OI497" s="141"/>
      <c r="OJ497" s="141"/>
      <c r="OK497" s="141"/>
      <c r="OL497" s="141"/>
      <c r="OM497" s="141"/>
      <c r="ON497" s="141"/>
      <c r="OO497" s="141"/>
      <c r="OP497" s="141"/>
      <c r="OQ497" s="141"/>
      <c r="OR497" s="141"/>
      <c r="OS497" s="141"/>
      <c r="OT497" s="141"/>
      <c r="OU497" s="141"/>
      <c r="OV497" s="141"/>
      <c r="OW497" s="141"/>
      <c r="OX497" s="141"/>
      <c r="OY497" s="141"/>
      <c r="OZ497" s="141"/>
      <c r="PA497" s="141"/>
      <c r="PB497" s="141"/>
      <c r="PC497" s="141"/>
      <c r="PD497" s="141"/>
      <c r="PE497" s="141"/>
      <c r="PF497" s="141"/>
      <c r="PG497" s="141"/>
      <c r="PH497" s="141"/>
      <c r="PI497" s="141"/>
      <c r="PJ497" s="141"/>
      <c r="PK497" s="141"/>
      <c r="PL497" s="141"/>
      <c r="PM497" s="141"/>
      <c r="PN497" s="141"/>
      <c r="PO497" s="141"/>
      <c r="PP497" s="141"/>
      <c r="PQ497" s="141"/>
      <c r="PR497" s="141"/>
      <c r="PS497" s="141"/>
      <c r="PT497" s="141"/>
      <c r="PU497" s="141"/>
      <c r="PV497" s="48"/>
      <c r="PW497" s="141"/>
      <c r="PX497" s="141"/>
      <c r="PY497" s="141"/>
      <c r="PZ497" s="141"/>
      <c r="QA497" s="141"/>
      <c r="QB497" s="141"/>
      <c r="QC497" s="141"/>
      <c r="QD497" s="141"/>
      <c r="QE497" s="141"/>
      <c r="QF497" s="141"/>
      <c r="QG497" s="141"/>
      <c r="QH497" s="141"/>
      <c r="QI497" s="141"/>
      <c r="QJ497" s="141"/>
      <c r="QK497" s="141"/>
      <c r="QL497" s="141"/>
      <c r="QM497" s="141"/>
      <c r="QN497" s="141"/>
      <c r="QO497" s="141"/>
      <c r="QP497" s="141"/>
      <c r="QQ497" s="141"/>
      <c r="QR497" s="141"/>
      <c r="QS497" s="141"/>
      <c r="QT497" s="141"/>
      <c r="QU497" s="141"/>
      <c r="QV497" s="141"/>
      <c r="QW497" s="141"/>
      <c r="QX497" s="141"/>
      <c r="QY497" s="141"/>
      <c r="QZ497" s="141"/>
      <c r="RA497" s="141"/>
      <c r="RB497" s="141"/>
      <c r="RC497" s="141"/>
      <c r="RD497" s="141"/>
      <c r="RE497" s="141"/>
      <c r="RF497" s="141"/>
      <c r="RG497" s="141"/>
      <c r="RH497" s="141"/>
      <c r="RI497" s="141"/>
      <c r="RJ497" s="141"/>
      <c r="RK497" s="141"/>
      <c r="RL497" s="141"/>
      <c r="RM497" s="141"/>
      <c r="RN497" s="141"/>
      <c r="RO497" s="141"/>
      <c r="RP497" s="141"/>
      <c r="RQ497" s="141"/>
      <c r="RR497" s="141"/>
      <c r="RS497" s="141"/>
      <c r="RT497" s="141"/>
      <c r="RU497" s="141"/>
      <c r="RV497" s="141"/>
      <c r="RW497" s="141"/>
      <c r="RX497" s="141"/>
      <c r="RY497" s="141"/>
      <c r="RZ497" s="141"/>
      <c r="SA497" s="141"/>
      <c r="SB497" s="49"/>
      <c r="SC497" s="49"/>
      <c r="SD497" s="49"/>
      <c r="SE497" s="49"/>
      <c r="SF497" s="49"/>
      <c r="SG497" s="49"/>
      <c r="SH497" s="49"/>
      <c r="SI497" s="49"/>
      <c r="SJ497" s="49"/>
      <c r="SK497" s="49"/>
      <c r="SL497" s="49"/>
      <c r="SM497" s="49"/>
      <c r="SN497" s="49"/>
      <c r="SO497" s="49"/>
      <c r="SP497" s="49"/>
    </row>
    <row r="498" spans="1:510" ht="30" customHeight="1" x14ac:dyDescent="0.25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141"/>
      <c r="BE498" s="141"/>
      <c r="BF498" s="141"/>
      <c r="BG498" s="141"/>
      <c r="BH498" s="141"/>
      <c r="BI498" s="141"/>
      <c r="BJ498" s="141"/>
      <c r="BK498" s="141"/>
      <c r="BL498" s="141"/>
      <c r="BM498" s="141"/>
      <c r="BN498" s="141"/>
      <c r="BO498" s="141"/>
      <c r="BP498" s="141"/>
      <c r="BQ498" s="141"/>
      <c r="BR498" s="141"/>
      <c r="BS498" s="141"/>
      <c r="BT498" s="141"/>
      <c r="BU498" s="141"/>
      <c r="BV498" s="141"/>
      <c r="BW498" s="141"/>
      <c r="BX498" s="141"/>
      <c r="BY498" s="141"/>
      <c r="BZ498" s="141"/>
      <c r="CA498" s="141"/>
      <c r="CB498" s="141"/>
      <c r="CC498" s="141"/>
      <c r="CD498" s="141"/>
      <c r="CE498" s="141"/>
      <c r="CF498" s="141"/>
      <c r="CG498" s="141"/>
      <c r="CH498" s="141"/>
      <c r="CI498" s="141"/>
      <c r="CJ498" s="141"/>
      <c r="CK498" s="141"/>
      <c r="CL498" s="141"/>
      <c r="CM498" s="141"/>
      <c r="CN498" s="141"/>
      <c r="CO498" s="141"/>
      <c r="CP498" s="141"/>
      <c r="CQ498" s="141"/>
      <c r="CR498" s="141"/>
      <c r="CS498" s="141"/>
      <c r="CT498" s="141"/>
      <c r="CU498" s="141"/>
      <c r="CV498" s="141"/>
      <c r="CW498" s="141"/>
      <c r="CX498" s="141"/>
      <c r="CY498" s="141"/>
      <c r="CZ498" s="141"/>
      <c r="DA498" s="141"/>
      <c r="DB498" s="141"/>
      <c r="DC498" s="141"/>
      <c r="DD498" s="141"/>
      <c r="DE498" s="141"/>
      <c r="DF498" s="141"/>
      <c r="DG498" s="141"/>
      <c r="DH498" s="141"/>
      <c r="DI498" s="141"/>
      <c r="DJ498" s="141"/>
      <c r="DK498" s="141"/>
      <c r="DL498" s="141"/>
      <c r="DM498" s="141"/>
      <c r="DN498" s="141"/>
      <c r="DO498" s="141"/>
      <c r="DP498" s="141"/>
      <c r="DQ498" s="141"/>
      <c r="DR498" s="141"/>
      <c r="DS498" s="141"/>
      <c r="DT498" s="141"/>
      <c r="DU498" s="141"/>
      <c r="DV498" s="141"/>
      <c r="DW498" s="141"/>
      <c r="DX498" s="141"/>
      <c r="DY498" s="141"/>
      <c r="DZ498" s="141"/>
      <c r="EA498" s="141"/>
      <c r="EB498" s="141"/>
      <c r="EC498" s="141"/>
      <c r="ED498" s="141"/>
      <c r="EE498" s="141"/>
      <c r="EF498" s="141"/>
      <c r="EG498" s="141"/>
      <c r="EH498" s="141"/>
      <c r="EI498" s="141"/>
      <c r="EJ498" s="141"/>
      <c r="EK498" s="141"/>
      <c r="EL498" s="141"/>
      <c r="EM498" s="141"/>
      <c r="EN498" s="141"/>
      <c r="EO498" s="141"/>
      <c r="EP498" s="141"/>
      <c r="EQ498" s="141"/>
      <c r="ER498" s="141"/>
      <c r="ES498" s="141"/>
      <c r="ET498" s="141"/>
      <c r="EU498" s="141"/>
      <c r="EV498" s="141"/>
      <c r="EW498" s="141"/>
      <c r="EX498" s="141"/>
      <c r="EY498" s="141"/>
      <c r="EZ498" s="141"/>
      <c r="FA498" s="141"/>
      <c r="FB498" s="141"/>
      <c r="FC498" s="141"/>
      <c r="FD498" s="141"/>
      <c r="FE498" s="141"/>
      <c r="FF498" s="141"/>
      <c r="FG498" s="141"/>
      <c r="FH498" s="141"/>
      <c r="FI498" s="141"/>
      <c r="FJ498" s="141"/>
      <c r="FK498" s="141"/>
      <c r="FL498" s="141"/>
      <c r="FM498" s="141"/>
      <c r="FN498" s="141"/>
      <c r="FO498" s="141"/>
      <c r="FP498" s="141"/>
      <c r="FQ498" s="141"/>
      <c r="FR498" s="141"/>
      <c r="FS498" s="141"/>
      <c r="FT498" s="141"/>
      <c r="FU498" s="141"/>
      <c r="FV498" s="141"/>
      <c r="FW498" s="141"/>
      <c r="FX498" s="141"/>
      <c r="FY498" s="141"/>
      <c r="FZ498" s="141"/>
      <c r="GA498" s="141"/>
      <c r="GB498" s="141"/>
      <c r="GC498" s="141"/>
      <c r="GD498" s="141"/>
      <c r="GE498" s="141"/>
      <c r="GF498" s="141"/>
      <c r="GG498" s="141"/>
      <c r="GH498" s="141"/>
      <c r="GI498" s="141"/>
      <c r="GJ498" s="141"/>
      <c r="GK498" s="141"/>
      <c r="GL498" s="141"/>
      <c r="GM498" s="141"/>
      <c r="GN498" s="141"/>
      <c r="GO498" s="141"/>
      <c r="GP498" s="141"/>
      <c r="GQ498" s="141"/>
      <c r="GR498" s="141"/>
      <c r="GS498" s="141"/>
      <c r="GT498" s="141"/>
      <c r="GU498" s="141"/>
      <c r="GV498" s="141"/>
      <c r="GW498" s="141"/>
      <c r="GX498" s="141"/>
      <c r="GY498" s="141"/>
      <c r="GZ498" s="141"/>
      <c r="HA498" s="141"/>
      <c r="HB498" s="141"/>
      <c r="HC498" s="141"/>
      <c r="HD498" s="141"/>
      <c r="HE498" s="141"/>
      <c r="HF498" s="141"/>
      <c r="HG498" s="141"/>
      <c r="HH498" s="141"/>
      <c r="HI498" s="141"/>
      <c r="HJ498" s="141"/>
      <c r="HK498" s="141"/>
      <c r="HL498" s="141"/>
      <c r="HM498" s="141"/>
      <c r="HN498" s="141"/>
      <c r="HO498" s="141"/>
      <c r="HP498" s="141"/>
      <c r="HQ498" s="141"/>
      <c r="HR498" s="141"/>
      <c r="HS498" s="141"/>
      <c r="HT498" s="141"/>
      <c r="HU498" s="141"/>
      <c r="HV498" s="141"/>
      <c r="HW498" s="141"/>
      <c r="HX498" s="141"/>
      <c r="HY498" s="141"/>
      <c r="HZ498" s="141"/>
      <c r="IA498" s="141"/>
      <c r="IB498" s="141"/>
      <c r="IC498" s="141"/>
      <c r="ID498" s="141"/>
      <c r="IE498" s="141"/>
      <c r="IF498" s="141"/>
      <c r="IG498" s="141"/>
      <c r="IH498" s="141"/>
      <c r="II498" s="141"/>
      <c r="IJ498" s="141"/>
      <c r="IK498" s="141"/>
      <c r="IL498" s="141"/>
      <c r="IM498" s="141"/>
      <c r="IN498" s="141"/>
      <c r="IO498" s="141"/>
      <c r="IP498" s="141"/>
      <c r="IQ498" s="141"/>
      <c r="IR498" s="141"/>
      <c r="IS498" s="141"/>
      <c r="IT498" s="141"/>
      <c r="IU498" s="141"/>
      <c r="IV498" s="141"/>
      <c r="IW498" s="141"/>
      <c r="IX498" s="141"/>
      <c r="IY498" s="141"/>
      <c r="IZ498" s="141"/>
      <c r="JA498" s="141"/>
      <c r="JB498" s="141"/>
      <c r="JC498" s="141"/>
      <c r="JD498" s="141"/>
      <c r="JE498" s="141"/>
      <c r="JF498" s="141"/>
      <c r="JG498" s="141"/>
      <c r="JH498" s="141"/>
      <c r="JI498" s="141"/>
      <c r="JJ498" s="141"/>
      <c r="JK498" s="141"/>
      <c r="JL498" s="141"/>
      <c r="JM498" s="141"/>
      <c r="JN498" s="141"/>
      <c r="JO498" s="141"/>
      <c r="JP498" s="141"/>
      <c r="JQ498" s="141"/>
      <c r="JR498" s="141"/>
      <c r="JS498" s="141"/>
      <c r="JT498" s="141"/>
      <c r="JU498" s="141"/>
      <c r="JV498" s="141"/>
      <c r="JW498" s="141"/>
      <c r="JX498" s="141"/>
      <c r="JY498" s="141"/>
      <c r="JZ498" s="141"/>
      <c r="KA498" s="141"/>
      <c r="KB498" s="141"/>
      <c r="KC498" s="141"/>
      <c r="KD498" s="141"/>
      <c r="KE498" s="141"/>
      <c r="KF498" s="141"/>
      <c r="KG498" s="141"/>
      <c r="KH498" s="141"/>
      <c r="KI498" s="141"/>
      <c r="KJ498" s="141"/>
      <c r="KK498" s="141"/>
      <c r="KL498" s="141"/>
      <c r="KM498" s="141"/>
      <c r="KN498" s="141"/>
      <c r="KO498" s="141"/>
      <c r="KP498" s="141"/>
      <c r="KQ498" s="141"/>
      <c r="KR498" s="141"/>
      <c r="KS498" s="141"/>
      <c r="KT498" s="141"/>
      <c r="KU498" s="141"/>
      <c r="KV498" s="141"/>
      <c r="KW498" s="141"/>
      <c r="KX498" s="141"/>
      <c r="KY498" s="141"/>
      <c r="KZ498" s="141"/>
      <c r="LA498" s="141"/>
      <c r="LB498" s="141"/>
      <c r="LC498" s="141"/>
      <c r="LD498" s="141"/>
      <c r="LE498" s="141"/>
      <c r="LF498" s="141"/>
      <c r="LG498" s="141"/>
      <c r="LH498" s="141"/>
      <c r="LI498" s="141"/>
      <c r="LJ498" s="141"/>
      <c r="LK498" s="141"/>
      <c r="LL498" s="141"/>
      <c r="LM498" s="141"/>
      <c r="LN498" s="141"/>
      <c r="LO498" s="141"/>
      <c r="LP498" s="141"/>
      <c r="LQ498" s="141"/>
      <c r="LR498" s="141"/>
      <c r="LS498" s="141"/>
      <c r="LT498" s="141"/>
      <c r="LU498" s="141"/>
      <c r="LV498" s="141"/>
      <c r="LW498" s="141"/>
      <c r="LX498" s="141"/>
      <c r="LY498" s="141"/>
      <c r="LZ498" s="141"/>
      <c r="MA498" s="141"/>
      <c r="MB498" s="141"/>
      <c r="MC498" s="141"/>
      <c r="MD498" s="141"/>
      <c r="ME498" s="141"/>
      <c r="MF498" s="141"/>
      <c r="MG498" s="141"/>
      <c r="MH498" s="141"/>
      <c r="MI498" s="141"/>
      <c r="MJ498" s="141"/>
      <c r="MK498" s="141"/>
      <c r="ML498" s="141"/>
      <c r="MM498" s="141"/>
      <c r="MN498" s="141"/>
      <c r="MO498" s="141"/>
      <c r="MP498" s="141"/>
      <c r="MQ498" s="141"/>
      <c r="MR498" s="141"/>
      <c r="MS498" s="141"/>
      <c r="MT498" s="141"/>
      <c r="MU498" s="141"/>
      <c r="MV498" s="141"/>
      <c r="MW498" s="141"/>
      <c r="MX498" s="141"/>
      <c r="MY498" s="141"/>
      <c r="MZ498" s="141"/>
      <c r="NA498" s="141"/>
      <c r="NB498" s="141"/>
      <c r="NC498" s="141"/>
      <c r="ND498" s="141"/>
      <c r="NE498" s="141"/>
      <c r="NF498" s="141"/>
      <c r="NG498" s="141"/>
      <c r="NH498" s="141"/>
      <c r="NI498" s="141"/>
      <c r="NJ498" s="141"/>
      <c r="NK498" s="141"/>
      <c r="NL498" s="141"/>
      <c r="NM498" s="141"/>
      <c r="NN498" s="141"/>
      <c r="NO498" s="141"/>
      <c r="NP498" s="141"/>
      <c r="NQ498" s="141"/>
      <c r="NR498" s="141"/>
      <c r="NS498" s="141"/>
      <c r="NT498" s="141"/>
      <c r="NU498" s="141"/>
      <c r="NV498" s="141"/>
      <c r="NW498" s="141"/>
      <c r="NX498" s="141"/>
      <c r="NY498" s="141"/>
      <c r="NZ498" s="141"/>
      <c r="OA498" s="141"/>
      <c r="OB498" s="141"/>
      <c r="OC498" s="141"/>
      <c r="OD498" s="141"/>
      <c r="OE498" s="141"/>
      <c r="OF498" s="141"/>
      <c r="OG498" s="141"/>
      <c r="OH498" s="141"/>
      <c r="OI498" s="141"/>
      <c r="OJ498" s="141"/>
      <c r="OK498" s="141"/>
      <c r="OL498" s="141"/>
      <c r="OM498" s="141"/>
      <c r="ON498" s="141"/>
      <c r="OO498" s="141"/>
      <c r="OP498" s="141"/>
      <c r="OQ498" s="141"/>
      <c r="OR498" s="141"/>
      <c r="OS498" s="141"/>
      <c r="OT498" s="141"/>
      <c r="OU498" s="141"/>
      <c r="OV498" s="141"/>
      <c r="OW498" s="141"/>
      <c r="OX498" s="141"/>
      <c r="OY498" s="141"/>
      <c r="OZ498" s="141"/>
      <c r="PA498" s="141"/>
      <c r="PB498" s="141"/>
      <c r="PC498" s="141"/>
      <c r="PD498" s="141"/>
      <c r="PE498" s="141"/>
      <c r="PF498" s="141"/>
      <c r="PG498" s="141"/>
      <c r="PH498" s="141"/>
      <c r="PI498" s="141"/>
      <c r="PJ498" s="141"/>
      <c r="PK498" s="141"/>
      <c r="PL498" s="141"/>
      <c r="PM498" s="141"/>
      <c r="PN498" s="141"/>
      <c r="PO498" s="141"/>
      <c r="PP498" s="141"/>
      <c r="PQ498" s="141"/>
      <c r="PR498" s="141"/>
      <c r="PS498" s="141"/>
      <c r="PT498" s="141"/>
      <c r="PU498" s="141"/>
      <c r="PV498" s="48"/>
      <c r="PW498" s="141"/>
      <c r="PX498" s="141"/>
      <c r="PY498" s="141"/>
      <c r="PZ498" s="141"/>
      <c r="QA498" s="141"/>
      <c r="QB498" s="141"/>
      <c r="QC498" s="141"/>
      <c r="QD498" s="141"/>
      <c r="QE498" s="141"/>
      <c r="QF498" s="141"/>
      <c r="QG498" s="141"/>
      <c r="QH498" s="141"/>
      <c r="QI498" s="141"/>
      <c r="QJ498" s="141"/>
      <c r="QK498" s="141"/>
      <c r="QL498" s="141"/>
      <c r="QM498" s="141"/>
      <c r="QN498" s="141"/>
      <c r="QO498" s="141"/>
      <c r="QP498" s="141"/>
      <c r="QQ498" s="141"/>
      <c r="QR498" s="141"/>
      <c r="QS498" s="141"/>
      <c r="QT498" s="141"/>
      <c r="QU498" s="141"/>
      <c r="QV498" s="141"/>
      <c r="QW498" s="141"/>
      <c r="QX498" s="141"/>
      <c r="QY498" s="141"/>
      <c r="QZ498" s="141"/>
      <c r="RA498" s="141"/>
      <c r="RB498" s="141"/>
      <c r="RC498" s="141"/>
      <c r="RD498" s="141"/>
      <c r="RE498" s="141"/>
      <c r="RF498" s="141"/>
      <c r="RG498" s="141"/>
      <c r="RH498" s="141"/>
      <c r="RI498" s="141"/>
      <c r="RJ498" s="141"/>
      <c r="RK498" s="141"/>
      <c r="RL498" s="141"/>
      <c r="RM498" s="141"/>
      <c r="RN498" s="141"/>
      <c r="RO498" s="141"/>
      <c r="RP498" s="141"/>
      <c r="RQ498" s="141"/>
      <c r="RR498" s="141"/>
      <c r="RS498" s="141"/>
      <c r="RT498" s="141"/>
      <c r="RU498" s="141"/>
      <c r="RV498" s="141"/>
      <c r="RW498" s="141"/>
      <c r="RX498" s="141"/>
      <c r="RY498" s="141"/>
      <c r="RZ498" s="141"/>
      <c r="SA498" s="141"/>
      <c r="SB498" s="49"/>
      <c r="SC498" s="49"/>
      <c r="SD498" s="49"/>
      <c r="SE498" s="49"/>
      <c r="SF498" s="49"/>
      <c r="SG498" s="49"/>
      <c r="SH498" s="49"/>
      <c r="SI498" s="49"/>
      <c r="SJ498" s="49"/>
      <c r="SK498" s="49"/>
      <c r="SL498" s="49"/>
      <c r="SM498" s="49"/>
      <c r="SN498" s="49"/>
      <c r="SO498" s="49"/>
      <c r="SP498" s="49"/>
    </row>
    <row r="499" spans="1:510" ht="30" customHeight="1" x14ac:dyDescent="0.25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141"/>
      <c r="BE499" s="141"/>
      <c r="BF499" s="141"/>
      <c r="BG499" s="141"/>
      <c r="BH499" s="141"/>
      <c r="BI499" s="141"/>
      <c r="BJ499" s="141"/>
      <c r="BK499" s="141"/>
      <c r="BL499" s="141"/>
      <c r="BM499" s="141"/>
      <c r="BN499" s="141"/>
      <c r="BO499" s="141"/>
      <c r="BP499" s="141"/>
      <c r="BQ499" s="141"/>
      <c r="BR499" s="141"/>
      <c r="BS499" s="141"/>
      <c r="BT499" s="141"/>
      <c r="BU499" s="141"/>
      <c r="BV499" s="141"/>
      <c r="BW499" s="141"/>
      <c r="BX499" s="141"/>
      <c r="BY499" s="141"/>
      <c r="BZ499" s="141"/>
      <c r="CA499" s="141"/>
      <c r="CB499" s="141"/>
      <c r="CC499" s="141"/>
      <c r="CD499" s="141"/>
      <c r="CE499" s="141"/>
      <c r="CF499" s="141"/>
      <c r="CG499" s="141"/>
      <c r="CH499" s="141"/>
      <c r="CI499" s="141"/>
      <c r="CJ499" s="141"/>
      <c r="CK499" s="141"/>
      <c r="CL499" s="141"/>
      <c r="CM499" s="141"/>
      <c r="CN499" s="141"/>
      <c r="CO499" s="141"/>
      <c r="CP499" s="141"/>
      <c r="CQ499" s="141"/>
      <c r="CR499" s="141"/>
      <c r="CS499" s="141"/>
      <c r="CT499" s="141"/>
      <c r="CU499" s="141"/>
      <c r="CV499" s="141"/>
      <c r="CW499" s="141"/>
      <c r="CX499" s="141"/>
      <c r="CY499" s="141"/>
      <c r="CZ499" s="141"/>
      <c r="DA499" s="141"/>
      <c r="DB499" s="141"/>
      <c r="DC499" s="141"/>
      <c r="DD499" s="141"/>
      <c r="DE499" s="141"/>
      <c r="DF499" s="141"/>
      <c r="DG499" s="141"/>
      <c r="DH499" s="141"/>
      <c r="DI499" s="141"/>
      <c r="DJ499" s="141"/>
      <c r="DK499" s="141"/>
      <c r="DL499" s="141"/>
      <c r="DM499" s="141"/>
      <c r="DN499" s="141"/>
      <c r="DO499" s="141"/>
      <c r="DP499" s="141"/>
      <c r="DQ499" s="141"/>
      <c r="DR499" s="141"/>
      <c r="DS499" s="141"/>
      <c r="DT499" s="141"/>
      <c r="DU499" s="141"/>
      <c r="DV499" s="141"/>
      <c r="DW499" s="141"/>
      <c r="DX499" s="141"/>
      <c r="DY499" s="141"/>
      <c r="DZ499" s="141"/>
      <c r="EA499" s="141"/>
      <c r="EB499" s="141"/>
      <c r="EC499" s="141"/>
      <c r="ED499" s="141"/>
      <c r="EE499" s="141"/>
      <c r="EF499" s="141"/>
      <c r="EG499" s="141"/>
      <c r="EH499" s="141"/>
      <c r="EI499" s="141"/>
      <c r="EJ499" s="141"/>
      <c r="EK499" s="141"/>
      <c r="EL499" s="141"/>
      <c r="EM499" s="141"/>
      <c r="EN499" s="141"/>
      <c r="EO499" s="141"/>
      <c r="EP499" s="141"/>
      <c r="EQ499" s="141"/>
      <c r="ER499" s="141"/>
      <c r="ES499" s="141"/>
      <c r="ET499" s="141"/>
      <c r="EU499" s="141"/>
      <c r="EV499" s="141"/>
      <c r="EW499" s="141"/>
      <c r="EX499" s="141"/>
      <c r="EY499" s="141"/>
      <c r="EZ499" s="141"/>
      <c r="FA499" s="141"/>
      <c r="FB499" s="141"/>
      <c r="FC499" s="141"/>
      <c r="FD499" s="141"/>
      <c r="FE499" s="141"/>
      <c r="FF499" s="141"/>
      <c r="FG499" s="141"/>
      <c r="FH499" s="141"/>
      <c r="FI499" s="141"/>
      <c r="FJ499" s="141"/>
      <c r="FK499" s="141"/>
      <c r="FL499" s="141"/>
      <c r="FM499" s="141"/>
      <c r="FN499" s="141"/>
      <c r="FO499" s="141"/>
      <c r="FP499" s="141"/>
      <c r="FQ499" s="141"/>
      <c r="FR499" s="141"/>
      <c r="FS499" s="141"/>
      <c r="FT499" s="141"/>
      <c r="FU499" s="141"/>
      <c r="FV499" s="141"/>
      <c r="FW499" s="141"/>
      <c r="FX499" s="141"/>
      <c r="FY499" s="141"/>
      <c r="FZ499" s="141"/>
      <c r="GA499" s="141"/>
      <c r="GB499" s="141"/>
      <c r="GC499" s="141"/>
      <c r="GD499" s="141"/>
      <c r="GE499" s="141"/>
      <c r="GF499" s="141"/>
      <c r="GG499" s="141"/>
      <c r="GH499" s="141"/>
      <c r="GI499" s="141"/>
      <c r="GJ499" s="141"/>
      <c r="GK499" s="141"/>
      <c r="GL499" s="141"/>
      <c r="GM499" s="141"/>
      <c r="GN499" s="141"/>
      <c r="GO499" s="141"/>
      <c r="GP499" s="141"/>
      <c r="GQ499" s="141"/>
      <c r="GR499" s="141"/>
      <c r="GS499" s="141"/>
      <c r="GT499" s="141"/>
      <c r="GU499" s="141"/>
      <c r="GV499" s="141"/>
      <c r="GW499" s="141"/>
      <c r="GX499" s="141"/>
      <c r="GY499" s="141"/>
      <c r="GZ499" s="141"/>
      <c r="HA499" s="141"/>
      <c r="HB499" s="141"/>
      <c r="HC499" s="141"/>
      <c r="HD499" s="141"/>
      <c r="HE499" s="141"/>
      <c r="HF499" s="141"/>
      <c r="HG499" s="141"/>
      <c r="HH499" s="141"/>
      <c r="HI499" s="141"/>
      <c r="HJ499" s="141"/>
      <c r="HK499" s="141"/>
      <c r="HL499" s="141"/>
      <c r="HM499" s="141"/>
      <c r="HN499" s="141"/>
      <c r="HO499" s="141"/>
      <c r="HP499" s="141"/>
      <c r="HQ499" s="141"/>
      <c r="HR499" s="141"/>
      <c r="HS499" s="141"/>
      <c r="HT499" s="141"/>
      <c r="HU499" s="141"/>
      <c r="HV499" s="141"/>
      <c r="HW499" s="141"/>
      <c r="HX499" s="141"/>
      <c r="HY499" s="141"/>
      <c r="HZ499" s="141"/>
      <c r="IA499" s="141"/>
      <c r="IB499" s="141"/>
      <c r="IC499" s="141"/>
      <c r="ID499" s="141"/>
      <c r="IE499" s="141"/>
      <c r="IF499" s="141"/>
      <c r="IG499" s="141"/>
      <c r="IH499" s="141"/>
      <c r="II499" s="141"/>
      <c r="IJ499" s="141"/>
      <c r="IK499" s="141"/>
      <c r="IL499" s="141"/>
      <c r="IM499" s="141"/>
      <c r="IN499" s="141"/>
      <c r="IO499" s="141"/>
      <c r="IP499" s="141"/>
      <c r="IQ499" s="141"/>
      <c r="IR499" s="141"/>
      <c r="IS499" s="141"/>
      <c r="IT499" s="141"/>
      <c r="IU499" s="141"/>
      <c r="IV499" s="141"/>
      <c r="IW499" s="141"/>
      <c r="IX499" s="141"/>
      <c r="IY499" s="141"/>
      <c r="IZ499" s="141"/>
      <c r="JA499" s="141"/>
      <c r="JB499" s="141"/>
      <c r="JC499" s="141"/>
      <c r="JD499" s="141"/>
      <c r="JE499" s="141"/>
      <c r="JF499" s="141"/>
      <c r="JG499" s="141"/>
      <c r="JH499" s="141"/>
      <c r="JI499" s="141"/>
      <c r="JJ499" s="141"/>
      <c r="JK499" s="141"/>
      <c r="JL499" s="141"/>
      <c r="JM499" s="141"/>
      <c r="JN499" s="141"/>
      <c r="JO499" s="141"/>
      <c r="JP499" s="141"/>
      <c r="JQ499" s="141"/>
      <c r="JR499" s="141"/>
      <c r="JS499" s="141"/>
      <c r="JT499" s="141"/>
      <c r="JU499" s="141"/>
      <c r="JV499" s="141"/>
      <c r="JW499" s="141"/>
      <c r="JX499" s="141"/>
      <c r="JY499" s="141"/>
      <c r="JZ499" s="141"/>
      <c r="KA499" s="141"/>
      <c r="KB499" s="141"/>
      <c r="KC499" s="141"/>
      <c r="KD499" s="141"/>
      <c r="KE499" s="141"/>
      <c r="KF499" s="141"/>
      <c r="KG499" s="141"/>
      <c r="KH499" s="141"/>
      <c r="KI499" s="141"/>
      <c r="KJ499" s="141"/>
      <c r="KK499" s="141"/>
      <c r="KL499" s="141"/>
      <c r="KM499" s="141"/>
      <c r="KN499" s="141"/>
      <c r="KO499" s="141"/>
      <c r="KP499" s="141"/>
      <c r="KQ499" s="141"/>
      <c r="KR499" s="141"/>
      <c r="KS499" s="141"/>
      <c r="KT499" s="141"/>
      <c r="KU499" s="141"/>
      <c r="KV499" s="141"/>
      <c r="KW499" s="141"/>
      <c r="KX499" s="141"/>
      <c r="KY499" s="141"/>
      <c r="KZ499" s="141"/>
      <c r="LA499" s="141"/>
      <c r="LB499" s="141"/>
      <c r="LC499" s="141"/>
      <c r="LD499" s="141"/>
      <c r="LE499" s="141"/>
      <c r="LF499" s="141"/>
      <c r="LG499" s="141"/>
      <c r="LH499" s="141"/>
      <c r="LI499" s="141"/>
      <c r="LJ499" s="141"/>
      <c r="LK499" s="141"/>
      <c r="LL499" s="141"/>
      <c r="LM499" s="141"/>
      <c r="LN499" s="141"/>
      <c r="LO499" s="141"/>
      <c r="LP499" s="141"/>
      <c r="LQ499" s="141"/>
      <c r="LR499" s="141"/>
      <c r="LS499" s="141"/>
      <c r="LT499" s="141"/>
      <c r="LU499" s="141"/>
      <c r="LV499" s="141"/>
      <c r="LW499" s="141"/>
      <c r="LX499" s="141"/>
      <c r="LY499" s="141"/>
      <c r="LZ499" s="141"/>
      <c r="MA499" s="141"/>
      <c r="MB499" s="141"/>
      <c r="MC499" s="141"/>
      <c r="MD499" s="141"/>
      <c r="ME499" s="141"/>
      <c r="MF499" s="141"/>
      <c r="MG499" s="141"/>
      <c r="MH499" s="141"/>
      <c r="MI499" s="141"/>
      <c r="MJ499" s="141"/>
      <c r="MK499" s="141"/>
      <c r="ML499" s="141"/>
      <c r="MM499" s="141"/>
      <c r="MN499" s="141"/>
      <c r="MO499" s="141"/>
      <c r="MP499" s="141"/>
      <c r="MQ499" s="141"/>
      <c r="MR499" s="141"/>
      <c r="MS499" s="141"/>
      <c r="MT499" s="141"/>
      <c r="MU499" s="141"/>
      <c r="MV499" s="141"/>
      <c r="MW499" s="141"/>
      <c r="MX499" s="141"/>
      <c r="MY499" s="141"/>
      <c r="MZ499" s="141"/>
      <c r="NA499" s="141"/>
      <c r="NB499" s="141"/>
      <c r="NC499" s="141"/>
      <c r="ND499" s="141"/>
      <c r="NE499" s="141"/>
      <c r="NF499" s="141"/>
      <c r="NG499" s="141"/>
      <c r="NH499" s="141"/>
      <c r="NI499" s="141"/>
      <c r="NJ499" s="141"/>
      <c r="NK499" s="141"/>
      <c r="NL499" s="141"/>
      <c r="NM499" s="141"/>
      <c r="NN499" s="141"/>
      <c r="NO499" s="141"/>
      <c r="NP499" s="141"/>
      <c r="NQ499" s="141"/>
      <c r="NR499" s="141"/>
      <c r="NS499" s="141"/>
      <c r="NT499" s="141"/>
      <c r="NU499" s="141"/>
      <c r="NV499" s="141"/>
      <c r="NW499" s="141"/>
      <c r="NX499" s="141"/>
      <c r="NY499" s="141"/>
      <c r="NZ499" s="141"/>
      <c r="OA499" s="141"/>
      <c r="OB499" s="141"/>
      <c r="OC499" s="141"/>
      <c r="OD499" s="141"/>
      <c r="OE499" s="141"/>
      <c r="OF499" s="141"/>
      <c r="OG499" s="141"/>
      <c r="OH499" s="141"/>
      <c r="OI499" s="141"/>
      <c r="OJ499" s="141"/>
      <c r="OK499" s="141"/>
      <c r="OL499" s="141"/>
      <c r="OM499" s="141"/>
      <c r="ON499" s="141"/>
      <c r="OO499" s="141"/>
      <c r="OP499" s="141"/>
      <c r="OQ499" s="141"/>
      <c r="OR499" s="141"/>
      <c r="OS499" s="141"/>
      <c r="OT499" s="141"/>
      <c r="OU499" s="141"/>
      <c r="OV499" s="141"/>
      <c r="OW499" s="141"/>
      <c r="OX499" s="141"/>
      <c r="OY499" s="141"/>
      <c r="OZ499" s="141"/>
      <c r="PA499" s="141"/>
      <c r="PB499" s="141"/>
      <c r="PC499" s="141"/>
      <c r="PD499" s="141"/>
      <c r="PE499" s="141"/>
      <c r="PF499" s="141"/>
      <c r="PG499" s="141"/>
      <c r="PH499" s="141"/>
      <c r="PI499" s="141"/>
      <c r="PJ499" s="141"/>
      <c r="PK499" s="141"/>
      <c r="PL499" s="141"/>
      <c r="PM499" s="141"/>
      <c r="PN499" s="141"/>
      <c r="PO499" s="141"/>
      <c r="PP499" s="141"/>
      <c r="PQ499" s="141"/>
      <c r="PR499" s="141"/>
      <c r="PS499" s="141"/>
      <c r="PT499" s="141"/>
      <c r="PU499" s="141"/>
      <c r="PV499" s="48"/>
      <c r="PW499" s="141"/>
      <c r="PX499" s="141"/>
      <c r="PY499" s="141"/>
      <c r="PZ499" s="141"/>
      <c r="QA499" s="141"/>
      <c r="QB499" s="141"/>
      <c r="QC499" s="141"/>
      <c r="QD499" s="141"/>
      <c r="QE499" s="141"/>
      <c r="QF499" s="141"/>
      <c r="QG499" s="141"/>
      <c r="QH499" s="141"/>
      <c r="QI499" s="141"/>
      <c r="QJ499" s="141"/>
      <c r="QK499" s="141"/>
      <c r="QL499" s="141"/>
      <c r="QM499" s="141"/>
      <c r="QN499" s="141"/>
      <c r="QO499" s="141"/>
      <c r="QP499" s="141"/>
      <c r="QQ499" s="141"/>
      <c r="QR499" s="141"/>
      <c r="QS499" s="141"/>
      <c r="QT499" s="141"/>
      <c r="QU499" s="141"/>
      <c r="QV499" s="141"/>
      <c r="QW499" s="141"/>
      <c r="QX499" s="141"/>
      <c r="QY499" s="141"/>
      <c r="QZ499" s="141"/>
      <c r="RA499" s="141"/>
      <c r="RB499" s="141"/>
      <c r="RC499" s="141"/>
      <c r="RD499" s="141"/>
      <c r="RE499" s="141"/>
      <c r="RF499" s="141"/>
      <c r="RG499" s="141"/>
      <c r="RH499" s="141"/>
      <c r="RI499" s="141"/>
      <c r="RJ499" s="141"/>
      <c r="RK499" s="141"/>
      <c r="RL499" s="141"/>
      <c r="RM499" s="141"/>
      <c r="RN499" s="141"/>
      <c r="RO499" s="141"/>
      <c r="RP499" s="141"/>
      <c r="RQ499" s="141"/>
      <c r="RR499" s="141"/>
      <c r="RS499" s="141"/>
      <c r="RT499" s="141"/>
      <c r="RU499" s="141"/>
      <c r="RV499" s="141"/>
      <c r="RW499" s="141"/>
      <c r="RX499" s="141"/>
      <c r="RY499" s="141"/>
      <c r="RZ499" s="141"/>
      <c r="SA499" s="141"/>
      <c r="SB499" s="49"/>
      <c r="SC499" s="49"/>
      <c r="SD499" s="49"/>
      <c r="SE499" s="49"/>
      <c r="SF499" s="49"/>
      <c r="SG499" s="49"/>
      <c r="SH499" s="49"/>
      <c r="SI499" s="49"/>
      <c r="SJ499" s="49"/>
      <c r="SK499" s="49"/>
      <c r="SL499" s="49"/>
      <c r="SM499" s="49"/>
      <c r="SN499" s="49"/>
      <c r="SO499" s="49"/>
      <c r="SP499" s="49"/>
    </row>
    <row r="500" spans="1:510" ht="30" customHeight="1" x14ac:dyDescent="0.25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41"/>
      <c r="BC500" s="141"/>
      <c r="BD500" s="141"/>
      <c r="BE500" s="141"/>
      <c r="BF500" s="141"/>
      <c r="BG500" s="141"/>
      <c r="BH500" s="141"/>
      <c r="BI500" s="141"/>
      <c r="BJ500" s="141"/>
      <c r="BK500" s="141"/>
      <c r="BL500" s="141"/>
      <c r="BM500" s="141"/>
      <c r="BN500" s="141"/>
      <c r="BO500" s="141"/>
      <c r="BP500" s="141"/>
      <c r="BQ500" s="141"/>
      <c r="BR500" s="141"/>
      <c r="BS500" s="141"/>
      <c r="BT500" s="141"/>
      <c r="BU500" s="141"/>
      <c r="BV500" s="141"/>
      <c r="BW500" s="141"/>
      <c r="BX500" s="141"/>
      <c r="BY500" s="141"/>
      <c r="BZ500" s="141"/>
      <c r="CA500" s="141"/>
      <c r="CB500" s="141"/>
      <c r="CC500" s="141"/>
      <c r="CD500" s="141"/>
      <c r="CE500" s="141"/>
      <c r="CF500" s="141"/>
      <c r="CG500" s="141"/>
      <c r="CH500" s="141"/>
      <c r="CI500" s="141"/>
      <c r="CJ500" s="141"/>
      <c r="CK500" s="141"/>
      <c r="CL500" s="141"/>
      <c r="CM500" s="141"/>
      <c r="CN500" s="141"/>
      <c r="CO500" s="141"/>
      <c r="CP500" s="141"/>
      <c r="CQ500" s="141"/>
      <c r="CR500" s="141"/>
      <c r="CS500" s="141"/>
      <c r="CT500" s="141"/>
      <c r="CU500" s="141"/>
      <c r="CV500" s="141"/>
      <c r="CW500" s="141"/>
      <c r="CX500" s="141"/>
      <c r="CY500" s="141"/>
      <c r="CZ500" s="141"/>
      <c r="DA500" s="141"/>
      <c r="DB500" s="141"/>
      <c r="DC500" s="141"/>
      <c r="DD500" s="141"/>
      <c r="DE500" s="141"/>
      <c r="DF500" s="141"/>
      <c r="DG500" s="141"/>
      <c r="DH500" s="141"/>
      <c r="DI500" s="141"/>
      <c r="DJ500" s="141"/>
      <c r="DK500" s="141"/>
      <c r="DL500" s="141"/>
      <c r="DM500" s="141"/>
      <c r="DN500" s="141"/>
      <c r="DO500" s="141"/>
      <c r="DP500" s="141"/>
      <c r="DQ500" s="141"/>
      <c r="DR500" s="141"/>
      <c r="DS500" s="141"/>
      <c r="DT500" s="141"/>
      <c r="DU500" s="141"/>
      <c r="DV500" s="141"/>
      <c r="DW500" s="141"/>
      <c r="DX500" s="141"/>
      <c r="DY500" s="141"/>
      <c r="DZ500" s="141"/>
      <c r="EA500" s="141"/>
      <c r="EB500" s="141"/>
      <c r="EC500" s="141"/>
      <c r="ED500" s="141"/>
      <c r="EE500" s="141"/>
      <c r="EF500" s="141"/>
      <c r="EG500" s="141"/>
      <c r="EH500" s="141"/>
      <c r="EI500" s="141"/>
      <c r="EJ500" s="141"/>
      <c r="EK500" s="141"/>
      <c r="EL500" s="141"/>
      <c r="EM500" s="141"/>
      <c r="EN500" s="141"/>
      <c r="EO500" s="141"/>
      <c r="EP500" s="141"/>
      <c r="EQ500" s="141"/>
      <c r="ER500" s="141"/>
      <c r="ES500" s="141"/>
      <c r="ET500" s="141"/>
      <c r="EU500" s="141"/>
      <c r="EV500" s="141"/>
      <c r="EW500" s="141"/>
      <c r="EX500" s="141"/>
      <c r="EY500" s="141"/>
      <c r="EZ500" s="141"/>
      <c r="FA500" s="141"/>
      <c r="FB500" s="141"/>
      <c r="FC500" s="141"/>
      <c r="FD500" s="141"/>
      <c r="FE500" s="141"/>
      <c r="FF500" s="141"/>
      <c r="FG500" s="141"/>
      <c r="FH500" s="141"/>
      <c r="FI500" s="141"/>
      <c r="FJ500" s="141"/>
      <c r="FK500" s="141"/>
      <c r="FL500" s="141"/>
      <c r="FM500" s="141"/>
      <c r="FN500" s="141"/>
      <c r="FO500" s="141"/>
      <c r="FP500" s="141"/>
      <c r="FQ500" s="141"/>
      <c r="FR500" s="141"/>
      <c r="FS500" s="141"/>
      <c r="FT500" s="141"/>
      <c r="FU500" s="141"/>
      <c r="FV500" s="141"/>
      <c r="FW500" s="141"/>
      <c r="FX500" s="141"/>
      <c r="FY500" s="141"/>
      <c r="FZ500" s="141"/>
      <c r="GA500" s="141"/>
      <c r="GB500" s="141"/>
      <c r="GC500" s="141"/>
      <c r="GD500" s="141"/>
      <c r="GE500" s="141"/>
      <c r="GF500" s="141"/>
      <c r="GG500" s="141"/>
      <c r="GH500" s="141"/>
      <c r="GI500" s="141"/>
      <c r="GJ500" s="141"/>
      <c r="GK500" s="141"/>
      <c r="GL500" s="141"/>
      <c r="GM500" s="141"/>
      <c r="GN500" s="141"/>
      <c r="GO500" s="141"/>
      <c r="GP500" s="141"/>
      <c r="GQ500" s="141"/>
      <c r="GR500" s="141"/>
      <c r="GS500" s="141"/>
      <c r="GT500" s="141"/>
      <c r="GU500" s="141"/>
      <c r="GV500" s="141"/>
      <c r="GW500" s="141"/>
      <c r="GX500" s="141"/>
      <c r="GY500" s="141"/>
      <c r="GZ500" s="141"/>
      <c r="HA500" s="141"/>
      <c r="HB500" s="141"/>
      <c r="HC500" s="141"/>
      <c r="HD500" s="141"/>
      <c r="HE500" s="141"/>
      <c r="HF500" s="141"/>
      <c r="HG500" s="141"/>
      <c r="HH500" s="141"/>
      <c r="HI500" s="141"/>
      <c r="HJ500" s="141"/>
      <c r="HK500" s="141"/>
      <c r="HL500" s="141"/>
      <c r="HM500" s="141"/>
      <c r="HN500" s="141"/>
      <c r="HO500" s="141"/>
      <c r="HP500" s="141"/>
      <c r="HQ500" s="141"/>
      <c r="HR500" s="141"/>
      <c r="HS500" s="141"/>
      <c r="HT500" s="141"/>
      <c r="HU500" s="141"/>
      <c r="HV500" s="141"/>
      <c r="HW500" s="141"/>
      <c r="HX500" s="141"/>
      <c r="HY500" s="141"/>
      <c r="HZ500" s="141"/>
      <c r="IA500" s="141"/>
      <c r="IB500" s="141"/>
      <c r="IC500" s="141"/>
      <c r="ID500" s="141"/>
      <c r="IE500" s="141"/>
      <c r="IF500" s="141"/>
      <c r="IG500" s="141"/>
      <c r="IH500" s="141"/>
      <c r="II500" s="141"/>
      <c r="IJ500" s="141"/>
      <c r="IK500" s="141"/>
      <c r="IL500" s="141"/>
      <c r="IM500" s="141"/>
      <c r="IN500" s="141"/>
      <c r="IO500" s="141"/>
      <c r="IP500" s="141"/>
      <c r="IQ500" s="141"/>
      <c r="IR500" s="141"/>
      <c r="IS500" s="141"/>
      <c r="IT500" s="141"/>
      <c r="IU500" s="141"/>
      <c r="IV500" s="141"/>
      <c r="IW500" s="141"/>
      <c r="IX500" s="141"/>
      <c r="IY500" s="141"/>
      <c r="IZ500" s="141"/>
      <c r="JA500" s="141"/>
      <c r="JB500" s="141"/>
      <c r="JC500" s="141"/>
      <c r="JD500" s="141"/>
      <c r="JE500" s="141"/>
      <c r="JF500" s="141"/>
      <c r="JG500" s="141"/>
      <c r="JH500" s="141"/>
      <c r="JI500" s="141"/>
      <c r="JJ500" s="141"/>
      <c r="JK500" s="141"/>
      <c r="JL500" s="141"/>
      <c r="JM500" s="141"/>
      <c r="JN500" s="141"/>
      <c r="JO500" s="141"/>
      <c r="JP500" s="141"/>
      <c r="JQ500" s="141"/>
      <c r="JR500" s="141"/>
      <c r="JS500" s="141"/>
      <c r="JT500" s="141"/>
      <c r="JU500" s="141"/>
      <c r="JV500" s="141"/>
      <c r="JW500" s="141"/>
      <c r="JX500" s="141"/>
      <c r="JY500" s="141"/>
      <c r="JZ500" s="141"/>
      <c r="KA500" s="141"/>
      <c r="KB500" s="141"/>
      <c r="KC500" s="141"/>
      <c r="KD500" s="141"/>
      <c r="KE500" s="141"/>
      <c r="KF500" s="141"/>
      <c r="KG500" s="141"/>
      <c r="KH500" s="141"/>
      <c r="KI500" s="141"/>
      <c r="KJ500" s="141"/>
      <c r="KK500" s="141"/>
      <c r="KL500" s="141"/>
      <c r="KM500" s="141"/>
      <c r="KN500" s="141"/>
      <c r="KO500" s="141"/>
      <c r="KP500" s="141"/>
      <c r="KQ500" s="141"/>
      <c r="KR500" s="141"/>
      <c r="KS500" s="141"/>
      <c r="KT500" s="141"/>
      <c r="KU500" s="141"/>
      <c r="KV500" s="141"/>
      <c r="KW500" s="141"/>
      <c r="KX500" s="141"/>
      <c r="KY500" s="141"/>
      <c r="KZ500" s="141"/>
      <c r="LA500" s="141"/>
      <c r="LB500" s="141"/>
      <c r="LC500" s="141"/>
      <c r="LD500" s="141"/>
      <c r="LE500" s="141"/>
      <c r="LF500" s="141"/>
      <c r="LG500" s="141"/>
      <c r="LH500" s="141"/>
      <c r="LI500" s="141"/>
      <c r="LJ500" s="141"/>
      <c r="LK500" s="141"/>
      <c r="LL500" s="141"/>
      <c r="LM500" s="141"/>
      <c r="LN500" s="141"/>
      <c r="LO500" s="141"/>
      <c r="LP500" s="141"/>
      <c r="LQ500" s="141"/>
      <c r="LR500" s="141"/>
      <c r="LS500" s="141"/>
      <c r="LT500" s="141"/>
      <c r="LU500" s="141"/>
      <c r="LV500" s="141"/>
      <c r="LW500" s="141"/>
      <c r="LX500" s="141"/>
      <c r="LY500" s="141"/>
      <c r="LZ500" s="141"/>
      <c r="MA500" s="141"/>
      <c r="MB500" s="141"/>
      <c r="MC500" s="141"/>
      <c r="MD500" s="141"/>
      <c r="ME500" s="141"/>
      <c r="MF500" s="141"/>
      <c r="MG500" s="141"/>
      <c r="MH500" s="141"/>
      <c r="MI500" s="141"/>
      <c r="MJ500" s="141"/>
      <c r="MK500" s="141"/>
      <c r="ML500" s="141"/>
      <c r="MM500" s="141"/>
      <c r="MN500" s="141"/>
      <c r="MO500" s="141"/>
      <c r="MP500" s="141"/>
      <c r="MQ500" s="141"/>
      <c r="MR500" s="141"/>
      <c r="MS500" s="141"/>
      <c r="MT500" s="141"/>
      <c r="MU500" s="141"/>
      <c r="MV500" s="141"/>
      <c r="MW500" s="141"/>
      <c r="MX500" s="141"/>
      <c r="MY500" s="141"/>
      <c r="MZ500" s="141"/>
      <c r="NA500" s="141"/>
      <c r="NB500" s="141"/>
      <c r="NC500" s="141"/>
      <c r="ND500" s="141"/>
      <c r="NE500" s="141"/>
      <c r="NF500" s="141"/>
      <c r="NG500" s="141"/>
      <c r="NH500" s="141"/>
      <c r="NI500" s="141"/>
      <c r="NJ500" s="141"/>
      <c r="NK500" s="141"/>
      <c r="NL500" s="141"/>
      <c r="NM500" s="141"/>
      <c r="NN500" s="141"/>
      <c r="NO500" s="141"/>
      <c r="NP500" s="141"/>
      <c r="NQ500" s="141"/>
      <c r="NR500" s="141"/>
      <c r="NS500" s="141"/>
      <c r="NT500" s="141"/>
      <c r="NU500" s="141"/>
      <c r="NV500" s="141"/>
      <c r="NW500" s="141"/>
      <c r="NX500" s="141"/>
      <c r="NY500" s="141"/>
      <c r="NZ500" s="141"/>
      <c r="OA500" s="141"/>
      <c r="OB500" s="141"/>
      <c r="OC500" s="141"/>
      <c r="OD500" s="141"/>
      <c r="OE500" s="141"/>
      <c r="OF500" s="141"/>
      <c r="OG500" s="141"/>
      <c r="OH500" s="141"/>
      <c r="OI500" s="141"/>
      <c r="OJ500" s="141"/>
      <c r="OK500" s="141"/>
      <c r="OL500" s="141"/>
      <c r="OM500" s="141"/>
      <c r="ON500" s="141"/>
      <c r="OO500" s="141"/>
      <c r="OP500" s="141"/>
      <c r="OQ500" s="141"/>
      <c r="OR500" s="141"/>
      <c r="OS500" s="141"/>
      <c r="OT500" s="141"/>
      <c r="OU500" s="141"/>
      <c r="OV500" s="141"/>
      <c r="OW500" s="141"/>
      <c r="OX500" s="141"/>
      <c r="OY500" s="141"/>
      <c r="OZ500" s="141"/>
      <c r="PA500" s="141"/>
      <c r="PB500" s="141"/>
      <c r="PC500" s="141"/>
      <c r="PD500" s="141"/>
      <c r="PE500" s="141"/>
      <c r="PF500" s="141"/>
      <c r="PG500" s="141"/>
      <c r="PH500" s="141"/>
      <c r="PI500" s="141"/>
      <c r="PJ500" s="141"/>
      <c r="PK500" s="141"/>
      <c r="PL500" s="141"/>
      <c r="PM500" s="141"/>
      <c r="PN500" s="141"/>
      <c r="PO500" s="141"/>
      <c r="PP500" s="141"/>
      <c r="PQ500" s="141"/>
      <c r="PR500" s="141"/>
      <c r="PS500" s="141"/>
      <c r="PT500" s="141"/>
      <c r="PU500" s="141"/>
      <c r="PV500" s="48"/>
      <c r="PW500" s="141"/>
      <c r="PX500" s="141"/>
      <c r="PY500" s="141"/>
      <c r="PZ500" s="141"/>
      <c r="QA500" s="141"/>
      <c r="QB500" s="141"/>
      <c r="QC500" s="141"/>
      <c r="QD500" s="141"/>
      <c r="QE500" s="141"/>
      <c r="QF500" s="141"/>
      <c r="QG500" s="141"/>
      <c r="QH500" s="141"/>
      <c r="QI500" s="141"/>
      <c r="QJ500" s="141"/>
      <c r="QK500" s="141"/>
      <c r="QL500" s="141"/>
      <c r="QM500" s="141"/>
      <c r="QN500" s="141"/>
      <c r="QO500" s="141"/>
      <c r="QP500" s="141"/>
      <c r="QQ500" s="141"/>
      <c r="QR500" s="141"/>
      <c r="QS500" s="141"/>
      <c r="QT500" s="141"/>
      <c r="QU500" s="141"/>
      <c r="QV500" s="141"/>
      <c r="QW500" s="141"/>
      <c r="QX500" s="141"/>
      <c r="QY500" s="141"/>
      <c r="QZ500" s="141"/>
      <c r="RA500" s="141"/>
      <c r="RB500" s="141"/>
      <c r="RC500" s="141"/>
      <c r="RD500" s="141"/>
      <c r="RE500" s="141"/>
      <c r="RF500" s="141"/>
      <c r="RG500" s="141"/>
      <c r="RH500" s="141"/>
      <c r="RI500" s="141"/>
      <c r="RJ500" s="141"/>
      <c r="RK500" s="141"/>
      <c r="RL500" s="141"/>
      <c r="RM500" s="141"/>
      <c r="RN500" s="141"/>
      <c r="RO500" s="141"/>
      <c r="RP500" s="141"/>
      <c r="RQ500" s="141"/>
      <c r="RR500" s="141"/>
      <c r="RS500" s="141"/>
      <c r="RT500" s="141"/>
      <c r="RU500" s="141"/>
      <c r="RV500" s="141"/>
      <c r="RW500" s="141"/>
      <c r="RX500" s="141"/>
      <c r="RY500" s="141"/>
      <c r="RZ500" s="141"/>
      <c r="SA500" s="141"/>
      <c r="SB500" s="49"/>
      <c r="SC500" s="49"/>
      <c r="SD500" s="49"/>
      <c r="SE500" s="49"/>
      <c r="SF500" s="49"/>
      <c r="SG500" s="49"/>
      <c r="SH500" s="49"/>
      <c r="SI500" s="49"/>
      <c r="SJ500" s="49"/>
      <c r="SK500" s="49"/>
      <c r="SL500" s="49"/>
      <c r="SM500" s="49"/>
      <c r="SN500" s="49"/>
      <c r="SO500" s="49"/>
      <c r="SP500" s="49"/>
    </row>
    <row r="501" spans="1:510" ht="30" customHeight="1" x14ac:dyDescent="0.25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41"/>
      <c r="BC501" s="141"/>
      <c r="BD501" s="141"/>
      <c r="BE501" s="141"/>
      <c r="BF501" s="141"/>
      <c r="BG501" s="141"/>
      <c r="BH501" s="141"/>
      <c r="BI501" s="141"/>
      <c r="BJ501" s="141"/>
      <c r="BK501" s="141"/>
      <c r="BL501" s="141"/>
      <c r="BM501" s="141"/>
      <c r="BN501" s="141"/>
      <c r="BO501" s="141"/>
      <c r="BP501" s="141"/>
      <c r="BQ501" s="141"/>
      <c r="BR501" s="141"/>
      <c r="BS501" s="141"/>
      <c r="BT501" s="141"/>
      <c r="BU501" s="141"/>
      <c r="BV501" s="141"/>
      <c r="BW501" s="141"/>
      <c r="BX501" s="141"/>
      <c r="BY501" s="141"/>
      <c r="BZ501" s="141"/>
      <c r="CA501" s="141"/>
      <c r="CB501" s="141"/>
      <c r="CC501" s="141"/>
      <c r="CD501" s="141"/>
      <c r="CE501" s="141"/>
      <c r="CF501" s="141"/>
      <c r="CG501" s="141"/>
      <c r="CH501" s="141"/>
      <c r="CI501" s="141"/>
      <c r="CJ501" s="141"/>
      <c r="CK501" s="141"/>
      <c r="CL501" s="141"/>
      <c r="CM501" s="141"/>
      <c r="CN501" s="141"/>
      <c r="CO501" s="141"/>
      <c r="CP501" s="141"/>
      <c r="CQ501" s="141"/>
      <c r="CR501" s="141"/>
      <c r="CS501" s="141"/>
      <c r="CT501" s="141"/>
      <c r="CU501" s="141"/>
      <c r="CV501" s="141"/>
      <c r="CW501" s="141"/>
      <c r="CX501" s="141"/>
      <c r="CY501" s="141"/>
      <c r="CZ501" s="141"/>
      <c r="DA501" s="141"/>
      <c r="DB501" s="141"/>
      <c r="DC501" s="141"/>
      <c r="DD501" s="141"/>
      <c r="DE501" s="141"/>
      <c r="DF501" s="141"/>
      <c r="DG501" s="141"/>
      <c r="DH501" s="141"/>
      <c r="DI501" s="141"/>
      <c r="DJ501" s="141"/>
      <c r="DK501" s="141"/>
      <c r="DL501" s="141"/>
      <c r="DM501" s="141"/>
      <c r="DN501" s="141"/>
      <c r="DO501" s="141"/>
      <c r="DP501" s="141"/>
      <c r="DQ501" s="141"/>
      <c r="DR501" s="141"/>
      <c r="DS501" s="141"/>
      <c r="DT501" s="141"/>
      <c r="DU501" s="141"/>
      <c r="DV501" s="141"/>
      <c r="DW501" s="141"/>
      <c r="DX501" s="141"/>
      <c r="DY501" s="141"/>
      <c r="DZ501" s="141"/>
      <c r="EA501" s="141"/>
      <c r="EB501" s="141"/>
      <c r="EC501" s="141"/>
      <c r="ED501" s="141"/>
      <c r="EE501" s="141"/>
      <c r="EF501" s="141"/>
      <c r="EG501" s="141"/>
      <c r="EH501" s="141"/>
      <c r="EI501" s="141"/>
      <c r="EJ501" s="141"/>
      <c r="EK501" s="141"/>
      <c r="EL501" s="141"/>
      <c r="EM501" s="141"/>
      <c r="EN501" s="141"/>
      <c r="EO501" s="141"/>
      <c r="EP501" s="141"/>
      <c r="EQ501" s="141"/>
      <c r="ER501" s="141"/>
      <c r="ES501" s="141"/>
      <c r="ET501" s="141"/>
      <c r="EU501" s="141"/>
      <c r="EV501" s="141"/>
      <c r="EW501" s="141"/>
      <c r="EX501" s="141"/>
      <c r="EY501" s="141"/>
      <c r="EZ501" s="141"/>
      <c r="FA501" s="141"/>
      <c r="FB501" s="141"/>
      <c r="FC501" s="141"/>
      <c r="FD501" s="141"/>
      <c r="FE501" s="141"/>
      <c r="FF501" s="141"/>
      <c r="FG501" s="141"/>
      <c r="FH501" s="141"/>
      <c r="FI501" s="141"/>
      <c r="FJ501" s="141"/>
      <c r="FK501" s="141"/>
      <c r="FL501" s="141"/>
      <c r="FM501" s="141"/>
      <c r="FN501" s="141"/>
      <c r="FO501" s="141"/>
      <c r="FP501" s="141"/>
      <c r="FQ501" s="141"/>
      <c r="FR501" s="141"/>
      <c r="FS501" s="141"/>
      <c r="FT501" s="141"/>
      <c r="FU501" s="141"/>
      <c r="FV501" s="141"/>
      <c r="FW501" s="141"/>
      <c r="FX501" s="141"/>
      <c r="FY501" s="141"/>
      <c r="FZ501" s="141"/>
      <c r="GA501" s="141"/>
      <c r="GB501" s="141"/>
      <c r="GC501" s="141"/>
      <c r="GD501" s="141"/>
      <c r="GE501" s="141"/>
      <c r="GF501" s="141"/>
      <c r="GG501" s="141"/>
      <c r="GH501" s="141"/>
      <c r="GI501" s="141"/>
      <c r="GJ501" s="141"/>
      <c r="GK501" s="141"/>
      <c r="GL501" s="141"/>
      <c r="GM501" s="141"/>
      <c r="GN501" s="141"/>
      <c r="GO501" s="141"/>
      <c r="GP501" s="141"/>
      <c r="GQ501" s="141"/>
      <c r="GR501" s="141"/>
      <c r="GS501" s="141"/>
      <c r="GT501" s="141"/>
      <c r="GU501" s="141"/>
      <c r="GV501" s="141"/>
      <c r="GW501" s="141"/>
      <c r="GX501" s="141"/>
      <c r="GY501" s="141"/>
      <c r="GZ501" s="141"/>
      <c r="HA501" s="141"/>
      <c r="HB501" s="141"/>
      <c r="HC501" s="141"/>
      <c r="HD501" s="141"/>
      <c r="HE501" s="141"/>
      <c r="HF501" s="141"/>
      <c r="HG501" s="141"/>
      <c r="HH501" s="141"/>
      <c r="HI501" s="141"/>
      <c r="HJ501" s="141"/>
      <c r="HK501" s="141"/>
      <c r="HL501" s="141"/>
      <c r="HM501" s="141"/>
      <c r="HN501" s="141"/>
      <c r="HO501" s="141"/>
      <c r="HP501" s="141"/>
      <c r="HQ501" s="141"/>
      <c r="HR501" s="141"/>
      <c r="HS501" s="141"/>
      <c r="HT501" s="141"/>
      <c r="HU501" s="141"/>
      <c r="HV501" s="141"/>
      <c r="HW501" s="141"/>
      <c r="HX501" s="141"/>
      <c r="HY501" s="141"/>
      <c r="HZ501" s="141"/>
      <c r="IA501" s="141"/>
      <c r="IB501" s="141"/>
      <c r="IC501" s="141"/>
      <c r="ID501" s="141"/>
      <c r="IE501" s="141"/>
      <c r="IF501" s="141"/>
      <c r="IG501" s="141"/>
      <c r="IH501" s="141"/>
      <c r="II501" s="141"/>
      <c r="IJ501" s="141"/>
      <c r="IK501" s="141"/>
      <c r="IL501" s="141"/>
      <c r="IM501" s="141"/>
      <c r="IN501" s="141"/>
      <c r="IO501" s="141"/>
      <c r="IP501" s="141"/>
      <c r="IQ501" s="141"/>
      <c r="IR501" s="141"/>
      <c r="IS501" s="141"/>
      <c r="IT501" s="141"/>
      <c r="IU501" s="141"/>
      <c r="IV501" s="141"/>
      <c r="IW501" s="141"/>
      <c r="IX501" s="141"/>
      <c r="IY501" s="141"/>
      <c r="IZ501" s="141"/>
      <c r="JA501" s="141"/>
      <c r="JB501" s="141"/>
      <c r="JC501" s="141"/>
      <c r="JD501" s="141"/>
      <c r="JE501" s="141"/>
      <c r="JF501" s="141"/>
      <c r="JG501" s="141"/>
      <c r="JH501" s="141"/>
      <c r="JI501" s="141"/>
      <c r="JJ501" s="141"/>
      <c r="JK501" s="141"/>
      <c r="JL501" s="141"/>
      <c r="JM501" s="141"/>
      <c r="JN501" s="141"/>
      <c r="JO501" s="141"/>
      <c r="JP501" s="141"/>
      <c r="JQ501" s="141"/>
      <c r="JR501" s="141"/>
      <c r="JS501" s="141"/>
      <c r="JT501" s="141"/>
      <c r="JU501" s="141"/>
      <c r="JV501" s="141"/>
      <c r="JW501" s="141"/>
      <c r="JX501" s="141"/>
      <c r="JY501" s="141"/>
      <c r="JZ501" s="141"/>
      <c r="KA501" s="141"/>
      <c r="KB501" s="141"/>
      <c r="KC501" s="141"/>
      <c r="KD501" s="141"/>
      <c r="KE501" s="141"/>
      <c r="KF501" s="141"/>
      <c r="KG501" s="141"/>
      <c r="KH501" s="141"/>
      <c r="KI501" s="141"/>
      <c r="KJ501" s="141"/>
      <c r="KK501" s="141"/>
      <c r="KL501" s="141"/>
      <c r="KM501" s="141"/>
      <c r="KN501" s="141"/>
      <c r="KO501" s="141"/>
      <c r="KP501" s="141"/>
      <c r="KQ501" s="141"/>
      <c r="KR501" s="141"/>
      <c r="KS501" s="141"/>
      <c r="KT501" s="141"/>
      <c r="KU501" s="141"/>
      <c r="KV501" s="141"/>
      <c r="KW501" s="141"/>
      <c r="KX501" s="141"/>
      <c r="KY501" s="141"/>
      <c r="KZ501" s="141"/>
      <c r="LA501" s="141"/>
      <c r="LB501" s="141"/>
      <c r="LC501" s="141"/>
      <c r="LD501" s="141"/>
      <c r="LE501" s="141"/>
      <c r="LF501" s="141"/>
      <c r="LG501" s="141"/>
      <c r="LH501" s="141"/>
      <c r="LI501" s="141"/>
      <c r="LJ501" s="141"/>
      <c r="LK501" s="141"/>
      <c r="LL501" s="141"/>
      <c r="LM501" s="141"/>
      <c r="LN501" s="141"/>
      <c r="LO501" s="141"/>
      <c r="LP501" s="141"/>
      <c r="LQ501" s="141"/>
      <c r="LR501" s="141"/>
      <c r="LS501" s="141"/>
      <c r="LT501" s="141"/>
      <c r="LU501" s="141"/>
      <c r="LV501" s="141"/>
      <c r="LW501" s="141"/>
      <c r="LX501" s="141"/>
      <c r="LY501" s="141"/>
      <c r="LZ501" s="141"/>
      <c r="MA501" s="141"/>
      <c r="MB501" s="141"/>
      <c r="MC501" s="141"/>
      <c r="MD501" s="141"/>
      <c r="ME501" s="141"/>
      <c r="MF501" s="141"/>
      <c r="MG501" s="141"/>
      <c r="MH501" s="141"/>
      <c r="MI501" s="141"/>
      <c r="MJ501" s="141"/>
      <c r="MK501" s="141"/>
      <c r="ML501" s="141"/>
      <c r="MM501" s="141"/>
      <c r="MN501" s="141"/>
      <c r="MO501" s="141"/>
      <c r="MP501" s="141"/>
      <c r="MQ501" s="141"/>
      <c r="MR501" s="141"/>
      <c r="MS501" s="141"/>
      <c r="MT501" s="141"/>
      <c r="MU501" s="141"/>
      <c r="MV501" s="141"/>
      <c r="MW501" s="141"/>
      <c r="MX501" s="141"/>
      <c r="MY501" s="141"/>
      <c r="MZ501" s="141"/>
      <c r="NA501" s="141"/>
      <c r="NB501" s="141"/>
      <c r="NC501" s="141"/>
      <c r="ND501" s="141"/>
      <c r="NE501" s="141"/>
      <c r="NF501" s="141"/>
      <c r="NG501" s="141"/>
      <c r="NH501" s="141"/>
      <c r="NI501" s="141"/>
      <c r="NJ501" s="141"/>
      <c r="NK501" s="141"/>
      <c r="NL501" s="141"/>
      <c r="NM501" s="141"/>
      <c r="NN501" s="141"/>
      <c r="NO501" s="141"/>
      <c r="NP501" s="141"/>
      <c r="NQ501" s="141"/>
      <c r="NR501" s="141"/>
      <c r="NS501" s="141"/>
      <c r="NT501" s="141"/>
      <c r="NU501" s="141"/>
      <c r="NV501" s="141"/>
      <c r="NW501" s="141"/>
      <c r="NX501" s="141"/>
      <c r="NY501" s="141"/>
      <c r="NZ501" s="141"/>
      <c r="OA501" s="141"/>
      <c r="OB501" s="141"/>
      <c r="OC501" s="141"/>
      <c r="OD501" s="141"/>
      <c r="OE501" s="141"/>
      <c r="OF501" s="141"/>
      <c r="OG501" s="141"/>
      <c r="OH501" s="141"/>
      <c r="OI501" s="141"/>
      <c r="OJ501" s="141"/>
      <c r="OK501" s="141"/>
      <c r="OL501" s="141"/>
      <c r="OM501" s="141"/>
      <c r="ON501" s="141"/>
      <c r="OO501" s="141"/>
      <c r="OP501" s="141"/>
      <c r="OQ501" s="141"/>
      <c r="OR501" s="141"/>
      <c r="OS501" s="141"/>
      <c r="OT501" s="141"/>
      <c r="OU501" s="141"/>
      <c r="OV501" s="141"/>
      <c r="OW501" s="141"/>
      <c r="OX501" s="141"/>
      <c r="OY501" s="141"/>
      <c r="OZ501" s="141"/>
      <c r="PA501" s="141"/>
      <c r="PB501" s="141"/>
      <c r="PC501" s="141"/>
      <c r="PD501" s="141"/>
      <c r="PE501" s="141"/>
      <c r="PF501" s="141"/>
      <c r="PG501" s="141"/>
      <c r="PH501" s="141"/>
      <c r="PI501" s="141"/>
      <c r="PJ501" s="141"/>
      <c r="PK501" s="141"/>
      <c r="PL501" s="141"/>
      <c r="PM501" s="141"/>
      <c r="PN501" s="141"/>
      <c r="PO501" s="141"/>
      <c r="PP501" s="141"/>
      <c r="PQ501" s="141"/>
      <c r="PR501" s="141"/>
      <c r="PS501" s="141"/>
      <c r="PT501" s="141"/>
      <c r="PU501" s="141"/>
      <c r="PV501" s="48"/>
      <c r="PW501" s="141"/>
      <c r="PX501" s="141"/>
      <c r="PY501" s="141"/>
      <c r="PZ501" s="141"/>
      <c r="QA501" s="141"/>
      <c r="QB501" s="141"/>
      <c r="QC501" s="141"/>
      <c r="QD501" s="141"/>
      <c r="QE501" s="141"/>
      <c r="QF501" s="141"/>
      <c r="QG501" s="141"/>
      <c r="QH501" s="141"/>
      <c r="QI501" s="141"/>
      <c r="QJ501" s="141"/>
      <c r="QK501" s="141"/>
      <c r="QL501" s="141"/>
      <c r="QM501" s="141"/>
      <c r="QN501" s="141"/>
      <c r="QO501" s="141"/>
      <c r="QP501" s="141"/>
      <c r="QQ501" s="141"/>
      <c r="QR501" s="141"/>
      <c r="QS501" s="141"/>
      <c r="QT501" s="141"/>
      <c r="QU501" s="141"/>
      <c r="QV501" s="141"/>
      <c r="QW501" s="141"/>
      <c r="QX501" s="141"/>
      <c r="QY501" s="141"/>
      <c r="QZ501" s="141"/>
      <c r="RA501" s="141"/>
      <c r="RB501" s="141"/>
      <c r="RC501" s="141"/>
      <c r="RD501" s="141"/>
      <c r="RE501" s="141"/>
      <c r="RF501" s="141"/>
      <c r="RG501" s="141"/>
      <c r="RH501" s="141"/>
      <c r="RI501" s="141"/>
      <c r="RJ501" s="141"/>
      <c r="RK501" s="141"/>
      <c r="RL501" s="141"/>
      <c r="RM501" s="141"/>
      <c r="RN501" s="141"/>
      <c r="RO501" s="141"/>
      <c r="RP501" s="141"/>
      <c r="RQ501" s="141"/>
      <c r="RR501" s="141"/>
      <c r="RS501" s="141"/>
      <c r="RT501" s="141"/>
      <c r="RU501" s="141"/>
      <c r="RV501" s="141"/>
      <c r="RW501" s="141"/>
      <c r="RX501" s="141"/>
      <c r="RY501" s="141"/>
      <c r="RZ501" s="141"/>
      <c r="SA501" s="141"/>
      <c r="SB501" s="49"/>
      <c r="SC501" s="49"/>
      <c r="SD501" s="49"/>
      <c r="SE501" s="49"/>
      <c r="SF501" s="49"/>
      <c r="SG501" s="49"/>
      <c r="SH501" s="49"/>
      <c r="SI501" s="49"/>
      <c r="SJ501" s="49"/>
      <c r="SK501" s="49"/>
      <c r="SL501" s="49"/>
      <c r="SM501" s="49"/>
      <c r="SN501" s="49"/>
      <c r="SO501" s="49"/>
      <c r="SP501" s="49"/>
    </row>
    <row r="502" spans="1:510" ht="30" customHeight="1" x14ac:dyDescent="0.25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41"/>
      <c r="BC502" s="141"/>
      <c r="BD502" s="141"/>
      <c r="BE502" s="141"/>
      <c r="BF502" s="141"/>
      <c r="BG502" s="141"/>
      <c r="BH502" s="141"/>
      <c r="BI502" s="141"/>
      <c r="BJ502" s="141"/>
      <c r="BK502" s="141"/>
      <c r="BL502" s="141"/>
      <c r="BM502" s="141"/>
      <c r="BN502" s="141"/>
      <c r="BO502" s="141"/>
      <c r="BP502" s="141"/>
      <c r="BQ502" s="141"/>
      <c r="BR502" s="141"/>
      <c r="BS502" s="141"/>
      <c r="BT502" s="141"/>
      <c r="BU502" s="141"/>
      <c r="BV502" s="141"/>
      <c r="BW502" s="141"/>
      <c r="BX502" s="141"/>
      <c r="BY502" s="141"/>
      <c r="BZ502" s="141"/>
      <c r="CA502" s="141"/>
      <c r="CB502" s="141"/>
      <c r="CC502" s="141"/>
      <c r="CD502" s="141"/>
      <c r="CE502" s="141"/>
      <c r="CF502" s="141"/>
      <c r="CG502" s="141"/>
      <c r="CH502" s="141"/>
      <c r="CI502" s="141"/>
      <c r="CJ502" s="141"/>
      <c r="CK502" s="141"/>
      <c r="CL502" s="141"/>
      <c r="CM502" s="141"/>
      <c r="CN502" s="141"/>
      <c r="CO502" s="141"/>
      <c r="CP502" s="141"/>
      <c r="CQ502" s="141"/>
      <c r="CR502" s="141"/>
      <c r="CS502" s="141"/>
      <c r="CT502" s="141"/>
      <c r="CU502" s="141"/>
      <c r="CV502" s="141"/>
      <c r="CW502" s="141"/>
      <c r="CX502" s="141"/>
      <c r="CY502" s="141"/>
      <c r="CZ502" s="141"/>
      <c r="DA502" s="141"/>
      <c r="DB502" s="141"/>
      <c r="DC502" s="141"/>
      <c r="DD502" s="141"/>
      <c r="DE502" s="141"/>
      <c r="DF502" s="141"/>
      <c r="DG502" s="141"/>
      <c r="DH502" s="141"/>
      <c r="DI502" s="141"/>
      <c r="DJ502" s="141"/>
      <c r="DK502" s="141"/>
      <c r="DL502" s="141"/>
      <c r="DM502" s="141"/>
      <c r="DN502" s="141"/>
      <c r="DO502" s="141"/>
      <c r="DP502" s="141"/>
      <c r="DQ502" s="141"/>
      <c r="DR502" s="141"/>
      <c r="DS502" s="141"/>
      <c r="DT502" s="141"/>
      <c r="DU502" s="141"/>
      <c r="DV502" s="141"/>
      <c r="DW502" s="141"/>
      <c r="DX502" s="141"/>
      <c r="DY502" s="141"/>
      <c r="DZ502" s="141"/>
      <c r="EA502" s="141"/>
      <c r="EB502" s="141"/>
      <c r="EC502" s="141"/>
      <c r="ED502" s="141"/>
      <c r="EE502" s="141"/>
      <c r="EF502" s="141"/>
      <c r="EG502" s="141"/>
      <c r="EH502" s="141"/>
      <c r="EI502" s="141"/>
      <c r="EJ502" s="141"/>
      <c r="EK502" s="141"/>
      <c r="EL502" s="141"/>
      <c r="EM502" s="141"/>
      <c r="EN502" s="141"/>
      <c r="EO502" s="141"/>
      <c r="EP502" s="141"/>
      <c r="EQ502" s="141"/>
      <c r="ER502" s="141"/>
      <c r="ES502" s="141"/>
      <c r="ET502" s="141"/>
      <c r="EU502" s="141"/>
      <c r="EV502" s="141"/>
      <c r="EW502" s="141"/>
      <c r="EX502" s="141"/>
      <c r="EY502" s="141"/>
      <c r="EZ502" s="141"/>
      <c r="FA502" s="141"/>
      <c r="FB502" s="141"/>
      <c r="FC502" s="141"/>
      <c r="FD502" s="141"/>
      <c r="FE502" s="141"/>
      <c r="FF502" s="141"/>
      <c r="FG502" s="141"/>
      <c r="FH502" s="141"/>
      <c r="FI502" s="141"/>
      <c r="FJ502" s="141"/>
      <c r="FK502" s="141"/>
      <c r="FL502" s="141"/>
      <c r="FM502" s="141"/>
      <c r="FN502" s="141"/>
      <c r="FO502" s="141"/>
      <c r="FP502" s="141"/>
      <c r="FQ502" s="141"/>
      <c r="FR502" s="141"/>
      <c r="FS502" s="141"/>
      <c r="FT502" s="141"/>
      <c r="FU502" s="141"/>
      <c r="FV502" s="141"/>
      <c r="FW502" s="141"/>
      <c r="FX502" s="141"/>
      <c r="FY502" s="141"/>
      <c r="FZ502" s="141"/>
      <c r="GA502" s="141"/>
      <c r="GB502" s="141"/>
      <c r="GC502" s="141"/>
      <c r="GD502" s="141"/>
      <c r="GE502" s="141"/>
      <c r="GF502" s="141"/>
      <c r="GG502" s="141"/>
      <c r="GH502" s="141"/>
      <c r="GI502" s="141"/>
      <c r="GJ502" s="141"/>
      <c r="GK502" s="141"/>
      <c r="GL502" s="141"/>
      <c r="GM502" s="141"/>
      <c r="GN502" s="141"/>
      <c r="GO502" s="141"/>
      <c r="GP502" s="141"/>
      <c r="GQ502" s="141"/>
      <c r="GR502" s="141"/>
      <c r="GS502" s="141"/>
      <c r="GT502" s="141"/>
      <c r="GU502" s="141"/>
      <c r="GV502" s="141"/>
      <c r="GW502" s="141"/>
      <c r="GX502" s="141"/>
      <c r="GY502" s="141"/>
      <c r="GZ502" s="141"/>
      <c r="HA502" s="141"/>
      <c r="HB502" s="141"/>
      <c r="HC502" s="141"/>
      <c r="HD502" s="141"/>
      <c r="HE502" s="141"/>
      <c r="HF502" s="141"/>
      <c r="HG502" s="141"/>
      <c r="HH502" s="141"/>
      <c r="HI502" s="141"/>
      <c r="HJ502" s="141"/>
      <c r="HK502" s="141"/>
      <c r="HL502" s="141"/>
      <c r="HM502" s="141"/>
      <c r="HN502" s="141"/>
      <c r="HO502" s="141"/>
      <c r="HP502" s="141"/>
      <c r="HQ502" s="141"/>
      <c r="HR502" s="141"/>
      <c r="HS502" s="141"/>
      <c r="HT502" s="141"/>
      <c r="HU502" s="141"/>
      <c r="HV502" s="141"/>
      <c r="HW502" s="141"/>
      <c r="HX502" s="141"/>
      <c r="HY502" s="141"/>
      <c r="HZ502" s="141"/>
      <c r="IA502" s="141"/>
      <c r="IB502" s="141"/>
      <c r="IC502" s="141"/>
      <c r="ID502" s="141"/>
      <c r="IE502" s="141"/>
      <c r="IF502" s="141"/>
      <c r="IG502" s="141"/>
      <c r="IH502" s="141"/>
      <c r="II502" s="141"/>
      <c r="IJ502" s="141"/>
      <c r="IK502" s="141"/>
      <c r="IL502" s="141"/>
      <c r="IM502" s="141"/>
      <c r="IN502" s="141"/>
      <c r="IO502" s="141"/>
      <c r="IP502" s="141"/>
      <c r="IQ502" s="141"/>
      <c r="IR502" s="141"/>
      <c r="IS502" s="141"/>
      <c r="IT502" s="141"/>
      <c r="IU502" s="141"/>
      <c r="IV502" s="141"/>
      <c r="IW502" s="141"/>
      <c r="IX502" s="141"/>
      <c r="IY502" s="141"/>
      <c r="IZ502" s="141"/>
      <c r="JA502" s="141"/>
      <c r="JB502" s="141"/>
      <c r="JC502" s="141"/>
      <c r="JD502" s="141"/>
      <c r="JE502" s="141"/>
      <c r="JF502" s="141"/>
      <c r="JG502" s="141"/>
      <c r="JH502" s="141"/>
      <c r="JI502" s="141"/>
      <c r="JJ502" s="141"/>
      <c r="JK502" s="141"/>
      <c r="JL502" s="141"/>
      <c r="JM502" s="141"/>
      <c r="JN502" s="141"/>
      <c r="JO502" s="141"/>
      <c r="JP502" s="141"/>
      <c r="JQ502" s="141"/>
      <c r="JR502" s="141"/>
      <c r="JS502" s="141"/>
      <c r="JT502" s="141"/>
      <c r="JU502" s="141"/>
      <c r="JV502" s="141"/>
      <c r="JW502" s="141"/>
      <c r="JX502" s="141"/>
      <c r="JY502" s="141"/>
      <c r="JZ502" s="141"/>
      <c r="KA502" s="141"/>
      <c r="KB502" s="141"/>
      <c r="KC502" s="141"/>
      <c r="KD502" s="141"/>
      <c r="KE502" s="141"/>
      <c r="KF502" s="141"/>
      <c r="KG502" s="141"/>
      <c r="KH502" s="141"/>
      <c r="KI502" s="141"/>
      <c r="KJ502" s="141"/>
      <c r="KK502" s="141"/>
      <c r="KL502" s="141"/>
      <c r="KM502" s="141"/>
      <c r="KN502" s="141"/>
      <c r="KO502" s="141"/>
      <c r="KP502" s="141"/>
      <c r="KQ502" s="141"/>
      <c r="KR502" s="141"/>
      <c r="KS502" s="141"/>
      <c r="KT502" s="141"/>
      <c r="KU502" s="141"/>
      <c r="KV502" s="141"/>
      <c r="KW502" s="141"/>
      <c r="KX502" s="141"/>
      <c r="KY502" s="141"/>
      <c r="KZ502" s="141"/>
      <c r="LA502" s="141"/>
      <c r="LB502" s="141"/>
      <c r="LC502" s="141"/>
      <c r="LD502" s="141"/>
      <c r="LE502" s="141"/>
      <c r="LF502" s="141"/>
      <c r="LG502" s="141"/>
      <c r="LH502" s="141"/>
      <c r="LI502" s="141"/>
      <c r="LJ502" s="141"/>
      <c r="LK502" s="141"/>
      <c r="LL502" s="141"/>
      <c r="LM502" s="141"/>
      <c r="LN502" s="141"/>
      <c r="LO502" s="141"/>
      <c r="LP502" s="141"/>
      <c r="LQ502" s="141"/>
      <c r="LR502" s="141"/>
      <c r="LS502" s="141"/>
      <c r="LT502" s="141"/>
      <c r="LU502" s="141"/>
      <c r="LV502" s="141"/>
      <c r="LW502" s="141"/>
      <c r="LX502" s="141"/>
      <c r="LY502" s="141"/>
      <c r="LZ502" s="141"/>
      <c r="MA502" s="141"/>
      <c r="MB502" s="141"/>
      <c r="MC502" s="141"/>
      <c r="MD502" s="141"/>
      <c r="ME502" s="141"/>
      <c r="MF502" s="141"/>
      <c r="MG502" s="141"/>
      <c r="MH502" s="141"/>
      <c r="MI502" s="141"/>
      <c r="MJ502" s="141"/>
      <c r="MK502" s="141"/>
      <c r="ML502" s="141"/>
      <c r="MM502" s="141"/>
      <c r="MN502" s="141"/>
      <c r="MO502" s="141"/>
      <c r="MP502" s="141"/>
      <c r="MQ502" s="141"/>
      <c r="MR502" s="141"/>
      <c r="MS502" s="141"/>
      <c r="MT502" s="141"/>
      <c r="MU502" s="141"/>
      <c r="MV502" s="141"/>
      <c r="MW502" s="141"/>
      <c r="MX502" s="141"/>
      <c r="MY502" s="141"/>
      <c r="MZ502" s="141"/>
      <c r="NA502" s="141"/>
      <c r="NB502" s="141"/>
      <c r="NC502" s="141"/>
      <c r="ND502" s="141"/>
      <c r="NE502" s="141"/>
      <c r="NF502" s="141"/>
      <c r="NG502" s="141"/>
      <c r="NH502" s="141"/>
      <c r="NI502" s="141"/>
      <c r="NJ502" s="141"/>
      <c r="NK502" s="141"/>
      <c r="NL502" s="141"/>
      <c r="NM502" s="141"/>
      <c r="NN502" s="141"/>
      <c r="NO502" s="141"/>
      <c r="NP502" s="141"/>
      <c r="NQ502" s="141"/>
      <c r="NR502" s="141"/>
      <c r="NS502" s="141"/>
      <c r="NT502" s="141"/>
      <c r="NU502" s="141"/>
      <c r="NV502" s="141"/>
      <c r="NW502" s="141"/>
      <c r="NX502" s="141"/>
      <c r="NY502" s="141"/>
      <c r="NZ502" s="141"/>
      <c r="OA502" s="141"/>
      <c r="OB502" s="141"/>
      <c r="OC502" s="141"/>
      <c r="OD502" s="141"/>
      <c r="OE502" s="141"/>
      <c r="OF502" s="141"/>
      <c r="OG502" s="141"/>
      <c r="OH502" s="141"/>
      <c r="OI502" s="141"/>
      <c r="OJ502" s="141"/>
      <c r="OK502" s="141"/>
      <c r="OL502" s="141"/>
      <c r="OM502" s="141"/>
      <c r="ON502" s="141"/>
      <c r="OO502" s="141"/>
      <c r="OP502" s="141"/>
      <c r="OQ502" s="141"/>
      <c r="OR502" s="141"/>
      <c r="OS502" s="141"/>
      <c r="OT502" s="141"/>
      <c r="OU502" s="141"/>
      <c r="OV502" s="141"/>
      <c r="OW502" s="141"/>
      <c r="OX502" s="141"/>
      <c r="OY502" s="141"/>
      <c r="OZ502" s="141"/>
      <c r="PA502" s="141"/>
      <c r="PB502" s="141"/>
      <c r="PC502" s="141"/>
      <c r="PD502" s="141"/>
      <c r="PE502" s="141"/>
      <c r="PF502" s="141"/>
      <c r="PG502" s="141"/>
      <c r="PH502" s="141"/>
      <c r="PI502" s="141"/>
      <c r="PJ502" s="141"/>
      <c r="PK502" s="141"/>
      <c r="PL502" s="141"/>
      <c r="PM502" s="141"/>
      <c r="PN502" s="141"/>
      <c r="PO502" s="141"/>
      <c r="PP502" s="141"/>
      <c r="PQ502" s="141"/>
      <c r="PR502" s="141"/>
      <c r="PS502" s="141"/>
      <c r="PT502" s="141"/>
      <c r="PU502" s="141"/>
      <c r="PV502" s="48"/>
      <c r="PW502" s="141"/>
      <c r="PX502" s="141"/>
      <c r="PY502" s="141"/>
      <c r="PZ502" s="141"/>
      <c r="QA502" s="141"/>
      <c r="QB502" s="141"/>
      <c r="QC502" s="141"/>
      <c r="QD502" s="141"/>
      <c r="QE502" s="141"/>
      <c r="QF502" s="141"/>
      <c r="QG502" s="141"/>
      <c r="QH502" s="141"/>
      <c r="QI502" s="141"/>
      <c r="QJ502" s="141"/>
      <c r="QK502" s="141"/>
      <c r="QL502" s="141"/>
      <c r="QM502" s="141"/>
      <c r="QN502" s="141"/>
      <c r="QO502" s="141"/>
      <c r="QP502" s="141"/>
      <c r="QQ502" s="141"/>
      <c r="QR502" s="141"/>
      <c r="QS502" s="141"/>
      <c r="QT502" s="141"/>
      <c r="QU502" s="141"/>
      <c r="QV502" s="141"/>
      <c r="QW502" s="141"/>
      <c r="QX502" s="141"/>
      <c r="QY502" s="141"/>
      <c r="QZ502" s="141"/>
      <c r="RA502" s="141"/>
      <c r="RB502" s="141"/>
      <c r="RC502" s="141"/>
      <c r="RD502" s="141"/>
      <c r="RE502" s="141"/>
      <c r="RF502" s="141"/>
      <c r="RG502" s="141"/>
      <c r="RH502" s="141"/>
      <c r="RI502" s="141"/>
      <c r="RJ502" s="141"/>
      <c r="RK502" s="141"/>
      <c r="RL502" s="141"/>
      <c r="RM502" s="141"/>
      <c r="RN502" s="141"/>
      <c r="RO502" s="141"/>
      <c r="RP502" s="141"/>
      <c r="RQ502" s="141"/>
      <c r="RR502" s="141"/>
      <c r="RS502" s="141"/>
      <c r="RT502" s="141"/>
      <c r="RU502" s="141"/>
      <c r="RV502" s="141"/>
      <c r="RW502" s="141"/>
      <c r="RX502" s="141"/>
      <c r="RY502" s="141"/>
      <c r="RZ502" s="141"/>
      <c r="SA502" s="141"/>
      <c r="SB502" s="49"/>
      <c r="SC502" s="49"/>
      <c r="SD502" s="49"/>
      <c r="SE502" s="49"/>
      <c r="SF502" s="49"/>
      <c r="SG502" s="49"/>
      <c r="SH502" s="49"/>
      <c r="SI502" s="49"/>
      <c r="SJ502" s="49"/>
      <c r="SK502" s="49"/>
      <c r="SL502" s="49"/>
      <c r="SM502" s="49"/>
      <c r="SN502" s="49"/>
      <c r="SO502" s="49"/>
      <c r="SP502" s="49"/>
    </row>
    <row r="503" spans="1:510" ht="30" customHeight="1" x14ac:dyDescent="0.25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41"/>
      <c r="BC503" s="141"/>
      <c r="BD503" s="141"/>
      <c r="BE503" s="141"/>
      <c r="BF503" s="141"/>
      <c r="BG503" s="141"/>
      <c r="BH503" s="141"/>
      <c r="BI503" s="141"/>
      <c r="BJ503" s="141"/>
      <c r="BK503" s="141"/>
      <c r="BL503" s="141"/>
      <c r="BM503" s="141"/>
      <c r="BN503" s="141"/>
      <c r="BO503" s="141"/>
      <c r="BP503" s="141"/>
      <c r="BQ503" s="141"/>
      <c r="BR503" s="141"/>
      <c r="BS503" s="141"/>
      <c r="BT503" s="141"/>
      <c r="BU503" s="141"/>
      <c r="BV503" s="141"/>
      <c r="BW503" s="141"/>
      <c r="BX503" s="141"/>
      <c r="BY503" s="141"/>
      <c r="BZ503" s="141"/>
      <c r="CA503" s="141"/>
      <c r="CB503" s="141"/>
      <c r="CC503" s="141"/>
      <c r="CD503" s="141"/>
      <c r="CE503" s="141"/>
      <c r="CF503" s="141"/>
      <c r="CG503" s="141"/>
      <c r="CH503" s="141"/>
      <c r="CI503" s="141"/>
      <c r="CJ503" s="141"/>
      <c r="CK503" s="141"/>
      <c r="CL503" s="141"/>
      <c r="CM503" s="141"/>
      <c r="CN503" s="141"/>
      <c r="CO503" s="141"/>
      <c r="CP503" s="141"/>
      <c r="CQ503" s="141"/>
      <c r="CR503" s="141"/>
      <c r="CS503" s="141"/>
      <c r="CT503" s="141"/>
      <c r="CU503" s="141"/>
      <c r="CV503" s="141"/>
      <c r="CW503" s="141"/>
      <c r="CX503" s="141"/>
      <c r="CY503" s="141"/>
      <c r="CZ503" s="141"/>
      <c r="DA503" s="141"/>
      <c r="DB503" s="141"/>
      <c r="DC503" s="141"/>
      <c r="DD503" s="141"/>
      <c r="DE503" s="141"/>
      <c r="DF503" s="141"/>
      <c r="DG503" s="141"/>
      <c r="DH503" s="141"/>
      <c r="DI503" s="141"/>
      <c r="DJ503" s="141"/>
      <c r="DK503" s="141"/>
      <c r="DL503" s="141"/>
      <c r="DM503" s="141"/>
      <c r="DN503" s="141"/>
      <c r="DO503" s="141"/>
      <c r="DP503" s="141"/>
      <c r="DQ503" s="141"/>
      <c r="DR503" s="141"/>
      <c r="DS503" s="141"/>
      <c r="DT503" s="141"/>
      <c r="DU503" s="141"/>
      <c r="DV503" s="141"/>
      <c r="DW503" s="141"/>
      <c r="DX503" s="141"/>
      <c r="DY503" s="141"/>
      <c r="DZ503" s="141"/>
      <c r="EA503" s="141"/>
      <c r="EB503" s="141"/>
      <c r="EC503" s="141"/>
      <c r="ED503" s="141"/>
      <c r="EE503" s="141"/>
      <c r="EF503" s="141"/>
      <c r="EG503" s="141"/>
      <c r="EH503" s="141"/>
      <c r="EI503" s="141"/>
      <c r="EJ503" s="141"/>
      <c r="EK503" s="141"/>
      <c r="EL503" s="141"/>
      <c r="EM503" s="141"/>
      <c r="EN503" s="141"/>
      <c r="EO503" s="141"/>
      <c r="EP503" s="141"/>
      <c r="EQ503" s="141"/>
      <c r="ER503" s="141"/>
      <c r="ES503" s="141"/>
      <c r="ET503" s="141"/>
      <c r="EU503" s="141"/>
      <c r="EV503" s="141"/>
      <c r="EW503" s="141"/>
      <c r="EX503" s="141"/>
      <c r="EY503" s="141"/>
      <c r="EZ503" s="141"/>
      <c r="FA503" s="141"/>
      <c r="FB503" s="141"/>
      <c r="FC503" s="141"/>
      <c r="FD503" s="141"/>
      <c r="FE503" s="141"/>
      <c r="FF503" s="141"/>
      <c r="FG503" s="141"/>
      <c r="FH503" s="141"/>
      <c r="FI503" s="141"/>
      <c r="FJ503" s="141"/>
      <c r="FK503" s="141"/>
      <c r="FL503" s="141"/>
      <c r="FM503" s="141"/>
      <c r="FN503" s="141"/>
      <c r="FO503" s="141"/>
      <c r="FP503" s="141"/>
      <c r="FQ503" s="141"/>
      <c r="FR503" s="141"/>
      <c r="FS503" s="141"/>
      <c r="FT503" s="141"/>
      <c r="FU503" s="141"/>
      <c r="FV503" s="141"/>
      <c r="FW503" s="141"/>
      <c r="FX503" s="141"/>
      <c r="FY503" s="141"/>
      <c r="FZ503" s="141"/>
      <c r="GA503" s="141"/>
      <c r="GB503" s="141"/>
      <c r="GC503" s="141"/>
      <c r="GD503" s="141"/>
      <c r="GE503" s="141"/>
      <c r="GF503" s="141"/>
      <c r="GG503" s="141"/>
      <c r="GH503" s="141"/>
      <c r="GI503" s="141"/>
      <c r="GJ503" s="141"/>
      <c r="GK503" s="141"/>
      <c r="GL503" s="141"/>
      <c r="GM503" s="141"/>
      <c r="GN503" s="141"/>
      <c r="GO503" s="141"/>
      <c r="GP503" s="141"/>
      <c r="GQ503" s="141"/>
      <c r="GR503" s="141"/>
      <c r="GS503" s="141"/>
      <c r="GT503" s="141"/>
      <c r="GU503" s="141"/>
      <c r="GV503" s="141"/>
      <c r="GW503" s="141"/>
      <c r="GX503" s="141"/>
      <c r="GY503" s="141"/>
      <c r="GZ503" s="141"/>
      <c r="HA503" s="141"/>
      <c r="HB503" s="141"/>
      <c r="HC503" s="141"/>
      <c r="HD503" s="141"/>
      <c r="HE503" s="141"/>
      <c r="HF503" s="141"/>
      <c r="HG503" s="141"/>
      <c r="HH503" s="141"/>
      <c r="HI503" s="141"/>
      <c r="HJ503" s="141"/>
      <c r="HK503" s="141"/>
      <c r="HL503" s="141"/>
      <c r="HM503" s="141"/>
      <c r="HN503" s="141"/>
      <c r="HO503" s="141"/>
      <c r="HP503" s="141"/>
      <c r="HQ503" s="141"/>
      <c r="HR503" s="141"/>
      <c r="HS503" s="141"/>
      <c r="HT503" s="141"/>
      <c r="HU503" s="141"/>
      <c r="HV503" s="141"/>
      <c r="HW503" s="141"/>
      <c r="HX503" s="141"/>
      <c r="HY503" s="141"/>
      <c r="HZ503" s="141"/>
      <c r="IA503" s="141"/>
      <c r="IB503" s="141"/>
      <c r="IC503" s="141"/>
      <c r="ID503" s="141"/>
      <c r="IE503" s="141"/>
      <c r="IF503" s="141"/>
      <c r="IG503" s="141"/>
      <c r="IH503" s="141"/>
      <c r="II503" s="141"/>
      <c r="IJ503" s="141"/>
      <c r="IK503" s="141"/>
      <c r="IL503" s="141"/>
      <c r="IM503" s="141"/>
      <c r="IN503" s="141"/>
      <c r="IO503" s="141"/>
      <c r="IP503" s="141"/>
      <c r="IQ503" s="141"/>
      <c r="IR503" s="141"/>
      <c r="IS503" s="141"/>
      <c r="IT503" s="141"/>
      <c r="IU503" s="141"/>
      <c r="IV503" s="141"/>
      <c r="IW503" s="141"/>
      <c r="IX503" s="141"/>
      <c r="IY503" s="141"/>
      <c r="IZ503" s="141"/>
      <c r="JA503" s="141"/>
      <c r="JB503" s="141"/>
      <c r="JC503" s="141"/>
      <c r="JD503" s="141"/>
      <c r="JE503" s="141"/>
      <c r="JF503" s="141"/>
      <c r="JG503" s="141"/>
      <c r="JH503" s="141"/>
      <c r="JI503" s="141"/>
      <c r="JJ503" s="141"/>
      <c r="JK503" s="141"/>
      <c r="JL503" s="141"/>
      <c r="JM503" s="141"/>
      <c r="JN503" s="141"/>
      <c r="JO503" s="141"/>
      <c r="JP503" s="141"/>
      <c r="JQ503" s="141"/>
      <c r="JR503" s="141"/>
      <c r="JS503" s="141"/>
      <c r="JT503" s="141"/>
      <c r="JU503" s="141"/>
      <c r="JV503" s="141"/>
      <c r="JW503" s="141"/>
      <c r="JX503" s="141"/>
      <c r="JY503" s="141"/>
      <c r="JZ503" s="141"/>
      <c r="KA503" s="141"/>
      <c r="KB503" s="141"/>
      <c r="KC503" s="141"/>
      <c r="KD503" s="141"/>
      <c r="KE503" s="141"/>
      <c r="KF503" s="141"/>
      <c r="KG503" s="141"/>
      <c r="KH503" s="141"/>
      <c r="KI503" s="141"/>
      <c r="KJ503" s="141"/>
      <c r="KK503" s="141"/>
      <c r="KL503" s="141"/>
      <c r="KM503" s="141"/>
      <c r="KN503" s="141"/>
      <c r="KO503" s="141"/>
      <c r="KP503" s="141"/>
      <c r="KQ503" s="141"/>
      <c r="KR503" s="141"/>
      <c r="KS503" s="141"/>
      <c r="KT503" s="141"/>
      <c r="KU503" s="141"/>
      <c r="KV503" s="141"/>
      <c r="KW503" s="141"/>
      <c r="KX503" s="141"/>
      <c r="KY503" s="141"/>
      <c r="KZ503" s="141"/>
      <c r="LA503" s="141"/>
      <c r="LB503" s="141"/>
      <c r="LC503" s="141"/>
      <c r="LD503" s="141"/>
      <c r="LE503" s="141"/>
      <c r="LF503" s="141"/>
      <c r="LG503" s="141"/>
      <c r="LH503" s="141"/>
      <c r="LI503" s="141"/>
      <c r="LJ503" s="141"/>
      <c r="LK503" s="141"/>
      <c r="LL503" s="141"/>
      <c r="LM503" s="141"/>
      <c r="LN503" s="141"/>
      <c r="LO503" s="141"/>
      <c r="LP503" s="141"/>
      <c r="LQ503" s="141"/>
      <c r="LR503" s="141"/>
      <c r="LS503" s="141"/>
      <c r="LT503" s="141"/>
      <c r="LU503" s="141"/>
      <c r="LV503" s="141"/>
      <c r="LW503" s="141"/>
      <c r="LX503" s="141"/>
      <c r="LY503" s="141"/>
      <c r="LZ503" s="141"/>
      <c r="MA503" s="141"/>
      <c r="MB503" s="141"/>
      <c r="MC503" s="141"/>
      <c r="MD503" s="141"/>
      <c r="ME503" s="141"/>
      <c r="MF503" s="141"/>
      <c r="MG503" s="141"/>
      <c r="MH503" s="141"/>
      <c r="MI503" s="141"/>
      <c r="MJ503" s="141"/>
      <c r="MK503" s="141"/>
      <c r="ML503" s="141"/>
      <c r="MM503" s="141"/>
      <c r="MN503" s="141"/>
      <c r="MO503" s="141"/>
      <c r="MP503" s="141"/>
      <c r="MQ503" s="141"/>
      <c r="MR503" s="141"/>
      <c r="MS503" s="141"/>
      <c r="MT503" s="141"/>
      <c r="MU503" s="141"/>
      <c r="MV503" s="141"/>
      <c r="MW503" s="141"/>
      <c r="MX503" s="141"/>
      <c r="MY503" s="141"/>
      <c r="MZ503" s="141"/>
      <c r="NA503" s="141"/>
      <c r="NB503" s="141"/>
      <c r="NC503" s="141"/>
      <c r="ND503" s="141"/>
      <c r="NE503" s="141"/>
      <c r="NF503" s="141"/>
      <c r="NG503" s="141"/>
      <c r="NH503" s="141"/>
      <c r="NI503" s="141"/>
      <c r="NJ503" s="141"/>
      <c r="NK503" s="141"/>
      <c r="NL503" s="141"/>
      <c r="NM503" s="141"/>
      <c r="NN503" s="141"/>
      <c r="NO503" s="141"/>
      <c r="NP503" s="141"/>
      <c r="NQ503" s="141"/>
      <c r="NR503" s="141"/>
      <c r="NS503" s="141"/>
      <c r="NT503" s="141"/>
      <c r="NU503" s="141"/>
      <c r="NV503" s="141"/>
      <c r="NW503" s="141"/>
      <c r="NX503" s="141"/>
      <c r="NY503" s="141"/>
      <c r="NZ503" s="141"/>
      <c r="OA503" s="141"/>
      <c r="OB503" s="141"/>
      <c r="OC503" s="141"/>
      <c r="OD503" s="141"/>
      <c r="OE503" s="141"/>
      <c r="OF503" s="141"/>
      <c r="OG503" s="141"/>
      <c r="OH503" s="141"/>
      <c r="OI503" s="141"/>
      <c r="OJ503" s="141"/>
      <c r="OK503" s="141"/>
      <c r="OL503" s="141"/>
      <c r="OM503" s="141"/>
      <c r="ON503" s="141"/>
      <c r="OO503" s="141"/>
      <c r="OP503" s="141"/>
      <c r="OQ503" s="141"/>
      <c r="OR503" s="141"/>
      <c r="OS503" s="141"/>
      <c r="OT503" s="141"/>
      <c r="OU503" s="141"/>
      <c r="OV503" s="141"/>
      <c r="OW503" s="141"/>
      <c r="OX503" s="141"/>
      <c r="OY503" s="141"/>
      <c r="OZ503" s="141"/>
      <c r="PA503" s="141"/>
      <c r="PB503" s="141"/>
      <c r="PC503" s="141"/>
      <c r="PD503" s="141"/>
      <c r="PE503" s="141"/>
      <c r="PF503" s="141"/>
      <c r="PG503" s="141"/>
      <c r="PH503" s="141"/>
      <c r="PI503" s="141"/>
      <c r="PJ503" s="141"/>
      <c r="PK503" s="141"/>
      <c r="PL503" s="141"/>
      <c r="PM503" s="141"/>
      <c r="PN503" s="141"/>
      <c r="PO503" s="141"/>
      <c r="PP503" s="141"/>
      <c r="PQ503" s="141"/>
      <c r="PR503" s="141"/>
      <c r="PS503" s="141"/>
      <c r="PT503" s="141"/>
      <c r="PU503" s="141"/>
      <c r="PV503" s="48"/>
      <c r="PW503" s="141"/>
      <c r="PX503" s="141"/>
      <c r="PY503" s="141"/>
      <c r="PZ503" s="141"/>
      <c r="QA503" s="141"/>
      <c r="QB503" s="141"/>
      <c r="QC503" s="141"/>
      <c r="QD503" s="141"/>
      <c r="QE503" s="141"/>
      <c r="QF503" s="141"/>
      <c r="QG503" s="141"/>
      <c r="QH503" s="141"/>
      <c r="QI503" s="141"/>
      <c r="QJ503" s="141"/>
      <c r="QK503" s="141"/>
      <c r="QL503" s="141"/>
      <c r="QM503" s="141"/>
      <c r="QN503" s="141"/>
      <c r="QO503" s="141"/>
      <c r="QP503" s="141"/>
      <c r="QQ503" s="141"/>
      <c r="QR503" s="141"/>
      <c r="QS503" s="141"/>
      <c r="QT503" s="141"/>
      <c r="QU503" s="141"/>
      <c r="QV503" s="141"/>
      <c r="QW503" s="141"/>
      <c r="QX503" s="141"/>
      <c r="QY503" s="141"/>
      <c r="QZ503" s="141"/>
      <c r="RA503" s="141"/>
      <c r="RB503" s="141"/>
      <c r="RC503" s="141"/>
      <c r="RD503" s="141"/>
      <c r="RE503" s="141"/>
      <c r="RF503" s="141"/>
      <c r="RG503" s="141"/>
      <c r="RH503" s="141"/>
      <c r="RI503" s="141"/>
      <c r="RJ503" s="141"/>
      <c r="RK503" s="141"/>
      <c r="RL503" s="141"/>
      <c r="RM503" s="141"/>
      <c r="RN503" s="141"/>
      <c r="RO503" s="141"/>
      <c r="RP503" s="141"/>
      <c r="RQ503" s="141"/>
      <c r="RR503" s="141"/>
      <c r="RS503" s="141"/>
      <c r="RT503" s="141"/>
      <c r="RU503" s="141"/>
      <c r="RV503" s="141"/>
      <c r="RW503" s="141"/>
      <c r="RX503" s="141"/>
      <c r="RY503" s="141"/>
      <c r="RZ503" s="141"/>
      <c r="SA503" s="141"/>
      <c r="SB503" s="49"/>
      <c r="SC503" s="49"/>
      <c r="SD503" s="49"/>
      <c r="SE503" s="49"/>
      <c r="SF503" s="49"/>
      <c r="SG503" s="49"/>
      <c r="SH503" s="49"/>
      <c r="SI503" s="49"/>
      <c r="SJ503" s="49"/>
      <c r="SK503" s="49"/>
      <c r="SL503" s="49"/>
      <c r="SM503" s="49"/>
      <c r="SN503" s="49"/>
      <c r="SO503" s="49"/>
      <c r="SP503" s="49"/>
    </row>
    <row r="504" spans="1:510" ht="30" customHeight="1" x14ac:dyDescent="0.25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41"/>
      <c r="BC504" s="141"/>
      <c r="BD504" s="141"/>
      <c r="BE504" s="141"/>
      <c r="BF504" s="141"/>
      <c r="BG504" s="141"/>
      <c r="BH504" s="141"/>
      <c r="BI504" s="141"/>
      <c r="BJ504" s="141"/>
      <c r="BK504" s="141"/>
      <c r="BL504" s="141"/>
      <c r="BM504" s="141"/>
      <c r="BN504" s="141"/>
      <c r="BO504" s="141"/>
      <c r="BP504" s="141"/>
      <c r="BQ504" s="141"/>
      <c r="BR504" s="141"/>
      <c r="BS504" s="141"/>
      <c r="BT504" s="141"/>
      <c r="BU504" s="141"/>
      <c r="BV504" s="141"/>
      <c r="BW504" s="141"/>
      <c r="BX504" s="141"/>
      <c r="BY504" s="141"/>
      <c r="BZ504" s="141"/>
      <c r="CA504" s="141"/>
      <c r="CB504" s="141"/>
      <c r="CC504" s="141"/>
      <c r="CD504" s="141"/>
      <c r="CE504" s="141"/>
      <c r="CF504" s="141"/>
      <c r="CG504" s="141"/>
      <c r="CH504" s="141"/>
      <c r="CI504" s="141"/>
      <c r="CJ504" s="141"/>
      <c r="CK504" s="141"/>
      <c r="CL504" s="141"/>
      <c r="CM504" s="141"/>
      <c r="CN504" s="141"/>
      <c r="CO504" s="141"/>
      <c r="CP504" s="141"/>
      <c r="CQ504" s="141"/>
      <c r="CR504" s="141"/>
      <c r="CS504" s="141"/>
      <c r="CT504" s="141"/>
      <c r="CU504" s="141"/>
      <c r="CV504" s="141"/>
      <c r="CW504" s="141"/>
      <c r="CX504" s="141"/>
      <c r="CY504" s="141"/>
      <c r="CZ504" s="141"/>
      <c r="DA504" s="141"/>
      <c r="DB504" s="141"/>
      <c r="DC504" s="141"/>
      <c r="DD504" s="141"/>
      <c r="DE504" s="141"/>
      <c r="DF504" s="141"/>
      <c r="DG504" s="141"/>
      <c r="DH504" s="141"/>
      <c r="DI504" s="141"/>
      <c r="DJ504" s="141"/>
      <c r="DK504" s="141"/>
      <c r="DL504" s="141"/>
      <c r="DM504" s="141"/>
      <c r="DN504" s="141"/>
      <c r="DO504" s="141"/>
      <c r="DP504" s="141"/>
      <c r="DQ504" s="141"/>
      <c r="DR504" s="141"/>
      <c r="DS504" s="141"/>
      <c r="DT504" s="141"/>
      <c r="DU504" s="141"/>
      <c r="DV504" s="141"/>
      <c r="DW504" s="141"/>
      <c r="DX504" s="141"/>
      <c r="DY504" s="141"/>
      <c r="DZ504" s="141"/>
      <c r="EA504" s="141"/>
      <c r="EB504" s="141"/>
      <c r="EC504" s="141"/>
      <c r="ED504" s="141"/>
      <c r="EE504" s="141"/>
      <c r="EF504" s="141"/>
      <c r="EG504" s="141"/>
      <c r="EH504" s="141"/>
      <c r="EI504" s="141"/>
      <c r="EJ504" s="141"/>
      <c r="EK504" s="141"/>
      <c r="EL504" s="141"/>
      <c r="EM504" s="141"/>
      <c r="EN504" s="141"/>
      <c r="EO504" s="141"/>
      <c r="EP504" s="141"/>
      <c r="EQ504" s="141"/>
      <c r="ER504" s="141"/>
      <c r="ES504" s="141"/>
      <c r="ET504" s="141"/>
      <c r="EU504" s="141"/>
      <c r="EV504" s="141"/>
      <c r="EW504" s="141"/>
      <c r="EX504" s="141"/>
      <c r="EY504" s="141"/>
      <c r="EZ504" s="141"/>
      <c r="FA504" s="141"/>
      <c r="FB504" s="141"/>
      <c r="FC504" s="141"/>
      <c r="FD504" s="141"/>
      <c r="FE504" s="141"/>
      <c r="FF504" s="141"/>
      <c r="FG504" s="141"/>
      <c r="FH504" s="141"/>
      <c r="FI504" s="141"/>
      <c r="FJ504" s="141"/>
      <c r="FK504" s="141"/>
      <c r="FL504" s="141"/>
      <c r="FM504" s="141"/>
      <c r="FN504" s="141"/>
      <c r="FO504" s="141"/>
      <c r="FP504" s="141"/>
      <c r="FQ504" s="141"/>
      <c r="FR504" s="141"/>
      <c r="FS504" s="141"/>
      <c r="FT504" s="141"/>
      <c r="FU504" s="141"/>
      <c r="FV504" s="141"/>
      <c r="FW504" s="141"/>
      <c r="FX504" s="141"/>
      <c r="FY504" s="141"/>
      <c r="FZ504" s="141"/>
      <c r="GA504" s="141"/>
      <c r="GB504" s="141"/>
      <c r="GC504" s="141"/>
      <c r="GD504" s="141"/>
      <c r="GE504" s="141"/>
      <c r="GF504" s="141"/>
      <c r="GG504" s="141"/>
      <c r="GH504" s="141"/>
      <c r="GI504" s="141"/>
      <c r="GJ504" s="141"/>
      <c r="GK504" s="141"/>
      <c r="GL504" s="141"/>
      <c r="GM504" s="141"/>
      <c r="GN504" s="141"/>
      <c r="GO504" s="141"/>
      <c r="GP504" s="141"/>
      <c r="GQ504" s="141"/>
      <c r="GR504" s="141"/>
      <c r="GS504" s="141"/>
      <c r="GT504" s="141"/>
      <c r="GU504" s="141"/>
      <c r="GV504" s="141"/>
      <c r="GW504" s="141"/>
      <c r="GX504" s="141"/>
      <c r="GY504" s="141"/>
      <c r="GZ504" s="141"/>
      <c r="HA504" s="141"/>
      <c r="HB504" s="141"/>
      <c r="HC504" s="141"/>
      <c r="HD504" s="141"/>
      <c r="HE504" s="141"/>
      <c r="HF504" s="141"/>
      <c r="HG504" s="141"/>
      <c r="HH504" s="141"/>
      <c r="HI504" s="141"/>
      <c r="HJ504" s="141"/>
      <c r="HK504" s="141"/>
      <c r="HL504" s="141"/>
      <c r="HM504" s="141"/>
      <c r="HN504" s="141"/>
      <c r="HO504" s="141"/>
      <c r="HP504" s="141"/>
      <c r="HQ504" s="141"/>
      <c r="HR504" s="141"/>
      <c r="HS504" s="141"/>
      <c r="HT504" s="141"/>
      <c r="HU504" s="141"/>
      <c r="HV504" s="141"/>
      <c r="HW504" s="141"/>
      <c r="HX504" s="141"/>
      <c r="HY504" s="141"/>
      <c r="HZ504" s="141"/>
      <c r="IA504" s="141"/>
      <c r="IB504" s="141"/>
      <c r="IC504" s="141"/>
      <c r="ID504" s="141"/>
      <c r="IE504" s="141"/>
      <c r="IF504" s="141"/>
      <c r="IG504" s="141"/>
      <c r="IH504" s="141"/>
      <c r="II504" s="141"/>
      <c r="IJ504" s="141"/>
      <c r="IK504" s="141"/>
      <c r="IL504" s="141"/>
      <c r="IM504" s="141"/>
      <c r="IN504" s="141"/>
      <c r="IO504" s="141"/>
      <c r="IP504" s="141"/>
      <c r="IQ504" s="141"/>
      <c r="IR504" s="141"/>
      <c r="IS504" s="141"/>
      <c r="IT504" s="141"/>
      <c r="IU504" s="141"/>
      <c r="IV504" s="141"/>
      <c r="IW504" s="141"/>
      <c r="IX504" s="141"/>
      <c r="IY504" s="141"/>
      <c r="IZ504" s="141"/>
      <c r="JA504" s="141"/>
      <c r="JB504" s="141"/>
      <c r="JC504" s="141"/>
      <c r="JD504" s="141"/>
      <c r="JE504" s="141"/>
      <c r="JF504" s="141"/>
      <c r="JG504" s="141"/>
      <c r="JH504" s="141"/>
      <c r="JI504" s="141"/>
      <c r="JJ504" s="141"/>
      <c r="JK504" s="141"/>
      <c r="JL504" s="141"/>
      <c r="JM504" s="141"/>
      <c r="JN504" s="141"/>
      <c r="JO504" s="141"/>
      <c r="JP504" s="141"/>
      <c r="JQ504" s="141"/>
      <c r="JR504" s="141"/>
      <c r="JS504" s="141"/>
      <c r="JT504" s="141"/>
      <c r="JU504" s="141"/>
      <c r="JV504" s="141"/>
      <c r="JW504" s="141"/>
      <c r="JX504" s="141"/>
      <c r="JY504" s="141"/>
      <c r="JZ504" s="141"/>
      <c r="KA504" s="141"/>
      <c r="KB504" s="141"/>
      <c r="KC504" s="141"/>
      <c r="KD504" s="141"/>
      <c r="KE504" s="141"/>
      <c r="KF504" s="141"/>
      <c r="KG504" s="141"/>
      <c r="KH504" s="141"/>
      <c r="KI504" s="141"/>
      <c r="KJ504" s="141"/>
      <c r="KK504" s="141"/>
      <c r="KL504" s="141"/>
      <c r="KM504" s="141"/>
      <c r="KN504" s="141"/>
      <c r="KO504" s="141"/>
      <c r="KP504" s="141"/>
      <c r="KQ504" s="141"/>
      <c r="KR504" s="141"/>
      <c r="KS504" s="141"/>
      <c r="KT504" s="141"/>
      <c r="KU504" s="141"/>
      <c r="KV504" s="141"/>
      <c r="KW504" s="141"/>
      <c r="KX504" s="141"/>
      <c r="KY504" s="141"/>
      <c r="KZ504" s="141"/>
      <c r="LA504" s="141"/>
      <c r="LB504" s="141"/>
      <c r="LC504" s="141"/>
      <c r="LD504" s="141"/>
      <c r="LE504" s="141"/>
      <c r="LF504" s="141"/>
      <c r="LG504" s="141"/>
      <c r="LH504" s="141"/>
      <c r="LI504" s="141"/>
      <c r="LJ504" s="141"/>
      <c r="LK504" s="141"/>
      <c r="LL504" s="141"/>
      <c r="LM504" s="141"/>
      <c r="LN504" s="141"/>
      <c r="LO504" s="141"/>
      <c r="LP504" s="141"/>
      <c r="LQ504" s="141"/>
      <c r="LR504" s="141"/>
      <c r="LS504" s="141"/>
      <c r="LT504" s="141"/>
      <c r="LU504" s="141"/>
      <c r="LV504" s="141"/>
      <c r="LW504" s="141"/>
      <c r="LX504" s="141"/>
      <c r="LY504" s="141"/>
      <c r="LZ504" s="141"/>
      <c r="MA504" s="141"/>
      <c r="MB504" s="141"/>
      <c r="MC504" s="141"/>
      <c r="MD504" s="141"/>
      <c r="ME504" s="141"/>
      <c r="MF504" s="141"/>
      <c r="MG504" s="141"/>
      <c r="MH504" s="141"/>
      <c r="MI504" s="141"/>
      <c r="MJ504" s="141"/>
      <c r="MK504" s="141"/>
      <c r="ML504" s="141"/>
      <c r="MM504" s="141"/>
      <c r="MN504" s="141"/>
      <c r="MO504" s="141"/>
      <c r="MP504" s="141"/>
      <c r="MQ504" s="141"/>
      <c r="MR504" s="141"/>
      <c r="MS504" s="141"/>
      <c r="MT504" s="141"/>
      <c r="MU504" s="141"/>
      <c r="MV504" s="141"/>
      <c r="MW504" s="141"/>
      <c r="MX504" s="141"/>
      <c r="MY504" s="141"/>
      <c r="MZ504" s="141"/>
      <c r="NA504" s="141"/>
      <c r="NB504" s="141"/>
      <c r="NC504" s="141"/>
      <c r="ND504" s="141"/>
      <c r="NE504" s="141"/>
      <c r="NF504" s="141"/>
      <c r="NG504" s="141"/>
      <c r="NH504" s="141"/>
      <c r="NI504" s="141"/>
      <c r="NJ504" s="141"/>
      <c r="NK504" s="141"/>
      <c r="NL504" s="141"/>
      <c r="NM504" s="141"/>
      <c r="NN504" s="141"/>
      <c r="NO504" s="141"/>
      <c r="NP504" s="141"/>
      <c r="NQ504" s="141"/>
      <c r="NR504" s="141"/>
      <c r="NS504" s="141"/>
      <c r="NT504" s="141"/>
      <c r="NU504" s="141"/>
      <c r="NV504" s="141"/>
      <c r="NW504" s="141"/>
      <c r="NX504" s="141"/>
      <c r="NY504" s="141"/>
      <c r="NZ504" s="141"/>
      <c r="OA504" s="141"/>
      <c r="OB504" s="141"/>
      <c r="OC504" s="141"/>
      <c r="OD504" s="141"/>
      <c r="OE504" s="141"/>
      <c r="OF504" s="141"/>
      <c r="OG504" s="141"/>
      <c r="OH504" s="141"/>
      <c r="OI504" s="141"/>
      <c r="OJ504" s="141"/>
      <c r="OK504" s="141"/>
      <c r="OL504" s="141"/>
      <c r="OM504" s="141"/>
      <c r="ON504" s="141"/>
      <c r="OO504" s="141"/>
      <c r="OP504" s="141"/>
      <c r="OQ504" s="141"/>
      <c r="OR504" s="141"/>
      <c r="OS504" s="141"/>
      <c r="OT504" s="141"/>
      <c r="OU504" s="141"/>
      <c r="OV504" s="141"/>
      <c r="OW504" s="141"/>
      <c r="OX504" s="141"/>
      <c r="OY504" s="141"/>
      <c r="OZ504" s="141"/>
      <c r="PA504" s="141"/>
      <c r="PB504" s="141"/>
      <c r="PC504" s="141"/>
      <c r="PD504" s="141"/>
      <c r="PE504" s="141"/>
      <c r="PF504" s="141"/>
      <c r="PG504" s="141"/>
      <c r="PH504" s="141"/>
      <c r="PI504" s="141"/>
      <c r="PJ504" s="141"/>
      <c r="PK504" s="141"/>
      <c r="PL504" s="141"/>
      <c r="PM504" s="141"/>
      <c r="PN504" s="141"/>
      <c r="PO504" s="141"/>
      <c r="PP504" s="141"/>
      <c r="PQ504" s="141"/>
      <c r="PR504" s="141"/>
      <c r="PS504" s="141"/>
      <c r="PT504" s="141"/>
      <c r="PU504" s="141"/>
      <c r="PV504" s="48"/>
      <c r="PW504" s="141"/>
      <c r="PX504" s="141"/>
      <c r="PY504" s="141"/>
      <c r="PZ504" s="141"/>
      <c r="QA504" s="141"/>
      <c r="QB504" s="141"/>
      <c r="QC504" s="141"/>
      <c r="QD504" s="141"/>
      <c r="QE504" s="141"/>
      <c r="QF504" s="141"/>
      <c r="QG504" s="141"/>
      <c r="QH504" s="141"/>
      <c r="QI504" s="141"/>
      <c r="QJ504" s="141"/>
      <c r="QK504" s="141"/>
      <c r="QL504" s="141"/>
      <c r="QM504" s="141"/>
      <c r="QN504" s="141"/>
      <c r="QO504" s="141"/>
      <c r="QP504" s="141"/>
      <c r="QQ504" s="141"/>
      <c r="QR504" s="141"/>
      <c r="QS504" s="141"/>
      <c r="QT504" s="141"/>
      <c r="QU504" s="141"/>
      <c r="QV504" s="141"/>
      <c r="QW504" s="141"/>
      <c r="QX504" s="141"/>
      <c r="QY504" s="141"/>
      <c r="QZ504" s="141"/>
      <c r="RA504" s="141"/>
      <c r="RB504" s="141"/>
      <c r="RC504" s="141"/>
      <c r="RD504" s="141"/>
      <c r="RE504" s="141"/>
      <c r="RF504" s="141"/>
      <c r="RG504" s="141"/>
      <c r="RH504" s="141"/>
      <c r="RI504" s="141"/>
      <c r="RJ504" s="141"/>
      <c r="RK504" s="141"/>
      <c r="RL504" s="141"/>
      <c r="RM504" s="141"/>
      <c r="RN504" s="141"/>
      <c r="RO504" s="141"/>
      <c r="RP504" s="141"/>
      <c r="RQ504" s="141"/>
      <c r="RR504" s="141"/>
      <c r="RS504" s="141"/>
      <c r="RT504" s="141"/>
      <c r="RU504" s="141"/>
      <c r="RV504" s="141"/>
      <c r="RW504" s="141"/>
      <c r="RX504" s="141"/>
      <c r="RY504" s="141"/>
      <c r="RZ504" s="141"/>
      <c r="SA504" s="141"/>
      <c r="SB504" s="49"/>
      <c r="SC504" s="49"/>
      <c r="SD504" s="49"/>
      <c r="SE504" s="49"/>
      <c r="SF504" s="49"/>
      <c r="SG504" s="49"/>
      <c r="SH504" s="49"/>
      <c r="SI504" s="49"/>
      <c r="SJ504" s="49"/>
      <c r="SK504" s="49"/>
      <c r="SL504" s="49"/>
      <c r="SM504" s="49"/>
      <c r="SN504" s="49"/>
      <c r="SO504" s="49"/>
      <c r="SP504" s="49"/>
    </row>
    <row r="505" spans="1:510" ht="30" customHeight="1" x14ac:dyDescent="0.25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41"/>
      <c r="BC505" s="141"/>
      <c r="BD505" s="141"/>
      <c r="BE505" s="141"/>
      <c r="BF505" s="141"/>
      <c r="BG505" s="141"/>
      <c r="BH505" s="141"/>
      <c r="BI505" s="141"/>
      <c r="BJ505" s="141"/>
      <c r="BK505" s="141"/>
      <c r="BL505" s="141"/>
      <c r="BM505" s="141"/>
      <c r="BN505" s="141"/>
      <c r="BO505" s="141"/>
      <c r="BP505" s="141"/>
      <c r="BQ505" s="141"/>
      <c r="BR505" s="141"/>
      <c r="BS505" s="141"/>
      <c r="BT505" s="141"/>
      <c r="BU505" s="141"/>
      <c r="BV505" s="141"/>
      <c r="BW505" s="141"/>
      <c r="BX505" s="141"/>
      <c r="BY505" s="141"/>
      <c r="BZ505" s="141"/>
      <c r="CA505" s="141"/>
      <c r="CB505" s="141"/>
      <c r="CC505" s="141"/>
      <c r="CD505" s="141"/>
      <c r="CE505" s="141"/>
      <c r="CF505" s="141"/>
      <c r="CG505" s="141"/>
      <c r="CH505" s="141"/>
      <c r="CI505" s="141"/>
      <c r="CJ505" s="141"/>
      <c r="CK505" s="141"/>
      <c r="CL505" s="141"/>
      <c r="CM505" s="141"/>
      <c r="CN505" s="141"/>
      <c r="CO505" s="141"/>
      <c r="CP505" s="141"/>
      <c r="CQ505" s="141"/>
      <c r="CR505" s="141"/>
      <c r="CS505" s="141"/>
      <c r="CT505" s="141"/>
      <c r="CU505" s="141"/>
      <c r="CV505" s="141"/>
      <c r="CW505" s="141"/>
      <c r="CX505" s="141"/>
      <c r="CY505" s="141"/>
      <c r="CZ505" s="141"/>
      <c r="DA505" s="141"/>
      <c r="DB505" s="141"/>
      <c r="DC505" s="141"/>
      <c r="DD505" s="141"/>
      <c r="DE505" s="141"/>
      <c r="DF505" s="141"/>
      <c r="DG505" s="141"/>
      <c r="DH505" s="141"/>
      <c r="DI505" s="141"/>
      <c r="DJ505" s="141"/>
      <c r="DK505" s="141"/>
      <c r="DL505" s="141"/>
      <c r="DM505" s="141"/>
      <c r="DN505" s="141"/>
      <c r="DO505" s="141"/>
      <c r="DP505" s="141"/>
      <c r="DQ505" s="141"/>
      <c r="DR505" s="141"/>
      <c r="DS505" s="141"/>
      <c r="DT505" s="141"/>
      <c r="DU505" s="141"/>
      <c r="DV505" s="141"/>
      <c r="DW505" s="141"/>
      <c r="DX505" s="141"/>
      <c r="DY505" s="141"/>
      <c r="DZ505" s="141"/>
      <c r="EA505" s="141"/>
      <c r="EB505" s="141"/>
      <c r="EC505" s="141"/>
      <c r="ED505" s="141"/>
      <c r="EE505" s="141"/>
      <c r="EF505" s="141"/>
      <c r="EG505" s="141"/>
      <c r="EH505" s="141"/>
      <c r="EI505" s="141"/>
      <c r="EJ505" s="141"/>
      <c r="EK505" s="141"/>
      <c r="EL505" s="141"/>
      <c r="EM505" s="141"/>
      <c r="EN505" s="141"/>
      <c r="EO505" s="141"/>
      <c r="EP505" s="141"/>
      <c r="EQ505" s="141"/>
      <c r="ER505" s="141"/>
      <c r="ES505" s="141"/>
      <c r="ET505" s="141"/>
      <c r="EU505" s="141"/>
      <c r="EV505" s="141"/>
      <c r="EW505" s="141"/>
      <c r="EX505" s="141"/>
      <c r="EY505" s="141"/>
      <c r="EZ505" s="141"/>
      <c r="FA505" s="141"/>
      <c r="FB505" s="141"/>
      <c r="FC505" s="141"/>
      <c r="FD505" s="141"/>
      <c r="FE505" s="141"/>
      <c r="FF505" s="141"/>
      <c r="FG505" s="141"/>
      <c r="FH505" s="141"/>
      <c r="FI505" s="141"/>
      <c r="FJ505" s="141"/>
      <c r="FK505" s="141"/>
      <c r="FL505" s="141"/>
      <c r="FM505" s="141"/>
      <c r="FN505" s="141"/>
      <c r="FO505" s="141"/>
      <c r="FP505" s="141"/>
      <c r="FQ505" s="141"/>
      <c r="FR505" s="141"/>
      <c r="FS505" s="141"/>
      <c r="FT505" s="141"/>
      <c r="FU505" s="141"/>
      <c r="FV505" s="141"/>
      <c r="FW505" s="141"/>
      <c r="FX505" s="141"/>
      <c r="FY505" s="141"/>
      <c r="FZ505" s="141"/>
      <c r="GA505" s="141"/>
      <c r="GB505" s="141"/>
      <c r="GC505" s="141"/>
      <c r="GD505" s="141"/>
      <c r="GE505" s="141"/>
      <c r="GF505" s="141"/>
      <c r="GG505" s="141"/>
      <c r="GH505" s="141"/>
      <c r="GI505" s="141"/>
      <c r="GJ505" s="141"/>
      <c r="GK505" s="141"/>
      <c r="GL505" s="141"/>
      <c r="GM505" s="141"/>
      <c r="GN505" s="141"/>
      <c r="GO505" s="141"/>
      <c r="GP505" s="141"/>
      <c r="GQ505" s="141"/>
      <c r="GR505" s="141"/>
      <c r="GS505" s="141"/>
      <c r="GT505" s="141"/>
      <c r="GU505" s="141"/>
      <c r="GV505" s="141"/>
      <c r="GW505" s="141"/>
      <c r="GX505" s="141"/>
      <c r="GY505" s="141"/>
      <c r="GZ505" s="141"/>
      <c r="HA505" s="141"/>
      <c r="HB505" s="141"/>
      <c r="HC505" s="141"/>
      <c r="HD505" s="141"/>
      <c r="HE505" s="141"/>
      <c r="HF505" s="141"/>
      <c r="HG505" s="141"/>
      <c r="HH505" s="141"/>
      <c r="HI505" s="141"/>
      <c r="HJ505" s="141"/>
      <c r="HK505" s="141"/>
      <c r="HL505" s="141"/>
      <c r="HM505" s="141"/>
      <c r="HN505" s="141"/>
      <c r="HO505" s="141"/>
      <c r="HP505" s="141"/>
      <c r="HQ505" s="141"/>
      <c r="HR505" s="141"/>
      <c r="HS505" s="141"/>
      <c r="HT505" s="141"/>
      <c r="HU505" s="141"/>
      <c r="HV505" s="141"/>
      <c r="HW505" s="141"/>
      <c r="HX505" s="141"/>
      <c r="HY505" s="141"/>
      <c r="HZ505" s="141"/>
      <c r="IA505" s="141"/>
      <c r="IB505" s="141"/>
      <c r="IC505" s="141"/>
      <c r="ID505" s="141"/>
      <c r="IE505" s="141"/>
      <c r="IF505" s="141"/>
      <c r="IG505" s="141"/>
      <c r="IH505" s="141"/>
      <c r="II505" s="141"/>
      <c r="IJ505" s="141"/>
      <c r="IK505" s="141"/>
      <c r="IL505" s="141"/>
      <c r="IM505" s="141"/>
      <c r="IN505" s="141"/>
      <c r="IO505" s="141"/>
      <c r="IP505" s="141"/>
      <c r="IQ505" s="141"/>
      <c r="IR505" s="141"/>
      <c r="IS505" s="141"/>
      <c r="IT505" s="141"/>
      <c r="IU505" s="141"/>
      <c r="IV505" s="141"/>
      <c r="IW505" s="141"/>
      <c r="IX505" s="141"/>
      <c r="IY505" s="141"/>
      <c r="IZ505" s="141"/>
      <c r="JA505" s="141"/>
      <c r="JB505" s="141"/>
      <c r="JC505" s="141"/>
      <c r="JD505" s="141"/>
      <c r="JE505" s="141"/>
      <c r="JF505" s="141"/>
      <c r="JG505" s="141"/>
      <c r="JH505" s="141"/>
      <c r="JI505" s="141"/>
      <c r="JJ505" s="141"/>
      <c r="JK505" s="141"/>
      <c r="JL505" s="141"/>
      <c r="JM505" s="141"/>
      <c r="JN505" s="141"/>
      <c r="JO505" s="141"/>
      <c r="JP505" s="141"/>
      <c r="JQ505" s="141"/>
      <c r="JR505" s="141"/>
      <c r="JS505" s="141"/>
      <c r="JT505" s="141"/>
      <c r="JU505" s="141"/>
      <c r="JV505" s="141"/>
      <c r="JW505" s="141"/>
      <c r="JX505" s="141"/>
      <c r="JY505" s="141"/>
      <c r="JZ505" s="141"/>
      <c r="KA505" s="141"/>
      <c r="KB505" s="141"/>
      <c r="KC505" s="141"/>
      <c r="KD505" s="141"/>
      <c r="KE505" s="141"/>
      <c r="KF505" s="141"/>
      <c r="KG505" s="141"/>
      <c r="KH505" s="141"/>
      <c r="KI505" s="141"/>
      <c r="KJ505" s="141"/>
      <c r="KK505" s="141"/>
      <c r="KL505" s="141"/>
      <c r="KM505" s="141"/>
      <c r="KN505" s="141"/>
      <c r="KO505" s="141"/>
      <c r="KP505" s="141"/>
      <c r="KQ505" s="141"/>
      <c r="KR505" s="141"/>
      <c r="KS505" s="141"/>
      <c r="KT505" s="141"/>
      <c r="KU505" s="141"/>
      <c r="KV505" s="141"/>
      <c r="KW505" s="141"/>
      <c r="KX505" s="141"/>
      <c r="KY505" s="141"/>
      <c r="KZ505" s="141"/>
      <c r="LA505" s="141"/>
      <c r="LB505" s="141"/>
      <c r="LC505" s="141"/>
      <c r="LD505" s="141"/>
      <c r="LE505" s="141"/>
      <c r="LF505" s="141"/>
      <c r="LG505" s="141"/>
      <c r="LH505" s="141"/>
      <c r="LI505" s="141"/>
      <c r="LJ505" s="141"/>
      <c r="LK505" s="141"/>
      <c r="LL505" s="141"/>
      <c r="LM505" s="141"/>
      <c r="LN505" s="141"/>
      <c r="LO505" s="141"/>
      <c r="LP505" s="141"/>
      <c r="LQ505" s="141"/>
      <c r="LR505" s="141"/>
      <c r="LS505" s="141"/>
      <c r="LT505" s="141"/>
      <c r="LU505" s="141"/>
      <c r="LV505" s="141"/>
      <c r="LW505" s="141"/>
      <c r="LX505" s="141"/>
      <c r="LY505" s="141"/>
      <c r="LZ505" s="141"/>
      <c r="MA505" s="141"/>
      <c r="MB505" s="141"/>
      <c r="MC505" s="141"/>
      <c r="MD505" s="141"/>
      <c r="ME505" s="141"/>
      <c r="MF505" s="141"/>
      <c r="MG505" s="141"/>
      <c r="MH505" s="141"/>
      <c r="MI505" s="141"/>
      <c r="MJ505" s="141"/>
      <c r="MK505" s="141"/>
      <c r="ML505" s="141"/>
      <c r="MM505" s="141"/>
      <c r="MN505" s="141"/>
      <c r="MO505" s="141"/>
      <c r="MP505" s="141"/>
      <c r="MQ505" s="141"/>
      <c r="MR505" s="141"/>
      <c r="MS505" s="141"/>
      <c r="MT505" s="141"/>
      <c r="MU505" s="141"/>
      <c r="MV505" s="141"/>
      <c r="MW505" s="141"/>
      <c r="MX505" s="141"/>
      <c r="MY505" s="141"/>
      <c r="MZ505" s="141"/>
      <c r="NA505" s="141"/>
      <c r="NB505" s="141"/>
      <c r="NC505" s="141"/>
      <c r="ND505" s="141"/>
      <c r="NE505" s="141"/>
      <c r="NF505" s="141"/>
      <c r="NG505" s="141"/>
      <c r="NH505" s="141"/>
      <c r="NI505" s="141"/>
      <c r="NJ505" s="141"/>
      <c r="NK505" s="141"/>
      <c r="NL505" s="141"/>
      <c r="NM505" s="141"/>
      <c r="NN505" s="141"/>
      <c r="NO505" s="141"/>
      <c r="NP505" s="141"/>
      <c r="NQ505" s="141"/>
      <c r="NR505" s="141"/>
      <c r="NS505" s="141"/>
      <c r="NT505" s="141"/>
      <c r="NU505" s="141"/>
      <c r="NV505" s="141"/>
      <c r="NW505" s="141"/>
      <c r="NX505" s="141"/>
      <c r="NY505" s="141"/>
      <c r="NZ505" s="141"/>
      <c r="OA505" s="141"/>
      <c r="OB505" s="141"/>
      <c r="OC505" s="141"/>
      <c r="OD505" s="141"/>
      <c r="OE505" s="141"/>
      <c r="OF505" s="141"/>
      <c r="OG505" s="141"/>
      <c r="OH505" s="141"/>
      <c r="OI505" s="141"/>
      <c r="OJ505" s="141"/>
      <c r="OK505" s="141"/>
      <c r="OL505" s="141"/>
      <c r="OM505" s="141"/>
      <c r="ON505" s="141"/>
      <c r="OO505" s="141"/>
      <c r="OP505" s="141"/>
      <c r="OQ505" s="141"/>
      <c r="OR505" s="141"/>
      <c r="OS505" s="141"/>
      <c r="OT505" s="141"/>
      <c r="OU505" s="141"/>
      <c r="OV505" s="141"/>
      <c r="OW505" s="141"/>
      <c r="OX505" s="141"/>
      <c r="OY505" s="141"/>
      <c r="OZ505" s="141"/>
      <c r="PA505" s="141"/>
      <c r="PB505" s="141"/>
      <c r="PC505" s="141"/>
      <c r="PD505" s="141"/>
      <c r="PE505" s="141"/>
      <c r="PF505" s="141"/>
      <c r="PG505" s="141"/>
      <c r="PH505" s="141"/>
      <c r="PI505" s="141"/>
      <c r="PJ505" s="141"/>
      <c r="PK505" s="141"/>
      <c r="PL505" s="141"/>
      <c r="PM505" s="141"/>
      <c r="PN505" s="141"/>
      <c r="PO505" s="141"/>
      <c r="PP505" s="141"/>
      <c r="PQ505" s="141"/>
      <c r="PR505" s="141"/>
      <c r="PS505" s="141"/>
      <c r="PT505" s="141"/>
      <c r="PU505" s="141"/>
      <c r="PV505" s="48"/>
      <c r="PW505" s="141"/>
      <c r="PX505" s="141"/>
      <c r="PY505" s="141"/>
      <c r="PZ505" s="141"/>
      <c r="QA505" s="141"/>
      <c r="QB505" s="141"/>
      <c r="QC505" s="141"/>
      <c r="QD505" s="141"/>
      <c r="QE505" s="141"/>
      <c r="QF505" s="141"/>
      <c r="QG505" s="141"/>
      <c r="QH505" s="141"/>
      <c r="QI505" s="141"/>
      <c r="QJ505" s="141"/>
      <c r="QK505" s="141"/>
      <c r="QL505" s="141"/>
      <c r="QM505" s="141"/>
      <c r="QN505" s="141"/>
      <c r="QO505" s="141"/>
      <c r="QP505" s="141"/>
      <c r="QQ505" s="141"/>
      <c r="QR505" s="141"/>
      <c r="QS505" s="141"/>
      <c r="QT505" s="141"/>
      <c r="QU505" s="141"/>
      <c r="QV505" s="141"/>
      <c r="QW505" s="141"/>
      <c r="QX505" s="141"/>
      <c r="QY505" s="141"/>
      <c r="QZ505" s="141"/>
      <c r="RA505" s="141"/>
      <c r="RB505" s="141"/>
      <c r="RC505" s="141"/>
      <c r="RD505" s="141"/>
      <c r="RE505" s="141"/>
      <c r="RF505" s="141"/>
      <c r="RG505" s="141"/>
      <c r="RH505" s="141"/>
      <c r="RI505" s="141"/>
      <c r="RJ505" s="141"/>
      <c r="RK505" s="141"/>
      <c r="RL505" s="141"/>
      <c r="RM505" s="141"/>
      <c r="RN505" s="141"/>
      <c r="RO505" s="141"/>
      <c r="RP505" s="141"/>
      <c r="RQ505" s="141"/>
      <c r="RR505" s="141"/>
      <c r="RS505" s="141"/>
      <c r="RT505" s="141"/>
      <c r="RU505" s="141"/>
      <c r="RV505" s="141"/>
      <c r="RW505" s="141"/>
      <c r="RX505" s="141"/>
      <c r="RY505" s="141"/>
      <c r="RZ505" s="141"/>
      <c r="SA505" s="141"/>
      <c r="SB505" s="49"/>
      <c r="SC505" s="49"/>
      <c r="SD505" s="49"/>
      <c r="SE505" s="49"/>
      <c r="SF505" s="49"/>
      <c r="SG505" s="49"/>
      <c r="SH505" s="49"/>
      <c r="SI505" s="49"/>
      <c r="SJ505" s="49"/>
      <c r="SK505" s="49"/>
      <c r="SL505" s="49"/>
      <c r="SM505" s="49"/>
      <c r="SN505" s="49"/>
      <c r="SO505" s="49"/>
      <c r="SP505" s="49"/>
    </row>
    <row r="506" spans="1:510" ht="30" customHeight="1" x14ac:dyDescent="0.25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41"/>
      <c r="BC506" s="141"/>
      <c r="BD506" s="141"/>
      <c r="BE506" s="141"/>
      <c r="BF506" s="141"/>
      <c r="BG506" s="141"/>
      <c r="BH506" s="141"/>
      <c r="BI506" s="141"/>
      <c r="BJ506" s="141"/>
      <c r="BK506" s="141"/>
      <c r="BL506" s="141"/>
      <c r="BM506" s="141"/>
      <c r="BN506" s="141"/>
      <c r="BO506" s="141"/>
      <c r="BP506" s="141"/>
      <c r="BQ506" s="141"/>
      <c r="BR506" s="141"/>
      <c r="BS506" s="141"/>
      <c r="BT506" s="141"/>
      <c r="BU506" s="141"/>
      <c r="BV506" s="141"/>
      <c r="BW506" s="141"/>
      <c r="BX506" s="141"/>
      <c r="BY506" s="141"/>
      <c r="BZ506" s="141"/>
      <c r="CA506" s="141"/>
      <c r="CB506" s="141"/>
      <c r="CC506" s="141"/>
      <c r="CD506" s="141"/>
      <c r="CE506" s="141"/>
      <c r="CF506" s="141"/>
      <c r="CG506" s="141"/>
      <c r="CH506" s="141"/>
      <c r="CI506" s="141"/>
      <c r="CJ506" s="141"/>
      <c r="CK506" s="141"/>
      <c r="CL506" s="141"/>
      <c r="CM506" s="141"/>
      <c r="CN506" s="141"/>
      <c r="CO506" s="141"/>
      <c r="CP506" s="141"/>
      <c r="CQ506" s="141"/>
      <c r="CR506" s="141"/>
      <c r="CS506" s="141"/>
      <c r="CT506" s="141"/>
      <c r="CU506" s="141"/>
      <c r="CV506" s="141"/>
      <c r="CW506" s="141"/>
      <c r="CX506" s="141"/>
      <c r="CY506" s="141"/>
      <c r="CZ506" s="141"/>
      <c r="DA506" s="141"/>
      <c r="DB506" s="141"/>
      <c r="DC506" s="141"/>
      <c r="DD506" s="141"/>
      <c r="DE506" s="141"/>
      <c r="DF506" s="141"/>
      <c r="DG506" s="141"/>
      <c r="DH506" s="141"/>
      <c r="DI506" s="141"/>
      <c r="DJ506" s="141"/>
      <c r="DK506" s="141"/>
      <c r="DL506" s="141"/>
      <c r="DM506" s="141"/>
      <c r="DN506" s="141"/>
      <c r="DO506" s="141"/>
      <c r="DP506" s="141"/>
      <c r="DQ506" s="141"/>
      <c r="DR506" s="141"/>
      <c r="DS506" s="141"/>
      <c r="DT506" s="141"/>
      <c r="DU506" s="141"/>
      <c r="DV506" s="141"/>
      <c r="DW506" s="141"/>
      <c r="DX506" s="141"/>
      <c r="DY506" s="141"/>
      <c r="DZ506" s="141"/>
      <c r="EA506" s="141"/>
      <c r="EB506" s="141"/>
      <c r="EC506" s="141"/>
      <c r="ED506" s="141"/>
      <c r="EE506" s="141"/>
      <c r="EF506" s="141"/>
      <c r="EG506" s="141"/>
      <c r="EH506" s="141"/>
      <c r="EI506" s="141"/>
      <c r="EJ506" s="141"/>
      <c r="EK506" s="141"/>
      <c r="EL506" s="141"/>
      <c r="EM506" s="141"/>
      <c r="EN506" s="141"/>
      <c r="EO506" s="141"/>
      <c r="EP506" s="141"/>
      <c r="EQ506" s="141"/>
      <c r="ER506" s="141"/>
      <c r="ES506" s="141"/>
      <c r="ET506" s="141"/>
      <c r="EU506" s="141"/>
      <c r="EV506" s="141"/>
      <c r="EW506" s="141"/>
      <c r="EX506" s="141"/>
      <c r="EY506" s="141"/>
      <c r="EZ506" s="141"/>
      <c r="FA506" s="141"/>
      <c r="FB506" s="141"/>
      <c r="FC506" s="141"/>
      <c r="FD506" s="141"/>
      <c r="FE506" s="141"/>
      <c r="FF506" s="141"/>
      <c r="FG506" s="141"/>
      <c r="FH506" s="141"/>
      <c r="FI506" s="141"/>
      <c r="FJ506" s="141"/>
      <c r="FK506" s="141"/>
      <c r="FL506" s="141"/>
      <c r="FM506" s="141"/>
      <c r="FN506" s="141"/>
      <c r="FO506" s="141"/>
      <c r="FP506" s="141"/>
      <c r="FQ506" s="141"/>
      <c r="FR506" s="141"/>
      <c r="FS506" s="141"/>
      <c r="FT506" s="141"/>
      <c r="FU506" s="141"/>
      <c r="FV506" s="141"/>
      <c r="FW506" s="141"/>
      <c r="FX506" s="141"/>
      <c r="FY506" s="141"/>
      <c r="FZ506" s="141"/>
      <c r="GA506" s="141"/>
      <c r="GB506" s="141"/>
      <c r="GC506" s="141"/>
      <c r="GD506" s="141"/>
      <c r="GE506" s="141"/>
      <c r="GF506" s="141"/>
      <c r="GG506" s="141"/>
      <c r="GH506" s="141"/>
      <c r="GI506" s="141"/>
      <c r="GJ506" s="141"/>
      <c r="GK506" s="141"/>
      <c r="GL506" s="141"/>
      <c r="GM506" s="141"/>
      <c r="GN506" s="141"/>
      <c r="GO506" s="141"/>
      <c r="GP506" s="141"/>
      <c r="GQ506" s="141"/>
      <c r="GR506" s="141"/>
      <c r="GS506" s="141"/>
      <c r="GT506" s="141"/>
      <c r="GU506" s="141"/>
      <c r="GV506" s="141"/>
      <c r="GW506" s="141"/>
      <c r="GX506" s="141"/>
      <c r="GY506" s="141"/>
      <c r="GZ506" s="141"/>
      <c r="HA506" s="141"/>
      <c r="HB506" s="141"/>
      <c r="HC506" s="141"/>
      <c r="HD506" s="141"/>
      <c r="HE506" s="141"/>
      <c r="HF506" s="141"/>
      <c r="HG506" s="141"/>
      <c r="HH506" s="141"/>
      <c r="HI506" s="141"/>
      <c r="HJ506" s="141"/>
      <c r="HK506" s="141"/>
      <c r="HL506" s="141"/>
      <c r="HM506" s="141"/>
      <c r="HN506" s="141"/>
      <c r="HO506" s="141"/>
      <c r="HP506" s="141"/>
      <c r="HQ506" s="141"/>
      <c r="HR506" s="141"/>
      <c r="HS506" s="141"/>
      <c r="HT506" s="141"/>
      <c r="HU506" s="141"/>
      <c r="HV506" s="141"/>
      <c r="HW506" s="141"/>
      <c r="HX506" s="141"/>
      <c r="HY506" s="141"/>
      <c r="HZ506" s="141"/>
      <c r="IA506" s="141"/>
      <c r="IB506" s="141"/>
      <c r="IC506" s="141"/>
      <c r="ID506" s="141"/>
      <c r="IE506" s="141"/>
      <c r="IF506" s="141"/>
      <c r="IG506" s="141"/>
      <c r="IH506" s="141"/>
      <c r="II506" s="141"/>
      <c r="IJ506" s="141"/>
      <c r="IK506" s="141"/>
      <c r="IL506" s="141"/>
      <c r="IM506" s="141"/>
      <c r="IN506" s="141"/>
      <c r="IO506" s="141"/>
      <c r="IP506" s="141"/>
      <c r="IQ506" s="141"/>
      <c r="IR506" s="141"/>
      <c r="IS506" s="141"/>
      <c r="IT506" s="141"/>
      <c r="IU506" s="141"/>
      <c r="IV506" s="141"/>
      <c r="IW506" s="141"/>
      <c r="IX506" s="141"/>
      <c r="IY506" s="141"/>
      <c r="IZ506" s="141"/>
      <c r="JA506" s="141"/>
      <c r="JB506" s="141"/>
      <c r="JC506" s="141"/>
      <c r="JD506" s="141"/>
      <c r="JE506" s="141"/>
      <c r="JF506" s="141"/>
      <c r="JG506" s="141"/>
      <c r="JH506" s="141"/>
      <c r="JI506" s="141"/>
      <c r="JJ506" s="141"/>
      <c r="JK506" s="141"/>
      <c r="JL506" s="141"/>
      <c r="JM506" s="141"/>
      <c r="JN506" s="141"/>
      <c r="JO506" s="141"/>
      <c r="JP506" s="141"/>
      <c r="JQ506" s="141"/>
      <c r="JR506" s="141"/>
      <c r="JS506" s="141"/>
      <c r="JT506" s="141"/>
      <c r="JU506" s="141"/>
      <c r="JV506" s="141"/>
      <c r="JW506" s="141"/>
      <c r="JX506" s="141"/>
      <c r="JY506" s="141"/>
      <c r="JZ506" s="141"/>
      <c r="KA506" s="141"/>
      <c r="KB506" s="141"/>
      <c r="KC506" s="141"/>
      <c r="KD506" s="141"/>
      <c r="KE506" s="141"/>
      <c r="KF506" s="141"/>
      <c r="KG506" s="141"/>
      <c r="KH506" s="141"/>
      <c r="KI506" s="141"/>
      <c r="KJ506" s="141"/>
      <c r="KK506" s="141"/>
      <c r="KL506" s="141"/>
      <c r="KM506" s="141"/>
      <c r="KN506" s="141"/>
      <c r="KO506" s="141"/>
      <c r="KP506" s="141"/>
      <c r="KQ506" s="141"/>
      <c r="KR506" s="141"/>
      <c r="KS506" s="141"/>
      <c r="KT506" s="141"/>
      <c r="KU506" s="141"/>
      <c r="KV506" s="141"/>
      <c r="KW506" s="141"/>
      <c r="KX506" s="141"/>
      <c r="KY506" s="141"/>
      <c r="KZ506" s="141"/>
      <c r="LA506" s="141"/>
      <c r="LB506" s="141"/>
      <c r="LC506" s="141"/>
      <c r="LD506" s="141"/>
      <c r="LE506" s="141"/>
      <c r="LF506" s="141"/>
      <c r="LG506" s="141"/>
      <c r="LH506" s="141"/>
      <c r="LI506" s="141"/>
      <c r="LJ506" s="141"/>
      <c r="LK506" s="141"/>
      <c r="LL506" s="141"/>
      <c r="LM506" s="141"/>
      <c r="LN506" s="141"/>
      <c r="LO506" s="141"/>
      <c r="LP506" s="141"/>
      <c r="LQ506" s="141"/>
      <c r="LR506" s="141"/>
      <c r="LS506" s="141"/>
      <c r="LT506" s="141"/>
      <c r="LU506" s="141"/>
      <c r="LV506" s="141"/>
      <c r="LW506" s="141"/>
      <c r="LX506" s="141"/>
      <c r="LY506" s="141"/>
      <c r="LZ506" s="141"/>
      <c r="MA506" s="141"/>
      <c r="MB506" s="141"/>
      <c r="MC506" s="141"/>
      <c r="MD506" s="141"/>
      <c r="ME506" s="141"/>
      <c r="MF506" s="141"/>
      <c r="MG506" s="141"/>
      <c r="MH506" s="141"/>
      <c r="MI506" s="141"/>
      <c r="MJ506" s="141"/>
      <c r="MK506" s="141"/>
      <c r="ML506" s="141"/>
      <c r="MM506" s="141"/>
      <c r="MN506" s="141"/>
      <c r="MO506" s="141"/>
      <c r="MP506" s="141"/>
      <c r="MQ506" s="141"/>
      <c r="MR506" s="141"/>
      <c r="MS506" s="141"/>
      <c r="MT506" s="141"/>
      <c r="MU506" s="141"/>
      <c r="MV506" s="141"/>
      <c r="MW506" s="141"/>
      <c r="MX506" s="141"/>
      <c r="MY506" s="141"/>
      <c r="MZ506" s="141"/>
      <c r="NA506" s="141"/>
      <c r="NB506" s="141"/>
      <c r="NC506" s="141"/>
      <c r="ND506" s="141"/>
      <c r="NE506" s="141"/>
      <c r="NF506" s="141"/>
      <c r="NG506" s="141"/>
      <c r="NH506" s="141"/>
      <c r="NI506" s="141"/>
      <c r="NJ506" s="141"/>
      <c r="NK506" s="141"/>
      <c r="NL506" s="141"/>
      <c r="NM506" s="141"/>
      <c r="NN506" s="141"/>
      <c r="NO506" s="141"/>
      <c r="NP506" s="141"/>
      <c r="NQ506" s="141"/>
      <c r="NR506" s="141"/>
      <c r="NS506" s="141"/>
      <c r="NT506" s="141"/>
      <c r="NU506" s="141"/>
      <c r="NV506" s="141"/>
      <c r="NW506" s="141"/>
      <c r="NX506" s="141"/>
      <c r="NY506" s="141"/>
      <c r="NZ506" s="141"/>
      <c r="OA506" s="141"/>
      <c r="OB506" s="141"/>
      <c r="OC506" s="141"/>
      <c r="OD506" s="141"/>
      <c r="OE506" s="141"/>
      <c r="OF506" s="141"/>
      <c r="OG506" s="141"/>
      <c r="OH506" s="141"/>
      <c r="OI506" s="141"/>
      <c r="OJ506" s="141"/>
      <c r="OK506" s="141"/>
      <c r="OL506" s="141"/>
      <c r="OM506" s="141"/>
      <c r="ON506" s="141"/>
      <c r="OO506" s="141"/>
      <c r="OP506" s="141"/>
      <c r="OQ506" s="141"/>
      <c r="OR506" s="141"/>
      <c r="OS506" s="141"/>
      <c r="OT506" s="141"/>
      <c r="OU506" s="141"/>
      <c r="OV506" s="141"/>
      <c r="OW506" s="141"/>
      <c r="OX506" s="141"/>
      <c r="OY506" s="141"/>
      <c r="OZ506" s="141"/>
      <c r="PA506" s="141"/>
      <c r="PB506" s="141"/>
      <c r="PC506" s="141"/>
      <c r="PD506" s="141"/>
      <c r="PE506" s="141"/>
      <c r="PF506" s="141"/>
      <c r="PG506" s="141"/>
      <c r="PH506" s="141"/>
      <c r="PI506" s="141"/>
      <c r="PJ506" s="141"/>
      <c r="PK506" s="141"/>
      <c r="PL506" s="141"/>
      <c r="PM506" s="141"/>
      <c r="PN506" s="141"/>
      <c r="PO506" s="141"/>
      <c r="PP506" s="141"/>
      <c r="PQ506" s="141"/>
      <c r="PR506" s="141"/>
      <c r="PS506" s="141"/>
      <c r="PT506" s="141"/>
      <c r="PU506" s="141"/>
      <c r="PV506" s="48"/>
      <c r="PW506" s="141"/>
      <c r="PX506" s="141"/>
      <c r="PY506" s="141"/>
      <c r="PZ506" s="141"/>
      <c r="QA506" s="141"/>
      <c r="QB506" s="141"/>
      <c r="QC506" s="141"/>
      <c r="QD506" s="141"/>
      <c r="QE506" s="141"/>
      <c r="QF506" s="141"/>
      <c r="QG506" s="141"/>
      <c r="QH506" s="141"/>
      <c r="QI506" s="141"/>
      <c r="QJ506" s="141"/>
      <c r="QK506" s="141"/>
      <c r="QL506" s="141"/>
      <c r="QM506" s="141"/>
      <c r="QN506" s="141"/>
      <c r="QO506" s="141"/>
      <c r="QP506" s="141"/>
      <c r="QQ506" s="141"/>
      <c r="QR506" s="141"/>
      <c r="QS506" s="141"/>
      <c r="QT506" s="141"/>
      <c r="QU506" s="141"/>
      <c r="QV506" s="141"/>
      <c r="QW506" s="141"/>
      <c r="QX506" s="141"/>
      <c r="QY506" s="141"/>
      <c r="QZ506" s="141"/>
      <c r="RA506" s="141"/>
      <c r="RB506" s="141"/>
      <c r="RC506" s="141"/>
      <c r="RD506" s="141"/>
      <c r="RE506" s="141"/>
      <c r="RF506" s="141"/>
      <c r="RG506" s="141"/>
      <c r="RH506" s="141"/>
      <c r="RI506" s="141"/>
      <c r="RJ506" s="141"/>
      <c r="RK506" s="141"/>
      <c r="RL506" s="141"/>
      <c r="RM506" s="141"/>
      <c r="RN506" s="141"/>
      <c r="RO506" s="141"/>
      <c r="RP506" s="141"/>
      <c r="RQ506" s="141"/>
      <c r="RR506" s="141"/>
      <c r="RS506" s="141"/>
      <c r="RT506" s="141"/>
      <c r="RU506" s="141"/>
      <c r="RV506" s="141"/>
      <c r="RW506" s="141"/>
      <c r="RX506" s="141"/>
      <c r="RY506" s="141"/>
      <c r="RZ506" s="141"/>
      <c r="SA506" s="141"/>
      <c r="SB506" s="49"/>
      <c r="SC506" s="49"/>
      <c r="SD506" s="49"/>
      <c r="SE506" s="49"/>
      <c r="SF506" s="49"/>
      <c r="SG506" s="49"/>
      <c r="SH506" s="49"/>
      <c r="SI506" s="49"/>
      <c r="SJ506" s="49"/>
      <c r="SK506" s="49"/>
      <c r="SL506" s="49"/>
      <c r="SM506" s="49"/>
      <c r="SN506" s="49"/>
      <c r="SO506" s="49"/>
      <c r="SP506" s="49"/>
    </row>
    <row r="507" spans="1:510" ht="30" customHeight="1" x14ac:dyDescent="0.25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41"/>
      <c r="BC507" s="141"/>
      <c r="BD507" s="141"/>
      <c r="BE507" s="141"/>
      <c r="BF507" s="141"/>
      <c r="BG507" s="141"/>
      <c r="BH507" s="141"/>
      <c r="BI507" s="141"/>
      <c r="BJ507" s="141"/>
      <c r="BK507" s="141"/>
      <c r="BL507" s="141"/>
      <c r="BM507" s="141"/>
      <c r="BN507" s="141"/>
      <c r="BO507" s="141"/>
      <c r="BP507" s="141"/>
      <c r="BQ507" s="141"/>
      <c r="BR507" s="141"/>
      <c r="BS507" s="141"/>
      <c r="BT507" s="141"/>
      <c r="BU507" s="141"/>
      <c r="BV507" s="141"/>
      <c r="BW507" s="141"/>
      <c r="BX507" s="141"/>
      <c r="BY507" s="141"/>
      <c r="BZ507" s="141"/>
      <c r="CA507" s="141"/>
      <c r="CB507" s="141"/>
      <c r="CC507" s="141"/>
      <c r="CD507" s="141"/>
      <c r="CE507" s="141"/>
      <c r="CF507" s="141"/>
      <c r="CG507" s="141"/>
      <c r="CH507" s="141"/>
      <c r="CI507" s="141"/>
      <c r="CJ507" s="141"/>
      <c r="CK507" s="141"/>
      <c r="CL507" s="141"/>
      <c r="CM507" s="141"/>
      <c r="CN507" s="141"/>
      <c r="CO507" s="141"/>
      <c r="CP507" s="141"/>
      <c r="CQ507" s="141"/>
      <c r="CR507" s="141"/>
      <c r="CS507" s="141"/>
      <c r="CT507" s="141"/>
      <c r="CU507" s="141"/>
      <c r="CV507" s="141"/>
      <c r="CW507" s="141"/>
      <c r="CX507" s="141"/>
      <c r="CY507" s="141"/>
      <c r="CZ507" s="141"/>
      <c r="DA507" s="141"/>
      <c r="DB507" s="141"/>
      <c r="DC507" s="141"/>
      <c r="DD507" s="141"/>
      <c r="DE507" s="141"/>
      <c r="DF507" s="141"/>
      <c r="DG507" s="141"/>
      <c r="DH507" s="141"/>
      <c r="DI507" s="141"/>
      <c r="DJ507" s="141"/>
      <c r="DK507" s="141"/>
      <c r="DL507" s="141"/>
      <c r="DM507" s="141"/>
      <c r="DN507" s="141"/>
      <c r="DO507" s="141"/>
      <c r="DP507" s="141"/>
      <c r="DQ507" s="141"/>
      <c r="DR507" s="141"/>
      <c r="DS507" s="141"/>
      <c r="DT507" s="141"/>
      <c r="DU507" s="141"/>
      <c r="DV507" s="141"/>
      <c r="DW507" s="141"/>
      <c r="DX507" s="141"/>
      <c r="DY507" s="141"/>
      <c r="DZ507" s="141"/>
      <c r="EA507" s="141"/>
      <c r="EB507" s="141"/>
      <c r="EC507" s="141"/>
      <c r="ED507" s="141"/>
      <c r="EE507" s="141"/>
      <c r="EF507" s="141"/>
      <c r="EG507" s="141"/>
      <c r="EH507" s="141"/>
      <c r="EI507" s="141"/>
      <c r="EJ507" s="141"/>
      <c r="EK507" s="141"/>
      <c r="EL507" s="141"/>
      <c r="EM507" s="141"/>
      <c r="EN507" s="141"/>
      <c r="EO507" s="141"/>
      <c r="EP507" s="141"/>
      <c r="EQ507" s="141"/>
      <c r="ER507" s="141"/>
      <c r="ES507" s="141"/>
      <c r="ET507" s="141"/>
      <c r="EU507" s="141"/>
      <c r="EV507" s="141"/>
      <c r="EW507" s="141"/>
      <c r="EX507" s="141"/>
      <c r="EY507" s="141"/>
      <c r="EZ507" s="141"/>
      <c r="FA507" s="141"/>
      <c r="FB507" s="141"/>
      <c r="FC507" s="141"/>
      <c r="FD507" s="141"/>
      <c r="FE507" s="141"/>
      <c r="FF507" s="141"/>
      <c r="FG507" s="141"/>
      <c r="FH507" s="141"/>
      <c r="FI507" s="141"/>
      <c r="FJ507" s="141"/>
      <c r="FK507" s="141"/>
      <c r="FL507" s="141"/>
      <c r="FM507" s="141"/>
      <c r="FN507" s="141"/>
      <c r="FO507" s="141"/>
      <c r="FP507" s="141"/>
      <c r="FQ507" s="141"/>
      <c r="FR507" s="141"/>
      <c r="FS507" s="141"/>
      <c r="FT507" s="141"/>
      <c r="FU507" s="141"/>
      <c r="FV507" s="141"/>
      <c r="FW507" s="141"/>
      <c r="FX507" s="141"/>
      <c r="FY507" s="141"/>
      <c r="FZ507" s="141"/>
      <c r="GA507" s="141"/>
      <c r="GB507" s="141"/>
      <c r="GC507" s="141"/>
      <c r="GD507" s="141"/>
      <c r="GE507" s="141"/>
      <c r="GF507" s="141"/>
      <c r="GG507" s="141"/>
      <c r="GH507" s="141"/>
      <c r="GI507" s="141"/>
      <c r="GJ507" s="141"/>
      <c r="GK507" s="141"/>
      <c r="GL507" s="141"/>
      <c r="GM507" s="141"/>
      <c r="GN507" s="141"/>
      <c r="GO507" s="141"/>
      <c r="GP507" s="141"/>
      <c r="GQ507" s="141"/>
      <c r="GR507" s="141"/>
      <c r="GS507" s="141"/>
      <c r="GT507" s="141"/>
      <c r="GU507" s="141"/>
      <c r="GV507" s="141"/>
      <c r="GW507" s="141"/>
      <c r="GX507" s="141"/>
      <c r="GY507" s="141"/>
      <c r="GZ507" s="141"/>
      <c r="HA507" s="141"/>
      <c r="HB507" s="141"/>
      <c r="HC507" s="141"/>
      <c r="HD507" s="141"/>
      <c r="HE507" s="141"/>
      <c r="HF507" s="141"/>
      <c r="HG507" s="141"/>
      <c r="HH507" s="141"/>
      <c r="HI507" s="141"/>
      <c r="HJ507" s="141"/>
      <c r="HK507" s="141"/>
      <c r="HL507" s="141"/>
      <c r="HM507" s="141"/>
      <c r="HN507" s="141"/>
      <c r="HO507" s="141"/>
      <c r="HP507" s="141"/>
      <c r="HQ507" s="141"/>
      <c r="HR507" s="141"/>
      <c r="HS507" s="141"/>
      <c r="HT507" s="141"/>
      <c r="HU507" s="141"/>
      <c r="HV507" s="141"/>
      <c r="HW507" s="141"/>
      <c r="HX507" s="141"/>
      <c r="HY507" s="141"/>
      <c r="HZ507" s="141"/>
      <c r="IA507" s="141"/>
      <c r="IB507" s="141"/>
      <c r="IC507" s="141"/>
      <c r="ID507" s="141"/>
      <c r="IE507" s="141"/>
      <c r="IF507" s="141"/>
      <c r="IG507" s="141"/>
      <c r="IH507" s="141"/>
      <c r="II507" s="141"/>
      <c r="IJ507" s="141"/>
      <c r="IK507" s="141"/>
      <c r="IL507" s="141"/>
      <c r="IM507" s="141"/>
      <c r="IN507" s="141"/>
      <c r="IO507" s="141"/>
      <c r="IP507" s="141"/>
      <c r="IQ507" s="141"/>
      <c r="IR507" s="141"/>
      <c r="IS507" s="141"/>
      <c r="IT507" s="141"/>
      <c r="IU507" s="141"/>
      <c r="IV507" s="141"/>
      <c r="IW507" s="141"/>
      <c r="IX507" s="141"/>
      <c r="IY507" s="141"/>
      <c r="IZ507" s="141"/>
      <c r="JA507" s="141"/>
      <c r="JB507" s="141"/>
      <c r="JC507" s="141"/>
      <c r="JD507" s="141"/>
      <c r="JE507" s="141"/>
      <c r="JF507" s="141"/>
      <c r="JG507" s="141"/>
      <c r="JH507" s="141"/>
      <c r="JI507" s="141"/>
      <c r="JJ507" s="141"/>
      <c r="JK507" s="141"/>
      <c r="JL507" s="141"/>
      <c r="JM507" s="141"/>
      <c r="JN507" s="141"/>
      <c r="JO507" s="141"/>
      <c r="JP507" s="141"/>
      <c r="JQ507" s="141"/>
      <c r="JR507" s="141"/>
      <c r="JS507" s="141"/>
      <c r="JT507" s="141"/>
      <c r="JU507" s="141"/>
      <c r="JV507" s="141"/>
      <c r="JW507" s="141"/>
      <c r="JX507" s="141"/>
      <c r="JY507" s="141"/>
      <c r="JZ507" s="141"/>
      <c r="KA507" s="141"/>
      <c r="KB507" s="141"/>
      <c r="KC507" s="141"/>
      <c r="KD507" s="141"/>
      <c r="KE507" s="141"/>
      <c r="KF507" s="141"/>
      <c r="KG507" s="141"/>
      <c r="KH507" s="141"/>
      <c r="KI507" s="141"/>
      <c r="KJ507" s="141"/>
      <c r="KK507" s="141"/>
      <c r="KL507" s="141"/>
      <c r="KM507" s="141"/>
      <c r="KN507" s="141"/>
      <c r="KO507" s="141"/>
      <c r="KP507" s="141"/>
      <c r="KQ507" s="141"/>
      <c r="KR507" s="141"/>
      <c r="KS507" s="141"/>
      <c r="KT507" s="141"/>
      <c r="KU507" s="141"/>
      <c r="KV507" s="141"/>
      <c r="KW507" s="141"/>
      <c r="KX507" s="141"/>
      <c r="KY507" s="141"/>
      <c r="KZ507" s="141"/>
      <c r="LA507" s="141"/>
      <c r="LB507" s="141"/>
      <c r="LC507" s="141"/>
      <c r="LD507" s="141"/>
      <c r="LE507" s="141"/>
      <c r="LF507" s="141"/>
      <c r="LG507" s="141"/>
      <c r="LH507" s="141"/>
      <c r="LI507" s="141"/>
      <c r="LJ507" s="141"/>
      <c r="LK507" s="141"/>
      <c r="LL507" s="141"/>
      <c r="LM507" s="141"/>
      <c r="LN507" s="141"/>
      <c r="LO507" s="141"/>
      <c r="LP507" s="141"/>
      <c r="LQ507" s="141"/>
      <c r="LR507" s="141"/>
      <c r="LS507" s="141"/>
      <c r="LT507" s="141"/>
      <c r="LU507" s="141"/>
      <c r="LV507" s="141"/>
      <c r="LW507" s="141"/>
      <c r="LX507" s="141"/>
      <c r="LY507" s="141"/>
      <c r="LZ507" s="141"/>
      <c r="MA507" s="141"/>
      <c r="MB507" s="141"/>
      <c r="MC507" s="141"/>
      <c r="MD507" s="141"/>
      <c r="ME507" s="141"/>
      <c r="MF507" s="141"/>
      <c r="MG507" s="141"/>
      <c r="MH507" s="141"/>
      <c r="MI507" s="141"/>
      <c r="MJ507" s="141"/>
      <c r="MK507" s="141"/>
      <c r="ML507" s="141"/>
      <c r="MM507" s="141"/>
      <c r="MN507" s="141"/>
      <c r="MO507" s="141"/>
      <c r="MP507" s="141"/>
      <c r="MQ507" s="141"/>
      <c r="MR507" s="141"/>
      <c r="MS507" s="141"/>
      <c r="MT507" s="141"/>
      <c r="MU507" s="141"/>
      <c r="MV507" s="141"/>
      <c r="MW507" s="141"/>
      <c r="MX507" s="141"/>
      <c r="MY507" s="141"/>
      <c r="MZ507" s="141"/>
      <c r="NA507" s="141"/>
      <c r="NB507" s="141"/>
      <c r="NC507" s="141"/>
      <c r="ND507" s="141"/>
      <c r="NE507" s="141"/>
      <c r="NF507" s="141"/>
      <c r="NG507" s="141"/>
      <c r="NH507" s="141"/>
      <c r="NI507" s="141"/>
      <c r="NJ507" s="141"/>
      <c r="NK507" s="141"/>
      <c r="NL507" s="141"/>
      <c r="NM507" s="141"/>
      <c r="NN507" s="141"/>
      <c r="NO507" s="141"/>
      <c r="NP507" s="141"/>
      <c r="NQ507" s="141"/>
      <c r="NR507" s="141"/>
      <c r="NS507" s="141"/>
      <c r="NT507" s="141"/>
      <c r="NU507" s="141"/>
      <c r="NV507" s="141"/>
      <c r="NW507" s="141"/>
      <c r="NX507" s="141"/>
      <c r="NY507" s="141"/>
      <c r="NZ507" s="141"/>
      <c r="OA507" s="141"/>
      <c r="OB507" s="141"/>
      <c r="OC507" s="141"/>
      <c r="OD507" s="141"/>
      <c r="OE507" s="141"/>
      <c r="OF507" s="141"/>
      <c r="OG507" s="141"/>
      <c r="OH507" s="141"/>
      <c r="OI507" s="141"/>
      <c r="OJ507" s="141"/>
      <c r="OK507" s="141"/>
      <c r="OL507" s="141"/>
      <c r="OM507" s="141"/>
      <c r="ON507" s="141"/>
      <c r="OO507" s="141"/>
      <c r="OP507" s="141"/>
      <c r="OQ507" s="141"/>
      <c r="OR507" s="141"/>
      <c r="OS507" s="141"/>
      <c r="OT507" s="141"/>
      <c r="OU507" s="141"/>
      <c r="OV507" s="141"/>
      <c r="OW507" s="141"/>
      <c r="OX507" s="141"/>
      <c r="OY507" s="141"/>
      <c r="OZ507" s="141"/>
      <c r="PA507" s="141"/>
      <c r="PB507" s="141"/>
      <c r="PC507" s="141"/>
      <c r="PD507" s="141"/>
      <c r="PE507" s="141"/>
      <c r="PF507" s="141"/>
      <c r="PG507" s="141"/>
      <c r="PH507" s="141"/>
      <c r="PI507" s="141"/>
      <c r="PJ507" s="141"/>
      <c r="PK507" s="141"/>
      <c r="PL507" s="141"/>
      <c r="PM507" s="141"/>
      <c r="PN507" s="141"/>
      <c r="PO507" s="141"/>
      <c r="PP507" s="141"/>
      <c r="PQ507" s="141"/>
      <c r="PR507" s="141"/>
      <c r="PS507" s="141"/>
      <c r="PT507" s="141"/>
      <c r="PU507" s="141"/>
      <c r="PV507" s="48"/>
      <c r="PW507" s="141"/>
      <c r="PX507" s="141"/>
      <c r="PY507" s="141"/>
      <c r="PZ507" s="141"/>
      <c r="QA507" s="141"/>
      <c r="QB507" s="141"/>
      <c r="QC507" s="141"/>
      <c r="QD507" s="141"/>
      <c r="QE507" s="141"/>
      <c r="QF507" s="141"/>
      <c r="QG507" s="141"/>
      <c r="QH507" s="141"/>
      <c r="QI507" s="141"/>
      <c r="QJ507" s="141"/>
      <c r="QK507" s="141"/>
      <c r="QL507" s="141"/>
      <c r="QM507" s="141"/>
      <c r="QN507" s="141"/>
      <c r="QO507" s="141"/>
      <c r="QP507" s="141"/>
      <c r="QQ507" s="141"/>
      <c r="QR507" s="141"/>
      <c r="QS507" s="141"/>
      <c r="QT507" s="141"/>
      <c r="QU507" s="141"/>
      <c r="QV507" s="141"/>
      <c r="QW507" s="141"/>
      <c r="QX507" s="141"/>
      <c r="QY507" s="141"/>
      <c r="QZ507" s="141"/>
      <c r="RA507" s="141"/>
      <c r="RB507" s="141"/>
      <c r="RC507" s="141"/>
      <c r="RD507" s="141"/>
      <c r="RE507" s="141"/>
      <c r="RF507" s="141"/>
      <c r="RG507" s="141"/>
      <c r="RH507" s="141"/>
      <c r="RI507" s="141"/>
      <c r="RJ507" s="141"/>
      <c r="RK507" s="141"/>
      <c r="RL507" s="141"/>
      <c r="RM507" s="141"/>
      <c r="RN507" s="141"/>
      <c r="RO507" s="141"/>
      <c r="RP507" s="141"/>
      <c r="RQ507" s="141"/>
      <c r="RR507" s="141"/>
      <c r="RS507" s="141"/>
      <c r="RT507" s="141"/>
      <c r="RU507" s="141"/>
      <c r="RV507" s="141"/>
      <c r="RW507" s="141"/>
      <c r="RX507" s="141"/>
      <c r="RY507" s="141"/>
      <c r="RZ507" s="141"/>
      <c r="SA507" s="141"/>
      <c r="SB507" s="49"/>
      <c r="SC507" s="49"/>
      <c r="SD507" s="49"/>
      <c r="SE507" s="49"/>
      <c r="SF507" s="49"/>
      <c r="SG507" s="49"/>
      <c r="SH507" s="49"/>
      <c r="SI507" s="49"/>
      <c r="SJ507" s="49"/>
      <c r="SK507" s="49"/>
      <c r="SL507" s="49"/>
      <c r="SM507" s="49"/>
      <c r="SN507" s="49"/>
      <c r="SO507" s="49"/>
      <c r="SP507" s="49"/>
    </row>
    <row r="508" spans="1:510" ht="30" customHeight="1" x14ac:dyDescent="0.25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141"/>
      <c r="BE508" s="141"/>
      <c r="BF508" s="141"/>
      <c r="BG508" s="141"/>
      <c r="BH508" s="141"/>
      <c r="BI508" s="141"/>
      <c r="BJ508" s="141"/>
      <c r="BK508" s="141"/>
      <c r="BL508" s="141"/>
      <c r="BM508" s="141"/>
      <c r="BN508" s="141"/>
      <c r="BO508" s="141"/>
      <c r="BP508" s="141"/>
      <c r="BQ508" s="141"/>
      <c r="BR508" s="141"/>
      <c r="BS508" s="141"/>
      <c r="BT508" s="141"/>
      <c r="BU508" s="141"/>
      <c r="BV508" s="141"/>
      <c r="BW508" s="141"/>
      <c r="BX508" s="141"/>
      <c r="BY508" s="141"/>
      <c r="BZ508" s="141"/>
      <c r="CA508" s="141"/>
      <c r="CB508" s="141"/>
      <c r="CC508" s="141"/>
      <c r="CD508" s="141"/>
      <c r="CE508" s="141"/>
      <c r="CF508" s="141"/>
      <c r="CG508" s="141"/>
      <c r="CH508" s="141"/>
      <c r="CI508" s="141"/>
      <c r="CJ508" s="141"/>
      <c r="CK508" s="141"/>
      <c r="CL508" s="141"/>
      <c r="CM508" s="141"/>
      <c r="CN508" s="141"/>
      <c r="CO508" s="141"/>
      <c r="CP508" s="141"/>
      <c r="CQ508" s="141"/>
      <c r="CR508" s="141"/>
      <c r="CS508" s="141"/>
      <c r="CT508" s="141"/>
      <c r="CU508" s="141"/>
      <c r="CV508" s="141"/>
      <c r="CW508" s="141"/>
      <c r="CX508" s="141"/>
      <c r="CY508" s="141"/>
      <c r="CZ508" s="141"/>
      <c r="DA508" s="141"/>
      <c r="DB508" s="141"/>
      <c r="DC508" s="141"/>
      <c r="DD508" s="141"/>
      <c r="DE508" s="141"/>
      <c r="DF508" s="141"/>
      <c r="DG508" s="141"/>
      <c r="DH508" s="141"/>
      <c r="DI508" s="141"/>
      <c r="DJ508" s="141"/>
      <c r="DK508" s="141"/>
      <c r="DL508" s="141"/>
      <c r="DM508" s="141"/>
      <c r="DN508" s="141"/>
      <c r="DO508" s="141"/>
      <c r="DP508" s="141"/>
      <c r="DQ508" s="141"/>
      <c r="DR508" s="141"/>
      <c r="DS508" s="141"/>
      <c r="DT508" s="141"/>
      <c r="DU508" s="141"/>
      <c r="DV508" s="141"/>
      <c r="DW508" s="141"/>
      <c r="DX508" s="141"/>
      <c r="DY508" s="141"/>
      <c r="DZ508" s="141"/>
      <c r="EA508" s="141"/>
      <c r="EB508" s="141"/>
      <c r="EC508" s="141"/>
      <c r="ED508" s="141"/>
      <c r="EE508" s="141"/>
      <c r="EF508" s="141"/>
      <c r="EG508" s="141"/>
      <c r="EH508" s="141"/>
      <c r="EI508" s="141"/>
      <c r="EJ508" s="141"/>
      <c r="EK508" s="141"/>
      <c r="EL508" s="141"/>
      <c r="EM508" s="141"/>
      <c r="EN508" s="141"/>
      <c r="EO508" s="141"/>
      <c r="EP508" s="141"/>
      <c r="EQ508" s="141"/>
      <c r="ER508" s="141"/>
      <c r="ES508" s="141"/>
      <c r="ET508" s="141"/>
      <c r="EU508" s="141"/>
      <c r="EV508" s="141"/>
      <c r="EW508" s="141"/>
      <c r="EX508" s="141"/>
      <c r="EY508" s="141"/>
      <c r="EZ508" s="141"/>
      <c r="FA508" s="141"/>
      <c r="FB508" s="141"/>
      <c r="FC508" s="141"/>
      <c r="FD508" s="141"/>
      <c r="FE508" s="141"/>
      <c r="FF508" s="141"/>
      <c r="FG508" s="141"/>
      <c r="FH508" s="141"/>
      <c r="FI508" s="141"/>
      <c r="FJ508" s="141"/>
      <c r="FK508" s="141"/>
      <c r="FL508" s="141"/>
      <c r="FM508" s="141"/>
      <c r="FN508" s="141"/>
      <c r="FO508" s="141"/>
      <c r="FP508" s="141"/>
      <c r="FQ508" s="141"/>
      <c r="FR508" s="141"/>
      <c r="FS508" s="141"/>
      <c r="FT508" s="141"/>
      <c r="FU508" s="141"/>
      <c r="FV508" s="141"/>
      <c r="FW508" s="141"/>
      <c r="FX508" s="141"/>
      <c r="FY508" s="141"/>
      <c r="FZ508" s="141"/>
      <c r="GA508" s="141"/>
      <c r="GB508" s="141"/>
      <c r="GC508" s="141"/>
      <c r="GD508" s="141"/>
      <c r="GE508" s="141"/>
      <c r="GF508" s="141"/>
      <c r="GG508" s="141"/>
      <c r="GH508" s="141"/>
      <c r="GI508" s="141"/>
      <c r="GJ508" s="141"/>
      <c r="GK508" s="141"/>
      <c r="GL508" s="141"/>
      <c r="GM508" s="141"/>
      <c r="GN508" s="141"/>
      <c r="GO508" s="141"/>
      <c r="GP508" s="141"/>
      <c r="GQ508" s="141"/>
      <c r="GR508" s="141"/>
      <c r="GS508" s="141"/>
      <c r="GT508" s="141"/>
      <c r="GU508" s="141"/>
      <c r="GV508" s="141"/>
      <c r="GW508" s="141"/>
      <c r="GX508" s="141"/>
      <c r="GY508" s="141"/>
      <c r="GZ508" s="141"/>
      <c r="HA508" s="141"/>
      <c r="HB508" s="141"/>
      <c r="HC508" s="141"/>
      <c r="HD508" s="141"/>
      <c r="HE508" s="141"/>
      <c r="HF508" s="141"/>
      <c r="HG508" s="141"/>
      <c r="HH508" s="141"/>
      <c r="HI508" s="141"/>
      <c r="HJ508" s="141"/>
      <c r="HK508" s="141"/>
      <c r="HL508" s="141"/>
      <c r="HM508" s="141"/>
      <c r="HN508" s="141"/>
      <c r="HO508" s="141"/>
      <c r="HP508" s="141"/>
      <c r="HQ508" s="141"/>
      <c r="HR508" s="141"/>
      <c r="HS508" s="141"/>
      <c r="HT508" s="141"/>
      <c r="HU508" s="141"/>
      <c r="HV508" s="141"/>
      <c r="HW508" s="141"/>
      <c r="HX508" s="141"/>
      <c r="HY508" s="141"/>
      <c r="HZ508" s="141"/>
      <c r="IA508" s="141"/>
      <c r="IB508" s="141"/>
      <c r="IC508" s="141"/>
      <c r="ID508" s="141"/>
      <c r="IE508" s="141"/>
      <c r="IF508" s="141"/>
      <c r="IG508" s="141"/>
      <c r="IH508" s="141"/>
      <c r="II508" s="141"/>
      <c r="IJ508" s="141"/>
      <c r="IK508" s="141"/>
      <c r="IL508" s="141"/>
      <c r="IM508" s="141"/>
      <c r="IN508" s="141"/>
      <c r="IO508" s="141"/>
      <c r="IP508" s="141"/>
      <c r="IQ508" s="141"/>
      <c r="IR508" s="141"/>
      <c r="IS508" s="141"/>
      <c r="IT508" s="141"/>
      <c r="IU508" s="141"/>
      <c r="IV508" s="141"/>
      <c r="IW508" s="141"/>
      <c r="IX508" s="141"/>
      <c r="IY508" s="141"/>
      <c r="IZ508" s="141"/>
      <c r="JA508" s="141"/>
      <c r="JB508" s="141"/>
      <c r="JC508" s="141"/>
      <c r="JD508" s="141"/>
      <c r="JE508" s="141"/>
      <c r="JF508" s="141"/>
      <c r="JG508" s="141"/>
      <c r="JH508" s="141"/>
      <c r="JI508" s="141"/>
      <c r="JJ508" s="141"/>
      <c r="JK508" s="141"/>
      <c r="JL508" s="141"/>
      <c r="JM508" s="141"/>
      <c r="JN508" s="141"/>
      <c r="JO508" s="141"/>
      <c r="JP508" s="141"/>
      <c r="JQ508" s="141"/>
      <c r="JR508" s="141"/>
      <c r="JS508" s="141"/>
      <c r="JT508" s="141"/>
      <c r="JU508" s="141"/>
      <c r="JV508" s="141"/>
      <c r="JW508" s="141"/>
      <c r="JX508" s="141"/>
      <c r="JY508" s="141"/>
      <c r="JZ508" s="141"/>
      <c r="KA508" s="141"/>
      <c r="KB508" s="141"/>
      <c r="KC508" s="141"/>
      <c r="KD508" s="141"/>
      <c r="KE508" s="141"/>
      <c r="KF508" s="141"/>
      <c r="KG508" s="141"/>
      <c r="KH508" s="141"/>
      <c r="KI508" s="141"/>
      <c r="KJ508" s="141"/>
      <c r="KK508" s="141"/>
      <c r="KL508" s="141"/>
      <c r="KM508" s="141"/>
      <c r="KN508" s="141"/>
      <c r="KO508" s="141"/>
      <c r="KP508" s="141"/>
      <c r="KQ508" s="141"/>
      <c r="KR508" s="141"/>
      <c r="KS508" s="141"/>
      <c r="KT508" s="141"/>
      <c r="KU508" s="141"/>
      <c r="KV508" s="141"/>
      <c r="KW508" s="141"/>
      <c r="KX508" s="141"/>
      <c r="KY508" s="141"/>
      <c r="KZ508" s="141"/>
      <c r="LA508" s="141"/>
      <c r="LB508" s="141"/>
      <c r="LC508" s="141"/>
      <c r="LD508" s="141"/>
      <c r="LE508" s="141"/>
      <c r="LF508" s="141"/>
      <c r="LG508" s="141"/>
      <c r="LH508" s="141"/>
      <c r="LI508" s="141"/>
      <c r="LJ508" s="141"/>
      <c r="LK508" s="141"/>
      <c r="LL508" s="141"/>
      <c r="LM508" s="141"/>
      <c r="LN508" s="141"/>
      <c r="LO508" s="141"/>
      <c r="LP508" s="141"/>
      <c r="LQ508" s="141"/>
      <c r="LR508" s="141"/>
      <c r="LS508" s="141"/>
      <c r="LT508" s="141"/>
      <c r="LU508" s="141"/>
      <c r="LV508" s="141"/>
      <c r="LW508" s="141"/>
      <c r="LX508" s="141"/>
      <c r="LY508" s="141"/>
      <c r="LZ508" s="141"/>
      <c r="MA508" s="141"/>
      <c r="MB508" s="141"/>
      <c r="MC508" s="141"/>
      <c r="MD508" s="141"/>
      <c r="ME508" s="141"/>
      <c r="MF508" s="141"/>
      <c r="MG508" s="141"/>
      <c r="MH508" s="141"/>
      <c r="MI508" s="141"/>
      <c r="MJ508" s="141"/>
      <c r="MK508" s="141"/>
      <c r="ML508" s="141"/>
      <c r="MM508" s="141"/>
      <c r="MN508" s="141"/>
      <c r="MO508" s="141"/>
      <c r="MP508" s="141"/>
      <c r="MQ508" s="141"/>
      <c r="MR508" s="141"/>
      <c r="MS508" s="141"/>
      <c r="MT508" s="141"/>
      <c r="MU508" s="141"/>
      <c r="MV508" s="141"/>
      <c r="MW508" s="141"/>
      <c r="MX508" s="141"/>
      <c r="MY508" s="141"/>
      <c r="MZ508" s="141"/>
      <c r="NA508" s="141"/>
      <c r="NB508" s="141"/>
      <c r="NC508" s="141"/>
      <c r="ND508" s="141"/>
      <c r="NE508" s="141"/>
      <c r="NF508" s="141"/>
      <c r="NG508" s="141"/>
      <c r="NH508" s="141"/>
      <c r="NI508" s="141"/>
      <c r="NJ508" s="141"/>
      <c r="NK508" s="141"/>
      <c r="NL508" s="141"/>
      <c r="NM508" s="141"/>
      <c r="NN508" s="141"/>
      <c r="NO508" s="141"/>
      <c r="NP508" s="141"/>
      <c r="NQ508" s="141"/>
      <c r="NR508" s="141"/>
      <c r="NS508" s="141"/>
      <c r="NT508" s="141"/>
      <c r="NU508" s="141"/>
      <c r="NV508" s="141"/>
      <c r="NW508" s="141"/>
      <c r="NX508" s="141"/>
      <c r="NY508" s="141"/>
      <c r="NZ508" s="141"/>
      <c r="OA508" s="141"/>
      <c r="OB508" s="141"/>
      <c r="OC508" s="141"/>
      <c r="OD508" s="141"/>
      <c r="OE508" s="141"/>
      <c r="OF508" s="141"/>
      <c r="OG508" s="141"/>
      <c r="OH508" s="141"/>
      <c r="OI508" s="141"/>
      <c r="OJ508" s="141"/>
      <c r="OK508" s="141"/>
      <c r="OL508" s="141"/>
      <c r="OM508" s="141"/>
      <c r="ON508" s="141"/>
      <c r="OO508" s="141"/>
      <c r="OP508" s="141"/>
      <c r="OQ508" s="141"/>
      <c r="OR508" s="141"/>
      <c r="OS508" s="141"/>
      <c r="OT508" s="141"/>
      <c r="OU508" s="141"/>
      <c r="OV508" s="141"/>
      <c r="OW508" s="141"/>
      <c r="OX508" s="141"/>
      <c r="OY508" s="141"/>
      <c r="OZ508" s="141"/>
      <c r="PA508" s="141"/>
      <c r="PB508" s="141"/>
      <c r="PC508" s="141"/>
      <c r="PD508" s="141"/>
      <c r="PE508" s="141"/>
      <c r="PF508" s="141"/>
      <c r="PG508" s="141"/>
      <c r="PH508" s="141"/>
      <c r="PI508" s="141"/>
      <c r="PJ508" s="141"/>
      <c r="PK508" s="141"/>
      <c r="PL508" s="141"/>
      <c r="PM508" s="141"/>
      <c r="PN508" s="141"/>
      <c r="PO508" s="141"/>
      <c r="PP508" s="141"/>
      <c r="PQ508" s="141"/>
      <c r="PR508" s="141"/>
      <c r="PS508" s="141"/>
      <c r="PT508" s="141"/>
      <c r="PU508" s="141"/>
      <c r="PV508" s="48"/>
      <c r="PW508" s="141"/>
      <c r="PX508" s="141"/>
      <c r="PY508" s="141"/>
      <c r="PZ508" s="141"/>
      <c r="QA508" s="141"/>
      <c r="QB508" s="141"/>
      <c r="QC508" s="141"/>
      <c r="QD508" s="141"/>
      <c r="QE508" s="141"/>
      <c r="QF508" s="141"/>
      <c r="QG508" s="141"/>
      <c r="QH508" s="141"/>
      <c r="QI508" s="141"/>
      <c r="QJ508" s="141"/>
      <c r="QK508" s="141"/>
      <c r="QL508" s="141"/>
      <c r="QM508" s="141"/>
      <c r="QN508" s="141"/>
      <c r="QO508" s="141"/>
      <c r="QP508" s="141"/>
      <c r="QQ508" s="141"/>
      <c r="QR508" s="141"/>
      <c r="QS508" s="141"/>
      <c r="QT508" s="141"/>
      <c r="QU508" s="141"/>
      <c r="QV508" s="141"/>
      <c r="QW508" s="141"/>
      <c r="QX508" s="141"/>
      <c r="QY508" s="141"/>
      <c r="QZ508" s="141"/>
      <c r="RA508" s="141"/>
      <c r="RB508" s="141"/>
      <c r="RC508" s="141"/>
      <c r="RD508" s="141"/>
      <c r="RE508" s="141"/>
      <c r="RF508" s="141"/>
      <c r="RG508" s="141"/>
      <c r="RH508" s="141"/>
      <c r="RI508" s="141"/>
      <c r="RJ508" s="141"/>
      <c r="RK508" s="141"/>
      <c r="RL508" s="141"/>
      <c r="RM508" s="141"/>
      <c r="RN508" s="141"/>
      <c r="RO508" s="141"/>
      <c r="RP508" s="141"/>
      <c r="RQ508" s="141"/>
      <c r="RR508" s="141"/>
      <c r="RS508" s="141"/>
      <c r="RT508" s="141"/>
      <c r="RU508" s="141"/>
      <c r="RV508" s="141"/>
      <c r="RW508" s="141"/>
      <c r="RX508" s="141"/>
      <c r="RY508" s="141"/>
      <c r="RZ508" s="141"/>
      <c r="SA508" s="141"/>
      <c r="SB508" s="49"/>
      <c r="SC508" s="49"/>
      <c r="SD508" s="49"/>
      <c r="SE508" s="49"/>
      <c r="SF508" s="49"/>
      <c r="SG508" s="49"/>
      <c r="SH508" s="49"/>
      <c r="SI508" s="49"/>
      <c r="SJ508" s="49"/>
      <c r="SK508" s="49"/>
      <c r="SL508" s="49"/>
      <c r="SM508" s="49"/>
      <c r="SN508" s="49"/>
      <c r="SO508" s="49"/>
      <c r="SP508" s="49"/>
    </row>
    <row r="509" spans="1:510" ht="30" customHeight="1" x14ac:dyDescent="0.25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41"/>
      <c r="BC509" s="141"/>
      <c r="BD509" s="141"/>
      <c r="BE509" s="141"/>
      <c r="BF509" s="141"/>
      <c r="BG509" s="141"/>
      <c r="BH509" s="141"/>
      <c r="BI509" s="141"/>
      <c r="BJ509" s="141"/>
      <c r="BK509" s="141"/>
      <c r="BL509" s="141"/>
      <c r="BM509" s="141"/>
      <c r="BN509" s="141"/>
      <c r="BO509" s="141"/>
      <c r="BP509" s="141"/>
      <c r="BQ509" s="141"/>
      <c r="BR509" s="141"/>
      <c r="BS509" s="141"/>
      <c r="BT509" s="141"/>
      <c r="BU509" s="141"/>
      <c r="BV509" s="141"/>
      <c r="BW509" s="141"/>
      <c r="BX509" s="141"/>
      <c r="BY509" s="141"/>
      <c r="BZ509" s="141"/>
      <c r="CA509" s="141"/>
      <c r="CB509" s="141"/>
      <c r="CC509" s="141"/>
      <c r="CD509" s="141"/>
      <c r="CE509" s="141"/>
      <c r="CF509" s="141"/>
      <c r="CG509" s="141"/>
      <c r="CH509" s="141"/>
      <c r="CI509" s="141"/>
      <c r="CJ509" s="141"/>
      <c r="CK509" s="141"/>
      <c r="CL509" s="141"/>
      <c r="CM509" s="141"/>
      <c r="CN509" s="141"/>
      <c r="CO509" s="141"/>
      <c r="CP509" s="141"/>
      <c r="CQ509" s="141"/>
      <c r="CR509" s="141"/>
      <c r="CS509" s="141"/>
      <c r="CT509" s="141"/>
      <c r="CU509" s="141"/>
      <c r="CV509" s="141"/>
      <c r="CW509" s="141"/>
      <c r="CX509" s="141"/>
      <c r="CY509" s="141"/>
      <c r="CZ509" s="141"/>
      <c r="DA509" s="141"/>
      <c r="DB509" s="141"/>
      <c r="DC509" s="141"/>
      <c r="DD509" s="141"/>
      <c r="DE509" s="141"/>
      <c r="DF509" s="141"/>
      <c r="DG509" s="141"/>
      <c r="DH509" s="141"/>
      <c r="DI509" s="141"/>
      <c r="DJ509" s="141"/>
      <c r="DK509" s="141"/>
      <c r="DL509" s="141"/>
      <c r="DM509" s="141"/>
      <c r="DN509" s="141"/>
      <c r="DO509" s="141"/>
      <c r="DP509" s="141"/>
      <c r="DQ509" s="141"/>
      <c r="DR509" s="141"/>
      <c r="DS509" s="141"/>
      <c r="DT509" s="141"/>
      <c r="DU509" s="141"/>
      <c r="DV509" s="141"/>
      <c r="DW509" s="141"/>
      <c r="DX509" s="141"/>
      <c r="DY509" s="141"/>
      <c r="DZ509" s="141"/>
      <c r="EA509" s="141"/>
      <c r="EB509" s="141"/>
      <c r="EC509" s="141"/>
      <c r="ED509" s="141"/>
      <c r="EE509" s="141"/>
      <c r="EF509" s="141"/>
      <c r="EG509" s="141"/>
      <c r="EH509" s="141"/>
      <c r="EI509" s="141"/>
      <c r="EJ509" s="141"/>
      <c r="EK509" s="141"/>
      <c r="EL509" s="141"/>
      <c r="EM509" s="141"/>
      <c r="EN509" s="141"/>
      <c r="EO509" s="141"/>
      <c r="EP509" s="141"/>
      <c r="EQ509" s="141"/>
      <c r="ER509" s="141"/>
      <c r="ES509" s="141"/>
      <c r="ET509" s="141"/>
      <c r="EU509" s="141"/>
      <c r="EV509" s="141"/>
      <c r="EW509" s="141"/>
      <c r="EX509" s="141"/>
      <c r="EY509" s="141"/>
      <c r="EZ509" s="141"/>
      <c r="FA509" s="141"/>
      <c r="FB509" s="141"/>
      <c r="FC509" s="141"/>
      <c r="FD509" s="141"/>
      <c r="FE509" s="141"/>
      <c r="FF509" s="141"/>
      <c r="FG509" s="141"/>
      <c r="FH509" s="141"/>
      <c r="FI509" s="141"/>
      <c r="FJ509" s="141"/>
      <c r="FK509" s="141"/>
      <c r="FL509" s="141"/>
      <c r="FM509" s="141"/>
      <c r="FN509" s="141"/>
      <c r="FO509" s="141"/>
      <c r="FP509" s="141"/>
      <c r="FQ509" s="141"/>
      <c r="FR509" s="141"/>
      <c r="FS509" s="141"/>
      <c r="FT509" s="141"/>
      <c r="FU509" s="141"/>
      <c r="FV509" s="141"/>
      <c r="FW509" s="141"/>
      <c r="FX509" s="141"/>
      <c r="FY509" s="141"/>
      <c r="FZ509" s="141"/>
      <c r="GA509" s="141"/>
      <c r="GB509" s="141"/>
      <c r="GC509" s="141"/>
      <c r="GD509" s="141"/>
      <c r="GE509" s="141"/>
      <c r="GF509" s="141"/>
      <c r="GG509" s="141"/>
      <c r="GH509" s="141"/>
      <c r="GI509" s="141"/>
      <c r="GJ509" s="141"/>
      <c r="GK509" s="141"/>
      <c r="GL509" s="141"/>
      <c r="GM509" s="141"/>
      <c r="GN509" s="141"/>
      <c r="GO509" s="141"/>
      <c r="GP509" s="141"/>
      <c r="GQ509" s="141"/>
      <c r="GR509" s="141"/>
      <c r="GS509" s="141"/>
      <c r="GT509" s="141"/>
      <c r="GU509" s="141"/>
      <c r="GV509" s="141"/>
      <c r="GW509" s="141"/>
      <c r="GX509" s="141"/>
      <c r="GY509" s="141"/>
      <c r="GZ509" s="141"/>
      <c r="HA509" s="141"/>
      <c r="HB509" s="141"/>
      <c r="HC509" s="141"/>
      <c r="HD509" s="141"/>
      <c r="HE509" s="141"/>
      <c r="HF509" s="141"/>
      <c r="HG509" s="141"/>
      <c r="HH509" s="141"/>
      <c r="HI509" s="141"/>
      <c r="HJ509" s="141"/>
      <c r="HK509" s="141"/>
      <c r="HL509" s="141"/>
      <c r="HM509" s="141"/>
      <c r="HN509" s="141"/>
      <c r="HO509" s="141"/>
      <c r="HP509" s="141"/>
      <c r="HQ509" s="141"/>
      <c r="HR509" s="141"/>
      <c r="HS509" s="141"/>
      <c r="HT509" s="141"/>
      <c r="HU509" s="141"/>
      <c r="HV509" s="141"/>
      <c r="HW509" s="141"/>
      <c r="HX509" s="141"/>
      <c r="HY509" s="141"/>
      <c r="HZ509" s="141"/>
      <c r="IA509" s="141"/>
      <c r="IB509" s="141"/>
      <c r="IC509" s="141"/>
      <c r="ID509" s="141"/>
      <c r="IE509" s="141"/>
      <c r="IF509" s="141"/>
      <c r="IG509" s="141"/>
      <c r="IH509" s="141"/>
      <c r="II509" s="141"/>
      <c r="IJ509" s="141"/>
      <c r="IK509" s="141"/>
      <c r="IL509" s="141"/>
      <c r="IM509" s="141"/>
      <c r="IN509" s="141"/>
      <c r="IO509" s="141"/>
      <c r="IP509" s="141"/>
      <c r="IQ509" s="141"/>
      <c r="IR509" s="141"/>
      <c r="IS509" s="141"/>
      <c r="IT509" s="141"/>
      <c r="IU509" s="141"/>
      <c r="IV509" s="141"/>
      <c r="IW509" s="141"/>
      <c r="IX509" s="141"/>
      <c r="IY509" s="141"/>
      <c r="IZ509" s="141"/>
      <c r="JA509" s="141"/>
      <c r="JB509" s="141"/>
      <c r="JC509" s="141"/>
      <c r="JD509" s="141"/>
      <c r="JE509" s="141"/>
      <c r="JF509" s="141"/>
      <c r="JG509" s="141"/>
      <c r="JH509" s="141"/>
      <c r="JI509" s="141"/>
      <c r="JJ509" s="141"/>
      <c r="JK509" s="141"/>
      <c r="JL509" s="141"/>
      <c r="JM509" s="141"/>
      <c r="JN509" s="141"/>
      <c r="JO509" s="141"/>
      <c r="JP509" s="141"/>
      <c r="JQ509" s="141"/>
      <c r="JR509" s="141"/>
      <c r="JS509" s="141"/>
      <c r="JT509" s="141"/>
      <c r="JU509" s="141"/>
      <c r="JV509" s="141"/>
      <c r="JW509" s="141"/>
      <c r="JX509" s="141"/>
      <c r="JY509" s="141"/>
      <c r="JZ509" s="141"/>
      <c r="KA509" s="141"/>
      <c r="KB509" s="141"/>
      <c r="KC509" s="141"/>
      <c r="KD509" s="141"/>
      <c r="KE509" s="141"/>
      <c r="KF509" s="141"/>
      <c r="KG509" s="141"/>
      <c r="KH509" s="141"/>
      <c r="KI509" s="141"/>
      <c r="KJ509" s="141"/>
      <c r="KK509" s="141"/>
      <c r="KL509" s="141"/>
      <c r="KM509" s="141"/>
      <c r="KN509" s="141"/>
      <c r="KO509" s="141"/>
      <c r="KP509" s="141"/>
      <c r="KQ509" s="141"/>
      <c r="KR509" s="141"/>
      <c r="KS509" s="141"/>
      <c r="KT509" s="141"/>
      <c r="KU509" s="141"/>
      <c r="KV509" s="141"/>
      <c r="KW509" s="141"/>
      <c r="KX509" s="141"/>
      <c r="KY509" s="141"/>
      <c r="KZ509" s="141"/>
      <c r="LA509" s="141"/>
      <c r="LB509" s="141"/>
      <c r="LC509" s="141"/>
      <c r="LD509" s="141"/>
      <c r="LE509" s="141"/>
      <c r="LF509" s="141"/>
      <c r="LG509" s="141"/>
      <c r="LH509" s="141"/>
      <c r="LI509" s="141"/>
      <c r="LJ509" s="141"/>
      <c r="LK509" s="141"/>
      <c r="LL509" s="141"/>
      <c r="LM509" s="141"/>
      <c r="LN509" s="141"/>
      <c r="LO509" s="141"/>
      <c r="LP509" s="141"/>
      <c r="LQ509" s="141"/>
      <c r="LR509" s="141"/>
      <c r="LS509" s="141"/>
      <c r="LT509" s="141"/>
      <c r="LU509" s="141"/>
      <c r="LV509" s="141"/>
      <c r="LW509" s="141"/>
      <c r="LX509" s="141"/>
      <c r="LY509" s="141"/>
      <c r="LZ509" s="141"/>
      <c r="MA509" s="141"/>
      <c r="MB509" s="141"/>
      <c r="MC509" s="141"/>
      <c r="MD509" s="141"/>
      <c r="ME509" s="141"/>
      <c r="MF509" s="141"/>
      <c r="MG509" s="141"/>
      <c r="MH509" s="141"/>
      <c r="MI509" s="141"/>
      <c r="MJ509" s="141"/>
      <c r="MK509" s="141"/>
      <c r="ML509" s="141"/>
      <c r="MM509" s="141"/>
      <c r="MN509" s="141"/>
      <c r="MO509" s="141"/>
      <c r="MP509" s="141"/>
      <c r="MQ509" s="141"/>
      <c r="MR509" s="141"/>
      <c r="MS509" s="141"/>
      <c r="MT509" s="141"/>
      <c r="MU509" s="141"/>
      <c r="MV509" s="141"/>
      <c r="MW509" s="141"/>
      <c r="MX509" s="141"/>
      <c r="MY509" s="141"/>
      <c r="MZ509" s="141"/>
      <c r="NA509" s="141"/>
      <c r="NB509" s="141"/>
      <c r="NC509" s="141"/>
      <c r="ND509" s="141"/>
      <c r="NE509" s="141"/>
      <c r="NF509" s="141"/>
      <c r="NG509" s="141"/>
      <c r="NH509" s="141"/>
      <c r="NI509" s="141"/>
      <c r="NJ509" s="141"/>
      <c r="NK509" s="141"/>
      <c r="NL509" s="141"/>
      <c r="NM509" s="141"/>
      <c r="NN509" s="141"/>
      <c r="NO509" s="141"/>
      <c r="NP509" s="141"/>
      <c r="NQ509" s="141"/>
      <c r="NR509" s="141"/>
      <c r="NS509" s="141"/>
      <c r="NT509" s="141"/>
      <c r="NU509" s="141"/>
      <c r="NV509" s="141"/>
      <c r="NW509" s="141"/>
      <c r="NX509" s="141"/>
      <c r="NY509" s="141"/>
      <c r="NZ509" s="141"/>
      <c r="OA509" s="141"/>
      <c r="OB509" s="141"/>
      <c r="OC509" s="141"/>
      <c r="OD509" s="141"/>
      <c r="OE509" s="141"/>
      <c r="OF509" s="141"/>
      <c r="OG509" s="141"/>
      <c r="OH509" s="141"/>
      <c r="OI509" s="141"/>
      <c r="OJ509" s="141"/>
      <c r="OK509" s="141"/>
      <c r="OL509" s="141"/>
      <c r="OM509" s="141"/>
      <c r="ON509" s="141"/>
      <c r="OO509" s="141"/>
      <c r="OP509" s="141"/>
      <c r="OQ509" s="141"/>
      <c r="OR509" s="141"/>
      <c r="OS509" s="141"/>
      <c r="OT509" s="141"/>
      <c r="OU509" s="141"/>
      <c r="OV509" s="141"/>
      <c r="OW509" s="141"/>
      <c r="OX509" s="141"/>
      <c r="OY509" s="141"/>
      <c r="OZ509" s="141"/>
      <c r="PA509" s="141"/>
      <c r="PB509" s="141"/>
      <c r="PC509" s="141"/>
      <c r="PD509" s="141"/>
      <c r="PE509" s="141"/>
      <c r="PF509" s="141"/>
      <c r="PG509" s="141"/>
      <c r="PH509" s="141"/>
      <c r="PI509" s="141"/>
      <c r="PJ509" s="141"/>
      <c r="PK509" s="141"/>
      <c r="PL509" s="141"/>
      <c r="PM509" s="141"/>
      <c r="PN509" s="141"/>
      <c r="PO509" s="141"/>
      <c r="PP509" s="141"/>
      <c r="PQ509" s="141"/>
      <c r="PR509" s="141"/>
      <c r="PS509" s="141"/>
      <c r="PT509" s="141"/>
      <c r="PU509" s="141"/>
      <c r="PV509" s="48"/>
      <c r="PW509" s="141"/>
      <c r="PX509" s="141"/>
      <c r="PY509" s="141"/>
      <c r="PZ509" s="141"/>
      <c r="QA509" s="141"/>
      <c r="QB509" s="141"/>
      <c r="QC509" s="141"/>
      <c r="QD509" s="141"/>
      <c r="QE509" s="141"/>
      <c r="QF509" s="141"/>
      <c r="QG509" s="141"/>
      <c r="QH509" s="141"/>
      <c r="QI509" s="141"/>
      <c r="QJ509" s="141"/>
      <c r="QK509" s="141"/>
      <c r="QL509" s="141"/>
      <c r="QM509" s="141"/>
      <c r="QN509" s="141"/>
      <c r="QO509" s="141"/>
      <c r="QP509" s="141"/>
      <c r="QQ509" s="141"/>
      <c r="QR509" s="141"/>
      <c r="QS509" s="141"/>
      <c r="QT509" s="141"/>
      <c r="QU509" s="141"/>
      <c r="QV509" s="141"/>
      <c r="QW509" s="141"/>
      <c r="QX509" s="141"/>
      <c r="QY509" s="141"/>
      <c r="QZ509" s="141"/>
      <c r="RA509" s="141"/>
      <c r="RB509" s="141"/>
      <c r="RC509" s="141"/>
      <c r="RD509" s="141"/>
      <c r="RE509" s="141"/>
      <c r="RF509" s="141"/>
      <c r="RG509" s="141"/>
      <c r="RH509" s="141"/>
      <c r="RI509" s="141"/>
      <c r="RJ509" s="141"/>
      <c r="RK509" s="141"/>
      <c r="RL509" s="141"/>
      <c r="RM509" s="141"/>
      <c r="RN509" s="141"/>
      <c r="RO509" s="141"/>
      <c r="RP509" s="141"/>
      <c r="RQ509" s="141"/>
      <c r="RR509" s="141"/>
      <c r="RS509" s="141"/>
      <c r="RT509" s="141"/>
      <c r="RU509" s="141"/>
      <c r="RV509" s="141"/>
      <c r="RW509" s="141"/>
      <c r="RX509" s="141"/>
      <c r="RY509" s="141"/>
      <c r="RZ509" s="141"/>
      <c r="SA509" s="141"/>
      <c r="SB509" s="49"/>
      <c r="SC509" s="49"/>
      <c r="SD509" s="49"/>
      <c r="SE509" s="49"/>
      <c r="SF509" s="49"/>
      <c r="SG509" s="49"/>
      <c r="SH509" s="49"/>
      <c r="SI509" s="49"/>
      <c r="SJ509" s="49"/>
      <c r="SK509" s="49"/>
      <c r="SL509" s="49"/>
      <c r="SM509" s="49"/>
      <c r="SN509" s="49"/>
      <c r="SO509" s="49"/>
      <c r="SP509" s="49"/>
    </row>
    <row r="510" spans="1:510" ht="30" customHeight="1" x14ac:dyDescent="0.25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41"/>
      <c r="BC510" s="141"/>
      <c r="BD510" s="141"/>
      <c r="BE510" s="141"/>
      <c r="BF510" s="141"/>
      <c r="BG510" s="141"/>
      <c r="BH510" s="141"/>
      <c r="BI510" s="141"/>
      <c r="BJ510" s="141"/>
      <c r="BK510" s="141"/>
      <c r="BL510" s="141"/>
      <c r="BM510" s="141"/>
      <c r="BN510" s="141"/>
      <c r="BO510" s="141"/>
      <c r="BP510" s="141"/>
      <c r="BQ510" s="141"/>
      <c r="BR510" s="141"/>
      <c r="BS510" s="141"/>
      <c r="BT510" s="141"/>
      <c r="BU510" s="141"/>
      <c r="BV510" s="141"/>
      <c r="BW510" s="141"/>
      <c r="BX510" s="141"/>
      <c r="BY510" s="141"/>
      <c r="BZ510" s="141"/>
      <c r="CA510" s="141"/>
      <c r="CB510" s="141"/>
      <c r="CC510" s="141"/>
      <c r="CD510" s="141"/>
      <c r="CE510" s="141"/>
      <c r="CF510" s="141"/>
      <c r="CG510" s="141"/>
      <c r="CH510" s="141"/>
      <c r="CI510" s="141"/>
      <c r="CJ510" s="141"/>
      <c r="CK510" s="141"/>
      <c r="CL510" s="141"/>
      <c r="CM510" s="141"/>
      <c r="CN510" s="141"/>
      <c r="CO510" s="141"/>
      <c r="CP510" s="141"/>
      <c r="CQ510" s="141"/>
      <c r="CR510" s="141"/>
      <c r="CS510" s="141"/>
      <c r="CT510" s="141"/>
      <c r="CU510" s="141"/>
      <c r="CV510" s="141"/>
      <c r="CW510" s="141"/>
      <c r="CX510" s="141"/>
      <c r="CY510" s="141"/>
      <c r="CZ510" s="141"/>
      <c r="DA510" s="141"/>
      <c r="DB510" s="141"/>
      <c r="DC510" s="141"/>
      <c r="DD510" s="141"/>
      <c r="DE510" s="141"/>
      <c r="DF510" s="141"/>
      <c r="DG510" s="141"/>
      <c r="DH510" s="141"/>
      <c r="DI510" s="141"/>
      <c r="DJ510" s="141"/>
      <c r="DK510" s="141"/>
      <c r="DL510" s="141"/>
      <c r="DM510" s="141"/>
      <c r="DN510" s="141"/>
      <c r="DO510" s="141"/>
      <c r="DP510" s="141"/>
      <c r="DQ510" s="141"/>
      <c r="DR510" s="141"/>
      <c r="DS510" s="141"/>
      <c r="DT510" s="141"/>
      <c r="DU510" s="141"/>
      <c r="DV510" s="141"/>
      <c r="DW510" s="141"/>
      <c r="DX510" s="141"/>
      <c r="DY510" s="141"/>
      <c r="DZ510" s="141"/>
      <c r="EA510" s="141"/>
      <c r="EB510" s="141"/>
      <c r="EC510" s="141"/>
      <c r="ED510" s="141"/>
      <c r="EE510" s="141"/>
      <c r="EF510" s="141"/>
      <c r="EG510" s="141"/>
      <c r="EH510" s="141"/>
      <c r="EI510" s="141"/>
      <c r="EJ510" s="141"/>
      <c r="EK510" s="141"/>
      <c r="EL510" s="141"/>
      <c r="EM510" s="141"/>
      <c r="EN510" s="141"/>
      <c r="EO510" s="141"/>
      <c r="EP510" s="141"/>
      <c r="EQ510" s="141"/>
      <c r="ER510" s="141"/>
      <c r="ES510" s="141"/>
      <c r="ET510" s="141"/>
      <c r="EU510" s="141"/>
      <c r="EV510" s="141"/>
      <c r="EW510" s="141"/>
      <c r="EX510" s="141"/>
      <c r="EY510" s="141"/>
      <c r="EZ510" s="141"/>
      <c r="FA510" s="141"/>
      <c r="FB510" s="141"/>
      <c r="FC510" s="141"/>
      <c r="FD510" s="141"/>
      <c r="FE510" s="141"/>
      <c r="FF510" s="141"/>
      <c r="FG510" s="141"/>
      <c r="FH510" s="141"/>
      <c r="FI510" s="141"/>
      <c r="FJ510" s="141"/>
      <c r="FK510" s="141"/>
      <c r="FL510" s="141"/>
      <c r="FM510" s="141"/>
      <c r="FN510" s="141"/>
      <c r="FO510" s="141"/>
      <c r="FP510" s="141"/>
      <c r="FQ510" s="141"/>
      <c r="FR510" s="141"/>
      <c r="FS510" s="141"/>
      <c r="FT510" s="141"/>
      <c r="FU510" s="141"/>
      <c r="FV510" s="141"/>
      <c r="FW510" s="141"/>
      <c r="FX510" s="141"/>
      <c r="FY510" s="141"/>
      <c r="FZ510" s="141"/>
      <c r="GA510" s="141"/>
      <c r="GB510" s="141"/>
      <c r="GC510" s="141"/>
      <c r="GD510" s="141"/>
      <c r="GE510" s="141"/>
      <c r="GF510" s="141"/>
      <c r="GG510" s="141"/>
      <c r="GH510" s="141"/>
      <c r="GI510" s="141"/>
      <c r="GJ510" s="141"/>
      <c r="GK510" s="141"/>
      <c r="GL510" s="141"/>
      <c r="GM510" s="141"/>
      <c r="GN510" s="141"/>
      <c r="GO510" s="141"/>
      <c r="GP510" s="141"/>
      <c r="GQ510" s="141"/>
      <c r="GR510" s="141"/>
      <c r="GS510" s="141"/>
      <c r="GT510" s="141"/>
      <c r="GU510" s="141"/>
      <c r="GV510" s="141"/>
      <c r="GW510" s="141"/>
      <c r="GX510" s="141"/>
      <c r="GY510" s="141"/>
      <c r="GZ510" s="141"/>
      <c r="HA510" s="141"/>
      <c r="HB510" s="141"/>
      <c r="HC510" s="141"/>
      <c r="HD510" s="141"/>
      <c r="HE510" s="141"/>
      <c r="HF510" s="141"/>
      <c r="HG510" s="141"/>
      <c r="HH510" s="141"/>
      <c r="HI510" s="141"/>
      <c r="HJ510" s="141"/>
      <c r="HK510" s="141"/>
      <c r="HL510" s="141"/>
      <c r="HM510" s="141"/>
      <c r="HN510" s="141"/>
      <c r="HO510" s="141"/>
      <c r="HP510" s="141"/>
      <c r="HQ510" s="141"/>
      <c r="HR510" s="141"/>
      <c r="HS510" s="141"/>
      <c r="HT510" s="141"/>
      <c r="HU510" s="141"/>
      <c r="HV510" s="141"/>
      <c r="HW510" s="141"/>
      <c r="HX510" s="141"/>
      <c r="HY510" s="141"/>
      <c r="HZ510" s="141"/>
      <c r="IA510" s="141"/>
      <c r="IB510" s="141"/>
      <c r="IC510" s="141"/>
      <c r="ID510" s="141"/>
      <c r="IE510" s="141"/>
      <c r="IF510" s="141"/>
      <c r="IG510" s="141"/>
      <c r="IH510" s="141"/>
      <c r="II510" s="141"/>
      <c r="IJ510" s="141"/>
      <c r="IK510" s="141"/>
      <c r="IL510" s="141"/>
      <c r="IM510" s="141"/>
      <c r="IN510" s="141"/>
      <c r="IO510" s="141"/>
      <c r="IP510" s="141"/>
      <c r="IQ510" s="141"/>
      <c r="IR510" s="141"/>
      <c r="IS510" s="141"/>
      <c r="IT510" s="141"/>
      <c r="IU510" s="141"/>
      <c r="IV510" s="141"/>
      <c r="IW510" s="141"/>
      <c r="IX510" s="141"/>
      <c r="IY510" s="141"/>
      <c r="IZ510" s="141"/>
      <c r="JA510" s="141"/>
      <c r="JB510" s="141"/>
      <c r="JC510" s="141"/>
      <c r="JD510" s="141"/>
      <c r="JE510" s="141"/>
      <c r="JF510" s="141"/>
      <c r="JG510" s="141"/>
      <c r="JH510" s="141"/>
      <c r="JI510" s="141"/>
      <c r="JJ510" s="141"/>
      <c r="JK510" s="141"/>
      <c r="JL510" s="141"/>
      <c r="JM510" s="141"/>
      <c r="JN510" s="141"/>
      <c r="JO510" s="141"/>
      <c r="JP510" s="141"/>
      <c r="JQ510" s="141"/>
      <c r="JR510" s="141"/>
      <c r="JS510" s="141"/>
      <c r="JT510" s="141"/>
      <c r="JU510" s="141"/>
      <c r="JV510" s="141"/>
      <c r="JW510" s="141"/>
      <c r="JX510" s="141"/>
      <c r="JY510" s="141"/>
      <c r="JZ510" s="141"/>
      <c r="KA510" s="141"/>
      <c r="KB510" s="141"/>
      <c r="KC510" s="141"/>
      <c r="KD510" s="141"/>
      <c r="KE510" s="141"/>
      <c r="KF510" s="141"/>
      <c r="KG510" s="141"/>
      <c r="KH510" s="141"/>
      <c r="KI510" s="141"/>
      <c r="KJ510" s="141"/>
      <c r="KK510" s="141"/>
      <c r="KL510" s="141"/>
      <c r="KM510" s="141"/>
      <c r="KN510" s="141"/>
      <c r="KO510" s="141"/>
      <c r="KP510" s="141"/>
      <c r="KQ510" s="141"/>
      <c r="KR510" s="141"/>
      <c r="KS510" s="141"/>
      <c r="KT510" s="141"/>
      <c r="KU510" s="141"/>
      <c r="KV510" s="141"/>
      <c r="KW510" s="141"/>
      <c r="KX510" s="141"/>
      <c r="KY510" s="141"/>
      <c r="KZ510" s="141"/>
      <c r="LA510" s="141"/>
      <c r="LB510" s="141"/>
      <c r="LC510" s="141"/>
      <c r="LD510" s="141"/>
      <c r="LE510" s="141"/>
      <c r="LF510" s="141"/>
      <c r="LG510" s="141"/>
      <c r="LH510" s="141"/>
      <c r="LI510" s="141"/>
      <c r="LJ510" s="141"/>
      <c r="LK510" s="141"/>
      <c r="LL510" s="141"/>
      <c r="LM510" s="141"/>
      <c r="LN510" s="141"/>
      <c r="LO510" s="141"/>
      <c r="LP510" s="141"/>
      <c r="LQ510" s="141"/>
      <c r="LR510" s="141"/>
      <c r="LS510" s="141"/>
      <c r="LT510" s="141"/>
      <c r="LU510" s="141"/>
      <c r="LV510" s="141"/>
      <c r="LW510" s="141"/>
      <c r="LX510" s="141"/>
      <c r="LY510" s="141"/>
      <c r="LZ510" s="141"/>
      <c r="MA510" s="141"/>
      <c r="MB510" s="141"/>
      <c r="MC510" s="141"/>
      <c r="MD510" s="141"/>
      <c r="ME510" s="141"/>
      <c r="MF510" s="141"/>
      <c r="MG510" s="141"/>
      <c r="MH510" s="141"/>
      <c r="MI510" s="141"/>
      <c r="MJ510" s="141"/>
      <c r="MK510" s="141"/>
      <c r="ML510" s="141"/>
      <c r="MM510" s="141"/>
      <c r="MN510" s="141"/>
      <c r="MO510" s="141"/>
      <c r="MP510" s="141"/>
      <c r="MQ510" s="141"/>
      <c r="MR510" s="141"/>
      <c r="MS510" s="141"/>
      <c r="MT510" s="141"/>
      <c r="MU510" s="141"/>
      <c r="MV510" s="141"/>
      <c r="MW510" s="141"/>
      <c r="MX510" s="141"/>
      <c r="MY510" s="141"/>
      <c r="MZ510" s="141"/>
      <c r="NA510" s="141"/>
      <c r="NB510" s="141"/>
      <c r="NC510" s="141"/>
      <c r="ND510" s="141"/>
      <c r="NE510" s="141"/>
      <c r="NF510" s="141"/>
      <c r="NG510" s="141"/>
      <c r="NH510" s="141"/>
      <c r="NI510" s="141"/>
      <c r="NJ510" s="141"/>
      <c r="NK510" s="141"/>
      <c r="NL510" s="141"/>
      <c r="NM510" s="141"/>
      <c r="NN510" s="141"/>
      <c r="NO510" s="141"/>
      <c r="NP510" s="141"/>
      <c r="NQ510" s="141"/>
      <c r="NR510" s="141"/>
      <c r="NS510" s="141"/>
      <c r="NT510" s="141"/>
      <c r="NU510" s="141"/>
      <c r="NV510" s="141"/>
      <c r="NW510" s="141"/>
      <c r="NX510" s="141"/>
      <c r="NY510" s="141"/>
      <c r="NZ510" s="141"/>
      <c r="OA510" s="141"/>
      <c r="OB510" s="141"/>
      <c r="OC510" s="141"/>
      <c r="OD510" s="141"/>
      <c r="OE510" s="141"/>
      <c r="OF510" s="141"/>
      <c r="OG510" s="141"/>
      <c r="OH510" s="141"/>
      <c r="OI510" s="141"/>
      <c r="OJ510" s="141"/>
      <c r="OK510" s="141"/>
      <c r="OL510" s="141"/>
      <c r="OM510" s="141"/>
      <c r="ON510" s="141"/>
      <c r="OO510" s="141"/>
      <c r="OP510" s="141"/>
      <c r="OQ510" s="141"/>
      <c r="OR510" s="141"/>
      <c r="OS510" s="141"/>
      <c r="OT510" s="141"/>
      <c r="OU510" s="141"/>
      <c r="OV510" s="141"/>
      <c r="OW510" s="141"/>
      <c r="OX510" s="141"/>
      <c r="OY510" s="141"/>
      <c r="OZ510" s="141"/>
      <c r="PA510" s="141"/>
      <c r="PB510" s="141"/>
      <c r="PC510" s="141"/>
      <c r="PD510" s="141"/>
      <c r="PE510" s="141"/>
      <c r="PF510" s="141"/>
      <c r="PG510" s="141"/>
      <c r="PH510" s="141"/>
      <c r="PI510" s="141"/>
      <c r="PJ510" s="141"/>
      <c r="PK510" s="141"/>
      <c r="PL510" s="141"/>
      <c r="PM510" s="141"/>
      <c r="PN510" s="141"/>
      <c r="PO510" s="141"/>
      <c r="PP510" s="141"/>
      <c r="PQ510" s="141"/>
      <c r="PR510" s="141"/>
      <c r="PS510" s="141"/>
      <c r="PT510" s="141"/>
      <c r="PU510" s="141"/>
      <c r="PV510" s="48"/>
      <c r="PW510" s="141"/>
      <c r="PX510" s="141"/>
      <c r="PY510" s="141"/>
      <c r="PZ510" s="141"/>
      <c r="QA510" s="141"/>
      <c r="QB510" s="141"/>
      <c r="QC510" s="141"/>
      <c r="QD510" s="141"/>
      <c r="QE510" s="141"/>
      <c r="QF510" s="141"/>
      <c r="QG510" s="141"/>
      <c r="QH510" s="141"/>
      <c r="QI510" s="141"/>
      <c r="QJ510" s="141"/>
      <c r="QK510" s="141"/>
      <c r="QL510" s="141"/>
      <c r="QM510" s="141"/>
      <c r="QN510" s="141"/>
      <c r="QO510" s="141"/>
      <c r="QP510" s="141"/>
      <c r="QQ510" s="141"/>
      <c r="QR510" s="141"/>
      <c r="QS510" s="141"/>
      <c r="QT510" s="141"/>
      <c r="QU510" s="141"/>
      <c r="QV510" s="141"/>
      <c r="QW510" s="141"/>
      <c r="QX510" s="141"/>
      <c r="QY510" s="141"/>
      <c r="QZ510" s="141"/>
      <c r="RA510" s="141"/>
      <c r="RB510" s="141"/>
      <c r="RC510" s="141"/>
      <c r="RD510" s="141"/>
      <c r="RE510" s="141"/>
      <c r="RF510" s="141"/>
      <c r="RG510" s="141"/>
      <c r="RH510" s="141"/>
      <c r="RI510" s="141"/>
      <c r="RJ510" s="141"/>
      <c r="RK510" s="141"/>
      <c r="RL510" s="141"/>
      <c r="RM510" s="141"/>
      <c r="RN510" s="141"/>
      <c r="RO510" s="141"/>
      <c r="RP510" s="141"/>
      <c r="RQ510" s="141"/>
      <c r="RR510" s="141"/>
      <c r="RS510" s="141"/>
      <c r="RT510" s="141"/>
      <c r="RU510" s="141"/>
      <c r="RV510" s="141"/>
      <c r="RW510" s="141"/>
      <c r="RX510" s="141"/>
      <c r="RY510" s="141"/>
      <c r="RZ510" s="141"/>
      <c r="SA510" s="141"/>
      <c r="SB510" s="49"/>
      <c r="SC510" s="49"/>
      <c r="SD510" s="49"/>
      <c r="SE510" s="49"/>
      <c r="SF510" s="49"/>
      <c r="SG510" s="49"/>
      <c r="SH510" s="49"/>
      <c r="SI510" s="49"/>
      <c r="SJ510" s="49"/>
      <c r="SK510" s="49"/>
      <c r="SL510" s="49"/>
      <c r="SM510" s="49"/>
      <c r="SN510" s="49"/>
      <c r="SO510" s="49"/>
      <c r="SP510" s="49"/>
    </row>
    <row r="511" spans="1:510" ht="30" customHeight="1" x14ac:dyDescent="0.25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41"/>
      <c r="BC511" s="141"/>
      <c r="BD511" s="141"/>
      <c r="BE511" s="141"/>
      <c r="BF511" s="141"/>
      <c r="BG511" s="141"/>
      <c r="BH511" s="141"/>
      <c r="BI511" s="141"/>
      <c r="BJ511" s="141"/>
      <c r="BK511" s="141"/>
      <c r="BL511" s="141"/>
      <c r="BM511" s="141"/>
      <c r="BN511" s="141"/>
      <c r="BO511" s="141"/>
      <c r="BP511" s="141"/>
      <c r="BQ511" s="141"/>
      <c r="BR511" s="141"/>
      <c r="BS511" s="141"/>
      <c r="BT511" s="141"/>
      <c r="BU511" s="141"/>
      <c r="BV511" s="141"/>
      <c r="BW511" s="141"/>
      <c r="BX511" s="141"/>
      <c r="BY511" s="141"/>
      <c r="BZ511" s="141"/>
      <c r="CA511" s="141"/>
      <c r="CB511" s="141"/>
      <c r="CC511" s="141"/>
      <c r="CD511" s="141"/>
      <c r="CE511" s="141"/>
      <c r="CF511" s="141"/>
      <c r="CG511" s="141"/>
      <c r="CH511" s="141"/>
      <c r="CI511" s="141"/>
      <c r="CJ511" s="141"/>
      <c r="CK511" s="141"/>
      <c r="CL511" s="141"/>
      <c r="CM511" s="141"/>
      <c r="CN511" s="141"/>
      <c r="CO511" s="141"/>
      <c r="CP511" s="141"/>
      <c r="CQ511" s="141"/>
      <c r="CR511" s="141"/>
      <c r="CS511" s="141"/>
      <c r="CT511" s="141"/>
      <c r="CU511" s="141"/>
      <c r="CV511" s="141"/>
      <c r="CW511" s="141"/>
      <c r="CX511" s="141"/>
      <c r="CY511" s="141"/>
      <c r="CZ511" s="141"/>
      <c r="DA511" s="141"/>
      <c r="DB511" s="141"/>
      <c r="DC511" s="141"/>
      <c r="DD511" s="141"/>
      <c r="DE511" s="141"/>
      <c r="DF511" s="141"/>
      <c r="DG511" s="141"/>
      <c r="DH511" s="141"/>
      <c r="DI511" s="141"/>
      <c r="DJ511" s="141"/>
      <c r="DK511" s="141"/>
      <c r="DL511" s="141"/>
      <c r="DM511" s="141"/>
      <c r="DN511" s="141"/>
      <c r="DO511" s="141"/>
      <c r="DP511" s="141"/>
      <c r="DQ511" s="141"/>
      <c r="DR511" s="141"/>
      <c r="DS511" s="141"/>
      <c r="DT511" s="141"/>
      <c r="DU511" s="141"/>
      <c r="DV511" s="141"/>
      <c r="DW511" s="141"/>
      <c r="DX511" s="141"/>
      <c r="DY511" s="141"/>
      <c r="DZ511" s="141"/>
      <c r="EA511" s="141"/>
      <c r="EB511" s="141"/>
      <c r="EC511" s="141"/>
      <c r="ED511" s="141"/>
      <c r="EE511" s="141"/>
      <c r="EF511" s="141"/>
      <c r="EG511" s="141"/>
      <c r="EH511" s="141"/>
      <c r="EI511" s="141"/>
      <c r="EJ511" s="141"/>
      <c r="EK511" s="141"/>
      <c r="EL511" s="141"/>
      <c r="EM511" s="141"/>
      <c r="EN511" s="141"/>
      <c r="EO511" s="141"/>
      <c r="EP511" s="141"/>
      <c r="EQ511" s="141"/>
      <c r="ER511" s="141"/>
      <c r="ES511" s="141"/>
      <c r="ET511" s="141"/>
      <c r="EU511" s="141"/>
      <c r="EV511" s="141"/>
      <c r="EW511" s="141"/>
      <c r="EX511" s="141"/>
      <c r="EY511" s="141"/>
      <c r="EZ511" s="141"/>
      <c r="FA511" s="141"/>
      <c r="FB511" s="141"/>
      <c r="FC511" s="141"/>
      <c r="FD511" s="141"/>
      <c r="FE511" s="141"/>
      <c r="FF511" s="141"/>
      <c r="FG511" s="141"/>
      <c r="FH511" s="141"/>
      <c r="FI511" s="141"/>
      <c r="FJ511" s="141"/>
      <c r="FK511" s="141"/>
      <c r="FL511" s="141"/>
      <c r="FM511" s="141"/>
      <c r="FN511" s="141"/>
      <c r="FO511" s="141"/>
      <c r="FP511" s="141"/>
      <c r="FQ511" s="141"/>
      <c r="FR511" s="141"/>
      <c r="FS511" s="141"/>
      <c r="FT511" s="141"/>
      <c r="FU511" s="141"/>
      <c r="FV511" s="141"/>
      <c r="FW511" s="141"/>
      <c r="FX511" s="141"/>
      <c r="FY511" s="141"/>
      <c r="FZ511" s="141"/>
      <c r="GA511" s="141"/>
      <c r="GB511" s="141"/>
      <c r="GC511" s="141"/>
      <c r="GD511" s="141"/>
      <c r="GE511" s="141"/>
      <c r="GF511" s="141"/>
      <c r="GG511" s="141"/>
      <c r="GH511" s="141"/>
      <c r="GI511" s="141"/>
      <c r="GJ511" s="141"/>
      <c r="GK511" s="141"/>
      <c r="GL511" s="141"/>
      <c r="GM511" s="141"/>
      <c r="GN511" s="141"/>
      <c r="GO511" s="141"/>
      <c r="GP511" s="141"/>
      <c r="GQ511" s="141"/>
      <c r="GR511" s="141"/>
      <c r="GS511" s="141"/>
      <c r="GT511" s="141"/>
      <c r="GU511" s="141"/>
      <c r="GV511" s="141"/>
      <c r="GW511" s="141"/>
      <c r="GX511" s="141"/>
      <c r="GY511" s="141"/>
      <c r="GZ511" s="141"/>
      <c r="HA511" s="141"/>
      <c r="HB511" s="141"/>
      <c r="HC511" s="141"/>
      <c r="HD511" s="141"/>
      <c r="HE511" s="141"/>
      <c r="HF511" s="141"/>
      <c r="HG511" s="141"/>
      <c r="HH511" s="141"/>
      <c r="HI511" s="141"/>
      <c r="HJ511" s="141"/>
      <c r="HK511" s="141"/>
      <c r="HL511" s="141"/>
      <c r="HM511" s="141"/>
      <c r="HN511" s="141"/>
      <c r="HO511" s="141"/>
      <c r="HP511" s="141"/>
      <c r="HQ511" s="141"/>
      <c r="HR511" s="141"/>
      <c r="HS511" s="141"/>
      <c r="HT511" s="141"/>
      <c r="HU511" s="141"/>
      <c r="HV511" s="141"/>
      <c r="HW511" s="141"/>
      <c r="HX511" s="141"/>
      <c r="HY511" s="141"/>
      <c r="HZ511" s="141"/>
      <c r="IA511" s="141"/>
      <c r="IB511" s="141"/>
      <c r="IC511" s="141"/>
      <c r="ID511" s="141"/>
      <c r="IE511" s="141"/>
      <c r="IF511" s="141"/>
      <c r="IG511" s="141"/>
      <c r="IH511" s="141"/>
      <c r="II511" s="141"/>
      <c r="IJ511" s="141"/>
      <c r="IK511" s="141"/>
      <c r="IL511" s="141"/>
      <c r="IM511" s="141"/>
      <c r="IN511" s="141"/>
      <c r="IO511" s="141"/>
      <c r="IP511" s="141"/>
      <c r="IQ511" s="141"/>
      <c r="IR511" s="141"/>
      <c r="IS511" s="141"/>
      <c r="IT511" s="141"/>
      <c r="IU511" s="141"/>
      <c r="IV511" s="141"/>
      <c r="IW511" s="141"/>
      <c r="IX511" s="141"/>
      <c r="IY511" s="141"/>
      <c r="IZ511" s="141"/>
      <c r="JA511" s="141"/>
      <c r="JB511" s="141"/>
      <c r="JC511" s="141"/>
      <c r="JD511" s="141"/>
      <c r="JE511" s="141"/>
      <c r="JF511" s="141"/>
      <c r="JG511" s="141"/>
      <c r="JH511" s="141"/>
      <c r="JI511" s="141"/>
      <c r="JJ511" s="141"/>
      <c r="JK511" s="141"/>
      <c r="JL511" s="141"/>
      <c r="JM511" s="141"/>
      <c r="JN511" s="141"/>
      <c r="JO511" s="141"/>
      <c r="JP511" s="141"/>
      <c r="JQ511" s="141"/>
      <c r="JR511" s="141"/>
      <c r="JS511" s="141"/>
      <c r="JT511" s="141"/>
      <c r="JU511" s="141"/>
      <c r="JV511" s="141"/>
      <c r="JW511" s="141"/>
      <c r="JX511" s="141"/>
      <c r="JY511" s="141"/>
      <c r="JZ511" s="141"/>
      <c r="KA511" s="141"/>
      <c r="KB511" s="141"/>
      <c r="KC511" s="141"/>
      <c r="KD511" s="141"/>
      <c r="KE511" s="141"/>
      <c r="KF511" s="141"/>
      <c r="KG511" s="141"/>
      <c r="KH511" s="141"/>
      <c r="KI511" s="141"/>
      <c r="KJ511" s="141"/>
      <c r="KK511" s="141"/>
      <c r="KL511" s="141"/>
      <c r="KM511" s="141"/>
      <c r="KN511" s="141"/>
      <c r="KO511" s="141"/>
      <c r="KP511" s="141"/>
      <c r="KQ511" s="141"/>
      <c r="KR511" s="141"/>
      <c r="KS511" s="141"/>
      <c r="KT511" s="141"/>
      <c r="KU511" s="141"/>
      <c r="KV511" s="141"/>
      <c r="KW511" s="141"/>
      <c r="KX511" s="141"/>
      <c r="KY511" s="141"/>
      <c r="KZ511" s="141"/>
      <c r="LA511" s="141"/>
      <c r="LB511" s="141"/>
      <c r="LC511" s="141"/>
      <c r="LD511" s="141"/>
      <c r="LE511" s="141"/>
      <c r="LF511" s="141"/>
      <c r="LG511" s="141"/>
      <c r="LH511" s="141"/>
      <c r="LI511" s="141"/>
      <c r="LJ511" s="141"/>
      <c r="LK511" s="141"/>
      <c r="LL511" s="141"/>
      <c r="LM511" s="141"/>
      <c r="LN511" s="141"/>
      <c r="LO511" s="141"/>
      <c r="LP511" s="141"/>
      <c r="LQ511" s="141"/>
      <c r="LR511" s="141"/>
      <c r="LS511" s="141"/>
      <c r="LT511" s="141"/>
      <c r="LU511" s="141"/>
      <c r="LV511" s="141"/>
      <c r="LW511" s="141"/>
      <c r="LX511" s="141"/>
      <c r="LY511" s="141"/>
      <c r="LZ511" s="141"/>
      <c r="MA511" s="141"/>
      <c r="MB511" s="141"/>
      <c r="MC511" s="141"/>
      <c r="MD511" s="141"/>
      <c r="ME511" s="141"/>
      <c r="MF511" s="141"/>
      <c r="MG511" s="141"/>
      <c r="MH511" s="141"/>
      <c r="MI511" s="141"/>
      <c r="MJ511" s="141"/>
      <c r="MK511" s="141"/>
      <c r="ML511" s="141"/>
      <c r="MM511" s="141"/>
      <c r="MN511" s="141"/>
      <c r="MO511" s="141"/>
      <c r="MP511" s="141"/>
      <c r="MQ511" s="141"/>
      <c r="MR511" s="141"/>
      <c r="MS511" s="141"/>
      <c r="MT511" s="141"/>
      <c r="MU511" s="141"/>
      <c r="MV511" s="141"/>
      <c r="MW511" s="141"/>
      <c r="MX511" s="141"/>
      <c r="MY511" s="141"/>
      <c r="MZ511" s="141"/>
      <c r="NA511" s="141"/>
      <c r="NB511" s="141"/>
      <c r="NC511" s="141"/>
      <c r="ND511" s="141"/>
      <c r="NE511" s="141"/>
      <c r="NF511" s="141"/>
      <c r="NG511" s="141"/>
      <c r="NH511" s="141"/>
      <c r="NI511" s="141"/>
      <c r="NJ511" s="141"/>
      <c r="NK511" s="141"/>
      <c r="NL511" s="141"/>
      <c r="NM511" s="141"/>
      <c r="NN511" s="141"/>
      <c r="NO511" s="141"/>
      <c r="NP511" s="141"/>
      <c r="NQ511" s="141"/>
      <c r="NR511" s="141"/>
      <c r="NS511" s="141"/>
      <c r="NT511" s="141"/>
      <c r="NU511" s="141"/>
      <c r="NV511" s="141"/>
      <c r="NW511" s="141"/>
      <c r="NX511" s="141"/>
      <c r="NY511" s="141"/>
      <c r="NZ511" s="141"/>
      <c r="OA511" s="141"/>
      <c r="OB511" s="141"/>
      <c r="OC511" s="141"/>
      <c r="OD511" s="141"/>
      <c r="OE511" s="141"/>
      <c r="OF511" s="141"/>
      <c r="OG511" s="141"/>
      <c r="OH511" s="141"/>
      <c r="OI511" s="141"/>
      <c r="OJ511" s="141"/>
      <c r="OK511" s="141"/>
      <c r="OL511" s="141"/>
      <c r="OM511" s="141"/>
      <c r="ON511" s="141"/>
      <c r="OO511" s="141"/>
      <c r="OP511" s="141"/>
      <c r="OQ511" s="141"/>
      <c r="OR511" s="141"/>
      <c r="OS511" s="141"/>
      <c r="OT511" s="141"/>
      <c r="OU511" s="141"/>
      <c r="OV511" s="141"/>
      <c r="OW511" s="141"/>
      <c r="OX511" s="141"/>
      <c r="OY511" s="141"/>
      <c r="OZ511" s="141"/>
      <c r="PA511" s="141"/>
      <c r="PB511" s="141"/>
      <c r="PC511" s="141"/>
      <c r="PD511" s="141"/>
      <c r="PE511" s="141"/>
      <c r="PF511" s="141"/>
      <c r="PG511" s="141"/>
      <c r="PH511" s="141"/>
      <c r="PI511" s="141"/>
      <c r="PJ511" s="141"/>
      <c r="PK511" s="141"/>
      <c r="PL511" s="141"/>
      <c r="PM511" s="141"/>
      <c r="PN511" s="141"/>
      <c r="PO511" s="141"/>
      <c r="PP511" s="141"/>
      <c r="PQ511" s="141"/>
      <c r="PR511" s="141"/>
      <c r="PS511" s="141"/>
      <c r="PT511" s="141"/>
      <c r="PU511" s="141"/>
      <c r="PV511" s="48"/>
      <c r="PW511" s="141"/>
      <c r="PX511" s="141"/>
      <c r="PY511" s="141"/>
      <c r="PZ511" s="141"/>
      <c r="QA511" s="141"/>
      <c r="QB511" s="141"/>
      <c r="QC511" s="141"/>
      <c r="QD511" s="141"/>
      <c r="QE511" s="141"/>
      <c r="QF511" s="141"/>
      <c r="QG511" s="141"/>
      <c r="QH511" s="141"/>
      <c r="QI511" s="141"/>
      <c r="QJ511" s="141"/>
      <c r="QK511" s="141"/>
      <c r="QL511" s="141"/>
      <c r="QM511" s="141"/>
      <c r="QN511" s="141"/>
      <c r="QO511" s="141"/>
      <c r="QP511" s="141"/>
      <c r="QQ511" s="141"/>
      <c r="QR511" s="141"/>
      <c r="QS511" s="141"/>
      <c r="QT511" s="141"/>
      <c r="QU511" s="141"/>
      <c r="QV511" s="141"/>
      <c r="QW511" s="141"/>
      <c r="QX511" s="141"/>
      <c r="QY511" s="141"/>
      <c r="QZ511" s="141"/>
      <c r="RA511" s="141"/>
      <c r="RB511" s="141"/>
      <c r="RC511" s="141"/>
      <c r="RD511" s="141"/>
      <c r="RE511" s="141"/>
      <c r="RF511" s="141"/>
      <c r="RG511" s="141"/>
      <c r="RH511" s="141"/>
      <c r="RI511" s="141"/>
      <c r="RJ511" s="141"/>
      <c r="RK511" s="141"/>
      <c r="RL511" s="141"/>
      <c r="RM511" s="141"/>
      <c r="RN511" s="141"/>
      <c r="RO511" s="141"/>
      <c r="RP511" s="141"/>
      <c r="RQ511" s="141"/>
      <c r="RR511" s="141"/>
      <c r="RS511" s="141"/>
      <c r="RT511" s="141"/>
      <c r="RU511" s="141"/>
      <c r="RV511" s="141"/>
      <c r="RW511" s="141"/>
      <c r="RX511" s="141"/>
      <c r="RY511" s="141"/>
      <c r="RZ511" s="141"/>
      <c r="SA511" s="141"/>
      <c r="SB511" s="49"/>
      <c r="SC511" s="49"/>
      <c r="SD511" s="49"/>
      <c r="SE511" s="49"/>
      <c r="SF511" s="49"/>
      <c r="SG511" s="49"/>
      <c r="SH511" s="49"/>
      <c r="SI511" s="49"/>
      <c r="SJ511" s="49"/>
      <c r="SK511" s="49"/>
      <c r="SL511" s="49"/>
      <c r="SM511" s="49"/>
      <c r="SN511" s="49"/>
      <c r="SO511" s="49"/>
      <c r="SP511" s="49"/>
    </row>
    <row r="512" spans="1:510" ht="30" customHeight="1" x14ac:dyDescent="0.25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41"/>
      <c r="BC512" s="141"/>
      <c r="BD512" s="141"/>
      <c r="BE512" s="141"/>
      <c r="BF512" s="141"/>
      <c r="BG512" s="141"/>
      <c r="BH512" s="141"/>
      <c r="BI512" s="141"/>
      <c r="BJ512" s="141"/>
      <c r="BK512" s="141"/>
      <c r="BL512" s="141"/>
      <c r="BM512" s="141"/>
      <c r="BN512" s="141"/>
      <c r="BO512" s="141"/>
      <c r="BP512" s="141"/>
      <c r="BQ512" s="141"/>
      <c r="BR512" s="141"/>
      <c r="BS512" s="141"/>
      <c r="BT512" s="141"/>
      <c r="BU512" s="141"/>
      <c r="BV512" s="141"/>
      <c r="BW512" s="141"/>
      <c r="BX512" s="141"/>
      <c r="BY512" s="141"/>
      <c r="BZ512" s="141"/>
      <c r="CA512" s="141"/>
      <c r="CB512" s="141"/>
      <c r="CC512" s="141"/>
      <c r="CD512" s="141"/>
      <c r="CE512" s="141"/>
      <c r="CF512" s="141"/>
      <c r="CG512" s="141"/>
      <c r="CH512" s="141"/>
      <c r="CI512" s="141"/>
      <c r="CJ512" s="141"/>
      <c r="CK512" s="141"/>
      <c r="CL512" s="141"/>
      <c r="CM512" s="141"/>
      <c r="CN512" s="141"/>
      <c r="CO512" s="141"/>
      <c r="CP512" s="141"/>
      <c r="CQ512" s="141"/>
      <c r="CR512" s="141"/>
      <c r="CS512" s="141"/>
      <c r="CT512" s="141"/>
      <c r="CU512" s="141"/>
      <c r="CV512" s="141"/>
      <c r="CW512" s="141"/>
      <c r="CX512" s="141"/>
      <c r="CY512" s="141"/>
      <c r="CZ512" s="141"/>
      <c r="DA512" s="141"/>
      <c r="DB512" s="141"/>
      <c r="DC512" s="141"/>
      <c r="DD512" s="141"/>
      <c r="DE512" s="141"/>
      <c r="DF512" s="141"/>
      <c r="DG512" s="141"/>
      <c r="DH512" s="141"/>
      <c r="DI512" s="141"/>
      <c r="DJ512" s="141"/>
      <c r="DK512" s="141"/>
      <c r="DL512" s="141"/>
      <c r="DM512" s="141"/>
      <c r="DN512" s="141"/>
      <c r="DO512" s="141"/>
      <c r="DP512" s="141"/>
      <c r="DQ512" s="141"/>
      <c r="DR512" s="141"/>
      <c r="DS512" s="141"/>
      <c r="DT512" s="141"/>
      <c r="DU512" s="141"/>
      <c r="DV512" s="141"/>
      <c r="DW512" s="141"/>
      <c r="DX512" s="141"/>
      <c r="DY512" s="141"/>
      <c r="DZ512" s="141"/>
      <c r="EA512" s="141"/>
      <c r="EB512" s="141"/>
      <c r="EC512" s="141"/>
      <c r="ED512" s="141"/>
      <c r="EE512" s="141"/>
      <c r="EF512" s="141"/>
      <c r="EG512" s="141"/>
      <c r="EH512" s="141"/>
      <c r="EI512" s="141"/>
      <c r="EJ512" s="141"/>
      <c r="EK512" s="141"/>
      <c r="EL512" s="141"/>
      <c r="EM512" s="141"/>
      <c r="EN512" s="141"/>
      <c r="EO512" s="141"/>
      <c r="EP512" s="141"/>
      <c r="EQ512" s="141"/>
      <c r="ER512" s="141"/>
      <c r="ES512" s="141"/>
      <c r="ET512" s="141"/>
      <c r="EU512" s="141"/>
      <c r="EV512" s="141"/>
      <c r="EW512" s="141"/>
      <c r="EX512" s="141"/>
      <c r="EY512" s="141"/>
      <c r="EZ512" s="141"/>
      <c r="FA512" s="141"/>
      <c r="FB512" s="141"/>
      <c r="FC512" s="141"/>
      <c r="FD512" s="141"/>
      <c r="FE512" s="141"/>
      <c r="FF512" s="141"/>
      <c r="FG512" s="141"/>
      <c r="FH512" s="141"/>
      <c r="FI512" s="141"/>
      <c r="FJ512" s="141"/>
      <c r="FK512" s="141"/>
      <c r="FL512" s="141"/>
      <c r="FM512" s="141"/>
      <c r="FN512" s="141"/>
      <c r="FO512" s="141"/>
      <c r="FP512" s="141"/>
      <c r="FQ512" s="141"/>
      <c r="FR512" s="141"/>
      <c r="FS512" s="141"/>
      <c r="FT512" s="141"/>
      <c r="FU512" s="141"/>
      <c r="FV512" s="141"/>
      <c r="FW512" s="141"/>
      <c r="FX512" s="141"/>
      <c r="FY512" s="141"/>
      <c r="FZ512" s="141"/>
      <c r="GA512" s="141"/>
      <c r="GB512" s="141"/>
      <c r="GC512" s="141"/>
      <c r="GD512" s="141"/>
      <c r="GE512" s="141"/>
      <c r="GF512" s="141"/>
      <c r="GG512" s="141"/>
      <c r="GH512" s="141"/>
      <c r="GI512" s="141"/>
      <c r="GJ512" s="141"/>
      <c r="GK512" s="141"/>
      <c r="GL512" s="141"/>
      <c r="GM512" s="141"/>
      <c r="GN512" s="141"/>
      <c r="GO512" s="141"/>
      <c r="GP512" s="141"/>
      <c r="GQ512" s="141"/>
      <c r="GR512" s="141"/>
      <c r="GS512" s="141"/>
      <c r="GT512" s="141"/>
      <c r="GU512" s="141"/>
      <c r="GV512" s="141"/>
      <c r="GW512" s="141"/>
      <c r="GX512" s="141"/>
      <c r="GY512" s="141"/>
      <c r="GZ512" s="141"/>
      <c r="HA512" s="141"/>
      <c r="HB512" s="141"/>
      <c r="HC512" s="141"/>
      <c r="HD512" s="141"/>
      <c r="HE512" s="141"/>
      <c r="HF512" s="141"/>
      <c r="HG512" s="141"/>
      <c r="HH512" s="141"/>
      <c r="HI512" s="141"/>
      <c r="HJ512" s="141"/>
      <c r="HK512" s="141"/>
      <c r="HL512" s="141"/>
      <c r="HM512" s="141"/>
      <c r="HN512" s="141"/>
      <c r="HO512" s="141"/>
      <c r="HP512" s="141"/>
      <c r="HQ512" s="141"/>
      <c r="HR512" s="141"/>
      <c r="HS512" s="141"/>
      <c r="HT512" s="141"/>
      <c r="HU512" s="141"/>
      <c r="HV512" s="141"/>
      <c r="HW512" s="141"/>
      <c r="HX512" s="141"/>
      <c r="HY512" s="141"/>
      <c r="HZ512" s="141"/>
      <c r="IA512" s="141"/>
      <c r="IB512" s="141"/>
      <c r="IC512" s="141"/>
      <c r="ID512" s="141"/>
      <c r="IE512" s="141"/>
      <c r="IF512" s="141"/>
      <c r="IG512" s="141"/>
      <c r="IH512" s="141"/>
      <c r="II512" s="141"/>
      <c r="IJ512" s="141"/>
      <c r="IK512" s="141"/>
      <c r="IL512" s="141"/>
      <c r="IM512" s="141"/>
      <c r="IN512" s="141"/>
      <c r="IO512" s="141"/>
      <c r="IP512" s="141"/>
      <c r="IQ512" s="141"/>
      <c r="IR512" s="141"/>
      <c r="IS512" s="141"/>
      <c r="IT512" s="141"/>
      <c r="IU512" s="141"/>
      <c r="IV512" s="141"/>
      <c r="IW512" s="141"/>
      <c r="IX512" s="141"/>
      <c r="IY512" s="141"/>
      <c r="IZ512" s="141"/>
      <c r="JA512" s="141"/>
      <c r="JB512" s="141"/>
      <c r="JC512" s="141"/>
      <c r="JD512" s="141"/>
      <c r="JE512" s="141"/>
      <c r="JF512" s="141"/>
      <c r="JG512" s="141"/>
      <c r="JH512" s="141"/>
      <c r="JI512" s="141"/>
      <c r="JJ512" s="141"/>
      <c r="JK512" s="141"/>
      <c r="JL512" s="141"/>
      <c r="JM512" s="141"/>
      <c r="JN512" s="141"/>
      <c r="JO512" s="141"/>
      <c r="JP512" s="141"/>
      <c r="JQ512" s="141"/>
      <c r="JR512" s="141"/>
      <c r="JS512" s="141"/>
      <c r="JT512" s="141"/>
      <c r="JU512" s="141"/>
      <c r="JV512" s="141"/>
      <c r="JW512" s="141"/>
      <c r="JX512" s="141"/>
      <c r="JY512" s="141"/>
      <c r="JZ512" s="141"/>
      <c r="KA512" s="141"/>
      <c r="KB512" s="141"/>
      <c r="KC512" s="141"/>
      <c r="KD512" s="141"/>
      <c r="KE512" s="141"/>
      <c r="KF512" s="141"/>
      <c r="KG512" s="141"/>
      <c r="KH512" s="141"/>
      <c r="KI512" s="141"/>
      <c r="KJ512" s="141"/>
      <c r="KK512" s="141"/>
      <c r="KL512" s="141"/>
      <c r="KM512" s="141"/>
      <c r="KN512" s="141"/>
      <c r="KO512" s="141"/>
      <c r="KP512" s="141"/>
      <c r="KQ512" s="141"/>
      <c r="KR512" s="141"/>
      <c r="KS512" s="141"/>
      <c r="KT512" s="141"/>
      <c r="KU512" s="141"/>
      <c r="KV512" s="141"/>
      <c r="KW512" s="141"/>
      <c r="KX512" s="141"/>
      <c r="KY512" s="141"/>
      <c r="KZ512" s="141"/>
      <c r="LA512" s="141"/>
      <c r="LB512" s="141"/>
      <c r="LC512" s="141"/>
      <c r="LD512" s="141"/>
      <c r="LE512" s="141"/>
      <c r="LF512" s="141"/>
      <c r="LG512" s="141"/>
      <c r="LH512" s="141"/>
      <c r="LI512" s="141"/>
      <c r="LJ512" s="141"/>
      <c r="LK512" s="141"/>
      <c r="LL512" s="141"/>
      <c r="LM512" s="141"/>
      <c r="LN512" s="141"/>
      <c r="LO512" s="141"/>
      <c r="LP512" s="141"/>
      <c r="LQ512" s="141"/>
      <c r="LR512" s="141"/>
      <c r="LS512" s="141"/>
      <c r="LT512" s="141"/>
      <c r="LU512" s="141"/>
      <c r="LV512" s="141"/>
      <c r="LW512" s="141"/>
      <c r="LX512" s="141"/>
      <c r="LY512" s="141"/>
      <c r="LZ512" s="141"/>
      <c r="MA512" s="141"/>
      <c r="MB512" s="141"/>
      <c r="MC512" s="141"/>
      <c r="MD512" s="141"/>
      <c r="ME512" s="141"/>
      <c r="MF512" s="141"/>
      <c r="MG512" s="141"/>
      <c r="MH512" s="141"/>
      <c r="MI512" s="141"/>
      <c r="MJ512" s="141"/>
      <c r="MK512" s="141"/>
      <c r="ML512" s="141"/>
      <c r="MM512" s="141"/>
      <c r="MN512" s="141"/>
      <c r="MO512" s="141"/>
      <c r="MP512" s="141"/>
      <c r="MQ512" s="141"/>
      <c r="MR512" s="141"/>
      <c r="MS512" s="141"/>
      <c r="MT512" s="141"/>
      <c r="MU512" s="141"/>
      <c r="MV512" s="141"/>
      <c r="MW512" s="141"/>
      <c r="MX512" s="141"/>
      <c r="MY512" s="141"/>
      <c r="MZ512" s="141"/>
      <c r="NA512" s="141"/>
      <c r="NB512" s="141"/>
      <c r="NC512" s="141"/>
      <c r="ND512" s="141"/>
      <c r="NE512" s="141"/>
      <c r="NF512" s="141"/>
      <c r="NG512" s="141"/>
      <c r="NH512" s="141"/>
      <c r="NI512" s="141"/>
      <c r="NJ512" s="141"/>
      <c r="NK512" s="141"/>
      <c r="NL512" s="141"/>
      <c r="NM512" s="141"/>
      <c r="NN512" s="141"/>
      <c r="NO512" s="141"/>
      <c r="NP512" s="141"/>
      <c r="NQ512" s="141"/>
      <c r="NR512" s="141"/>
      <c r="NS512" s="141"/>
      <c r="NT512" s="141"/>
      <c r="NU512" s="141"/>
      <c r="NV512" s="141"/>
      <c r="NW512" s="141"/>
      <c r="NX512" s="141"/>
      <c r="NY512" s="141"/>
      <c r="NZ512" s="141"/>
      <c r="OA512" s="141"/>
      <c r="OB512" s="141"/>
      <c r="OC512" s="141"/>
      <c r="OD512" s="141"/>
      <c r="OE512" s="141"/>
      <c r="OF512" s="141"/>
      <c r="OG512" s="141"/>
      <c r="OH512" s="141"/>
      <c r="OI512" s="141"/>
      <c r="OJ512" s="141"/>
      <c r="OK512" s="141"/>
      <c r="OL512" s="141"/>
      <c r="OM512" s="141"/>
      <c r="ON512" s="141"/>
      <c r="OO512" s="141"/>
      <c r="OP512" s="141"/>
      <c r="OQ512" s="141"/>
      <c r="OR512" s="141"/>
      <c r="OS512" s="141"/>
      <c r="OT512" s="141"/>
      <c r="OU512" s="141"/>
      <c r="OV512" s="141"/>
      <c r="OW512" s="141"/>
      <c r="OX512" s="141"/>
      <c r="OY512" s="141"/>
      <c r="OZ512" s="141"/>
      <c r="PA512" s="141"/>
      <c r="PB512" s="141"/>
      <c r="PC512" s="141"/>
      <c r="PD512" s="141"/>
      <c r="PE512" s="141"/>
      <c r="PF512" s="141"/>
      <c r="PG512" s="141"/>
      <c r="PH512" s="141"/>
      <c r="PI512" s="141"/>
      <c r="PJ512" s="141"/>
      <c r="PK512" s="141"/>
      <c r="PL512" s="141"/>
      <c r="PM512" s="141"/>
      <c r="PN512" s="141"/>
      <c r="PO512" s="141"/>
      <c r="PP512" s="141"/>
      <c r="PQ512" s="141"/>
      <c r="PR512" s="141"/>
      <c r="PS512" s="141"/>
      <c r="PT512" s="141"/>
      <c r="PU512" s="141"/>
      <c r="PV512" s="48"/>
      <c r="PW512" s="141"/>
      <c r="PX512" s="141"/>
      <c r="PY512" s="141"/>
      <c r="PZ512" s="141"/>
      <c r="QA512" s="141"/>
      <c r="QB512" s="141"/>
      <c r="QC512" s="141"/>
      <c r="QD512" s="141"/>
      <c r="QE512" s="141"/>
      <c r="QF512" s="141"/>
      <c r="QG512" s="141"/>
      <c r="QH512" s="141"/>
      <c r="QI512" s="141"/>
      <c r="QJ512" s="141"/>
      <c r="QK512" s="141"/>
      <c r="QL512" s="141"/>
      <c r="QM512" s="141"/>
      <c r="QN512" s="141"/>
      <c r="QO512" s="141"/>
      <c r="QP512" s="141"/>
      <c r="QQ512" s="141"/>
      <c r="QR512" s="141"/>
      <c r="QS512" s="141"/>
      <c r="QT512" s="141"/>
      <c r="QU512" s="141"/>
      <c r="QV512" s="141"/>
      <c r="QW512" s="141"/>
      <c r="QX512" s="141"/>
      <c r="QY512" s="141"/>
      <c r="QZ512" s="141"/>
      <c r="RA512" s="141"/>
      <c r="RB512" s="141"/>
      <c r="RC512" s="141"/>
      <c r="RD512" s="141"/>
      <c r="RE512" s="141"/>
      <c r="RF512" s="141"/>
      <c r="RG512" s="141"/>
      <c r="RH512" s="141"/>
      <c r="RI512" s="141"/>
      <c r="RJ512" s="141"/>
      <c r="RK512" s="141"/>
      <c r="RL512" s="141"/>
      <c r="RM512" s="141"/>
      <c r="RN512" s="141"/>
      <c r="RO512" s="141"/>
      <c r="RP512" s="141"/>
      <c r="RQ512" s="141"/>
      <c r="RR512" s="141"/>
      <c r="RS512" s="141"/>
      <c r="RT512" s="141"/>
      <c r="RU512" s="141"/>
      <c r="RV512" s="141"/>
      <c r="RW512" s="141"/>
      <c r="RX512" s="141"/>
      <c r="RY512" s="141"/>
      <c r="RZ512" s="141"/>
      <c r="SA512" s="141"/>
      <c r="SB512" s="49"/>
      <c r="SC512" s="49"/>
      <c r="SD512" s="49"/>
      <c r="SE512" s="49"/>
      <c r="SF512" s="49"/>
      <c r="SG512" s="49"/>
      <c r="SH512" s="49"/>
      <c r="SI512" s="49"/>
      <c r="SJ512" s="49"/>
      <c r="SK512" s="49"/>
      <c r="SL512" s="49"/>
      <c r="SM512" s="49"/>
      <c r="SN512" s="49"/>
      <c r="SO512" s="49"/>
      <c r="SP512" s="49"/>
    </row>
    <row r="513" spans="1:510" ht="30" customHeight="1" x14ac:dyDescent="0.25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41"/>
      <c r="BC513" s="141"/>
      <c r="BD513" s="141"/>
      <c r="BE513" s="141"/>
      <c r="BF513" s="141"/>
      <c r="BG513" s="141"/>
      <c r="BH513" s="141"/>
      <c r="BI513" s="141"/>
      <c r="BJ513" s="141"/>
      <c r="BK513" s="141"/>
      <c r="BL513" s="141"/>
      <c r="BM513" s="141"/>
      <c r="BN513" s="141"/>
      <c r="BO513" s="141"/>
      <c r="BP513" s="141"/>
      <c r="BQ513" s="141"/>
      <c r="BR513" s="141"/>
      <c r="BS513" s="141"/>
      <c r="BT513" s="141"/>
      <c r="BU513" s="141"/>
      <c r="BV513" s="141"/>
      <c r="BW513" s="141"/>
      <c r="BX513" s="141"/>
      <c r="BY513" s="141"/>
      <c r="BZ513" s="141"/>
      <c r="CA513" s="141"/>
      <c r="CB513" s="141"/>
      <c r="CC513" s="141"/>
      <c r="CD513" s="141"/>
      <c r="CE513" s="141"/>
      <c r="CF513" s="141"/>
      <c r="CG513" s="141"/>
      <c r="CH513" s="141"/>
      <c r="CI513" s="141"/>
      <c r="CJ513" s="141"/>
      <c r="CK513" s="141"/>
      <c r="CL513" s="141"/>
      <c r="CM513" s="141"/>
      <c r="CN513" s="141"/>
      <c r="CO513" s="141"/>
      <c r="CP513" s="141"/>
      <c r="CQ513" s="141"/>
      <c r="CR513" s="141"/>
      <c r="CS513" s="141"/>
      <c r="CT513" s="141"/>
      <c r="CU513" s="141"/>
      <c r="CV513" s="141"/>
      <c r="CW513" s="141"/>
      <c r="CX513" s="141"/>
      <c r="CY513" s="141"/>
      <c r="CZ513" s="141"/>
      <c r="DA513" s="141"/>
      <c r="DB513" s="141"/>
      <c r="DC513" s="141"/>
      <c r="DD513" s="141"/>
      <c r="DE513" s="141"/>
      <c r="DF513" s="141"/>
      <c r="DG513" s="141"/>
      <c r="DH513" s="141"/>
      <c r="DI513" s="141"/>
      <c r="DJ513" s="141"/>
      <c r="DK513" s="141"/>
      <c r="DL513" s="141"/>
      <c r="DM513" s="141"/>
      <c r="DN513" s="141"/>
      <c r="DO513" s="141"/>
      <c r="DP513" s="141"/>
      <c r="DQ513" s="141"/>
      <c r="DR513" s="141"/>
      <c r="DS513" s="141"/>
      <c r="DT513" s="141"/>
      <c r="DU513" s="141"/>
      <c r="DV513" s="141"/>
      <c r="DW513" s="141"/>
      <c r="DX513" s="141"/>
      <c r="DY513" s="141"/>
      <c r="DZ513" s="141"/>
      <c r="EA513" s="141"/>
      <c r="EB513" s="141"/>
      <c r="EC513" s="141"/>
      <c r="ED513" s="141"/>
      <c r="EE513" s="141"/>
      <c r="EF513" s="141"/>
      <c r="EG513" s="141"/>
      <c r="EH513" s="141"/>
      <c r="EI513" s="141"/>
      <c r="EJ513" s="141"/>
      <c r="EK513" s="141"/>
      <c r="EL513" s="141"/>
      <c r="EM513" s="141"/>
      <c r="EN513" s="141"/>
      <c r="EO513" s="141"/>
      <c r="EP513" s="141"/>
      <c r="EQ513" s="141"/>
      <c r="ER513" s="141"/>
      <c r="ES513" s="141"/>
      <c r="ET513" s="141"/>
      <c r="EU513" s="141"/>
      <c r="EV513" s="141"/>
      <c r="EW513" s="141"/>
      <c r="EX513" s="141"/>
      <c r="EY513" s="141"/>
      <c r="EZ513" s="141"/>
      <c r="FA513" s="141"/>
      <c r="FB513" s="141"/>
      <c r="FC513" s="141"/>
      <c r="FD513" s="141"/>
      <c r="FE513" s="141"/>
      <c r="FF513" s="141"/>
      <c r="FG513" s="141"/>
      <c r="FH513" s="141"/>
      <c r="FI513" s="141"/>
      <c r="FJ513" s="141"/>
      <c r="FK513" s="141"/>
      <c r="FL513" s="141"/>
      <c r="FM513" s="141"/>
      <c r="FN513" s="141"/>
      <c r="FO513" s="141"/>
      <c r="FP513" s="141"/>
      <c r="FQ513" s="141"/>
      <c r="FR513" s="141"/>
      <c r="FS513" s="141"/>
      <c r="FT513" s="141"/>
      <c r="FU513" s="141"/>
      <c r="FV513" s="141"/>
      <c r="FW513" s="141"/>
      <c r="FX513" s="141"/>
      <c r="FY513" s="141"/>
      <c r="FZ513" s="141"/>
      <c r="GA513" s="141"/>
      <c r="GB513" s="141"/>
      <c r="GC513" s="141"/>
      <c r="GD513" s="141"/>
      <c r="GE513" s="141"/>
      <c r="GF513" s="141"/>
      <c r="GG513" s="141"/>
      <c r="GH513" s="141"/>
      <c r="GI513" s="141"/>
      <c r="GJ513" s="141"/>
      <c r="GK513" s="141"/>
      <c r="GL513" s="141"/>
      <c r="GM513" s="141"/>
      <c r="GN513" s="141"/>
      <c r="GO513" s="141"/>
      <c r="GP513" s="141"/>
      <c r="GQ513" s="141"/>
      <c r="GR513" s="141"/>
      <c r="GS513" s="141"/>
      <c r="GT513" s="141"/>
      <c r="GU513" s="141"/>
      <c r="GV513" s="141"/>
      <c r="GW513" s="141"/>
      <c r="GX513" s="141"/>
      <c r="GY513" s="141"/>
      <c r="GZ513" s="141"/>
      <c r="HA513" s="141"/>
      <c r="HB513" s="141"/>
      <c r="HC513" s="141"/>
      <c r="HD513" s="141"/>
      <c r="HE513" s="141"/>
      <c r="HF513" s="141"/>
      <c r="HG513" s="141"/>
      <c r="HH513" s="141"/>
      <c r="HI513" s="141"/>
      <c r="HJ513" s="141"/>
      <c r="HK513" s="141"/>
      <c r="HL513" s="141"/>
      <c r="HM513" s="141"/>
      <c r="HN513" s="141"/>
      <c r="HO513" s="141"/>
      <c r="HP513" s="141"/>
      <c r="HQ513" s="141"/>
      <c r="HR513" s="141"/>
      <c r="HS513" s="141"/>
      <c r="HT513" s="141"/>
      <c r="HU513" s="141"/>
      <c r="HV513" s="141"/>
      <c r="HW513" s="141"/>
      <c r="HX513" s="141"/>
      <c r="HY513" s="141"/>
      <c r="HZ513" s="141"/>
      <c r="IA513" s="141"/>
      <c r="IB513" s="141"/>
      <c r="IC513" s="141"/>
      <c r="ID513" s="141"/>
      <c r="IE513" s="141"/>
      <c r="IF513" s="141"/>
      <c r="IG513" s="141"/>
      <c r="IH513" s="141"/>
      <c r="II513" s="141"/>
      <c r="IJ513" s="141"/>
      <c r="IK513" s="141"/>
      <c r="IL513" s="141"/>
      <c r="IM513" s="141"/>
      <c r="IN513" s="141"/>
      <c r="IO513" s="141"/>
      <c r="IP513" s="141"/>
      <c r="IQ513" s="141"/>
      <c r="IR513" s="141"/>
      <c r="IS513" s="141"/>
      <c r="IT513" s="141"/>
      <c r="IU513" s="141"/>
      <c r="IV513" s="141"/>
      <c r="IW513" s="141"/>
      <c r="IX513" s="141"/>
      <c r="IY513" s="141"/>
      <c r="IZ513" s="141"/>
      <c r="JA513" s="141"/>
      <c r="JB513" s="141"/>
      <c r="JC513" s="141"/>
      <c r="JD513" s="141"/>
      <c r="JE513" s="141"/>
      <c r="JF513" s="141"/>
      <c r="JG513" s="141"/>
      <c r="JH513" s="141"/>
      <c r="JI513" s="141"/>
      <c r="JJ513" s="141"/>
      <c r="JK513" s="141"/>
      <c r="JL513" s="141"/>
      <c r="JM513" s="141"/>
      <c r="JN513" s="141"/>
      <c r="JO513" s="141"/>
      <c r="JP513" s="141"/>
      <c r="JQ513" s="141"/>
      <c r="JR513" s="141"/>
      <c r="JS513" s="141"/>
      <c r="JT513" s="141"/>
      <c r="JU513" s="141"/>
      <c r="JV513" s="141"/>
      <c r="JW513" s="141"/>
      <c r="JX513" s="141"/>
      <c r="JY513" s="141"/>
      <c r="JZ513" s="141"/>
      <c r="KA513" s="141"/>
      <c r="KB513" s="141"/>
      <c r="KC513" s="141"/>
      <c r="KD513" s="141"/>
      <c r="KE513" s="141"/>
      <c r="KF513" s="141"/>
      <c r="KG513" s="141"/>
      <c r="KH513" s="141"/>
      <c r="KI513" s="141"/>
      <c r="KJ513" s="141"/>
      <c r="KK513" s="141"/>
      <c r="KL513" s="141"/>
      <c r="KM513" s="141"/>
      <c r="KN513" s="141"/>
      <c r="KO513" s="141"/>
      <c r="KP513" s="141"/>
      <c r="KQ513" s="141"/>
      <c r="KR513" s="141"/>
      <c r="KS513" s="141"/>
      <c r="KT513" s="141"/>
      <c r="KU513" s="141"/>
      <c r="KV513" s="141"/>
      <c r="KW513" s="141"/>
      <c r="KX513" s="141"/>
      <c r="KY513" s="141"/>
      <c r="KZ513" s="141"/>
      <c r="LA513" s="141"/>
      <c r="LB513" s="141"/>
      <c r="LC513" s="141"/>
      <c r="LD513" s="141"/>
      <c r="LE513" s="141"/>
      <c r="LF513" s="141"/>
      <c r="LG513" s="141"/>
      <c r="LH513" s="141"/>
      <c r="LI513" s="141"/>
      <c r="LJ513" s="141"/>
      <c r="LK513" s="141"/>
      <c r="LL513" s="141"/>
      <c r="LM513" s="141"/>
      <c r="LN513" s="141"/>
      <c r="LO513" s="141"/>
      <c r="LP513" s="141"/>
      <c r="LQ513" s="141"/>
      <c r="LR513" s="141"/>
      <c r="LS513" s="141"/>
      <c r="LT513" s="141"/>
      <c r="LU513" s="141"/>
      <c r="LV513" s="141"/>
      <c r="LW513" s="141"/>
      <c r="LX513" s="141"/>
      <c r="LY513" s="141"/>
      <c r="LZ513" s="141"/>
      <c r="MA513" s="141"/>
      <c r="MB513" s="141"/>
      <c r="MC513" s="141"/>
      <c r="MD513" s="141"/>
      <c r="ME513" s="141"/>
      <c r="MF513" s="141"/>
      <c r="MG513" s="141"/>
      <c r="MH513" s="141"/>
      <c r="MI513" s="141"/>
      <c r="MJ513" s="141"/>
      <c r="MK513" s="141"/>
      <c r="ML513" s="141"/>
      <c r="MM513" s="141"/>
      <c r="MN513" s="141"/>
      <c r="MO513" s="141"/>
      <c r="MP513" s="141"/>
      <c r="MQ513" s="141"/>
      <c r="MR513" s="141"/>
      <c r="MS513" s="141"/>
      <c r="MT513" s="141"/>
      <c r="MU513" s="141"/>
      <c r="MV513" s="141"/>
      <c r="MW513" s="141"/>
      <c r="MX513" s="141"/>
      <c r="MY513" s="141"/>
      <c r="MZ513" s="141"/>
      <c r="NA513" s="141"/>
      <c r="NB513" s="141"/>
      <c r="NC513" s="141"/>
      <c r="ND513" s="141"/>
      <c r="NE513" s="141"/>
      <c r="NF513" s="141"/>
      <c r="NG513" s="141"/>
      <c r="NH513" s="141"/>
      <c r="NI513" s="141"/>
      <c r="NJ513" s="141"/>
      <c r="NK513" s="141"/>
      <c r="NL513" s="141"/>
      <c r="NM513" s="141"/>
      <c r="NN513" s="141"/>
      <c r="NO513" s="141"/>
      <c r="NP513" s="141"/>
      <c r="NQ513" s="141"/>
      <c r="NR513" s="141"/>
      <c r="NS513" s="141"/>
      <c r="NT513" s="141"/>
      <c r="NU513" s="141"/>
      <c r="NV513" s="141"/>
      <c r="NW513" s="141"/>
      <c r="NX513" s="141"/>
      <c r="NY513" s="141"/>
      <c r="NZ513" s="141"/>
      <c r="OA513" s="141"/>
      <c r="OB513" s="141"/>
      <c r="OC513" s="141"/>
      <c r="OD513" s="141"/>
      <c r="OE513" s="141"/>
      <c r="OF513" s="141"/>
      <c r="OG513" s="141"/>
      <c r="OH513" s="141"/>
      <c r="OI513" s="141"/>
      <c r="OJ513" s="141"/>
      <c r="OK513" s="141"/>
      <c r="OL513" s="141"/>
      <c r="OM513" s="141"/>
      <c r="ON513" s="141"/>
      <c r="OO513" s="141"/>
      <c r="OP513" s="141"/>
      <c r="OQ513" s="141"/>
      <c r="OR513" s="141"/>
      <c r="OS513" s="141"/>
      <c r="OT513" s="141"/>
      <c r="OU513" s="141"/>
      <c r="OV513" s="141"/>
      <c r="OW513" s="141"/>
      <c r="OX513" s="141"/>
      <c r="OY513" s="141"/>
      <c r="OZ513" s="141"/>
      <c r="PA513" s="141"/>
      <c r="PB513" s="141"/>
      <c r="PC513" s="141"/>
      <c r="PD513" s="141"/>
      <c r="PE513" s="141"/>
      <c r="PF513" s="141"/>
      <c r="PG513" s="141"/>
      <c r="PH513" s="141"/>
      <c r="PI513" s="141"/>
      <c r="PJ513" s="141"/>
      <c r="PK513" s="141"/>
      <c r="PL513" s="141"/>
      <c r="PM513" s="141"/>
      <c r="PN513" s="141"/>
      <c r="PO513" s="141"/>
      <c r="PP513" s="141"/>
      <c r="PQ513" s="141"/>
      <c r="PR513" s="141"/>
      <c r="PS513" s="141"/>
      <c r="PT513" s="141"/>
      <c r="PU513" s="141"/>
      <c r="PV513" s="48"/>
      <c r="PW513" s="141"/>
      <c r="PX513" s="141"/>
      <c r="PY513" s="141"/>
      <c r="PZ513" s="141"/>
      <c r="QA513" s="141"/>
      <c r="QB513" s="141"/>
      <c r="QC513" s="141"/>
      <c r="QD513" s="141"/>
      <c r="QE513" s="141"/>
      <c r="QF513" s="141"/>
      <c r="QG513" s="141"/>
      <c r="QH513" s="141"/>
      <c r="QI513" s="141"/>
      <c r="QJ513" s="141"/>
      <c r="QK513" s="141"/>
      <c r="QL513" s="141"/>
      <c r="QM513" s="141"/>
      <c r="QN513" s="141"/>
      <c r="QO513" s="141"/>
      <c r="QP513" s="141"/>
      <c r="QQ513" s="141"/>
      <c r="QR513" s="141"/>
      <c r="QS513" s="141"/>
      <c r="QT513" s="141"/>
      <c r="QU513" s="141"/>
      <c r="QV513" s="141"/>
      <c r="QW513" s="141"/>
      <c r="QX513" s="141"/>
      <c r="QY513" s="141"/>
      <c r="QZ513" s="141"/>
      <c r="RA513" s="141"/>
      <c r="RB513" s="141"/>
      <c r="RC513" s="141"/>
      <c r="RD513" s="141"/>
      <c r="RE513" s="141"/>
      <c r="RF513" s="141"/>
      <c r="RG513" s="141"/>
      <c r="RH513" s="141"/>
      <c r="RI513" s="141"/>
      <c r="RJ513" s="141"/>
      <c r="RK513" s="141"/>
      <c r="RL513" s="141"/>
      <c r="RM513" s="141"/>
      <c r="RN513" s="141"/>
      <c r="RO513" s="141"/>
      <c r="RP513" s="141"/>
      <c r="RQ513" s="141"/>
      <c r="RR513" s="141"/>
      <c r="RS513" s="141"/>
      <c r="RT513" s="141"/>
      <c r="RU513" s="141"/>
      <c r="RV513" s="141"/>
      <c r="RW513" s="141"/>
      <c r="RX513" s="141"/>
      <c r="RY513" s="141"/>
      <c r="RZ513" s="141"/>
      <c r="SA513" s="141"/>
      <c r="SB513" s="49"/>
      <c r="SC513" s="49"/>
      <c r="SD513" s="49"/>
      <c r="SE513" s="49"/>
      <c r="SF513" s="49"/>
      <c r="SG513" s="49"/>
      <c r="SH513" s="49"/>
      <c r="SI513" s="49"/>
      <c r="SJ513" s="49"/>
      <c r="SK513" s="49"/>
      <c r="SL513" s="49"/>
      <c r="SM513" s="49"/>
      <c r="SN513" s="49"/>
      <c r="SO513" s="49"/>
      <c r="SP513" s="49"/>
    </row>
    <row r="514" spans="1:510" ht="30" customHeight="1" x14ac:dyDescent="0.25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41"/>
      <c r="BC514" s="141"/>
      <c r="BD514" s="141"/>
      <c r="BE514" s="141"/>
      <c r="BF514" s="141"/>
      <c r="BG514" s="141"/>
      <c r="BH514" s="141"/>
      <c r="BI514" s="141"/>
      <c r="BJ514" s="141"/>
      <c r="BK514" s="141"/>
      <c r="BL514" s="141"/>
      <c r="BM514" s="141"/>
      <c r="BN514" s="141"/>
      <c r="BO514" s="141"/>
      <c r="BP514" s="141"/>
      <c r="BQ514" s="141"/>
      <c r="BR514" s="141"/>
      <c r="BS514" s="141"/>
      <c r="BT514" s="141"/>
      <c r="BU514" s="141"/>
      <c r="BV514" s="141"/>
      <c r="BW514" s="141"/>
      <c r="BX514" s="141"/>
      <c r="BY514" s="141"/>
      <c r="BZ514" s="141"/>
      <c r="CA514" s="141"/>
      <c r="CB514" s="141"/>
      <c r="CC514" s="141"/>
      <c r="CD514" s="141"/>
      <c r="CE514" s="141"/>
      <c r="CF514" s="141"/>
      <c r="CG514" s="141"/>
      <c r="CH514" s="141"/>
      <c r="CI514" s="141"/>
      <c r="CJ514" s="141"/>
      <c r="CK514" s="141"/>
      <c r="CL514" s="141"/>
      <c r="CM514" s="141"/>
      <c r="CN514" s="141"/>
      <c r="CO514" s="141"/>
      <c r="CP514" s="141"/>
      <c r="CQ514" s="141"/>
      <c r="CR514" s="141"/>
      <c r="CS514" s="141"/>
      <c r="CT514" s="141"/>
      <c r="CU514" s="141"/>
      <c r="CV514" s="141"/>
      <c r="CW514" s="141"/>
      <c r="CX514" s="141"/>
      <c r="CY514" s="141"/>
      <c r="CZ514" s="141"/>
      <c r="DA514" s="141"/>
      <c r="DB514" s="141"/>
      <c r="DC514" s="141"/>
      <c r="DD514" s="141"/>
      <c r="DE514" s="141"/>
      <c r="DF514" s="141"/>
      <c r="DG514" s="141"/>
      <c r="DH514" s="141"/>
      <c r="DI514" s="141"/>
      <c r="DJ514" s="141"/>
      <c r="DK514" s="141"/>
      <c r="DL514" s="141"/>
      <c r="DM514" s="141"/>
      <c r="DN514" s="141"/>
      <c r="DO514" s="141"/>
      <c r="DP514" s="141"/>
      <c r="DQ514" s="141"/>
      <c r="DR514" s="141"/>
      <c r="DS514" s="141"/>
      <c r="DT514" s="141"/>
      <c r="DU514" s="141"/>
      <c r="DV514" s="141"/>
      <c r="DW514" s="141"/>
      <c r="DX514" s="141"/>
      <c r="DY514" s="141"/>
      <c r="DZ514" s="141"/>
      <c r="EA514" s="141"/>
      <c r="EB514" s="141"/>
      <c r="EC514" s="141"/>
      <c r="ED514" s="141"/>
      <c r="EE514" s="141"/>
      <c r="EF514" s="141"/>
      <c r="EG514" s="141"/>
      <c r="EH514" s="141"/>
      <c r="EI514" s="141"/>
      <c r="EJ514" s="141"/>
      <c r="EK514" s="141"/>
      <c r="EL514" s="141"/>
      <c r="EM514" s="141"/>
      <c r="EN514" s="141"/>
      <c r="EO514" s="141"/>
      <c r="EP514" s="141"/>
      <c r="EQ514" s="141"/>
      <c r="ER514" s="141"/>
      <c r="ES514" s="141"/>
      <c r="ET514" s="141"/>
      <c r="EU514" s="141"/>
      <c r="EV514" s="141"/>
      <c r="EW514" s="141"/>
      <c r="EX514" s="141"/>
      <c r="EY514" s="141"/>
      <c r="EZ514" s="141"/>
      <c r="FA514" s="141"/>
      <c r="FB514" s="141"/>
      <c r="FC514" s="141"/>
      <c r="FD514" s="141"/>
      <c r="FE514" s="141"/>
      <c r="FF514" s="141"/>
      <c r="FG514" s="141"/>
      <c r="FH514" s="141"/>
      <c r="FI514" s="141"/>
      <c r="FJ514" s="141"/>
      <c r="FK514" s="141"/>
      <c r="FL514" s="141"/>
      <c r="FM514" s="141"/>
      <c r="FN514" s="141"/>
      <c r="FO514" s="141"/>
      <c r="FP514" s="141"/>
      <c r="FQ514" s="141"/>
      <c r="FR514" s="141"/>
      <c r="FS514" s="141"/>
      <c r="FT514" s="141"/>
      <c r="FU514" s="141"/>
      <c r="FV514" s="141"/>
      <c r="FW514" s="141"/>
      <c r="FX514" s="141"/>
      <c r="FY514" s="141"/>
      <c r="FZ514" s="141"/>
      <c r="GA514" s="141"/>
      <c r="GB514" s="141"/>
      <c r="GC514" s="141"/>
      <c r="GD514" s="141"/>
      <c r="GE514" s="141"/>
      <c r="GF514" s="141"/>
      <c r="GG514" s="141"/>
      <c r="GH514" s="141"/>
      <c r="GI514" s="141"/>
      <c r="GJ514" s="141"/>
      <c r="GK514" s="141"/>
      <c r="GL514" s="141"/>
      <c r="GM514" s="141"/>
      <c r="GN514" s="141"/>
      <c r="GO514" s="141"/>
      <c r="GP514" s="141"/>
      <c r="GQ514" s="141"/>
      <c r="GR514" s="141"/>
      <c r="GS514" s="141"/>
      <c r="GT514" s="141"/>
      <c r="GU514" s="141"/>
      <c r="GV514" s="141"/>
      <c r="GW514" s="141"/>
      <c r="GX514" s="141"/>
      <c r="GY514" s="141"/>
      <c r="GZ514" s="141"/>
      <c r="HA514" s="141"/>
      <c r="HB514" s="141"/>
      <c r="HC514" s="141"/>
      <c r="HD514" s="141"/>
      <c r="HE514" s="141"/>
      <c r="HF514" s="141"/>
      <c r="HG514" s="141"/>
      <c r="HH514" s="141"/>
      <c r="HI514" s="141"/>
      <c r="HJ514" s="141"/>
      <c r="HK514" s="141"/>
      <c r="HL514" s="141"/>
      <c r="HM514" s="141"/>
      <c r="HN514" s="141"/>
      <c r="HO514" s="141"/>
      <c r="HP514" s="141"/>
      <c r="HQ514" s="141"/>
      <c r="HR514" s="141"/>
      <c r="HS514" s="141"/>
      <c r="HT514" s="141"/>
      <c r="HU514" s="141"/>
      <c r="HV514" s="141"/>
      <c r="HW514" s="141"/>
      <c r="HX514" s="141"/>
      <c r="HY514" s="141"/>
      <c r="HZ514" s="141"/>
      <c r="IA514" s="141"/>
      <c r="IB514" s="141"/>
      <c r="IC514" s="141"/>
      <c r="ID514" s="141"/>
      <c r="IE514" s="141"/>
      <c r="IF514" s="141"/>
      <c r="IG514" s="141"/>
      <c r="IH514" s="141"/>
      <c r="II514" s="141"/>
      <c r="IJ514" s="141"/>
      <c r="IK514" s="141"/>
      <c r="IL514" s="141"/>
      <c r="IM514" s="141"/>
      <c r="IN514" s="141"/>
      <c r="IO514" s="141"/>
      <c r="IP514" s="141"/>
      <c r="IQ514" s="141"/>
      <c r="IR514" s="141"/>
      <c r="IS514" s="141"/>
      <c r="IT514" s="141"/>
      <c r="IU514" s="141"/>
      <c r="IV514" s="141"/>
      <c r="IW514" s="141"/>
      <c r="IX514" s="141"/>
      <c r="IY514" s="141"/>
      <c r="IZ514" s="141"/>
      <c r="JA514" s="141"/>
      <c r="JB514" s="141"/>
      <c r="JC514" s="141"/>
      <c r="JD514" s="141"/>
      <c r="JE514" s="141"/>
      <c r="JF514" s="141"/>
      <c r="JG514" s="141"/>
      <c r="JH514" s="141"/>
      <c r="JI514" s="141"/>
      <c r="JJ514" s="141"/>
      <c r="JK514" s="141"/>
      <c r="JL514" s="141"/>
      <c r="JM514" s="141"/>
      <c r="JN514" s="141"/>
      <c r="JO514" s="141"/>
      <c r="JP514" s="141"/>
      <c r="JQ514" s="141"/>
      <c r="JR514" s="141"/>
      <c r="JS514" s="141"/>
      <c r="JT514" s="141"/>
      <c r="JU514" s="141"/>
      <c r="JV514" s="141"/>
      <c r="JW514" s="141"/>
      <c r="JX514" s="141"/>
      <c r="JY514" s="141"/>
      <c r="JZ514" s="141"/>
      <c r="KA514" s="141"/>
      <c r="KB514" s="141"/>
      <c r="KC514" s="141"/>
      <c r="KD514" s="141"/>
      <c r="KE514" s="141"/>
      <c r="KF514" s="141"/>
      <c r="KG514" s="141"/>
      <c r="KH514" s="141"/>
      <c r="KI514" s="141"/>
      <c r="KJ514" s="141"/>
      <c r="KK514" s="141"/>
      <c r="KL514" s="141"/>
      <c r="KM514" s="141"/>
      <c r="KN514" s="141"/>
      <c r="KO514" s="141"/>
      <c r="KP514" s="141"/>
      <c r="KQ514" s="141"/>
      <c r="KR514" s="141"/>
      <c r="KS514" s="141"/>
      <c r="KT514" s="141"/>
      <c r="KU514" s="141"/>
      <c r="KV514" s="141"/>
      <c r="KW514" s="141"/>
      <c r="KX514" s="141"/>
      <c r="KY514" s="141"/>
      <c r="KZ514" s="141"/>
      <c r="LA514" s="141"/>
      <c r="LB514" s="141"/>
      <c r="LC514" s="141"/>
      <c r="LD514" s="141"/>
      <c r="LE514" s="141"/>
      <c r="LF514" s="141"/>
      <c r="LG514" s="141"/>
      <c r="LH514" s="141"/>
      <c r="LI514" s="141"/>
      <c r="LJ514" s="141"/>
      <c r="LK514" s="141"/>
      <c r="LL514" s="141"/>
      <c r="LM514" s="141"/>
      <c r="LN514" s="141"/>
      <c r="LO514" s="141"/>
      <c r="LP514" s="141"/>
      <c r="LQ514" s="141"/>
      <c r="LR514" s="141"/>
      <c r="LS514" s="141"/>
      <c r="LT514" s="141"/>
      <c r="LU514" s="141"/>
      <c r="LV514" s="141"/>
      <c r="LW514" s="141"/>
      <c r="LX514" s="141"/>
      <c r="LY514" s="141"/>
      <c r="LZ514" s="141"/>
      <c r="MA514" s="141"/>
      <c r="MB514" s="141"/>
      <c r="MC514" s="141"/>
      <c r="MD514" s="141"/>
      <c r="ME514" s="141"/>
      <c r="MF514" s="141"/>
      <c r="MG514" s="141"/>
      <c r="MH514" s="141"/>
      <c r="MI514" s="141"/>
      <c r="MJ514" s="141"/>
      <c r="MK514" s="141"/>
      <c r="ML514" s="141"/>
      <c r="MM514" s="141"/>
      <c r="MN514" s="141"/>
      <c r="MO514" s="141"/>
      <c r="MP514" s="141"/>
      <c r="MQ514" s="141"/>
      <c r="MR514" s="141"/>
      <c r="MS514" s="141"/>
      <c r="MT514" s="141"/>
      <c r="MU514" s="141"/>
      <c r="MV514" s="141"/>
      <c r="MW514" s="141"/>
      <c r="MX514" s="141"/>
      <c r="MY514" s="141"/>
      <c r="MZ514" s="141"/>
      <c r="NA514" s="141"/>
      <c r="NB514" s="141"/>
      <c r="NC514" s="141"/>
      <c r="ND514" s="141"/>
      <c r="NE514" s="141"/>
      <c r="NF514" s="141"/>
      <c r="NG514" s="141"/>
      <c r="NH514" s="141"/>
      <c r="NI514" s="141"/>
      <c r="NJ514" s="141"/>
      <c r="NK514" s="141"/>
      <c r="NL514" s="141"/>
      <c r="NM514" s="141"/>
      <c r="NN514" s="141"/>
      <c r="NO514" s="141"/>
      <c r="NP514" s="141"/>
      <c r="NQ514" s="141"/>
      <c r="NR514" s="141"/>
      <c r="NS514" s="141"/>
      <c r="NT514" s="141"/>
      <c r="NU514" s="141"/>
      <c r="NV514" s="141"/>
      <c r="NW514" s="141"/>
      <c r="NX514" s="141"/>
      <c r="NY514" s="141"/>
      <c r="NZ514" s="141"/>
      <c r="OA514" s="141"/>
      <c r="OB514" s="141"/>
      <c r="OC514" s="141"/>
      <c r="OD514" s="141"/>
      <c r="OE514" s="141"/>
      <c r="OF514" s="141"/>
      <c r="OG514" s="141"/>
      <c r="OH514" s="141"/>
      <c r="OI514" s="141"/>
      <c r="OJ514" s="141"/>
      <c r="OK514" s="141"/>
      <c r="OL514" s="141"/>
      <c r="OM514" s="141"/>
      <c r="ON514" s="141"/>
      <c r="OO514" s="141"/>
      <c r="OP514" s="141"/>
      <c r="OQ514" s="141"/>
      <c r="OR514" s="141"/>
      <c r="OS514" s="141"/>
      <c r="OT514" s="141"/>
      <c r="OU514" s="141"/>
      <c r="OV514" s="141"/>
      <c r="OW514" s="141"/>
      <c r="OX514" s="141"/>
      <c r="OY514" s="141"/>
      <c r="OZ514" s="141"/>
      <c r="PA514" s="141"/>
      <c r="PB514" s="141"/>
      <c r="PC514" s="141"/>
      <c r="PD514" s="141"/>
      <c r="PE514" s="141"/>
      <c r="PF514" s="141"/>
      <c r="PG514" s="141"/>
      <c r="PH514" s="141"/>
      <c r="PI514" s="141"/>
      <c r="PJ514" s="141"/>
      <c r="PK514" s="141"/>
      <c r="PL514" s="141"/>
      <c r="PM514" s="141"/>
      <c r="PN514" s="141"/>
      <c r="PO514" s="141"/>
      <c r="PP514" s="141"/>
      <c r="PQ514" s="141"/>
      <c r="PR514" s="141"/>
      <c r="PS514" s="141"/>
      <c r="PT514" s="141"/>
      <c r="PU514" s="141"/>
      <c r="PV514" s="48"/>
      <c r="PW514" s="141"/>
      <c r="PX514" s="141"/>
      <c r="PY514" s="141"/>
      <c r="PZ514" s="141"/>
      <c r="QA514" s="141"/>
      <c r="QB514" s="141"/>
      <c r="QC514" s="141"/>
      <c r="QD514" s="141"/>
      <c r="QE514" s="141"/>
      <c r="QF514" s="141"/>
      <c r="QG514" s="141"/>
      <c r="QH514" s="141"/>
      <c r="QI514" s="141"/>
      <c r="QJ514" s="141"/>
      <c r="QK514" s="141"/>
      <c r="QL514" s="141"/>
      <c r="QM514" s="141"/>
      <c r="QN514" s="141"/>
      <c r="QO514" s="141"/>
      <c r="QP514" s="141"/>
      <c r="QQ514" s="141"/>
      <c r="QR514" s="141"/>
      <c r="QS514" s="141"/>
      <c r="QT514" s="141"/>
      <c r="QU514" s="141"/>
      <c r="QV514" s="141"/>
      <c r="QW514" s="141"/>
      <c r="QX514" s="141"/>
      <c r="QY514" s="141"/>
      <c r="QZ514" s="141"/>
      <c r="RA514" s="141"/>
      <c r="RB514" s="141"/>
      <c r="RC514" s="141"/>
      <c r="RD514" s="141"/>
      <c r="RE514" s="141"/>
      <c r="RF514" s="141"/>
      <c r="RG514" s="141"/>
      <c r="RH514" s="141"/>
      <c r="RI514" s="141"/>
      <c r="RJ514" s="141"/>
      <c r="RK514" s="141"/>
      <c r="RL514" s="141"/>
      <c r="RM514" s="141"/>
      <c r="RN514" s="141"/>
      <c r="RO514" s="141"/>
      <c r="RP514" s="141"/>
      <c r="RQ514" s="141"/>
      <c r="RR514" s="141"/>
      <c r="RS514" s="141"/>
      <c r="RT514" s="141"/>
      <c r="RU514" s="141"/>
      <c r="RV514" s="141"/>
      <c r="RW514" s="141"/>
      <c r="RX514" s="141"/>
      <c r="RY514" s="141"/>
      <c r="RZ514" s="141"/>
      <c r="SA514" s="141"/>
      <c r="SB514" s="49"/>
      <c r="SC514" s="49"/>
      <c r="SD514" s="49"/>
      <c r="SE514" s="49"/>
      <c r="SF514" s="49"/>
      <c r="SG514" s="49"/>
      <c r="SH514" s="49"/>
      <c r="SI514" s="49"/>
      <c r="SJ514" s="49"/>
      <c r="SK514" s="49"/>
      <c r="SL514" s="49"/>
      <c r="SM514" s="49"/>
      <c r="SN514" s="49"/>
      <c r="SO514" s="49"/>
      <c r="SP514" s="49"/>
    </row>
    <row r="515" spans="1:510" ht="30" customHeight="1" x14ac:dyDescent="0.25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41"/>
      <c r="BC515" s="141"/>
      <c r="BD515" s="141"/>
      <c r="BE515" s="141"/>
      <c r="BF515" s="141"/>
      <c r="BG515" s="141"/>
      <c r="BH515" s="141"/>
      <c r="BI515" s="141"/>
      <c r="BJ515" s="141"/>
      <c r="BK515" s="141"/>
      <c r="BL515" s="141"/>
      <c r="BM515" s="141"/>
      <c r="BN515" s="141"/>
      <c r="BO515" s="141"/>
      <c r="BP515" s="141"/>
      <c r="BQ515" s="141"/>
      <c r="BR515" s="141"/>
      <c r="BS515" s="141"/>
      <c r="BT515" s="141"/>
      <c r="BU515" s="141"/>
      <c r="BV515" s="141"/>
      <c r="BW515" s="141"/>
      <c r="BX515" s="141"/>
      <c r="BY515" s="141"/>
      <c r="BZ515" s="141"/>
      <c r="CA515" s="141"/>
      <c r="CB515" s="141"/>
      <c r="CC515" s="141"/>
      <c r="CD515" s="141"/>
      <c r="CE515" s="141"/>
      <c r="CF515" s="141"/>
      <c r="CG515" s="141"/>
      <c r="CH515" s="141"/>
      <c r="CI515" s="141"/>
      <c r="CJ515" s="141"/>
      <c r="CK515" s="141"/>
      <c r="CL515" s="141"/>
      <c r="CM515" s="141"/>
      <c r="CN515" s="141"/>
      <c r="CO515" s="141"/>
      <c r="CP515" s="141"/>
      <c r="CQ515" s="141"/>
      <c r="CR515" s="141"/>
      <c r="CS515" s="141"/>
      <c r="CT515" s="141"/>
      <c r="CU515" s="141"/>
      <c r="CV515" s="141"/>
      <c r="CW515" s="141"/>
      <c r="CX515" s="141"/>
      <c r="CY515" s="141"/>
      <c r="CZ515" s="141"/>
      <c r="DA515" s="141"/>
      <c r="DB515" s="141"/>
      <c r="DC515" s="141"/>
      <c r="DD515" s="141"/>
      <c r="DE515" s="141"/>
      <c r="DF515" s="141"/>
      <c r="DG515" s="141"/>
      <c r="DH515" s="141"/>
      <c r="DI515" s="141"/>
      <c r="DJ515" s="141"/>
      <c r="DK515" s="141"/>
      <c r="DL515" s="141"/>
      <c r="DM515" s="141"/>
      <c r="DN515" s="141"/>
      <c r="DO515" s="141"/>
      <c r="DP515" s="141"/>
      <c r="DQ515" s="141"/>
      <c r="DR515" s="141"/>
      <c r="DS515" s="141"/>
      <c r="DT515" s="141"/>
      <c r="DU515" s="141"/>
      <c r="DV515" s="141"/>
      <c r="DW515" s="141"/>
      <c r="DX515" s="141"/>
      <c r="DY515" s="141"/>
      <c r="DZ515" s="141"/>
      <c r="EA515" s="141"/>
      <c r="EB515" s="141"/>
      <c r="EC515" s="141"/>
      <c r="ED515" s="141"/>
      <c r="EE515" s="141"/>
      <c r="EF515" s="141"/>
      <c r="EG515" s="141"/>
      <c r="EH515" s="141"/>
      <c r="EI515" s="141"/>
      <c r="EJ515" s="141"/>
      <c r="EK515" s="141"/>
      <c r="EL515" s="141"/>
      <c r="EM515" s="141"/>
      <c r="EN515" s="141"/>
      <c r="EO515" s="141"/>
      <c r="EP515" s="141"/>
      <c r="EQ515" s="141"/>
      <c r="ER515" s="141"/>
      <c r="ES515" s="141"/>
      <c r="ET515" s="141"/>
      <c r="EU515" s="141"/>
      <c r="EV515" s="141"/>
      <c r="EW515" s="141"/>
      <c r="EX515" s="141"/>
      <c r="EY515" s="141"/>
      <c r="EZ515" s="141"/>
      <c r="FA515" s="141"/>
      <c r="FB515" s="141"/>
      <c r="FC515" s="141"/>
      <c r="FD515" s="141"/>
      <c r="FE515" s="141"/>
      <c r="FF515" s="141"/>
      <c r="FG515" s="141"/>
      <c r="FH515" s="141"/>
      <c r="FI515" s="141"/>
      <c r="FJ515" s="141"/>
      <c r="FK515" s="141"/>
      <c r="FL515" s="141"/>
      <c r="FM515" s="141"/>
      <c r="FN515" s="141"/>
      <c r="FO515" s="141"/>
      <c r="FP515" s="141"/>
      <c r="FQ515" s="141"/>
      <c r="FR515" s="141"/>
      <c r="FS515" s="141"/>
      <c r="FT515" s="141"/>
      <c r="FU515" s="141"/>
      <c r="FV515" s="141"/>
      <c r="FW515" s="141"/>
      <c r="FX515" s="141"/>
      <c r="FY515" s="141"/>
      <c r="FZ515" s="141"/>
      <c r="GA515" s="141"/>
      <c r="GB515" s="141"/>
      <c r="GC515" s="141"/>
      <c r="GD515" s="141"/>
      <c r="GE515" s="141"/>
      <c r="GF515" s="141"/>
      <c r="GG515" s="141"/>
      <c r="GH515" s="141"/>
      <c r="GI515" s="141"/>
      <c r="GJ515" s="141"/>
      <c r="GK515" s="141"/>
      <c r="GL515" s="141"/>
      <c r="GM515" s="141"/>
      <c r="GN515" s="141"/>
      <c r="GO515" s="141"/>
      <c r="GP515" s="141"/>
      <c r="GQ515" s="141"/>
      <c r="GR515" s="141"/>
      <c r="GS515" s="141"/>
      <c r="GT515" s="141"/>
      <c r="GU515" s="141"/>
      <c r="GV515" s="141"/>
      <c r="GW515" s="141"/>
      <c r="GX515" s="141"/>
      <c r="GY515" s="141"/>
      <c r="GZ515" s="141"/>
      <c r="HA515" s="141"/>
      <c r="HB515" s="141"/>
      <c r="HC515" s="141"/>
      <c r="HD515" s="141"/>
      <c r="HE515" s="141"/>
      <c r="HF515" s="141"/>
      <c r="HG515" s="141"/>
      <c r="HH515" s="141"/>
      <c r="HI515" s="141"/>
      <c r="HJ515" s="141"/>
      <c r="HK515" s="141"/>
      <c r="HL515" s="141"/>
      <c r="HM515" s="141"/>
      <c r="HN515" s="141"/>
      <c r="HO515" s="141"/>
      <c r="HP515" s="141"/>
      <c r="HQ515" s="141"/>
      <c r="HR515" s="141"/>
      <c r="HS515" s="141"/>
      <c r="HT515" s="141"/>
      <c r="HU515" s="141"/>
      <c r="HV515" s="141"/>
      <c r="HW515" s="141"/>
      <c r="HX515" s="141"/>
      <c r="HY515" s="141"/>
      <c r="HZ515" s="141"/>
      <c r="IA515" s="141"/>
      <c r="IB515" s="141"/>
      <c r="IC515" s="141"/>
      <c r="ID515" s="141"/>
      <c r="IE515" s="141"/>
      <c r="IF515" s="141"/>
      <c r="IG515" s="141"/>
      <c r="IH515" s="141"/>
      <c r="II515" s="141"/>
      <c r="IJ515" s="141"/>
      <c r="IK515" s="141"/>
      <c r="IL515" s="141"/>
      <c r="IM515" s="141"/>
      <c r="IN515" s="141"/>
      <c r="IO515" s="141"/>
      <c r="IP515" s="141"/>
      <c r="IQ515" s="141"/>
      <c r="IR515" s="141"/>
      <c r="IS515" s="141"/>
      <c r="IT515" s="141"/>
      <c r="IU515" s="141"/>
      <c r="IV515" s="141"/>
      <c r="IW515" s="141"/>
      <c r="IX515" s="141"/>
      <c r="IY515" s="141"/>
      <c r="IZ515" s="141"/>
      <c r="JA515" s="141"/>
      <c r="JB515" s="141"/>
      <c r="JC515" s="141"/>
      <c r="JD515" s="141"/>
      <c r="JE515" s="141"/>
      <c r="JF515" s="141"/>
      <c r="JG515" s="141"/>
      <c r="JH515" s="141"/>
      <c r="JI515" s="141"/>
      <c r="JJ515" s="141"/>
      <c r="JK515" s="141"/>
      <c r="JL515" s="141"/>
      <c r="JM515" s="141"/>
      <c r="JN515" s="141"/>
      <c r="JO515" s="141"/>
      <c r="JP515" s="141"/>
      <c r="JQ515" s="141"/>
      <c r="JR515" s="141"/>
      <c r="JS515" s="141"/>
      <c r="JT515" s="141"/>
      <c r="JU515" s="141"/>
      <c r="JV515" s="141"/>
      <c r="JW515" s="141"/>
      <c r="JX515" s="141"/>
      <c r="JY515" s="141"/>
      <c r="JZ515" s="141"/>
      <c r="KA515" s="141"/>
      <c r="KB515" s="141"/>
      <c r="KC515" s="141"/>
      <c r="KD515" s="141"/>
      <c r="KE515" s="141"/>
      <c r="KF515" s="141"/>
      <c r="KG515" s="141"/>
      <c r="KH515" s="141"/>
      <c r="KI515" s="141"/>
      <c r="KJ515" s="141"/>
      <c r="KK515" s="141"/>
      <c r="KL515" s="141"/>
      <c r="KM515" s="141"/>
      <c r="KN515" s="141"/>
      <c r="KO515" s="141"/>
      <c r="KP515" s="141"/>
      <c r="KQ515" s="141"/>
      <c r="KR515" s="141"/>
      <c r="KS515" s="141"/>
      <c r="KT515" s="141"/>
      <c r="KU515" s="141"/>
      <c r="KV515" s="141"/>
      <c r="KW515" s="141"/>
      <c r="KX515" s="141"/>
      <c r="KY515" s="141"/>
      <c r="KZ515" s="141"/>
      <c r="LA515" s="141"/>
      <c r="LB515" s="141"/>
      <c r="LC515" s="141"/>
      <c r="LD515" s="141"/>
      <c r="LE515" s="141"/>
      <c r="LF515" s="141"/>
      <c r="LG515" s="141"/>
      <c r="LH515" s="141"/>
      <c r="LI515" s="141"/>
      <c r="LJ515" s="141"/>
      <c r="LK515" s="141"/>
      <c r="LL515" s="141"/>
      <c r="LM515" s="141"/>
      <c r="LN515" s="141"/>
      <c r="LO515" s="141"/>
      <c r="LP515" s="141"/>
      <c r="LQ515" s="141"/>
      <c r="LR515" s="141"/>
      <c r="LS515" s="141"/>
      <c r="LT515" s="141"/>
      <c r="LU515" s="141"/>
      <c r="LV515" s="141"/>
      <c r="LW515" s="141"/>
      <c r="LX515" s="141"/>
      <c r="LY515" s="141"/>
      <c r="LZ515" s="141"/>
      <c r="MA515" s="141"/>
      <c r="MB515" s="141"/>
      <c r="MC515" s="141"/>
      <c r="MD515" s="141"/>
      <c r="ME515" s="141"/>
      <c r="MF515" s="141"/>
      <c r="MG515" s="141"/>
      <c r="MH515" s="141"/>
      <c r="MI515" s="141"/>
      <c r="MJ515" s="141"/>
      <c r="MK515" s="141"/>
      <c r="ML515" s="141"/>
      <c r="MM515" s="141"/>
      <c r="MN515" s="141"/>
      <c r="MO515" s="141"/>
      <c r="MP515" s="141"/>
      <c r="MQ515" s="141"/>
      <c r="MR515" s="141"/>
      <c r="MS515" s="141"/>
      <c r="MT515" s="141"/>
      <c r="MU515" s="141"/>
      <c r="MV515" s="141"/>
      <c r="MW515" s="141"/>
      <c r="MX515" s="141"/>
      <c r="MY515" s="141"/>
      <c r="MZ515" s="141"/>
      <c r="NA515" s="141"/>
      <c r="NB515" s="141"/>
      <c r="NC515" s="141"/>
      <c r="ND515" s="141"/>
      <c r="NE515" s="141"/>
      <c r="NF515" s="141"/>
      <c r="NG515" s="141"/>
      <c r="NH515" s="141"/>
      <c r="NI515" s="141"/>
      <c r="NJ515" s="141"/>
      <c r="NK515" s="141"/>
      <c r="NL515" s="141"/>
      <c r="NM515" s="141"/>
      <c r="NN515" s="141"/>
      <c r="NO515" s="141"/>
      <c r="NP515" s="141"/>
      <c r="NQ515" s="141"/>
      <c r="NR515" s="141"/>
      <c r="NS515" s="141"/>
      <c r="NT515" s="141"/>
      <c r="NU515" s="141"/>
      <c r="NV515" s="141"/>
      <c r="NW515" s="141"/>
      <c r="NX515" s="141"/>
      <c r="NY515" s="141"/>
      <c r="NZ515" s="141"/>
      <c r="OA515" s="141"/>
      <c r="OB515" s="141"/>
      <c r="OC515" s="141"/>
      <c r="OD515" s="141"/>
      <c r="OE515" s="141"/>
      <c r="OF515" s="141"/>
      <c r="OG515" s="141"/>
      <c r="OH515" s="141"/>
      <c r="OI515" s="141"/>
      <c r="OJ515" s="141"/>
      <c r="OK515" s="141"/>
      <c r="OL515" s="141"/>
      <c r="OM515" s="141"/>
      <c r="ON515" s="141"/>
      <c r="OO515" s="141"/>
      <c r="OP515" s="141"/>
      <c r="OQ515" s="141"/>
      <c r="OR515" s="141"/>
      <c r="OS515" s="141"/>
      <c r="OT515" s="141"/>
      <c r="OU515" s="141"/>
      <c r="OV515" s="141"/>
      <c r="OW515" s="141"/>
      <c r="OX515" s="141"/>
      <c r="OY515" s="141"/>
      <c r="OZ515" s="141"/>
      <c r="PA515" s="141"/>
      <c r="PB515" s="141"/>
      <c r="PC515" s="141"/>
      <c r="PD515" s="141"/>
      <c r="PE515" s="141"/>
      <c r="PF515" s="141"/>
      <c r="PG515" s="141"/>
      <c r="PH515" s="141"/>
      <c r="PI515" s="141"/>
      <c r="PJ515" s="141"/>
      <c r="PK515" s="141"/>
      <c r="PL515" s="141"/>
      <c r="PM515" s="141"/>
      <c r="PN515" s="141"/>
      <c r="PO515" s="141"/>
      <c r="PP515" s="141"/>
      <c r="PQ515" s="141"/>
      <c r="PR515" s="141"/>
      <c r="PS515" s="141"/>
      <c r="PT515" s="141"/>
      <c r="PU515" s="141"/>
      <c r="PV515" s="48"/>
      <c r="PW515" s="141"/>
      <c r="PX515" s="141"/>
      <c r="PY515" s="141"/>
      <c r="PZ515" s="141"/>
      <c r="QA515" s="141"/>
      <c r="QB515" s="141"/>
      <c r="QC515" s="141"/>
      <c r="QD515" s="141"/>
      <c r="QE515" s="141"/>
      <c r="QF515" s="141"/>
      <c r="QG515" s="141"/>
      <c r="QH515" s="141"/>
      <c r="QI515" s="141"/>
      <c r="QJ515" s="141"/>
      <c r="QK515" s="141"/>
      <c r="QL515" s="141"/>
      <c r="QM515" s="141"/>
      <c r="QN515" s="141"/>
      <c r="QO515" s="141"/>
      <c r="QP515" s="141"/>
      <c r="QQ515" s="141"/>
      <c r="QR515" s="141"/>
      <c r="QS515" s="141"/>
      <c r="QT515" s="141"/>
      <c r="QU515" s="141"/>
      <c r="QV515" s="141"/>
      <c r="QW515" s="141"/>
      <c r="QX515" s="141"/>
      <c r="QY515" s="141"/>
      <c r="QZ515" s="141"/>
      <c r="RA515" s="141"/>
      <c r="RB515" s="141"/>
      <c r="RC515" s="141"/>
      <c r="RD515" s="141"/>
      <c r="RE515" s="141"/>
      <c r="RF515" s="141"/>
      <c r="RG515" s="141"/>
      <c r="RH515" s="141"/>
      <c r="RI515" s="141"/>
      <c r="RJ515" s="141"/>
      <c r="RK515" s="141"/>
      <c r="RL515" s="141"/>
      <c r="RM515" s="141"/>
      <c r="RN515" s="141"/>
      <c r="RO515" s="141"/>
      <c r="RP515" s="141"/>
      <c r="RQ515" s="141"/>
      <c r="RR515" s="141"/>
      <c r="RS515" s="141"/>
      <c r="RT515" s="141"/>
      <c r="RU515" s="141"/>
      <c r="RV515" s="141"/>
      <c r="RW515" s="141"/>
      <c r="RX515" s="141"/>
      <c r="RY515" s="141"/>
      <c r="RZ515" s="141"/>
      <c r="SA515" s="141"/>
      <c r="SB515" s="49"/>
      <c r="SC515" s="49"/>
      <c r="SD515" s="49"/>
      <c r="SE515" s="49"/>
      <c r="SF515" s="49"/>
      <c r="SG515" s="49"/>
      <c r="SH515" s="49"/>
      <c r="SI515" s="49"/>
      <c r="SJ515" s="49"/>
      <c r="SK515" s="49"/>
      <c r="SL515" s="49"/>
      <c r="SM515" s="49"/>
      <c r="SN515" s="49"/>
      <c r="SO515" s="49"/>
      <c r="SP515" s="49"/>
    </row>
    <row r="516" spans="1:510" ht="30" customHeight="1" x14ac:dyDescent="0.25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41"/>
      <c r="BC516" s="141"/>
      <c r="BD516" s="141"/>
      <c r="BE516" s="141"/>
      <c r="BF516" s="141"/>
      <c r="BG516" s="141"/>
      <c r="BH516" s="141"/>
      <c r="BI516" s="141"/>
      <c r="BJ516" s="141"/>
      <c r="BK516" s="141"/>
      <c r="BL516" s="141"/>
      <c r="BM516" s="141"/>
      <c r="BN516" s="141"/>
      <c r="BO516" s="141"/>
      <c r="BP516" s="141"/>
      <c r="BQ516" s="141"/>
      <c r="BR516" s="141"/>
      <c r="BS516" s="141"/>
      <c r="BT516" s="141"/>
      <c r="BU516" s="141"/>
      <c r="BV516" s="141"/>
      <c r="BW516" s="141"/>
      <c r="BX516" s="141"/>
      <c r="BY516" s="141"/>
      <c r="BZ516" s="141"/>
      <c r="CA516" s="141"/>
      <c r="CB516" s="141"/>
      <c r="CC516" s="141"/>
      <c r="CD516" s="141"/>
      <c r="CE516" s="141"/>
      <c r="CF516" s="141"/>
      <c r="CG516" s="141"/>
      <c r="CH516" s="141"/>
      <c r="CI516" s="141"/>
      <c r="CJ516" s="141"/>
      <c r="CK516" s="141"/>
      <c r="CL516" s="141"/>
      <c r="CM516" s="141"/>
      <c r="CN516" s="141"/>
      <c r="CO516" s="141"/>
      <c r="CP516" s="141"/>
      <c r="CQ516" s="141"/>
      <c r="CR516" s="141"/>
      <c r="CS516" s="141"/>
      <c r="CT516" s="141"/>
      <c r="CU516" s="141"/>
      <c r="CV516" s="141"/>
      <c r="CW516" s="141"/>
      <c r="CX516" s="141"/>
      <c r="CY516" s="141"/>
      <c r="CZ516" s="141"/>
      <c r="DA516" s="141"/>
      <c r="DB516" s="141"/>
      <c r="DC516" s="141"/>
      <c r="DD516" s="141"/>
      <c r="DE516" s="141"/>
      <c r="DF516" s="141"/>
      <c r="DG516" s="141"/>
      <c r="DH516" s="141"/>
      <c r="DI516" s="141"/>
      <c r="DJ516" s="141"/>
      <c r="DK516" s="141"/>
      <c r="DL516" s="141"/>
      <c r="DM516" s="141"/>
      <c r="DN516" s="141"/>
      <c r="DO516" s="141"/>
      <c r="DP516" s="141"/>
      <c r="DQ516" s="141"/>
      <c r="DR516" s="141"/>
      <c r="DS516" s="141"/>
      <c r="DT516" s="141"/>
      <c r="DU516" s="141"/>
      <c r="DV516" s="141"/>
      <c r="DW516" s="141"/>
      <c r="DX516" s="141"/>
      <c r="DY516" s="141"/>
      <c r="DZ516" s="141"/>
      <c r="EA516" s="141"/>
      <c r="EB516" s="141"/>
      <c r="EC516" s="141"/>
      <c r="ED516" s="141"/>
      <c r="EE516" s="141"/>
      <c r="EF516" s="141"/>
      <c r="EG516" s="141"/>
      <c r="EH516" s="141"/>
      <c r="EI516" s="141"/>
      <c r="EJ516" s="141"/>
      <c r="EK516" s="141"/>
      <c r="EL516" s="141"/>
      <c r="EM516" s="141"/>
      <c r="EN516" s="141"/>
      <c r="EO516" s="141"/>
      <c r="EP516" s="141"/>
      <c r="EQ516" s="141"/>
      <c r="ER516" s="141"/>
      <c r="ES516" s="141"/>
      <c r="ET516" s="141"/>
      <c r="EU516" s="141"/>
      <c r="EV516" s="141"/>
      <c r="EW516" s="141"/>
      <c r="EX516" s="141"/>
      <c r="EY516" s="141"/>
      <c r="EZ516" s="141"/>
      <c r="FA516" s="141"/>
      <c r="FB516" s="141"/>
      <c r="FC516" s="141"/>
      <c r="FD516" s="141"/>
      <c r="FE516" s="141"/>
      <c r="FF516" s="141"/>
      <c r="FG516" s="141"/>
      <c r="FH516" s="141"/>
      <c r="FI516" s="141"/>
      <c r="FJ516" s="141"/>
      <c r="FK516" s="141"/>
      <c r="FL516" s="141"/>
      <c r="FM516" s="141"/>
      <c r="FN516" s="141"/>
      <c r="FO516" s="141"/>
      <c r="FP516" s="141"/>
      <c r="FQ516" s="141"/>
      <c r="FR516" s="141"/>
      <c r="FS516" s="141"/>
      <c r="FT516" s="141"/>
      <c r="FU516" s="141"/>
      <c r="FV516" s="141"/>
      <c r="FW516" s="141"/>
      <c r="FX516" s="141"/>
      <c r="FY516" s="141"/>
      <c r="FZ516" s="141"/>
      <c r="GA516" s="141"/>
      <c r="GB516" s="141"/>
      <c r="GC516" s="141"/>
      <c r="GD516" s="141"/>
      <c r="GE516" s="141"/>
      <c r="GF516" s="141"/>
      <c r="GG516" s="141"/>
      <c r="GH516" s="141"/>
      <c r="GI516" s="141"/>
      <c r="GJ516" s="141"/>
      <c r="GK516" s="141"/>
      <c r="GL516" s="141"/>
      <c r="GM516" s="141"/>
      <c r="GN516" s="141"/>
      <c r="GO516" s="141"/>
      <c r="GP516" s="141"/>
      <c r="GQ516" s="141"/>
      <c r="GR516" s="141"/>
      <c r="GS516" s="141"/>
      <c r="GT516" s="141"/>
      <c r="GU516" s="141"/>
      <c r="GV516" s="141"/>
      <c r="GW516" s="141"/>
      <c r="GX516" s="141"/>
      <c r="GY516" s="141"/>
      <c r="GZ516" s="141"/>
      <c r="HA516" s="141"/>
      <c r="HB516" s="141"/>
      <c r="HC516" s="141"/>
      <c r="HD516" s="141"/>
      <c r="HE516" s="141"/>
      <c r="HF516" s="141"/>
      <c r="HG516" s="141"/>
      <c r="HH516" s="141"/>
      <c r="HI516" s="141"/>
      <c r="HJ516" s="141"/>
      <c r="HK516" s="141"/>
      <c r="HL516" s="141"/>
      <c r="HM516" s="141"/>
      <c r="HN516" s="141"/>
      <c r="HO516" s="141"/>
      <c r="HP516" s="141"/>
      <c r="HQ516" s="141"/>
      <c r="HR516" s="141"/>
      <c r="HS516" s="141"/>
      <c r="HT516" s="141"/>
      <c r="HU516" s="141"/>
      <c r="HV516" s="141"/>
      <c r="HW516" s="141"/>
      <c r="HX516" s="141"/>
      <c r="HY516" s="141"/>
      <c r="HZ516" s="141"/>
      <c r="IA516" s="141"/>
      <c r="IB516" s="141"/>
      <c r="IC516" s="141"/>
      <c r="ID516" s="141"/>
      <c r="IE516" s="141"/>
      <c r="IF516" s="141"/>
      <c r="IG516" s="141"/>
      <c r="IH516" s="141"/>
      <c r="II516" s="141"/>
      <c r="IJ516" s="141"/>
      <c r="IK516" s="141"/>
      <c r="IL516" s="141"/>
      <c r="IM516" s="141"/>
      <c r="IN516" s="141"/>
      <c r="IO516" s="141"/>
      <c r="IP516" s="141"/>
      <c r="IQ516" s="141"/>
      <c r="IR516" s="141"/>
      <c r="IS516" s="141"/>
      <c r="IT516" s="141"/>
      <c r="IU516" s="141"/>
      <c r="IV516" s="141"/>
      <c r="IW516" s="141"/>
      <c r="IX516" s="141"/>
      <c r="IY516" s="141"/>
      <c r="IZ516" s="141"/>
      <c r="JA516" s="141"/>
      <c r="JB516" s="141"/>
      <c r="JC516" s="141"/>
      <c r="JD516" s="141"/>
      <c r="JE516" s="141"/>
      <c r="JF516" s="141"/>
      <c r="JG516" s="141"/>
      <c r="JH516" s="141"/>
      <c r="JI516" s="141"/>
      <c r="JJ516" s="141"/>
      <c r="JK516" s="141"/>
      <c r="JL516" s="141"/>
      <c r="JM516" s="141"/>
      <c r="JN516" s="141"/>
      <c r="JO516" s="141"/>
      <c r="JP516" s="141"/>
      <c r="JQ516" s="141"/>
      <c r="JR516" s="141"/>
      <c r="JS516" s="141"/>
      <c r="JT516" s="141"/>
      <c r="JU516" s="141"/>
      <c r="JV516" s="141"/>
      <c r="JW516" s="141"/>
      <c r="JX516" s="141"/>
      <c r="JY516" s="141"/>
      <c r="JZ516" s="141"/>
      <c r="KA516" s="141"/>
      <c r="KB516" s="141"/>
      <c r="KC516" s="141"/>
      <c r="KD516" s="141"/>
      <c r="KE516" s="141"/>
      <c r="KF516" s="141"/>
      <c r="KG516" s="141"/>
      <c r="KH516" s="141"/>
      <c r="KI516" s="141"/>
      <c r="KJ516" s="141"/>
      <c r="KK516" s="141"/>
      <c r="KL516" s="141"/>
      <c r="KM516" s="141"/>
      <c r="KN516" s="141"/>
      <c r="KO516" s="141"/>
      <c r="KP516" s="141"/>
      <c r="KQ516" s="141"/>
      <c r="KR516" s="141"/>
      <c r="KS516" s="141"/>
      <c r="KT516" s="141"/>
      <c r="KU516" s="141"/>
      <c r="KV516" s="141"/>
      <c r="KW516" s="141"/>
      <c r="KX516" s="141"/>
      <c r="KY516" s="141"/>
      <c r="KZ516" s="141"/>
      <c r="LA516" s="141"/>
      <c r="LB516" s="141"/>
      <c r="LC516" s="141"/>
      <c r="LD516" s="141"/>
      <c r="LE516" s="141"/>
      <c r="LF516" s="141"/>
      <c r="LG516" s="141"/>
      <c r="LH516" s="141"/>
      <c r="LI516" s="141"/>
      <c r="LJ516" s="141"/>
      <c r="LK516" s="141"/>
      <c r="LL516" s="141"/>
      <c r="LM516" s="141"/>
      <c r="LN516" s="141"/>
      <c r="LO516" s="141"/>
      <c r="LP516" s="141"/>
      <c r="LQ516" s="141"/>
      <c r="LR516" s="141"/>
      <c r="LS516" s="141"/>
      <c r="LT516" s="141"/>
      <c r="LU516" s="141"/>
      <c r="LV516" s="141"/>
      <c r="LW516" s="141"/>
      <c r="LX516" s="141"/>
      <c r="LY516" s="141"/>
      <c r="LZ516" s="141"/>
      <c r="MA516" s="141"/>
      <c r="MB516" s="141"/>
      <c r="MC516" s="141"/>
      <c r="MD516" s="141"/>
      <c r="ME516" s="141"/>
      <c r="MF516" s="141"/>
      <c r="MG516" s="141"/>
      <c r="MH516" s="141"/>
      <c r="MI516" s="141"/>
      <c r="MJ516" s="141"/>
      <c r="MK516" s="141"/>
      <c r="ML516" s="141"/>
      <c r="MM516" s="141"/>
      <c r="MN516" s="141"/>
      <c r="MO516" s="141"/>
      <c r="MP516" s="141"/>
      <c r="MQ516" s="141"/>
      <c r="MR516" s="141"/>
      <c r="MS516" s="141"/>
      <c r="MT516" s="141"/>
      <c r="MU516" s="141"/>
      <c r="MV516" s="141"/>
      <c r="MW516" s="141"/>
      <c r="MX516" s="141"/>
      <c r="MY516" s="141"/>
      <c r="MZ516" s="141"/>
      <c r="NA516" s="141"/>
      <c r="NB516" s="141"/>
      <c r="NC516" s="141"/>
      <c r="ND516" s="141"/>
      <c r="NE516" s="141"/>
      <c r="NF516" s="141"/>
      <c r="NG516" s="141"/>
      <c r="NH516" s="141"/>
      <c r="NI516" s="141"/>
      <c r="NJ516" s="141"/>
      <c r="NK516" s="141"/>
      <c r="NL516" s="141"/>
      <c r="NM516" s="141"/>
      <c r="NN516" s="141"/>
      <c r="NO516" s="141"/>
      <c r="NP516" s="141"/>
      <c r="NQ516" s="141"/>
      <c r="NR516" s="141"/>
      <c r="NS516" s="141"/>
      <c r="NT516" s="141"/>
      <c r="NU516" s="141"/>
      <c r="NV516" s="141"/>
      <c r="NW516" s="141"/>
      <c r="NX516" s="141"/>
      <c r="NY516" s="141"/>
      <c r="NZ516" s="141"/>
      <c r="OA516" s="141"/>
      <c r="OB516" s="141"/>
      <c r="OC516" s="141"/>
      <c r="OD516" s="141"/>
      <c r="OE516" s="141"/>
      <c r="OF516" s="141"/>
      <c r="OG516" s="141"/>
      <c r="OH516" s="141"/>
      <c r="OI516" s="141"/>
      <c r="OJ516" s="141"/>
      <c r="OK516" s="141"/>
      <c r="OL516" s="141"/>
      <c r="OM516" s="141"/>
      <c r="ON516" s="141"/>
      <c r="OO516" s="141"/>
      <c r="OP516" s="141"/>
      <c r="OQ516" s="141"/>
      <c r="OR516" s="141"/>
      <c r="OS516" s="141"/>
      <c r="OT516" s="141"/>
      <c r="OU516" s="141"/>
      <c r="OV516" s="141"/>
      <c r="OW516" s="141"/>
      <c r="OX516" s="141"/>
      <c r="OY516" s="141"/>
      <c r="OZ516" s="141"/>
      <c r="PA516" s="141"/>
      <c r="PB516" s="141"/>
      <c r="PC516" s="141"/>
      <c r="PD516" s="141"/>
      <c r="PE516" s="141"/>
      <c r="PF516" s="141"/>
      <c r="PG516" s="141"/>
      <c r="PH516" s="141"/>
      <c r="PI516" s="141"/>
      <c r="PJ516" s="141"/>
      <c r="PK516" s="141"/>
      <c r="PL516" s="141"/>
      <c r="PM516" s="141"/>
      <c r="PN516" s="141"/>
      <c r="PO516" s="141"/>
      <c r="PP516" s="141"/>
      <c r="PQ516" s="141"/>
      <c r="PR516" s="141"/>
      <c r="PS516" s="141"/>
      <c r="PT516" s="141"/>
      <c r="PU516" s="141"/>
      <c r="PV516" s="48"/>
      <c r="PW516" s="141"/>
      <c r="PX516" s="141"/>
      <c r="PY516" s="141"/>
      <c r="PZ516" s="141"/>
      <c r="QA516" s="141"/>
      <c r="QB516" s="141"/>
      <c r="QC516" s="141"/>
      <c r="QD516" s="141"/>
      <c r="QE516" s="141"/>
      <c r="QF516" s="141"/>
      <c r="QG516" s="141"/>
      <c r="QH516" s="141"/>
      <c r="QI516" s="141"/>
      <c r="QJ516" s="141"/>
      <c r="QK516" s="141"/>
      <c r="QL516" s="141"/>
      <c r="QM516" s="141"/>
      <c r="QN516" s="141"/>
      <c r="QO516" s="141"/>
      <c r="QP516" s="141"/>
      <c r="QQ516" s="141"/>
      <c r="QR516" s="141"/>
      <c r="QS516" s="141"/>
      <c r="QT516" s="141"/>
      <c r="QU516" s="141"/>
      <c r="QV516" s="141"/>
      <c r="QW516" s="141"/>
      <c r="QX516" s="141"/>
      <c r="QY516" s="141"/>
      <c r="QZ516" s="141"/>
      <c r="RA516" s="141"/>
      <c r="RB516" s="141"/>
      <c r="RC516" s="141"/>
      <c r="RD516" s="141"/>
      <c r="RE516" s="141"/>
      <c r="RF516" s="141"/>
      <c r="RG516" s="141"/>
      <c r="RH516" s="141"/>
      <c r="RI516" s="141"/>
      <c r="RJ516" s="141"/>
      <c r="RK516" s="141"/>
      <c r="RL516" s="141"/>
      <c r="RM516" s="141"/>
      <c r="RN516" s="141"/>
      <c r="RO516" s="141"/>
      <c r="RP516" s="141"/>
      <c r="RQ516" s="141"/>
      <c r="RR516" s="141"/>
      <c r="RS516" s="141"/>
      <c r="RT516" s="141"/>
      <c r="RU516" s="141"/>
      <c r="RV516" s="141"/>
      <c r="RW516" s="141"/>
      <c r="RX516" s="141"/>
      <c r="RY516" s="141"/>
      <c r="RZ516" s="141"/>
      <c r="SA516" s="141"/>
      <c r="SB516" s="49"/>
      <c r="SC516" s="49"/>
      <c r="SD516" s="49"/>
      <c r="SE516" s="49"/>
      <c r="SF516" s="49"/>
      <c r="SG516" s="49"/>
      <c r="SH516" s="49"/>
      <c r="SI516" s="49"/>
      <c r="SJ516" s="49"/>
      <c r="SK516" s="49"/>
      <c r="SL516" s="49"/>
      <c r="SM516" s="49"/>
      <c r="SN516" s="49"/>
      <c r="SO516" s="49"/>
      <c r="SP516" s="49"/>
    </row>
    <row r="517" spans="1:510" ht="30" customHeight="1" x14ac:dyDescent="0.25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41"/>
      <c r="BC517" s="141"/>
      <c r="BD517" s="141"/>
      <c r="BE517" s="141"/>
      <c r="BF517" s="141"/>
      <c r="BG517" s="141"/>
      <c r="BH517" s="141"/>
      <c r="BI517" s="141"/>
      <c r="BJ517" s="141"/>
      <c r="BK517" s="141"/>
      <c r="BL517" s="141"/>
      <c r="BM517" s="141"/>
      <c r="BN517" s="141"/>
      <c r="BO517" s="141"/>
      <c r="BP517" s="141"/>
      <c r="BQ517" s="141"/>
      <c r="BR517" s="141"/>
      <c r="BS517" s="141"/>
      <c r="BT517" s="141"/>
      <c r="BU517" s="141"/>
      <c r="BV517" s="141"/>
      <c r="BW517" s="141"/>
      <c r="BX517" s="141"/>
      <c r="BY517" s="141"/>
      <c r="BZ517" s="141"/>
      <c r="CA517" s="141"/>
      <c r="CB517" s="141"/>
      <c r="CC517" s="141"/>
      <c r="CD517" s="141"/>
      <c r="CE517" s="141"/>
      <c r="CF517" s="141"/>
      <c r="CG517" s="141"/>
      <c r="CH517" s="141"/>
      <c r="CI517" s="141"/>
      <c r="CJ517" s="141"/>
      <c r="CK517" s="141"/>
      <c r="CL517" s="141"/>
      <c r="CM517" s="141"/>
      <c r="CN517" s="141"/>
      <c r="CO517" s="141"/>
      <c r="CP517" s="141"/>
      <c r="CQ517" s="141"/>
      <c r="CR517" s="141"/>
      <c r="CS517" s="141"/>
      <c r="CT517" s="141"/>
      <c r="CU517" s="141"/>
      <c r="CV517" s="141"/>
      <c r="CW517" s="141"/>
      <c r="CX517" s="141"/>
      <c r="CY517" s="141"/>
      <c r="CZ517" s="141"/>
      <c r="DA517" s="141"/>
      <c r="DB517" s="141"/>
      <c r="DC517" s="141"/>
      <c r="DD517" s="141"/>
      <c r="DE517" s="141"/>
      <c r="DF517" s="141"/>
      <c r="DG517" s="141"/>
      <c r="DH517" s="141"/>
      <c r="DI517" s="141"/>
      <c r="DJ517" s="141"/>
      <c r="DK517" s="141"/>
      <c r="DL517" s="141"/>
      <c r="DM517" s="141"/>
      <c r="DN517" s="141"/>
      <c r="DO517" s="141"/>
      <c r="DP517" s="141"/>
      <c r="DQ517" s="141"/>
      <c r="DR517" s="141"/>
      <c r="DS517" s="141"/>
      <c r="DT517" s="141"/>
      <c r="DU517" s="141"/>
      <c r="DV517" s="141"/>
      <c r="DW517" s="141"/>
      <c r="DX517" s="141"/>
      <c r="DY517" s="141"/>
      <c r="DZ517" s="141"/>
      <c r="EA517" s="141"/>
      <c r="EB517" s="141"/>
      <c r="EC517" s="141"/>
      <c r="ED517" s="141"/>
      <c r="EE517" s="141"/>
      <c r="EF517" s="141"/>
      <c r="EG517" s="141"/>
      <c r="EH517" s="141"/>
      <c r="EI517" s="141"/>
      <c r="EJ517" s="141"/>
      <c r="EK517" s="141"/>
      <c r="EL517" s="141"/>
      <c r="EM517" s="141"/>
      <c r="EN517" s="141"/>
      <c r="EO517" s="141"/>
      <c r="EP517" s="141"/>
      <c r="EQ517" s="141"/>
      <c r="ER517" s="141"/>
      <c r="ES517" s="141"/>
      <c r="ET517" s="141"/>
      <c r="EU517" s="141"/>
      <c r="EV517" s="141"/>
      <c r="EW517" s="141"/>
      <c r="EX517" s="141"/>
      <c r="EY517" s="141"/>
      <c r="EZ517" s="141"/>
      <c r="FA517" s="141"/>
      <c r="FB517" s="141"/>
      <c r="FC517" s="141"/>
      <c r="FD517" s="141"/>
      <c r="FE517" s="141"/>
      <c r="FF517" s="141"/>
      <c r="FG517" s="141"/>
      <c r="FH517" s="141"/>
      <c r="FI517" s="141"/>
      <c r="FJ517" s="141"/>
      <c r="FK517" s="141"/>
      <c r="FL517" s="141"/>
      <c r="FM517" s="141"/>
      <c r="FN517" s="141"/>
      <c r="FO517" s="141"/>
      <c r="FP517" s="141"/>
      <c r="FQ517" s="141"/>
      <c r="FR517" s="141"/>
      <c r="FS517" s="141"/>
      <c r="FT517" s="141"/>
      <c r="FU517" s="141"/>
      <c r="FV517" s="141"/>
      <c r="FW517" s="141"/>
      <c r="FX517" s="141"/>
      <c r="FY517" s="141"/>
      <c r="FZ517" s="141"/>
      <c r="GA517" s="141"/>
      <c r="GB517" s="141"/>
      <c r="GC517" s="141"/>
      <c r="GD517" s="141"/>
      <c r="GE517" s="141"/>
      <c r="GF517" s="141"/>
      <c r="GG517" s="141"/>
      <c r="GH517" s="141"/>
      <c r="GI517" s="141"/>
      <c r="GJ517" s="141"/>
      <c r="GK517" s="141"/>
      <c r="GL517" s="141"/>
      <c r="GM517" s="141"/>
      <c r="GN517" s="141"/>
      <c r="GO517" s="141"/>
      <c r="GP517" s="141"/>
      <c r="GQ517" s="141"/>
      <c r="GR517" s="141"/>
      <c r="GS517" s="141"/>
      <c r="GT517" s="141"/>
      <c r="GU517" s="141"/>
      <c r="GV517" s="141"/>
      <c r="GW517" s="141"/>
      <c r="GX517" s="141"/>
      <c r="GY517" s="141"/>
      <c r="GZ517" s="141"/>
      <c r="HA517" s="141"/>
      <c r="HB517" s="141"/>
      <c r="HC517" s="141"/>
      <c r="HD517" s="141"/>
      <c r="HE517" s="141"/>
      <c r="HF517" s="141"/>
      <c r="HG517" s="141"/>
      <c r="HH517" s="141"/>
      <c r="HI517" s="141"/>
      <c r="HJ517" s="141"/>
      <c r="HK517" s="141"/>
      <c r="HL517" s="141"/>
      <c r="HM517" s="141"/>
      <c r="HN517" s="141"/>
      <c r="HO517" s="141"/>
      <c r="HP517" s="141"/>
      <c r="HQ517" s="141"/>
      <c r="HR517" s="141"/>
      <c r="HS517" s="141"/>
      <c r="HT517" s="141"/>
      <c r="HU517" s="141"/>
      <c r="HV517" s="141"/>
      <c r="HW517" s="141"/>
      <c r="HX517" s="141"/>
      <c r="HY517" s="141"/>
      <c r="HZ517" s="141"/>
      <c r="IA517" s="141"/>
      <c r="IB517" s="141"/>
      <c r="IC517" s="141"/>
      <c r="ID517" s="141"/>
      <c r="IE517" s="141"/>
      <c r="IF517" s="141"/>
      <c r="IG517" s="141"/>
      <c r="IH517" s="141"/>
      <c r="II517" s="141"/>
      <c r="IJ517" s="141"/>
      <c r="IK517" s="141"/>
      <c r="IL517" s="141"/>
      <c r="IM517" s="141"/>
      <c r="IN517" s="141"/>
      <c r="IO517" s="141"/>
      <c r="IP517" s="141"/>
      <c r="IQ517" s="141"/>
      <c r="IR517" s="141"/>
      <c r="IS517" s="141"/>
      <c r="IT517" s="141"/>
      <c r="IU517" s="141"/>
      <c r="IV517" s="141"/>
      <c r="IW517" s="141"/>
      <c r="IX517" s="141"/>
      <c r="IY517" s="141"/>
      <c r="IZ517" s="141"/>
      <c r="JA517" s="141"/>
      <c r="JB517" s="141"/>
      <c r="JC517" s="141"/>
      <c r="JD517" s="141"/>
      <c r="JE517" s="141"/>
      <c r="JF517" s="141"/>
      <c r="JG517" s="141"/>
      <c r="JH517" s="141"/>
      <c r="JI517" s="141"/>
      <c r="JJ517" s="141"/>
      <c r="JK517" s="141"/>
      <c r="JL517" s="141"/>
      <c r="JM517" s="141"/>
      <c r="JN517" s="141"/>
      <c r="JO517" s="141"/>
      <c r="JP517" s="141"/>
      <c r="JQ517" s="141"/>
      <c r="JR517" s="141"/>
      <c r="JS517" s="141"/>
      <c r="JT517" s="141"/>
      <c r="JU517" s="141"/>
      <c r="JV517" s="141"/>
      <c r="JW517" s="141"/>
      <c r="JX517" s="141"/>
      <c r="JY517" s="141"/>
      <c r="JZ517" s="141"/>
      <c r="KA517" s="141"/>
      <c r="KB517" s="141"/>
      <c r="KC517" s="141"/>
      <c r="KD517" s="141"/>
      <c r="KE517" s="141"/>
      <c r="KF517" s="141"/>
      <c r="KG517" s="141"/>
      <c r="KH517" s="141"/>
      <c r="KI517" s="141"/>
      <c r="KJ517" s="141"/>
      <c r="KK517" s="141"/>
      <c r="KL517" s="141"/>
      <c r="KM517" s="141"/>
      <c r="KN517" s="141"/>
      <c r="KO517" s="141"/>
      <c r="KP517" s="141"/>
      <c r="KQ517" s="141"/>
      <c r="KR517" s="141"/>
      <c r="KS517" s="141"/>
      <c r="KT517" s="141"/>
      <c r="KU517" s="141"/>
      <c r="KV517" s="141"/>
      <c r="KW517" s="141"/>
      <c r="KX517" s="141"/>
      <c r="KY517" s="141"/>
      <c r="KZ517" s="141"/>
      <c r="LA517" s="141"/>
      <c r="LB517" s="141"/>
      <c r="LC517" s="141"/>
      <c r="LD517" s="141"/>
      <c r="LE517" s="141"/>
      <c r="LF517" s="141"/>
      <c r="LG517" s="141"/>
      <c r="LH517" s="141"/>
      <c r="LI517" s="141"/>
      <c r="LJ517" s="141"/>
      <c r="LK517" s="141"/>
      <c r="LL517" s="141"/>
      <c r="LM517" s="141"/>
      <c r="LN517" s="141"/>
      <c r="LO517" s="141"/>
      <c r="LP517" s="141"/>
      <c r="LQ517" s="141"/>
      <c r="LR517" s="141"/>
      <c r="LS517" s="141"/>
      <c r="LT517" s="141"/>
      <c r="LU517" s="141"/>
      <c r="LV517" s="141"/>
      <c r="LW517" s="141"/>
      <c r="LX517" s="141"/>
      <c r="LY517" s="141"/>
      <c r="LZ517" s="141"/>
      <c r="MA517" s="141"/>
      <c r="MB517" s="141"/>
      <c r="MC517" s="141"/>
      <c r="MD517" s="141"/>
      <c r="ME517" s="141"/>
      <c r="MF517" s="141"/>
      <c r="MG517" s="141"/>
      <c r="MH517" s="141"/>
      <c r="MI517" s="141"/>
      <c r="MJ517" s="141"/>
      <c r="MK517" s="141"/>
      <c r="ML517" s="141"/>
      <c r="MM517" s="141"/>
      <c r="MN517" s="141"/>
      <c r="MO517" s="141"/>
      <c r="MP517" s="141"/>
      <c r="MQ517" s="141"/>
      <c r="MR517" s="141"/>
      <c r="MS517" s="141"/>
      <c r="MT517" s="141"/>
      <c r="MU517" s="141"/>
      <c r="MV517" s="141"/>
      <c r="MW517" s="141"/>
      <c r="MX517" s="141"/>
      <c r="MY517" s="141"/>
      <c r="MZ517" s="141"/>
      <c r="NA517" s="141"/>
      <c r="NB517" s="141"/>
      <c r="NC517" s="141"/>
      <c r="ND517" s="141"/>
      <c r="NE517" s="141"/>
      <c r="NF517" s="141"/>
      <c r="NG517" s="141"/>
      <c r="NH517" s="141"/>
      <c r="NI517" s="141"/>
      <c r="NJ517" s="141"/>
      <c r="NK517" s="141"/>
      <c r="NL517" s="141"/>
      <c r="NM517" s="141"/>
      <c r="NN517" s="141"/>
      <c r="NO517" s="141"/>
      <c r="NP517" s="141"/>
      <c r="NQ517" s="141"/>
      <c r="NR517" s="141"/>
      <c r="NS517" s="141"/>
      <c r="NT517" s="141"/>
      <c r="NU517" s="141"/>
      <c r="NV517" s="141"/>
      <c r="NW517" s="141"/>
      <c r="NX517" s="141"/>
      <c r="NY517" s="141"/>
      <c r="NZ517" s="141"/>
      <c r="OA517" s="141"/>
      <c r="OB517" s="141"/>
      <c r="OC517" s="141"/>
      <c r="OD517" s="141"/>
      <c r="OE517" s="141"/>
      <c r="OF517" s="141"/>
      <c r="OG517" s="141"/>
      <c r="OH517" s="141"/>
      <c r="OI517" s="141"/>
      <c r="OJ517" s="141"/>
      <c r="OK517" s="141"/>
      <c r="OL517" s="141"/>
      <c r="OM517" s="141"/>
      <c r="ON517" s="141"/>
      <c r="OO517" s="141"/>
      <c r="OP517" s="141"/>
      <c r="OQ517" s="141"/>
      <c r="OR517" s="141"/>
      <c r="OS517" s="141"/>
      <c r="OT517" s="141"/>
      <c r="OU517" s="141"/>
      <c r="OV517" s="141"/>
      <c r="OW517" s="141"/>
      <c r="OX517" s="141"/>
      <c r="OY517" s="141"/>
      <c r="OZ517" s="141"/>
      <c r="PA517" s="141"/>
      <c r="PB517" s="141"/>
      <c r="PC517" s="141"/>
      <c r="PD517" s="141"/>
      <c r="PE517" s="141"/>
      <c r="PF517" s="141"/>
      <c r="PG517" s="141"/>
      <c r="PH517" s="141"/>
      <c r="PI517" s="141"/>
      <c r="PJ517" s="141"/>
      <c r="PK517" s="141"/>
      <c r="PL517" s="141"/>
      <c r="PM517" s="141"/>
      <c r="PN517" s="141"/>
      <c r="PO517" s="141"/>
      <c r="PP517" s="141"/>
      <c r="PQ517" s="141"/>
      <c r="PR517" s="141"/>
      <c r="PS517" s="141"/>
      <c r="PT517" s="141"/>
      <c r="PU517" s="141"/>
      <c r="PV517" s="48"/>
      <c r="PW517" s="141"/>
      <c r="PX517" s="141"/>
      <c r="PY517" s="141"/>
      <c r="PZ517" s="141"/>
      <c r="QA517" s="141"/>
      <c r="QB517" s="141"/>
      <c r="QC517" s="141"/>
      <c r="QD517" s="141"/>
      <c r="QE517" s="141"/>
      <c r="QF517" s="141"/>
      <c r="QG517" s="141"/>
      <c r="QH517" s="141"/>
      <c r="QI517" s="141"/>
      <c r="QJ517" s="141"/>
      <c r="QK517" s="141"/>
      <c r="QL517" s="141"/>
      <c r="QM517" s="141"/>
      <c r="QN517" s="141"/>
      <c r="QO517" s="141"/>
      <c r="QP517" s="141"/>
      <c r="QQ517" s="141"/>
      <c r="QR517" s="141"/>
      <c r="QS517" s="141"/>
      <c r="QT517" s="141"/>
      <c r="QU517" s="141"/>
      <c r="QV517" s="141"/>
      <c r="QW517" s="141"/>
      <c r="QX517" s="141"/>
      <c r="QY517" s="141"/>
      <c r="QZ517" s="141"/>
      <c r="RA517" s="141"/>
      <c r="RB517" s="141"/>
      <c r="RC517" s="141"/>
      <c r="RD517" s="141"/>
      <c r="RE517" s="141"/>
      <c r="RF517" s="141"/>
      <c r="RG517" s="141"/>
      <c r="RH517" s="141"/>
      <c r="RI517" s="141"/>
      <c r="RJ517" s="141"/>
      <c r="RK517" s="141"/>
      <c r="RL517" s="141"/>
      <c r="RM517" s="141"/>
      <c r="RN517" s="141"/>
      <c r="RO517" s="141"/>
      <c r="RP517" s="141"/>
      <c r="RQ517" s="141"/>
      <c r="RR517" s="141"/>
      <c r="RS517" s="141"/>
      <c r="RT517" s="141"/>
      <c r="RU517" s="141"/>
      <c r="RV517" s="141"/>
      <c r="RW517" s="141"/>
      <c r="RX517" s="141"/>
      <c r="RY517" s="141"/>
      <c r="RZ517" s="141"/>
      <c r="SA517" s="141"/>
      <c r="SB517" s="49"/>
      <c r="SC517" s="49"/>
      <c r="SD517" s="49"/>
      <c r="SE517" s="49"/>
      <c r="SF517" s="49"/>
      <c r="SG517" s="49"/>
      <c r="SH517" s="49"/>
      <c r="SI517" s="49"/>
      <c r="SJ517" s="49"/>
      <c r="SK517" s="49"/>
      <c r="SL517" s="49"/>
      <c r="SM517" s="49"/>
      <c r="SN517" s="49"/>
      <c r="SO517" s="49"/>
      <c r="SP517" s="49"/>
    </row>
    <row r="518" spans="1:510" ht="30" customHeight="1" x14ac:dyDescent="0.25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141"/>
      <c r="BE518" s="141"/>
      <c r="BF518" s="141"/>
      <c r="BG518" s="141"/>
      <c r="BH518" s="141"/>
      <c r="BI518" s="141"/>
      <c r="BJ518" s="141"/>
      <c r="BK518" s="141"/>
      <c r="BL518" s="141"/>
      <c r="BM518" s="141"/>
      <c r="BN518" s="141"/>
      <c r="BO518" s="141"/>
      <c r="BP518" s="141"/>
      <c r="BQ518" s="141"/>
      <c r="BR518" s="141"/>
      <c r="BS518" s="141"/>
      <c r="BT518" s="141"/>
      <c r="BU518" s="141"/>
      <c r="BV518" s="141"/>
      <c r="BW518" s="141"/>
      <c r="BX518" s="141"/>
      <c r="BY518" s="141"/>
      <c r="BZ518" s="141"/>
      <c r="CA518" s="141"/>
      <c r="CB518" s="141"/>
      <c r="CC518" s="141"/>
      <c r="CD518" s="141"/>
      <c r="CE518" s="141"/>
      <c r="CF518" s="141"/>
      <c r="CG518" s="141"/>
      <c r="CH518" s="141"/>
      <c r="CI518" s="141"/>
      <c r="CJ518" s="141"/>
      <c r="CK518" s="141"/>
      <c r="CL518" s="141"/>
      <c r="CM518" s="141"/>
      <c r="CN518" s="141"/>
      <c r="CO518" s="141"/>
      <c r="CP518" s="141"/>
      <c r="CQ518" s="141"/>
      <c r="CR518" s="141"/>
      <c r="CS518" s="141"/>
      <c r="CT518" s="141"/>
      <c r="CU518" s="141"/>
      <c r="CV518" s="141"/>
      <c r="CW518" s="141"/>
      <c r="CX518" s="141"/>
      <c r="CY518" s="141"/>
      <c r="CZ518" s="141"/>
      <c r="DA518" s="141"/>
      <c r="DB518" s="141"/>
      <c r="DC518" s="141"/>
      <c r="DD518" s="141"/>
      <c r="DE518" s="141"/>
      <c r="DF518" s="141"/>
      <c r="DG518" s="141"/>
      <c r="DH518" s="141"/>
      <c r="DI518" s="141"/>
      <c r="DJ518" s="141"/>
      <c r="DK518" s="141"/>
      <c r="DL518" s="141"/>
      <c r="DM518" s="141"/>
      <c r="DN518" s="141"/>
      <c r="DO518" s="141"/>
      <c r="DP518" s="141"/>
      <c r="DQ518" s="141"/>
      <c r="DR518" s="141"/>
      <c r="DS518" s="141"/>
      <c r="DT518" s="141"/>
      <c r="DU518" s="141"/>
      <c r="DV518" s="141"/>
      <c r="DW518" s="141"/>
      <c r="DX518" s="141"/>
      <c r="DY518" s="141"/>
      <c r="DZ518" s="141"/>
      <c r="EA518" s="141"/>
      <c r="EB518" s="141"/>
      <c r="EC518" s="141"/>
      <c r="ED518" s="141"/>
      <c r="EE518" s="141"/>
      <c r="EF518" s="141"/>
      <c r="EG518" s="141"/>
      <c r="EH518" s="141"/>
      <c r="EI518" s="141"/>
      <c r="EJ518" s="141"/>
      <c r="EK518" s="141"/>
      <c r="EL518" s="141"/>
      <c r="EM518" s="141"/>
      <c r="EN518" s="141"/>
      <c r="EO518" s="141"/>
      <c r="EP518" s="141"/>
      <c r="EQ518" s="141"/>
      <c r="ER518" s="141"/>
      <c r="ES518" s="141"/>
      <c r="ET518" s="141"/>
      <c r="EU518" s="141"/>
      <c r="EV518" s="141"/>
      <c r="EW518" s="141"/>
      <c r="EX518" s="141"/>
      <c r="EY518" s="141"/>
      <c r="EZ518" s="141"/>
      <c r="FA518" s="141"/>
      <c r="FB518" s="141"/>
      <c r="FC518" s="141"/>
      <c r="FD518" s="141"/>
      <c r="FE518" s="141"/>
      <c r="FF518" s="141"/>
      <c r="FG518" s="141"/>
      <c r="FH518" s="141"/>
      <c r="FI518" s="141"/>
      <c r="FJ518" s="141"/>
      <c r="FK518" s="141"/>
      <c r="FL518" s="141"/>
      <c r="FM518" s="141"/>
      <c r="FN518" s="141"/>
      <c r="FO518" s="141"/>
      <c r="FP518" s="141"/>
      <c r="FQ518" s="141"/>
      <c r="FR518" s="141"/>
      <c r="FS518" s="141"/>
      <c r="FT518" s="141"/>
      <c r="FU518" s="141"/>
      <c r="FV518" s="141"/>
      <c r="FW518" s="141"/>
      <c r="FX518" s="141"/>
      <c r="FY518" s="141"/>
      <c r="FZ518" s="141"/>
      <c r="GA518" s="141"/>
      <c r="GB518" s="141"/>
      <c r="GC518" s="141"/>
      <c r="GD518" s="141"/>
      <c r="GE518" s="141"/>
      <c r="GF518" s="141"/>
      <c r="GG518" s="141"/>
      <c r="GH518" s="141"/>
      <c r="GI518" s="141"/>
      <c r="GJ518" s="141"/>
      <c r="GK518" s="141"/>
      <c r="GL518" s="141"/>
      <c r="GM518" s="141"/>
      <c r="GN518" s="141"/>
      <c r="GO518" s="141"/>
      <c r="GP518" s="141"/>
      <c r="GQ518" s="141"/>
      <c r="GR518" s="141"/>
      <c r="GS518" s="141"/>
      <c r="GT518" s="141"/>
      <c r="GU518" s="141"/>
      <c r="GV518" s="141"/>
      <c r="GW518" s="141"/>
      <c r="GX518" s="141"/>
      <c r="GY518" s="141"/>
      <c r="GZ518" s="141"/>
      <c r="HA518" s="141"/>
      <c r="HB518" s="141"/>
      <c r="HC518" s="141"/>
      <c r="HD518" s="141"/>
      <c r="HE518" s="141"/>
      <c r="HF518" s="141"/>
      <c r="HG518" s="141"/>
      <c r="HH518" s="141"/>
      <c r="HI518" s="141"/>
      <c r="HJ518" s="141"/>
      <c r="HK518" s="141"/>
      <c r="HL518" s="141"/>
      <c r="HM518" s="141"/>
      <c r="HN518" s="141"/>
      <c r="HO518" s="141"/>
      <c r="HP518" s="141"/>
      <c r="HQ518" s="141"/>
      <c r="HR518" s="141"/>
      <c r="HS518" s="141"/>
      <c r="HT518" s="141"/>
      <c r="HU518" s="141"/>
      <c r="HV518" s="141"/>
      <c r="HW518" s="141"/>
      <c r="HX518" s="141"/>
      <c r="HY518" s="141"/>
      <c r="HZ518" s="141"/>
      <c r="IA518" s="141"/>
      <c r="IB518" s="141"/>
      <c r="IC518" s="141"/>
      <c r="ID518" s="141"/>
      <c r="IE518" s="141"/>
      <c r="IF518" s="141"/>
      <c r="IG518" s="141"/>
      <c r="IH518" s="141"/>
      <c r="II518" s="141"/>
      <c r="IJ518" s="141"/>
      <c r="IK518" s="141"/>
      <c r="IL518" s="141"/>
      <c r="IM518" s="141"/>
      <c r="IN518" s="141"/>
      <c r="IO518" s="141"/>
      <c r="IP518" s="141"/>
      <c r="IQ518" s="141"/>
      <c r="IR518" s="141"/>
      <c r="IS518" s="141"/>
      <c r="IT518" s="141"/>
      <c r="IU518" s="141"/>
      <c r="IV518" s="141"/>
      <c r="IW518" s="141"/>
      <c r="IX518" s="141"/>
      <c r="IY518" s="141"/>
      <c r="IZ518" s="141"/>
      <c r="JA518" s="141"/>
      <c r="JB518" s="141"/>
      <c r="JC518" s="141"/>
      <c r="JD518" s="141"/>
      <c r="JE518" s="141"/>
      <c r="JF518" s="141"/>
      <c r="JG518" s="141"/>
      <c r="JH518" s="141"/>
      <c r="JI518" s="141"/>
      <c r="JJ518" s="141"/>
      <c r="JK518" s="141"/>
      <c r="JL518" s="141"/>
      <c r="JM518" s="141"/>
      <c r="JN518" s="141"/>
      <c r="JO518" s="141"/>
      <c r="JP518" s="141"/>
      <c r="JQ518" s="141"/>
      <c r="JR518" s="141"/>
      <c r="JS518" s="141"/>
      <c r="JT518" s="141"/>
      <c r="JU518" s="141"/>
      <c r="JV518" s="141"/>
      <c r="JW518" s="141"/>
      <c r="JX518" s="141"/>
      <c r="JY518" s="141"/>
      <c r="JZ518" s="141"/>
      <c r="KA518" s="141"/>
      <c r="KB518" s="141"/>
      <c r="KC518" s="141"/>
      <c r="KD518" s="141"/>
      <c r="KE518" s="141"/>
      <c r="KF518" s="141"/>
      <c r="KG518" s="141"/>
      <c r="KH518" s="141"/>
      <c r="KI518" s="141"/>
      <c r="KJ518" s="141"/>
      <c r="KK518" s="141"/>
      <c r="KL518" s="141"/>
      <c r="KM518" s="141"/>
      <c r="KN518" s="141"/>
      <c r="KO518" s="141"/>
      <c r="KP518" s="141"/>
      <c r="KQ518" s="141"/>
      <c r="KR518" s="141"/>
      <c r="KS518" s="141"/>
      <c r="KT518" s="141"/>
      <c r="KU518" s="141"/>
      <c r="KV518" s="141"/>
      <c r="KW518" s="141"/>
      <c r="KX518" s="141"/>
      <c r="KY518" s="141"/>
      <c r="KZ518" s="141"/>
      <c r="LA518" s="141"/>
      <c r="LB518" s="141"/>
      <c r="LC518" s="141"/>
      <c r="LD518" s="141"/>
      <c r="LE518" s="141"/>
      <c r="LF518" s="141"/>
      <c r="LG518" s="141"/>
      <c r="LH518" s="141"/>
      <c r="LI518" s="141"/>
      <c r="LJ518" s="141"/>
      <c r="LK518" s="141"/>
      <c r="LL518" s="141"/>
      <c r="LM518" s="141"/>
      <c r="LN518" s="141"/>
      <c r="LO518" s="141"/>
      <c r="LP518" s="141"/>
      <c r="LQ518" s="141"/>
      <c r="LR518" s="141"/>
      <c r="LS518" s="141"/>
      <c r="LT518" s="141"/>
      <c r="LU518" s="141"/>
      <c r="LV518" s="141"/>
      <c r="LW518" s="141"/>
      <c r="LX518" s="141"/>
      <c r="LY518" s="141"/>
      <c r="LZ518" s="141"/>
      <c r="MA518" s="141"/>
      <c r="MB518" s="141"/>
      <c r="MC518" s="141"/>
      <c r="MD518" s="141"/>
      <c r="ME518" s="141"/>
      <c r="MF518" s="141"/>
      <c r="MG518" s="141"/>
      <c r="MH518" s="141"/>
      <c r="MI518" s="141"/>
      <c r="MJ518" s="141"/>
      <c r="MK518" s="141"/>
      <c r="ML518" s="141"/>
      <c r="MM518" s="141"/>
      <c r="MN518" s="141"/>
      <c r="MO518" s="141"/>
      <c r="MP518" s="141"/>
      <c r="MQ518" s="141"/>
      <c r="MR518" s="141"/>
      <c r="MS518" s="141"/>
      <c r="MT518" s="141"/>
      <c r="MU518" s="141"/>
      <c r="MV518" s="141"/>
      <c r="MW518" s="141"/>
      <c r="MX518" s="141"/>
      <c r="MY518" s="141"/>
      <c r="MZ518" s="141"/>
      <c r="NA518" s="141"/>
      <c r="NB518" s="141"/>
      <c r="NC518" s="141"/>
      <c r="ND518" s="141"/>
      <c r="NE518" s="141"/>
      <c r="NF518" s="141"/>
      <c r="NG518" s="141"/>
      <c r="NH518" s="141"/>
      <c r="NI518" s="141"/>
      <c r="NJ518" s="141"/>
      <c r="NK518" s="141"/>
      <c r="NL518" s="141"/>
      <c r="NM518" s="141"/>
      <c r="NN518" s="141"/>
      <c r="NO518" s="141"/>
      <c r="NP518" s="141"/>
      <c r="NQ518" s="141"/>
      <c r="NR518" s="141"/>
      <c r="NS518" s="141"/>
      <c r="NT518" s="141"/>
      <c r="NU518" s="141"/>
      <c r="NV518" s="141"/>
      <c r="NW518" s="141"/>
      <c r="NX518" s="141"/>
      <c r="NY518" s="141"/>
      <c r="NZ518" s="141"/>
      <c r="OA518" s="141"/>
      <c r="OB518" s="141"/>
      <c r="OC518" s="141"/>
      <c r="OD518" s="141"/>
      <c r="OE518" s="141"/>
      <c r="OF518" s="141"/>
      <c r="OG518" s="141"/>
      <c r="OH518" s="141"/>
      <c r="OI518" s="141"/>
      <c r="OJ518" s="141"/>
      <c r="OK518" s="141"/>
      <c r="OL518" s="141"/>
      <c r="OM518" s="141"/>
      <c r="ON518" s="141"/>
      <c r="OO518" s="141"/>
      <c r="OP518" s="141"/>
      <c r="OQ518" s="141"/>
      <c r="OR518" s="141"/>
      <c r="OS518" s="141"/>
      <c r="OT518" s="141"/>
      <c r="OU518" s="141"/>
      <c r="OV518" s="141"/>
      <c r="OW518" s="141"/>
      <c r="OX518" s="141"/>
      <c r="OY518" s="141"/>
      <c r="OZ518" s="141"/>
      <c r="PA518" s="141"/>
      <c r="PB518" s="141"/>
      <c r="PC518" s="141"/>
      <c r="PD518" s="141"/>
      <c r="PE518" s="141"/>
      <c r="PF518" s="141"/>
      <c r="PG518" s="141"/>
      <c r="PH518" s="141"/>
      <c r="PI518" s="141"/>
      <c r="PJ518" s="141"/>
      <c r="PK518" s="141"/>
      <c r="PL518" s="141"/>
      <c r="PM518" s="141"/>
      <c r="PN518" s="141"/>
      <c r="PO518" s="141"/>
      <c r="PP518" s="141"/>
      <c r="PQ518" s="141"/>
      <c r="PR518" s="141"/>
      <c r="PS518" s="141"/>
      <c r="PT518" s="141"/>
      <c r="PU518" s="141"/>
      <c r="PV518" s="48"/>
      <c r="PW518" s="141"/>
      <c r="PX518" s="141"/>
      <c r="PY518" s="141"/>
      <c r="PZ518" s="141"/>
      <c r="QA518" s="141"/>
      <c r="QB518" s="141"/>
      <c r="QC518" s="141"/>
      <c r="QD518" s="141"/>
      <c r="QE518" s="141"/>
      <c r="QF518" s="141"/>
      <c r="QG518" s="141"/>
      <c r="QH518" s="141"/>
      <c r="QI518" s="141"/>
      <c r="QJ518" s="141"/>
      <c r="QK518" s="141"/>
      <c r="QL518" s="141"/>
      <c r="QM518" s="141"/>
      <c r="QN518" s="141"/>
      <c r="QO518" s="141"/>
      <c r="QP518" s="141"/>
      <c r="QQ518" s="141"/>
      <c r="QR518" s="141"/>
      <c r="QS518" s="141"/>
      <c r="QT518" s="141"/>
      <c r="QU518" s="141"/>
      <c r="QV518" s="141"/>
      <c r="QW518" s="141"/>
      <c r="QX518" s="141"/>
      <c r="QY518" s="141"/>
      <c r="QZ518" s="141"/>
      <c r="RA518" s="141"/>
      <c r="RB518" s="141"/>
      <c r="RC518" s="141"/>
      <c r="RD518" s="141"/>
      <c r="RE518" s="141"/>
      <c r="RF518" s="141"/>
      <c r="RG518" s="141"/>
      <c r="RH518" s="141"/>
      <c r="RI518" s="141"/>
      <c r="RJ518" s="141"/>
      <c r="RK518" s="141"/>
      <c r="RL518" s="141"/>
      <c r="RM518" s="141"/>
      <c r="RN518" s="141"/>
      <c r="RO518" s="141"/>
      <c r="RP518" s="141"/>
      <c r="RQ518" s="141"/>
      <c r="RR518" s="141"/>
      <c r="RS518" s="141"/>
      <c r="RT518" s="141"/>
      <c r="RU518" s="141"/>
      <c r="RV518" s="141"/>
      <c r="RW518" s="141"/>
      <c r="RX518" s="141"/>
      <c r="RY518" s="141"/>
      <c r="RZ518" s="141"/>
      <c r="SA518" s="141"/>
      <c r="SB518" s="49"/>
      <c r="SC518" s="49"/>
      <c r="SD518" s="49"/>
      <c r="SE518" s="49"/>
      <c r="SF518" s="49"/>
      <c r="SG518" s="49"/>
      <c r="SH518" s="49"/>
      <c r="SI518" s="49"/>
      <c r="SJ518" s="49"/>
      <c r="SK518" s="49"/>
      <c r="SL518" s="49"/>
      <c r="SM518" s="49"/>
      <c r="SN518" s="49"/>
      <c r="SO518" s="49"/>
      <c r="SP518" s="49"/>
    </row>
    <row r="519" spans="1:510" ht="30" customHeight="1" x14ac:dyDescent="0.25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41"/>
      <c r="BC519" s="141"/>
      <c r="BD519" s="141"/>
      <c r="BE519" s="141"/>
      <c r="BF519" s="141"/>
      <c r="BG519" s="141"/>
      <c r="BH519" s="141"/>
      <c r="BI519" s="141"/>
      <c r="BJ519" s="141"/>
      <c r="BK519" s="141"/>
      <c r="BL519" s="141"/>
      <c r="BM519" s="141"/>
      <c r="BN519" s="141"/>
      <c r="BO519" s="141"/>
      <c r="BP519" s="141"/>
      <c r="BQ519" s="141"/>
      <c r="BR519" s="141"/>
      <c r="BS519" s="141"/>
      <c r="BT519" s="141"/>
      <c r="BU519" s="141"/>
      <c r="BV519" s="141"/>
      <c r="BW519" s="141"/>
      <c r="BX519" s="141"/>
      <c r="BY519" s="141"/>
      <c r="BZ519" s="141"/>
      <c r="CA519" s="141"/>
      <c r="CB519" s="141"/>
      <c r="CC519" s="141"/>
      <c r="CD519" s="141"/>
      <c r="CE519" s="141"/>
      <c r="CF519" s="141"/>
      <c r="CG519" s="141"/>
      <c r="CH519" s="141"/>
      <c r="CI519" s="141"/>
      <c r="CJ519" s="141"/>
      <c r="CK519" s="141"/>
      <c r="CL519" s="141"/>
      <c r="CM519" s="141"/>
      <c r="CN519" s="141"/>
      <c r="CO519" s="141"/>
      <c r="CP519" s="141"/>
      <c r="CQ519" s="141"/>
      <c r="CR519" s="141"/>
      <c r="CS519" s="141"/>
      <c r="CT519" s="141"/>
      <c r="CU519" s="141"/>
      <c r="CV519" s="141"/>
      <c r="CW519" s="141"/>
      <c r="CX519" s="141"/>
      <c r="CY519" s="141"/>
      <c r="CZ519" s="141"/>
      <c r="DA519" s="141"/>
      <c r="DB519" s="141"/>
      <c r="DC519" s="141"/>
      <c r="DD519" s="141"/>
      <c r="DE519" s="141"/>
      <c r="DF519" s="141"/>
      <c r="DG519" s="141"/>
      <c r="DH519" s="141"/>
      <c r="DI519" s="141"/>
      <c r="DJ519" s="141"/>
      <c r="DK519" s="141"/>
      <c r="DL519" s="141"/>
      <c r="DM519" s="141"/>
      <c r="DN519" s="141"/>
      <c r="DO519" s="141"/>
      <c r="DP519" s="141"/>
      <c r="DQ519" s="141"/>
      <c r="DR519" s="141"/>
      <c r="DS519" s="141"/>
      <c r="DT519" s="141"/>
      <c r="DU519" s="141"/>
      <c r="DV519" s="141"/>
      <c r="DW519" s="141"/>
      <c r="DX519" s="141"/>
      <c r="DY519" s="141"/>
      <c r="DZ519" s="141"/>
      <c r="EA519" s="141"/>
      <c r="EB519" s="141"/>
      <c r="EC519" s="141"/>
      <c r="ED519" s="141"/>
      <c r="EE519" s="141"/>
      <c r="EF519" s="141"/>
      <c r="EG519" s="141"/>
      <c r="EH519" s="141"/>
      <c r="EI519" s="141"/>
      <c r="EJ519" s="141"/>
      <c r="EK519" s="141"/>
      <c r="EL519" s="141"/>
      <c r="EM519" s="141"/>
      <c r="EN519" s="141"/>
      <c r="EO519" s="141"/>
      <c r="EP519" s="141"/>
      <c r="EQ519" s="141"/>
      <c r="ER519" s="141"/>
      <c r="ES519" s="141"/>
      <c r="ET519" s="141"/>
      <c r="EU519" s="141"/>
      <c r="EV519" s="141"/>
      <c r="EW519" s="141"/>
      <c r="EX519" s="141"/>
      <c r="EY519" s="141"/>
      <c r="EZ519" s="141"/>
      <c r="FA519" s="141"/>
      <c r="FB519" s="141"/>
      <c r="FC519" s="141"/>
      <c r="FD519" s="141"/>
      <c r="FE519" s="141"/>
      <c r="FF519" s="141"/>
      <c r="FG519" s="141"/>
      <c r="FH519" s="141"/>
      <c r="FI519" s="141"/>
      <c r="FJ519" s="141"/>
      <c r="FK519" s="141"/>
      <c r="FL519" s="141"/>
      <c r="FM519" s="141"/>
      <c r="FN519" s="141"/>
      <c r="FO519" s="141"/>
      <c r="FP519" s="141"/>
      <c r="FQ519" s="141"/>
      <c r="FR519" s="141"/>
      <c r="FS519" s="141"/>
      <c r="FT519" s="141"/>
      <c r="FU519" s="141"/>
      <c r="FV519" s="141"/>
      <c r="FW519" s="141"/>
      <c r="FX519" s="141"/>
      <c r="FY519" s="141"/>
      <c r="FZ519" s="141"/>
      <c r="GA519" s="141"/>
      <c r="GB519" s="141"/>
      <c r="GC519" s="141"/>
      <c r="GD519" s="141"/>
      <c r="GE519" s="141"/>
      <c r="GF519" s="141"/>
      <c r="GG519" s="141"/>
      <c r="GH519" s="141"/>
      <c r="GI519" s="141"/>
      <c r="GJ519" s="141"/>
      <c r="GK519" s="141"/>
      <c r="GL519" s="141"/>
      <c r="GM519" s="141"/>
      <c r="GN519" s="141"/>
      <c r="GO519" s="141"/>
      <c r="GP519" s="141"/>
      <c r="GQ519" s="141"/>
      <c r="GR519" s="141"/>
      <c r="GS519" s="141"/>
      <c r="GT519" s="141"/>
      <c r="GU519" s="141"/>
      <c r="GV519" s="141"/>
      <c r="GW519" s="141"/>
      <c r="GX519" s="141"/>
      <c r="GY519" s="141"/>
      <c r="GZ519" s="141"/>
      <c r="HA519" s="141"/>
      <c r="HB519" s="141"/>
      <c r="HC519" s="141"/>
      <c r="HD519" s="141"/>
      <c r="HE519" s="141"/>
      <c r="HF519" s="141"/>
      <c r="HG519" s="141"/>
      <c r="HH519" s="141"/>
      <c r="HI519" s="141"/>
      <c r="HJ519" s="141"/>
      <c r="HK519" s="141"/>
      <c r="HL519" s="141"/>
      <c r="HM519" s="141"/>
      <c r="HN519" s="141"/>
      <c r="HO519" s="141"/>
      <c r="HP519" s="141"/>
      <c r="HQ519" s="141"/>
      <c r="HR519" s="141"/>
      <c r="HS519" s="141"/>
      <c r="HT519" s="141"/>
      <c r="HU519" s="141"/>
      <c r="HV519" s="141"/>
      <c r="HW519" s="141"/>
      <c r="HX519" s="141"/>
      <c r="HY519" s="141"/>
      <c r="HZ519" s="141"/>
      <c r="IA519" s="141"/>
      <c r="IB519" s="141"/>
      <c r="IC519" s="141"/>
      <c r="ID519" s="141"/>
      <c r="IE519" s="141"/>
      <c r="IF519" s="141"/>
      <c r="IG519" s="141"/>
      <c r="IH519" s="141"/>
      <c r="II519" s="141"/>
      <c r="IJ519" s="141"/>
      <c r="IK519" s="141"/>
      <c r="IL519" s="141"/>
      <c r="IM519" s="141"/>
      <c r="IN519" s="141"/>
      <c r="IO519" s="141"/>
      <c r="IP519" s="141"/>
      <c r="IQ519" s="141"/>
      <c r="IR519" s="141"/>
      <c r="IS519" s="141"/>
      <c r="IT519" s="141"/>
      <c r="IU519" s="141"/>
      <c r="IV519" s="141"/>
      <c r="IW519" s="141"/>
      <c r="IX519" s="141"/>
      <c r="IY519" s="141"/>
      <c r="IZ519" s="141"/>
      <c r="JA519" s="141"/>
      <c r="JB519" s="141"/>
      <c r="JC519" s="141"/>
      <c r="JD519" s="141"/>
      <c r="JE519" s="141"/>
      <c r="JF519" s="141"/>
      <c r="JG519" s="141"/>
      <c r="JH519" s="141"/>
      <c r="JI519" s="141"/>
      <c r="JJ519" s="141"/>
      <c r="JK519" s="141"/>
      <c r="JL519" s="141"/>
      <c r="JM519" s="141"/>
      <c r="JN519" s="141"/>
      <c r="JO519" s="141"/>
      <c r="JP519" s="141"/>
      <c r="JQ519" s="141"/>
      <c r="JR519" s="141"/>
      <c r="JS519" s="141"/>
      <c r="JT519" s="141"/>
      <c r="JU519" s="141"/>
      <c r="JV519" s="141"/>
      <c r="JW519" s="141"/>
      <c r="JX519" s="141"/>
      <c r="JY519" s="141"/>
      <c r="JZ519" s="141"/>
      <c r="KA519" s="141"/>
      <c r="KB519" s="141"/>
      <c r="KC519" s="141"/>
      <c r="KD519" s="141"/>
      <c r="KE519" s="141"/>
      <c r="KF519" s="141"/>
      <c r="KG519" s="141"/>
      <c r="KH519" s="141"/>
      <c r="KI519" s="141"/>
      <c r="KJ519" s="141"/>
      <c r="KK519" s="141"/>
      <c r="KL519" s="141"/>
      <c r="KM519" s="141"/>
      <c r="KN519" s="141"/>
      <c r="KO519" s="141"/>
      <c r="KP519" s="141"/>
      <c r="KQ519" s="141"/>
      <c r="KR519" s="141"/>
      <c r="KS519" s="141"/>
      <c r="KT519" s="141"/>
      <c r="KU519" s="141"/>
      <c r="KV519" s="141"/>
      <c r="KW519" s="141"/>
      <c r="KX519" s="141"/>
      <c r="KY519" s="141"/>
      <c r="KZ519" s="141"/>
      <c r="LA519" s="141"/>
      <c r="LB519" s="141"/>
      <c r="LC519" s="141"/>
      <c r="LD519" s="141"/>
      <c r="LE519" s="141"/>
      <c r="LF519" s="141"/>
      <c r="LG519" s="141"/>
      <c r="LH519" s="141"/>
      <c r="LI519" s="141"/>
      <c r="LJ519" s="141"/>
      <c r="LK519" s="141"/>
      <c r="LL519" s="141"/>
      <c r="LM519" s="141"/>
      <c r="LN519" s="141"/>
      <c r="LO519" s="141"/>
      <c r="LP519" s="141"/>
      <c r="LQ519" s="141"/>
      <c r="LR519" s="141"/>
      <c r="LS519" s="141"/>
      <c r="LT519" s="141"/>
      <c r="LU519" s="141"/>
      <c r="LV519" s="141"/>
      <c r="LW519" s="141"/>
      <c r="LX519" s="141"/>
      <c r="LY519" s="141"/>
      <c r="LZ519" s="141"/>
      <c r="MA519" s="141"/>
      <c r="MB519" s="141"/>
      <c r="MC519" s="141"/>
      <c r="MD519" s="141"/>
      <c r="ME519" s="141"/>
      <c r="MF519" s="141"/>
      <c r="MG519" s="141"/>
      <c r="MH519" s="141"/>
      <c r="MI519" s="141"/>
      <c r="MJ519" s="141"/>
      <c r="MK519" s="141"/>
      <c r="ML519" s="141"/>
      <c r="MM519" s="141"/>
      <c r="MN519" s="141"/>
      <c r="MO519" s="141"/>
      <c r="MP519" s="141"/>
      <c r="MQ519" s="141"/>
      <c r="MR519" s="141"/>
      <c r="MS519" s="141"/>
      <c r="MT519" s="141"/>
      <c r="MU519" s="141"/>
      <c r="MV519" s="141"/>
      <c r="MW519" s="141"/>
      <c r="MX519" s="141"/>
      <c r="MY519" s="141"/>
      <c r="MZ519" s="141"/>
      <c r="NA519" s="141"/>
      <c r="NB519" s="141"/>
      <c r="NC519" s="141"/>
      <c r="ND519" s="141"/>
      <c r="NE519" s="141"/>
      <c r="NF519" s="141"/>
      <c r="NG519" s="141"/>
      <c r="NH519" s="141"/>
      <c r="NI519" s="141"/>
      <c r="NJ519" s="141"/>
      <c r="NK519" s="141"/>
      <c r="NL519" s="141"/>
      <c r="NM519" s="141"/>
      <c r="NN519" s="141"/>
      <c r="NO519" s="141"/>
      <c r="NP519" s="141"/>
      <c r="NQ519" s="141"/>
      <c r="NR519" s="141"/>
      <c r="NS519" s="141"/>
      <c r="NT519" s="141"/>
      <c r="NU519" s="141"/>
      <c r="NV519" s="141"/>
      <c r="NW519" s="141"/>
      <c r="NX519" s="141"/>
      <c r="NY519" s="141"/>
      <c r="NZ519" s="141"/>
      <c r="OA519" s="141"/>
      <c r="OB519" s="141"/>
      <c r="OC519" s="141"/>
      <c r="OD519" s="141"/>
      <c r="OE519" s="141"/>
      <c r="OF519" s="141"/>
      <c r="OG519" s="141"/>
      <c r="OH519" s="141"/>
      <c r="OI519" s="141"/>
      <c r="OJ519" s="141"/>
      <c r="OK519" s="141"/>
      <c r="OL519" s="141"/>
      <c r="OM519" s="141"/>
      <c r="ON519" s="141"/>
      <c r="OO519" s="141"/>
      <c r="OP519" s="141"/>
      <c r="OQ519" s="141"/>
      <c r="OR519" s="141"/>
      <c r="OS519" s="141"/>
      <c r="OT519" s="141"/>
      <c r="OU519" s="141"/>
      <c r="OV519" s="141"/>
      <c r="OW519" s="141"/>
      <c r="OX519" s="141"/>
      <c r="OY519" s="141"/>
      <c r="OZ519" s="141"/>
      <c r="PA519" s="141"/>
      <c r="PB519" s="141"/>
      <c r="PC519" s="141"/>
      <c r="PD519" s="141"/>
      <c r="PE519" s="141"/>
      <c r="PF519" s="141"/>
      <c r="PG519" s="141"/>
      <c r="PH519" s="141"/>
      <c r="PI519" s="141"/>
      <c r="PJ519" s="141"/>
      <c r="PK519" s="141"/>
      <c r="PL519" s="141"/>
      <c r="PM519" s="141"/>
      <c r="PN519" s="141"/>
      <c r="PO519" s="141"/>
      <c r="PP519" s="141"/>
      <c r="PQ519" s="141"/>
      <c r="PR519" s="141"/>
      <c r="PS519" s="141"/>
      <c r="PT519" s="141"/>
      <c r="PU519" s="141"/>
      <c r="PV519" s="48"/>
      <c r="PW519" s="141"/>
      <c r="PX519" s="141"/>
      <c r="PY519" s="141"/>
      <c r="PZ519" s="141"/>
      <c r="QA519" s="141"/>
      <c r="QB519" s="141"/>
      <c r="QC519" s="141"/>
      <c r="QD519" s="141"/>
      <c r="QE519" s="141"/>
      <c r="QF519" s="141"/>
      <c r="QG519" s="141"/>
      <c r="QH519" s="141"/>
      <c r="QI519" s="141"/>
      <c r="QJ519" s="141"/>
      <c r="QK519" s="141"/>
      <c r="QL519" s="141"/>
      <c r="QM519" s="141"/>
      <c r="QN519" s="141"/>
      <c r="QO519" s="141"/>
      <c r="QP519" s="141"/>
      <c r="QQ519" s="141"/>
      <c r="QR519" s="141"/>
      <c r="QS519" s="141"/>
      <c r="QT519" s="141"/>
      <c r="QU519" s="141"/>
      <c r="QV519" s="141"/>
      <c r="QW519" s="141"/>
      <c r="QX519" s="141"/>
      <c r="QY519" s="141"/>
      <c r="QZ519" s="141"/>
      <c r="RA519" s="141"/>
      <c r="RB519" s="141"/>
      <c r="RC519" s="141"/>
      <c r="RD519" s="141"/>
      <c r="RE519" s="141"/>
      <c r="RF519" s="141"/>
      <c r="RG519" s="141"/>
      <c r="RH519" s="141"/>
      <c r="RI519" s="141"/>
      <c r="RJ519" s="141"/>
      <c r="RK519" s="141"/>
      <c r="RL519" s="141"/>
      <c r="RM519" s="141"/>
      <c r="RN519" s="141"/>
      <c r="RO519" s="141"/>
      <c r="RP519" s="141"/>
      <c r="RQ519" s="141"/>
      <c r="RR519" s="141"/>
      <c r="RS519" s="141"/>
      <c r="RT519" s="141"/>
      <c r="RU519" s="141"/>
      <c r="RV519" s="141"/>
      <c r="RW519" s="141"/>
      <c r="RX519" s="141"/>
      <c r="RY519" s="141"/>
      <c r="RZ519" s="141"/>
      <c r="SA519" s="141"/>
      <c r="SB519" s="49"/>
      <c r="SC519" s="49"/>
      <c r="SD519" s="49"/>
      <c r="SE519" s="49"/>
      <c r="SF519" s="49"/>
      <c r="SG519" s="49"/>
      <c r="SH519" s="49"/>
      <c r="SI519" s="49"/>
      <c r="SJ519" s="49"/>
      <c r="SK519" s="49"/>
      <c r="SL519" s="49"/>
      <c r="SM519" s="49"/>
      <c r="SN519" s="49"/>
      <c r="SO519" s="49"/>
      <c r="SP519" s="49"/>
    </row>
    <row r="520" spans="1:510" ht="30" customHeight="1" x14ac:dyDescent="0.25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41"/>
      <c r="BC520" s="141"/>
      <c r="BD520" s="141"/>
      <c r="BE520" s="141"/>
      <c r="BF520" s="141"/>
      <c r="BG520" s="141"/>
      <c r="BH520" s="141"/>
      <c r="BI520" s="141"/>
      <c r="BJ520" s="141"/>
      <c r="BK520" s="141"/>
      <c r="BL520" s="141"/>
      <c r="BM520" s="141"/>
      <c r="BN520" s="141"/>
      <c r="BO520" s="141"/>
      <c r="BP520" s="141"/>
      <c r="BQ520" s="141"/>
      <c r="BR520" s="141"/>
      <c r="BS520" s="141"/>
      <c r="BT520" s="141"/>
      <c r="BU520" s="141"/>
      <c r="BV520" s="141"/>
      <c r="BW520" s="141"/>
      <c r="BX520" s="141"/>
      <c r="BY520" s="141"/>
      <c r="BZ520" s="141"/>
      <c r="CA520" s="141"/>
      <c r="CB520" s="141"/>
      <c r="CC520" s="141"/>
      <c r="CD520" s="141"/>
      <c r="CE520" s="141"/>
      <c r="CF520" s="141"/>
      <c r="CG520" s="141"/>
      <c r="CH520" s="141"/>
      <c r="CI520" s="141"/>
      <c r="CJ520" s="141"/>
      <c r="CK520" s="141"/>
      <c r="CL520" s="141"/>
      <c r="CM520" s="141"/>
      <c r="CN520" s="141"/>
      <c r="CO520" s="141"/>
      <c r="CP520" s="141"/>
      <c r="CQ520" s="141"/>
      <c r="CR520" s="141"/>
      <c r="CS520" s="141"/>
      <c r="CT520" s="141"/>
      <c r="CU520" s="141"/>
      <c r="CV520" s="141"/>
      <c r="CW520" s="141"/>
      <c r="CX520" s="141"/>
      <c r="CY520" s="141"/>
      <c r="CZ520" s="141"/>
      <c r="DA520" s="141"/>
      <c r="DB520" s="141"/>
      <c r="DC520" s="141"/>
      <c r="DD520" s="141"/>
      <c r="DE520" s="141"/>
      <c r="DF520" s="141"/>
      <c r="DG520" s="141"/>
      <c r="DH520" s="141"/>
      <c r="DI520" s="141"/>
      <c r="DJ520" s="141"/>
      <c r="DK520" s="141"/>
      <c r="DL520" s="141"/>
      <c r="DM520" s="141"/>
      <c r="DN520" s="141"/>
      <c r="DO520" s="141"/>
      <c r="DP520" s="141"/>
      <c r="DQ520" s="141"/>
      <c r="DR520" s="141"/>
      <c r="DS520" s="141"/>
      <c r="DT520" s="141"/>
      <c r="DU520" s="141"/>
      <c r="DV520" s="141"/>
      <c r="DW520" s="141"/>
      <c r="DX520" s="141"/>
      <c r="DY520" s="141"/>
      <c r="DZ520" s="141"/>
      <c r="EA520" s="141"/>
      <c r="EB520" s="141"/>
      <c r="EC520" s="141"/>
      <c r="ED520" s="141"/>
      <c r="EE520" s="141"/>
      <c r="EF520" s="141"/>
      <c r="EG520" s="141"/>
      <c r="EH520" s="141"/>
      <c r="EI520" s="141"/>
      <c r="EJ520" s="141"/>
      <c r="EK520" s="141"/>
      <c r="EL520" s="141"/>
      <c r="EM520" s="141"/>
      <c r="EN520" s="141"/>
      <c r="EO520" s="141"/>
      <c r="EP520" s="141"/>
      <c r="EQ520" s="141"/>
      <c r="ER520" s="141"/>
      <c r="ES520" s="141"/>
      <c r="ET520" s="141"/>
      <c r="EU520" s="141"/>
      <c r="EV520" s="141"/>
      <c r="EW520" s="141"/>
      <c r="EX520" s="141"/>
      <c r="EY520" s="141"/>
      <c r="EZ520" s="141"/>
      <c r="FA520" s="141"/>
      <c r="FB520" s="141"/>
      <c r="FC520" s="141"/>
      <c r="FD520" s="141"/>
      <c r="FE520" s="141"/>
      <c r="FF520" s="141"/>
      <c r="FG520" s="141"/>
      <c r="FH520" s="141"/>
      <c r="FI520" s="141"/>
      <c r="FJ520" s="141"/>
      <c r="FK520" s="141"/>
      <c r="FL520" s="141"/>
      <c r="FM520" s="141"/>
      <c r="FN520" s="141"/>
      <c r="FO520" s="141"/>
      <c r="FP520" s="141"/>
      <c r="FQ520" s="141"/>
      <c r="FR520" s="141"/>
      <c r="FS520" s="141"/>
      <c r="FT520" s="141"/>
      <c r="FU520" s="141"/>
      <c r="FV520" s="141"/>
      <c r="FW520" s="141"/>
      <c r="FX520" s="141"/>
      <c r="FY520" s="141"/>
      <c r="FZ520" s="141"/>
      <c r="GA520" s="141"/>
      <c r="GB520" s="141"/>
      <c r="GC520" s="141"/>
      <c r="GD520" s="141"/>
      <c r="GE520" s="141"/>
      <c r="GF520" s="141"/>
      <c r="GG520" s="141"/>
      <c r="GH520" s="141"/>
      <c r="GI520" s="141"/>
      <c r="GJ520" s="141"/>
      <c r="GK520" s="141"/>
      <c r="GL520" s="141"/>
      <c r="GM520" s="141"/>
      <c r="GN520" s="141"/>
      <c r="GO520" s="141"/>
      <c r="GP520" s="141"/>
      <c r="GQ520" s="141"/>
      <c r="GR520" s="141"/>
      <c r="GS520" s="141"/>
      <c r="GT520" s="141"/>
      <c r="GU520" s="141"/>
      <c r="GV520" s="141"/>
      <c r="GW520" s="141"/>
      <c r="GX520" s="141"/>
      <c r="GY520" s="141"/>
      <c r="GZ520" s="141"/>
      <c r="HA520" s="141"/>
      <c r="HB520" s="141"/>
      <c r="HC520" s="141"/>
      <c r="HD520" s="141"/>
      <c r="HE520" s="141"/>
      <c r="HF520" s="141"/>
      <c r="HG520" s="141"/>
      <c r="HH520" s="141"/>
      <c r="HI520" s="141"/>
      <c r="HJ520" s="141"/>
      <c r="HK520" s="141"/>
      <c r="HL520" s="141"/>
      <c r="HM520" s="141"/>
      <c r="HN520" s="141"/>
      <c r="HO520" s="141"/>
      <c r="HP520" s="141"/>
      <c r="HQ520" s="141"/>
      <c r="HR520" s="141"/>
      <c r="HS520" s="141"/>
      <c r="HT520" s="141"/>
      <c r="HU520" s="141"/>
      <c r="HV520" s="141"/>
      <c r="HW520" s="141"/>
      <c r="HX520" s="141"/>
      <c r="HY520" s="141"/>
      <c r="HZ520" s="141"/>
      <c r="IA520" s="141"/>
      <c r="IB520" s="141"/>
      <c r="IC520" s="141"/>
      <c r="ID520" s="141"/>
      <c r="IE520" s="141"/>
      <c r="IF520" s="141"/>
      <c r="IG520" s="141"/>
      <c r="IH520" s="141"/>
      <c r="II520" s="141"/>
      <c r="IJ520" s="141"/>
      <c r="IK520" s="141"/>
      <c r="IL520" s="141"/>
      <c r="IM520" s="141"/>
      <c r="IN520" s="141"/>
      <c r="IO520" s="141"/>
      <c r="IP520" s="141"/>
      <c r="IQ520" s="141"/>
      <c r="IR520" s="141"/>
      <c r="IS520" s="141"/>
      <c r="IT520" s="141"/>
      <c r="IU520" s="141"/>
      <c r="IV520" s="141"/>
      <c r="IW520" s="141"/>
      <c r="IX520" s="141"/>
      <c r="IY520" s="141"/>
      <c r="IZ520" s="141"/>
      <c r="JA520" s="141"/>
      <c r="JB520" s="141"/>
      <c r="JC520" s="141"/>
      <c r="JD520" s="141"/>
      <c r="JE520" s="141"/>
      <c r="JF520" s="141"/>
      <c r="JG520" s="141"/>
      <c r="JH520" s="141"/>
      <c r="JI520" s="141"/>
      <c r="JJ520" s="141"/>
      <c r="JK520" s="141"/>
      <c r="JL520" s="141"/>
      <c r="JM520" s="141"/>
      <c r="JN520" s="141"/>
      <c r="JO520" s="141"/>
      <c r="JP520" s="141"/>
      <c r="JQ520" s="141"/>
      <c r="JR520" s="141"/>
      <c r="JS520" s="141"/>
      <c r="JT520" s="141"/>
      <c r="JU520" s="141"/>
      <c r="JV520" s="141"/>
      <c r="JW520" s="141"/>
      <c r="JX520" s="141"/>
      <c r="JY520" s="141"/>
      <c r="JZ520" s="141"/>
      <c r="KA520" s="141"/>
      <c r="KB520" s="141"/>
      <c r="KC520" s="141"/>
      <c r="KD520" s="141"/>
      <c r="KE520" s="141"/>
      <c r="KF520" s="141"/>
      <c r="KG520" s="141"/>
      <c r="KH520" s="141"/>
      <c r="KI520" s="141"/>
      <c r="KJ520" s="141"/>
      <c r="KK520" s="141"/>
      <c r="KL520" s="141"/>
      <c r="KM520" s="141"/>
      <c r="KN520" s="141"/>
      <c r="KO520" s="141"/>
      <c r="KP520" s="141"/>
      <c r="KQ520" s="141"/>
      <c r="KR520" s="141"/>
      <c r="KS520" s="141"/>
      <c r="KT520" s="141"/>
      <c r="KU520" s="141"/>
      <c r="KV520" s="141"/>
      <c r="KW520" s="141"/>
      <c r="KX520" s="141"/>
      <c r="KY520" s="141"/>
      <c r="KZ520" s="141"/>
      <c r="LA520" s="141"/>
      <c r="LB520" s="141"/>
      <c r="LC520" s="141"/>
      <c r="LD520" s="141"/>
      <c r="LE520" s="141"/>
      <c r="LF520" s="141"/>
      <c r="LG520" s="141"/>
      <c r="LH520" s="141"/>
      <c r="LI520" s="141"/>
      <c r="LJ520" s="141"/>
      <c r="LK520" s="141"/>
      <c r="LL520" s="141"/>
      <c r="LM520" s="141"/>
      <c r="LN520" s="141"/>
      <c r="LO520" s="141"/>
      <c r="LP520" s="141"/>
      <c r="LQ520" s="141"/>
      <c r="LR520" s="141"/>
      <c r="LS520" s="141"/>
      <c r="LT520" s="141"/>
      <c r="LU520" s="141"/>
      <c r="LV520" s="141"/>
      <c r="LW520" s="141"/>
      <c r="LX520" s="141"/>
      <c r="LY520" s="141"/>
      <c r="LZ520" s="141"/>
      <c r="MA520" s="141"/>
      <c r="MB520" s="141"/>
      <c r="MC520" s="141"/>
      <c r="MD520" s="141"/>
      <c r="ME520" s="141"/>
      <c r="MF520" s="141"/>
      <c r="MG520" s="141"/>
      <c r="MH520" s="141"/>
      <c r="MI520" s="141"/>
      <c r="MJ520" s="141"/>
      <c r="MK520" s="141"/>
      <c r="ML520" s="141"/>
      <c r="MM520" s="141"/>
      <c r="MN520" s="141"/>
      <c r="MO520" s="141"/>
      <c r="MP520" s="141"/>
      <c r="MQ520" s="141"/>
      <c r="MR520" s="141"/>
      <c r="MS520" s="141"/>
      <c r="MT520" s="141"/>
      <c r="MU520" s="141"/>
      <c r="MV520" s="141"/>
      <c r="MW520" s="141"/>
      <c r="MX520" s="141"/>
      <c r="MY520" s="141"/>
      <c r="MZ520" s="141"/>
      <c r="NA520" s="141"/>
      <c r="NB520" s="141"/>
      <c r="NC520" s="141"/>
      <c r="ND520" s="141"/>
      <c r="NE520" s="141"/>
      <c r="NF520" s="141"/>
      <c r="NG520" s="141"/>
      <c r="NH520" s="141"/>
      <c r="NI520" s="141"/>
      <c r="NJ520" s="141"/>
      <c r="NK520" s="141"/>
      <c r="NL520" s="141"/>
      <c r="NM520" s="141"/>
      <c r="NN520" s="141"/>
      <c r="NO520" s="141"/>
      <c r="NP520" s="141"/>
      <c r="NQ520" s="141"/>
      <c r="NR520" s="141"/>
      <c r="NS520" s="141"/>
      <c r="NT520" s="141"/>
      <c r="NU520" s="141"/>
      <c r="NV520" s="141"/>
      <c r="NW520" s="141"/>
      <c r="NX520" s="141"/>
      <c r="NY520" s="141"/>
      <c r="NZ520" s="141"/>
      <c r="OA520" s="141"/>
      <c r="OB520" s="141"/>
      <c r="OC520" s="141"/>
      <c r="OD520" s="141"/>
      <c r="OE520" s="141"/>
      <c r="OF520" s="141"/>
      <c r="OG520" s="141"/>
      <c r="OH520" s="141"/>
      <c r="OI520" s="141"/>
      <c r="OJ520" s="141"/>
      <c r="OK520" s="141"/>
      <c r="OL520" s="141"/>
      <c r="OM520" s="141"/>
      <c r="ON520" s="141"/>
      <c r="OO520" s="141"/>
      <c r="OP520" s="141"/>
      <c r="OQ520" s="141"/>
      <c r="OR520" s="141"/>
      <c r="OS520" s="141"/>
      <c r="OT520" s="141"/>
      <c r="OU520" s="141"/>
      <c r="OV520" s="141"/>
      <c r="OW520" s="141"/>
      <c r="OX520" s="141"/>
      <c r="OY520" s="141"/>
      <c r="OZ520" s="141"/>
      <c r="PA520" s="141"/>
      <c r="PB520" s="141"/>
      <c r="PC520" s="141"/>
      <c r="PD520" s="141"/>
      <c r="PE520" s="141"/>
      <c r="PF520" s="141"/>
      <c r="PG520" s="141"/>
      <c r="PH520" s="141"/>
      <c r="PI520" s="141"/>
      <c r="PJ520" s="141"/>
      <c r="PK520" s="141"/>
      <c r="PL520" s="141"/>
      <c r="PM520" s="141"/>
      <c r="PN520" s="141"/>
      <c r="PO520" s="141"/>
      <c r="PP520" s="141"/>
      <c r="PQ520" s="141"/>
      <c r="PR520" s="141"/>
      <c r="PS520" s="141"/>
      <c r="PT520" s="141"/>
      <c r="PU520" s="141"/>
      <c r="PV520" s="48"/>
      <c r="PW520" s="141"/>
      <c r="PX520" s="141"/>
      <c r="PY520" s="141"/>
      <c r="PZ520" s="141"/>
      <c r="QA520" s="141"/>
      <c r="QB520" s="141"/>
      <c r="QC520" s="141"/>
      <c r="QD520" s="141"/>
      <c r="QE520" s="141"/>
      <c r="QF520" s="141"/>
      <c r="QG520" s="141"/>
      <c r="QH520" s="141"/>
      <c r="QI520" s="141"/>
      <c r="QJ520" s="141"/>
      <c r="QK520" s="141"/>
      <c r="QL520" s="141"/>
      <c r="QM520" s="141"/>
      <c r="QN520" s="141"/>
      <c r="QO520" s="141"/>
      <c r="QP520" s="141"/>
      <c r="QQ520" s="141"/>
      <c r="QR520" s="141"/>
      <c r="QS520" s="141"/>
      <c r="QT520" s="141"/>
      <c r="QU520" s="141"/>
      <c r="QV520" s="141"/>
      <c r="QW520" s="141"/>
      <c r="QX520" s="141"/>
      <c r="QY520" s="141"/>
      <c r="QZ520" s="141"/>
      <c r="RA520" s="141"/>
      <c r="RB520" s="141"/>
      <c r="RC520" s="141"/>
      <c r="RD520" s="141"/>
      <c r="RE520" s="141"/>
      <c r="RF520" s="141"/>
      <c r="RG520" s="141"/>
      <c r="RH520" s="141"/>
      <c r="RI520" s="141"/>
      <c r="RJ520" s="141"/>
      <c r="RK520" s="141"/>
      <c r="RL520" s="141"/>
      <c r="RM520" s="141"/>
      <c r="RN520" s="141"/>
      <c r="RO520" s="141"/>
      <c r="RP520" s="141"/>
      <c r="RQ520" s="141"/>
      <c r="RR520" s="141"/>
      <c r="RS520" s="141"/>
      <c r="RT520" s="141"/>
      <c r="RU520" s="141"/>
      <c r="RV520" s="141"/>
      <c r="RW520" s="141"/>
      <c r="RX520" s="141"/>
      <c r="RY520" s="141"/>
      <c r="RZ520" s="141"/>
      <c r="SA520" s="141"/>
      <c r="SB520" s="49"/>
      <c r="SC520" s="49"/>
      <c r="SD520" s="49"/>
      <c r="SE520" s="49"/>
      <c r="SF520" s="49"/>
      <c r="SG520" s="49"/>
      <c r="SH520" s="49"/>
      <c r="SI520" s="49"/>
      <c r="SJ520" s="49"/>
      <c r="SK520" s="49"/>
      <c r="SL520" s="49"/>
      <c r="SM520" s="49"/>
      <c r="SN520" s="49"/>
      <c r="SO520" s="49"/>
      <c r="SP520" s="49"/>
    </row>
    <row r="521" spans="1:510" ht="30" customHeight="1" x14ac:dyDescent="0.25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41"/>
      <c r="BC521" s="141"/>
      <c r="BD521" s="141"/>
      <c r="BE521" s="141"/>
      <c r="BF521" s="141"/>
      <c r="BG521" s="141"/>
      <c r="BH521" s="141"/>
      <c r="BI521" s="141"/>
      <c r="BJ521" s="141"/>
      <c r="BK521" s="141"/>
      <c r="BL521" s="141"/>
      <c r="BM521" s="141"/>
      <c r="BN521" s="141"/>
      <c r="BO521" s="141"/>
      <c r="BP521" s="141"/>
      <c r="BQ521" s="141"/>
      <c r="BR521" s="141"/>
      <c r="BS521" s="141"/>
      <c r="BT521" s="141"/>
      <c r="BU521" s="141"/>
      <c r="BV521" s="141"/>
      <c r="BW521" s="141"/>
      <c r="BX521" s="141"/>
      <c r="BY521" s="141"/>
      <c r="BZ521" s="141"/>
      <c r="CA521" s="141"/>
      <c r="CB521" s="141"/>
      <c r="CC521" s="141"/>
      <c r="CD521" s="141"/>
      <c r="CE521" s="141"/>
      <c r="CF521" s="141"/>
      <c r="CG521" s="141"/>
      <c r="CH521" s="141"/>
      <c r="CI521" s="141"/>
      <c r="CJ521" s="141"/>
      <c r="CK521" s="141"/>
      <c r="CL521" s="141"/>
      <c r="CM521" s="141"/>
      <c r="CN521" s="141"/>
      <c r="CO521" s="141"/>
      <c r="CP521" s="141"/>
      <c r="CQ521" s="141"/>
      <c r="CR521" s="141"/>
      <c r="CS521" s="141"/>
      <c r="CT521" s="141"/>
      <c r="CU521" s="141"/>
      <c r="CV521" s="141"/>
      <c r="CW521" s="141"/>
      <c r="CX521" s="141"/>
      <c r="CY521" s="141"/>
      <c r="CZ521" s="141"/>
      <c r="DA521" s="141"/>
      <c r="DB521" s="141"/>
      <c r="DC521" s="141"/>
      <c r="DD521" s="141"/>
      <c r="DE521" s="141"/>
      <c r="DF521" s="141"/>
      <c r="DG521" s="141"/>
      <c r="DH521" s="141"/>
      <c r="DI521" s="141"/>
      <c r="DJ521" s="141"/>
      <c r="DK521" s="141"/>
      <c r="DL521" s="141"/>
      <c r="DM521" s="141"/>
      <c r="DN521" s="141"/>
      <c r="DO521" s="141"/>
      <c r="DP521" s="141"/>
      <c r="DQ521" s="141"/>
      <c r="DR521" s="141"/>
      <c r="DS521" s="141"/>
      <c r="DT521" s="141"/>
      <c r="DU521" s="141"/>
      <c r="DV521" s="141"/>
      <c r="DW521" s="141"/>
      <c r="DX521" s="141"/>
      <c r="DY521" s="141"/>
      <c r="DZ521" s="141"/>
      <c r="EA521" s="141"/>
      <c r="EB521" s="141"/>
      <c r="EC521" s="141"/>
      <c r="ED521" s="141"/>
      <c r="EE521" s="141"/>
      <c r="EF521" s="141"/>
      <c r="EG521" s="141"/>
      <c r="EH521" s="141"/>
      <c r="EI521" s="141"/>
      <c r="EJ521" s="141"/>
      <c r="EK521" s="141"/>
      <c r="EL521" s="141"/>
      <c r="EM521" s="141"/>
      <c r="EN521" s="141"/>
      <c r="EO521" s="141"/>
      <c r="EP521" s="141"/>
      <c r="EQ521" s="141"/>
      <c r="ER521" s="141"/>
      <c r="ES521" s="141"/>
      <c r="ET521" s="141"/>
      <c r="EU521" s="141"/>
      <c r="EV521" s="141"/>
      <c r="EW521" s="141"/>
      <c r="EX521" s="141"/>
      <c r="EY521" s="141"/>
      <c r="EZ521" s="141"/>
      <c r="FA521" s="141"/>
      <c r="FB521" s="141"/>
      <c r="FC521" s="141"/>
      <c r="FD521" s="141"/>
      <c r="FE521" s="141"/>
      <c r="FF521" s="141"/>
      <c r="FG521" s="141"/>
      <c r="FH521" s="141"/>
      <c r="FI521" s="141"/>
      <c r="FJ521" s="141"/>
      <c r="FK521" s="141"/>
      <c r="FL521" s="141"/>
      <c r="FM521" s="141"/>
      <c r="FN521" s="141"/>
      <c r="FO521" s="141"/>
      <c r="FP521" s="141"/>
      <c r="FQ521" s="141"/>
      <c r="FR521" s="141"/>
      <c r="FS521" s="141"/>
      <c r="FT521" s="141"/>
      <c r="FU521" s="141"/>
      <c r="FV521" s="141"/>
      <c r="FW521" s="141"/>
      <c r="FX521" s="141"/>
      <c r="FY521" s="141"/>
      <c r="FZ521" s="141"/>
      <c r="GA521" s="141"/>
      <c r="GB521" s="141"/>
      <c r="GC521" s="141"/>
      <c r="GD521" s="141"/>
      <c r="GE521" s="141"/>
      <c r="GF521" s="141"/>
      <c r="GG521" s="141"/>
      <c r="GH521" s="141"/>
      <c r="GI521" s="141"/>
      <c r="GJ521" s="141"/>
      <c r="GK521" s="141"/>
      <c r="GL521" s="141"/>
      <c r="GM521" s="141"/>
      <c r="GN521" s="141"/>
      <c r="GO521" s="141"/>
      <c r="GP521" s="141"/>
      <c r="GQ521" s="141"/>
      <c r="GR521" s="141"/>
      <c r="GS521" s="141"/>
      <c r="GT521" s="141"/>
      <c r="GU521" s="141"/>
      <c r="GV521" s="141"/>
      <c r="GW521" s="141"/>
      <c r="GX521" s="141"/>
      <c r="GY521" s="141"/>
      <c r="GZ521" s="141"/>
      <c r="HA521" s="141"/>
      <c r="HB521" s="141"/>
      <c r="HC521" s="141"/>
      <c r="HD521" s="141"/>
      <c r="HE521" s="141"/>
      <c r="HF521" s="141"/>
      <c r="HG521" s="141"/>
      <c r="HH521" s="141"/>
      <c r="HI521" s="141"/>
      <c r="HJ521" s="141"/>
      <c r="HK521" s="141"/>
      <c r="HL521" s="141"/>
      <c r="HM521" s="141"/>
      <c r="HN521" s="141"/>
      <c r="HO521" s="141"/>
      <c r="HP521" s="141"/>
      <c r="HQ521" s="141"/>
      <c r="HR521" s="141"/>
      <c r="HS521" s="141"/>
      <c r="HT521" s="141"/>
      <c r="HU521" s="141"/>
      <c r="HV521" s="141"/>
      <c r="HW521" s="141"/>
      <c r="HX521" s="141"/>
      <c r="HY521" s="141"/>
      <c r="HZ521" s="141"/>
      <c r="IA521" s="141"/>
      <c r="IB521" s="141"/>
      <c r="IC521" s="141"/>
      <c r="ID521" s="141"/>
      <c r="IE521" s="141"/>
      <c r="IF521" s="141"/>
      <c r="IG521" s="141"/>
      <c r="IH521" s="141"/>
      <c r="II521" s="141"/>
      <c r="IJ521" s="141"/>
      <c r="IK521" s="141"/>
      <c r="IL521" s="141"/>
      <c r="IM521" s="141"/>
      <c r="IN521" s="141"/>
      <c r="IO521" s="141"/>
      <c r="IP521" s="141"/>
      <c r="IQ521" s="141"/>
      <c r="IR521" s="141"/>
      <c r="IS521" s="141"/>
      <c r="IT521" s="141"/>
      <c r="IU521" s="141"/>
      <c r="IV521" s="141"/>
      <c r="IW521" s="141"/>
      <c r="IX521" s="141"/>
      <c r="IY521" s="141"/>
      <c r="IZ521" s="141"/>
      <c r="JA521" s="141"/>
      <c r="JB521" s="141"/>
      <c r="JC521" s="141"/>
      <c r="JD521" s="141"/>
      <c r="JE521" s="141"/>
      <c r="JF521" s="141"/>
      <c r="JG521" s="141"/>
      <c r="JH521" s="141"/>
      <c r="JI521" s="141"/>
      <c r="JJ521" s="141"/>
      <c r="JK521" s="141"/>
      <c r="JL521" s="141"/>
      <c r="JM521" s="141"/>
      <c r="JN521" s="141"/>
      <c r="JO521" s="141"/>
      <c r="JP521" s="141"/>
      <c r="JQ521" s="141"/>
      <c r="JR521" s="141"/>
      <c r="JS521" s="141"/>
      <c r="JT521" s="141"/>
      <c r="JU521" s="141"/>
      <c r="JV521" s="141"/>
      <c r="JW521" s="141"/>
      <c r="JX521" s="141"/>
      <c r="JY521" s="141"/>
      <c r="JZ521" s="141"/>
      <c r="KA521" s="141"/>
      <c r="KB521" s="141"/>
      <c r="KC521" s="141"/>
      <c r="KD521" s="141"/>
      <c r="KE521" s="141"/>
      <c r="KF521" s="141"/>
      <c r="KG521" s="141"/>
      <c r="KH521" s="141"/>
      <c r="KI521" s="141"/>
      <c r="KJ521" s="141"/>
      <c r="KK521" s="141"/>
      <c r="KL521" s="141"/>
      <c r="KM521" s="141"/>
      <c r="KN521" s="141"/>
      <c r="KO521" s="141"/>
      <c r="KP521" s="141"/>
      <c r="KQ521" s="141"/>
      <c r="KR521" s="141"/>
      <c r="KS521" s="141"/>
      <c r="KT521" s="141"/>
      <c r="KU521" s="141"/>
      <c r="KV521" s="141"/>
      <c r="KW521" s="141"/>
      <c r="KX521" s="141"/>
      <c r="KY521" s="141"/>
      <c r="KZ521" s="141"/>
      <c r="LA521" s="141"/>
      <c r="LB521" s="141"/>
      <c r="LC521" s="141"/>
      <c r="LD521" s="141"/>
      <c r="LE521" s="141"/>
      <c r="LF521" s="141"/>
      <c r="LG521" s="141"/>
      <c r="LH521" s="141"/>
      <c r="LI521" s="141"/>
      <c r="LJ521" s="141"/>
      <c r="LK521" s="141"/>
      <c r="LL521" s="141"/>
      <c r="LM521" s="141"/>
      <c r="LN521" s="141"/>
      <c r="LO521" s="141"/>
      <c r="LP521" s="141"/>
      <c r="LQ521" s="141"/>
      <c r="LR521" s="141"/>
      <c r="LS521" s="141"/>
      <c r="LT521" s="141"/>
      <c r="LU521" s="141"/>
      <c r="LV521" s="141"/>
      <c r="LW521" s="141"/>
      <c r="LX521" s="141"/>
      <c r="LY521" s="141"/>
      <c r="LZ521" s="141"/>
      <c r="MA521" s="141"/>
      <c r="MB521" s="141"/>
      <c r="MC521" s="141"/>
      <c r="MD521" s="141"/>
      <c r="ME521" s="141"/>
      <c r="MF521" s="141"/>
      <c r="MG521" s="141"/>
      <c r="MH521" s="141"/>
      <c r="MI521" s="141"/>
      <c r="MJ521" s="141"/>
      <c r="MK521" s="141"/>
      <c r="ML521" s="141"/>
      <c r="MM521" s="141"/>
      <c r="MN521" s="141"/>
      <c r="MO521" s="141"/>
      <c r="MP521" s="141"/>
      <c r="MQ521" s="141"/>
      <c r="MR521" s="141"/>
      <c r="MS521" s="141"/>
      <c r="MT521" s="141"/>
      <c r="MU521" s="141"/>
      <c r="MV521" s="141"/>
      <c r="MW521" s="141"/>
      <c r="MX521" s="141"/>
      <c r="MY521" s="141"/>
      <c r="MZ521" s="141"/>
      <c r="NA521" s="141"/>
      <c r="NB521" s="141"/>
      <c r="NC521" s="141"/>
      <c r="ND521" s="141"/>
      <c r="NE521" s="141"/>
      <c r="NF521" s="141"/>
      <c r="NG521" s="141"/>
      <c r="NH521" s="141"/>
      <c r="NI521" s="141"/>
      <c r="NJ521" s="141"/>
      <c r="NK521" s="141"/>
      <c r="NL521" s="141"/>
      <c r="NM521" s="141"/>
      <c r="NN521" s="141"/>
      <c r="NO521" s="141"/>
      <c r="NP521" s="141"/>
      <c r="NQ521" s="141"/>
      <c r="NR521" s="141"/>
      <c r="NS521" s="141"/>
      <c r="NT521" s="141"/>
      <c r="NU521" s="141"/>
      <c r="NV521" s="141"/>
      <c r="NW521" s="141"/>
      <c r="NX521" s="141"/>
      <c r="NY521" s="141"/>
      <c r="NZ521" s="141"/>
      <c r="OA521" s="141"/>
      <c r="OB521" s="141"/>
      <c r="OC521" s="141"/>
      <c r="OD521" s="141"/>
      <c r="OE521" s="141"/>
      <c r="OF521" s="141"/>
      <c r="OG521" s="141"/>
      <c r="OH521" s="141"/>
      <c r="OI521" s="141"/>
      <c r="OJ521" s="141"/>
      <c r="OK521" s="141"/>
      <c r="OL521" s="141"/>
      <c r="OM521" s="141"/>
      <c r="ON521" s="141"/>
      <c r="OO521" s="141"/>
      <c r="OP521" s="141"/>
      <c r="OQ521" s="141"/>
      <c r="OR521" s="141"/>
      <c r="OS521" s="141"/>
      <c r="OT521" s="141"/>
      <c r="OU521" s="141"/>
      <c r="OV521" s="141"/>
      <c r="OW521" s="141"/>
      <c r="OX521" s="141"/>
      <c r="OY521" s="141"/>
      <c r="OZ521" s="141"/>
      <c r="PA521" s="141"/>
      <c r="PB521" s="141"/>
      <c r="PC521" s="141"/>
      <c r="PD521" s="141"/>
      <c r="PE521" s="141"/>
      <c r="PF521" s="141"/>
      <c r="PG521" s="141"/>
      <c r="PH521" s="141"/>
      <c r="PI521" s="141"/>
      <c r="PJ521" s="141"/>
      <c r="PK521" s="141"/>
      <c r="PL521" s="141"/>
      <c r="PM521" s="141"/>
      <c r="PN521" s="141"/>
      <c r="PO521" s="141"/>
      <c r="PP521" s="141"/>
      <c r="PQ521" s="141"/>
      <c r="PR521" s="141"/>
      <c r="PS521" s="141"/>
      <c r="PT521" s="141"/>
      <c r="PU521" s="141"/>
      <c r="PV521" s="48"/>
      <c r="PW521" s="141"/>
      <c r="PX521" s="141"/>
      <c r="PY521" s="141"/>
      <c r="PZ521" s="141"/>
      <c r="QA521" s="141"/>
      <c r="QB521" s="141"/>
      <c r="QC521" s="141"/>
      <c r="QD521" s="141"/>
      <c r="QE521" s="141"/>
      <c r="QF521" s="141"/>
      <c r="QG521" s="141"/>
      <c r="QH521" s="141"/>
      <c r="QI521" s="141"/>
      <c r="QJ521" s="141"/>
      <c r="QK521" s="141"/>
      <c r="QL521" s="141"/>
      <c r="QM521" s="141"/>
      <c r="QN521" s="141"/>
      <c r="QO521" s="141"/>
      <c r="QP521" s="141"/>
      <c r="QQ521" s="141"/>
      <c r="QR521" s="141"/>
      <c r="QS521" s="141"/>
      <c r="QT521" s="141"/>
      <c r="QU521" s="141"/>
      <c r="QV521" s="141"/>
      <c r="QW521" s="141"/>
      <c r="QX521" s="141"/>
      <c r="QY521" s="141"/>
      <c r="QZ521" s="141"/>
      <c r="RA521" s="141"/>
      <c r="RB521" s="141"/>
      <c r="RC521" s="141"/>
      <c r="RD521" s="141"/>
      <c r="RE521" s="141"/>
      <c r="RF521" s="141"/>
      <c r="RG521" s="141"/>
      <c r="RH521" s="141"/>
      <c r="RI521" s="141"/>
      <c r="RJ521" s="141"/>
      <c r="RK521" s="141"/>
      <c r="RL521" s="141"/>
      <c r="RM521" s="141"/>
      <c r="RN521" s="141"/>
      <c r="RO521" s="141"/>
      <c r="RP521" s="141"/>
      <c r="RQ521" s="141"/>
      <c r="RR521" s="141"/>
      <c r="RS521" s="141"/>
      <c r="RT521" s="141"/>
      <c r="RU521" s="141"/>
      <c r="RV521" s="141"/>
      <c r="RW521" s="141"/>
      <c r="RX521" s="141"/>
      <c r="RY521" s="141"/>
      <c r="RZ521" s="141"/>
      <c r="SA521" s="141"/>
      <c r="SB521" s="49"/>
      <c r="SC521" s="49"/>
      <c r="SD521" s="49"/>
      <c r="SE521" s="49"/>
      <c r="SF521" s="49"/>
      <c r="SG521" s="49"/>
      <c r="SH521" s="49"/>
      <c r="SI521" s="49"/>
      <c r="SJ521" s="49"/>
      <c r="SK521" s="49"/>
      <c r="SL521" s="49"/>
      <c r="SM521" s="49"/>
      <c r="SN521" s="49"/>
      <c r="SO521" s="49"/>
      <c r="SP521" s="49"/>
    </row>
    <row r="522" spans="1:510" ht="30" customHeight="1" x14ac:dyDescent="0.25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  <c r="BD522" s="141"/>
      <c r="BE522" s="141"/>
      <c r="BF522" s="141"/>
      <c r="BG522" s="141"/>
      <c r="BH522" s="141"/>
      <c r="BI522" s="141"/>
      <c r="BJ522" s="141"/>
      <c r="BK522" s="141"/>
      <c r="BL522" s="141"/>
      <c r="BM522" s="141"/>
      <c r="BN522" s="141"/>
      <c r="BO522" s="141"/>
      <c r="BP522" s="141"/>
      <c r="BQ522" s="141"/>
      <c r="BR522" s="141"/>
      <c r="BS522" s="141"/>
      <c r="BT522" s="141"/>
      <c r="BU522" s="141"/>
      <c r="BV522" s="141"/>
      <c r="BW522" s="141"/>
      <c r="BX522" s="141"/>
      <c r="BY522" s="141"/>
      <c r="BZ522" s="141"/>
      <c r="CA522" s="141"/>
      <c r="CB522" s="141"/>
      <c r="CC522" s="141"/>
      <c r="CD522" s="141"/>
      <c r="CE522" s="141"/>
      <c r="CF522" s="141"/>
      <c r="CG522" s="141"/>
      <c r="CH522" s="141"/>
      <c r="CI522" s="141"/>
      <c r="CJ522" s="141"/>
      <c r="CK522" s="141"/>
      <c r="CL522" s="141"/>
      <c r="CM522" s="141"/>
      <c r="CN522" s="141"/>
      <c r="CO522" s="141"/>
      <c r="CP522" s="141"/>
      <c r="CQ522" s="141"/>
      <c r="CR522" s="141"/>
      <c r="CS522" s="141"/>
      <c r="CT522" s="141"/>
      <c r="CU522" s="141"/>
      <c r="CV522" s="141"/>
      <c r="CW522" s="141"/>
      <c r="CX522" s="141"/>
      <c r="CY522" s="141"/>
      <c r="CZ522" s="141"/>
      <c r="DA522" s="141"/>
      <c r="DB522" s="141"/>
      <c r="DC522" s="141"/>
      <c r="DD522" s="141"/>
      <c r="DE522" s="141"/>
      <c r="DF522" s="141"/>
      <c r="DG522" s="141"/>
      <c r="DH522" s="141"/>
      <c r="DI522" s="141"/>
      <c r="DJ522" s="141"/>
      <c r="DK522" s="141"/>
      <c r="DL522" s="141"/>
      <c r="DM522" s="141"/>
      <c r="DN522" s="141"/>
      <c r="DO522" s="141"/>
      <c r="DP522" s="141"/>
      <c r="DQ522" s="141"/>
      <c r="DR522" s="141"/>
      <c r="DS522" s="141"/>
      <c r="DT522" s="141"/>
      <c r="DU522" s="141"/>
      <c r="DV522" s="141"/>
      <c r="DW522" s="141"/>
      <c r="DX522" s="141"/>
      <c r="DY522" s="141"/>
      <c r="DZ522" s="141"/>
      <c r="EA522" s="141"/>
      <c r="EB522" s="141"/>
      <c r="EC522" s="141"/>
      <c r="ED522" s="141"/>
      <c r="EE522" s="141"/>
      <c r="EF522" s="141"/>
      <c r="EG522" s="141"/>
      <c r="EH522" s="141"/>
      <c r="EI522" s="141"/>
      <c r="EJ522" s="141"/>
      <c r="EK522" s="141"/>
      <c r="EL522" s="141"/>
      <c r="EM522" s="141"/>
      <c r="EN522" s="141"/>
      <c r="EO522" s="141"/>
      <c r="EP522" s="141"/>
      <c r="EQ522" s="141"/>
      <c r="ER522" s="141"/>
      <c r="ES522" s="141"/>
      <c r="ET522" s="141"/>
      <c r="EU522" s="141"/>
      <c r="EV522" s="141"/>
      <c r="EW522" s="141"/>
      <c r="EX522" s="141"/>
      <c r="EY522" s="141"/>
      <c r="EZ522" s="141"/>
      <c r="FA522" s="141"/>
      <c r="FB522" s="141"/>
      <c r="FC522" s="141"/>
      <c r="FD522" s="141"/>
      <c r="FE522" s="141"/>
      <c r="FF522" s="141"/>
      <c r="FG522" s="141"/>
      <c r="FH522" s="141"/>
      <c r="FI522" s="141"/>
      <c r="FJ522" s="141"/>
      <c r="FK522" s="141"/>
      <c r="FL522" s="141"/>
      <c r="FM522" s="141"/>
      <c r="FN522" s="141"/>
      <c r="FO522" s="141"/>
      <c r="FP522" s="141"/>
      <c r="FQ522" s="141"/>
      <c r="FR522" s="141"/>
      <c r="FS522" s="141"/>
      <c r="FT522" s="141"/>
      <c r="FU522" s="141"/>
      <c r="FV522" s="141"/>
      <c r="FW522" s="141"/>
      <c r="FX522" s="141"/>
      <c r="FY522" s="141"/>
      <c r="FZ522" s="141"/>
      <c r="GA522" s="141"/>
      <c r="GB522" s="141"/>
      <c r="GC522" s="141"/>
      <c r="GD522" s="141"/>
      <c r="GE522" s="141"/>
      <c r="GF522" s="141"/>
      <c r="GG522" s="141"/>
      <c r="GH522" s="141"/>
      <c r="GI522" s="141"/>
      <c r="GJ522" s="141"/>
      <c r="GK522" s="141"/>
      <c r="GL522" s="141"/>
      <c r="GM522" s="141"/>
      <c r="GN522" s="141"/>
      <c r="GO522" s="141"/>
      <c r="GP522" s="141"/>
      <c r="GQ522" s="141"/>
      <c r="GR522" s="141"/>
      <c r="GS522" s="141"/>
      <c r="GT522" s="141"/>
      <c r="GU522" s="141"/>
      <c r="GV522" s="141"/>
      <c r="GW522" s="141"/>
      <c r="GX522" s="141"/>
      <c r="GY522" s="141"/>
      <c r="GZ522" s="141"/>
      <c r="HA522" s="141"/>
      <c r="HB522" s="141"/>
      <c r="HC522" s="141"/>
      <c r="HD522" s="141"/>
      <c r="HE522" s="141"/>
      <c r="HF522" s="141"/>
      <c r="HG522" s="141"/>
      <c r="HH522" s="141"/>
      <c r="HI522" s="141"/>
      <c r="HJ522" s="141"/>
      <c r="HK522" s="141"/>
      <c r="HL522" s="141"/>
      <c r="HM522" s="141"/>
      <c r="HN522" s="141"/>
      <c r="HO522" s="141"/>
      <c r="HP522" s="141"/>
      <c r="HQ522" s="141"/>
      <c r="HR522" s="141"/>
      <c r="HS522" s="141"/>
      <c r="HT522" s="141"/>
      <c r="HU522" s="141"/>
      <c r="HV522" s="141"/>
      <c r="HW522" s="141"/>
      <c r="HX522" s="141"/>
      <c r="HY522" s="141"/>
      <c r="HZ522" s="141"/>
      <c r="IA522" s="141"/>
      <c r="IB522" s="141"/>
      <c r="IC522" s="141"/>
      <c r="ID522" s="141"/>
      <c r="IE522" s="141"/>
      <c r="IF522" s="141"/>
      <c r="IG522" s="141"/>
      <c r="IH522" s="141"/>
      <c r="II522" s="141"/>
      <c r="IJ522" s="141"/>
      <c r="IK522" s="141"/>
      <c r="IL522" s="141"/>
      <c r="IM522" s="141"/>
      <c r="IN522" s="141"/>
      <c r="IO522" s="141"/>
      <c r="IP522" s="141"/>
      <c r="IQ522" s="141"/>
      <c r="IR522" s="141"/>
      <c r="IS522" s="141"/>
      <c r="IT522" s="141"/>
      <c r="IU522" s="141"/>
      <c r="IV522" s="141"/>
      <c r="IW522" s="141"/>
      <c r="IX522" s="141"/>
      <c r="IY522" s="141"/>
      <c r="IZ522" s="141"/>
      <c r="JA522" s="141"/>
      <c r="JB522" s="141"/>
      <c r="JC522" s="141"/>
      <c r="JD522" s="141"/>
      <c r="JE522" s="141"/>
      <c r="JF522" s="141"/>
      <c r="JG522" s="141"/>
      <c r="JH522" s="141"/>
      <c r="JI522" s="141"/>
      <c r="JJ522" s="141"/>
      <c r="JK522" s="141"/>
      <c r="JL522" s="141"/>
      <c r="JM522" s="141"/>
      <c r="JN522" s="141"/>
      <c r="JO522" s="141"/>
      <c r="JP522" s="141"/>
      <c r="JQ522" s="141"/>
      <c r="JR522" s="141"/>
      <c r="JS522" s="141"/>
      <c r="JT522" s="141"/>
      <c r="JU522" s="141"/>
      <c r="JV522" s="141"/>
      <c r="JW522" s="141"/>
      <c r="JX522" s="141"/>
      <c r="JY522" s="141"/>
      <c r="JZ522" s="141"/>
      <c r="KA522" s="141"/>
      <c r="KB522" s="141"/>
      <c r="KC522" s="141"/>
      <c r="KD522" s="141"/>
      <c r="KE522" s="141"/>
      <c r="KF522" s="141"/>
      <c r="KG522" s="141"/>
      <c r="KH522" s="141"/>
      <c r="KI522" s="141"/>
      <c r="KJ522" s="141"/>
      <c r="KK522" s="141"/>
      <c r="KL522" s="141"/>
      <c r="KM522" s="141"/>
      <c r="KN522" s="141"/>
      <c r="KO522" s="141"/>
      <c r="KP522" s="141"/>
      <c r="KQ522" s="141"/>
      <c r="KR522" s="141"/>
      <c r="KS522" s="141"/>
      <c r="KT522" s="141"/>
      <c r="KU522" s="141"/>
      <c r="KV522" s="141"/>
      <c r="KW522" s="141"/>
      <c r="KX522" s="141"/>
      <c r="KY522" s="141"/>
      <c r="KZ522" s="141"/>
      <c r="LA522" s="141"/>
      <c r="LB522" s="141"/>
      <c r="LC522" s="141"/>
      <c r="LD522" s="141"/>
      <c r="LE522" s="141"/>
      <c r="LF522" s="141"/>
      <c r="LG522" s="141"/>
      <c r="LH522" s="141"/>
      <c r="LI522" s="141"/>
      <c r="LJ522" s="141"/>
      <c r="LK522" s="141"/>
      <c r="LL522" s="141"/>
      <c r="LM522" s="141"/>
      <c r="LN522" s="141"/>
      <c r="LO522" s="141"/>
      <c r="LP522" s="141"/>
      <c r="LQ522" s="141"/>
      <c r="LR522" s="141"/>
      <c r="LS522" s="141"/>
      <c r="LT522" s="141"/>
      <c r="LU522" s="141"/>
      <c r="LV522" s="141"/>
      <c r="LW522" s="141"/>
      <c r="LX522" s="141"/>
      <c r="LY522" s="141"/>
      <c r="LZ522" s="141"/>
      <c r="MA522" s="141"/>
      <c r="MB522" s="141"/>
      <c r="MC522" s="141"/>
      <c r="MD522" s="141"/>
      <c r="ME522" s="141"/>
      <c r="MF522" s="141"/>
      <c r="MG522" s="141"/>
      <c r="MH522" s="141"/>
      <c r="MI522" s="141"/>
      <c r="MJ522" s="141"/>
      <c r="MK522" s="141"/>
      <c r="ML522" s="141"/>
      <c r="MM522" s="141"/>
      <c r="MN522" s="141"/>
      <c r="MO522" s="141"/>
      <c r="MP522" s="141"/>
      <c r="MQ522" s="141"/>
      <c r="MR522" s="141"/>
      <c r="MS522" s="141"/>
      <c r="MT522" s="141"/>
      <c r="MU522" s="141"/>
      <c r="MV522" s="141"/>
      <c r="MW522" s="141"/>
      <c r="MX522" s="141"/>
      <c r="MY522" s="141"/>
      <c r="MZ522" s="141"/>
      <c r="NA522" s="141"/>
      <c r="NB522" s="141"/>
      <c r="NC522" s="141"/>
      <c r="ND522" s="141"/>
      <c r="NE522" s="141"/>
      <c r="NF522" s="141"/>
      <c r="NG522" s="141"/>
      <c r="NH522" s="141"/>
      <c r="NI522" s="141"/>
      <c r="NJ522" s="141"/>
      <c r="NK522" s="141"/>
      <c r="NL522" s="141"/>
      <c r="NM522" s="141"/>
      <c r="NN522" s="141"/>
      <c r="NO522" s="141"/>
      <c r="NP522" s="141"/>
      <c r="NQ522" s="141"/>
      <c r="NR522" s="141"/>
      <c r="NS522" s="141"/>
      <c r="NT522" s="141"/>
      <c r="NU522" s="141"/>
      <c r="NV522" s="141"/>
      <c r="NW522" s="141"/>
      <c r="NX522" s="141"/>
      <c r="NY522" s="141"/>
      <c r="NZ522" s="141"/>
      <c r="OA522" s="141"/>
      <c r="OB522" s="141"/>
      <c r="OC522" s="141"/>
      <c r="OD522" s="141"/>
      <c r="OE522" s="141"/>
      <c r="OF522" s="141"/>
      <c r="OG522" s="141"/>
      <c r="OH522" s="141"/>
      <c r="OI522" s="141"/>
      <c r="OJ522" s="141"/>
      <c r="OK522" s="141"/>
      <c r="OL522" s="141"/>
      <c r="OM522" s="141"/>
      <c r="ON522" s="141"/>
      <c r="OO522" s="141"/>
      <c r="OP522" s="141"/>
      <c r="OQ522" s="141"/>
      <c r="OR522" s="141"/>
      <c r="OS522" s="141"/>
      <c r="OT522" s="141"/>
      <c r="OU522" s="141"/>
      <c r="OV522" s="141"/>
      <c r="OW522" s="141"/>
      <c r="OX522" s="141"/>
      <c r="OY522" s="141"/>
      <c r="OZ522" s="141"/>
      <c r="PA522" s="141"/>
      <c r="PB522" s="141"/>
      <c r="PC522" s="141"/>
      <c r="PD522" s="141"/>
      <c r="PE522" s="141"/>
      <c r="PF522" s="141"/>
      <c r="PG522" s="141"/>
      <c r="PH522" s="141"/>
      <c r="PI522" s="141"/>
      <c r="PJ522" s="141"/>
      <c r="PK522" s="141"/>
      <c r="PL522" s="141"/>
      <c r="PM522" s="141"/>
      <c r="PN522" s="141"/>
      <c r="PO522" s="141"/>
      <c r="PP522" s="141"/>
      <c r="PQ522" s="141"/>
      <c r="PR522" s="141"/>
      <c r="PS522" s="141"/>
      <c r="PT522" s="141"/>
      <c r="PU522" s="141"/>
      <c r="PV522" s="48"/>
      <c r="PW522" s="141"/>
      <c r="PX522" s="141"/>
      <c r="PY522" s="141"/>
      <c r="PZ522" s="141"/>
      <c r="QA522" s="141"/>
      <c r="QB522" s="141"/>
      <c r="QC522" s="141"/>
      <c r="QD522" s="141"/>
      <c r="QE522" s="141"/>
      <c r="QF522" s="141"/>
      <c r="QG522" s="141"/>
      <c r="QH522" s="141"/>
      <c r="QI522" s="141"/>
      <c r="QJ522" s="141"/>
      <c r="QK522" s="141"/>
      <c r="QL522" s="141"/>
      <c r="QM522" s="141"/>
      <c r="QN522" s="141"/>
      <c r="QO522" s="141"/>
      <c r="QP522" s="141"/>
      <c r="QQ522" s="141"/>
      <c r="QR522" s="141"/>
      <c r="QS522" s="141"/>
      <c r="QT522" s="141"/>
      <c r="QU522" s="141"/>
      <c r="QV522" s="141"/>
      <c r="QW522" s="141"/>
      <c r="QX522" s="141"/>
      <c r="QY522" s="141"/>
      <c r="QZ522" s="141"/>
      <c r="RA522" s="141"/>
      <c r="RB522" s="141"/>
      <c r="RC522" s="141"/>
      <c r="RD522" s="141"/>
      <c r="RE522" s="141"/>
      <c r="RF522" s="141"/>
      <c r="RG522" s="141"/>
      <c r="RH522" s="141"/>
      <c r="RI522" s="141"/>
      <c r="RJ522" s="141"/>
      <c r="RK522" s="141"/>
      <c r="RL522" s="141"/>
      <c r="RM522" s="141"/>
      <c r="RN522" s="141"/>
      <c r="RO522" s="141"/>
      <c r="RP522" s="141"/>
      <c r="RQ522" s="141"/>
      <c r="RR522" s="141"/>
      <c r="RS522" s="141"/>
      <c r="RT522" s="141"/>
      <c r="RU522" s="141"/>
      <c r="RV522" s="141"/>
      <c r="RW522" s="141"/>
      <c r="RX522" s="141"/>
      <c r="RY522" s="141"/>
      <c r="RZ522" s="141"/>
      <c r="SA522" s="141"/>
      <c r="SB522" s="49"/>
      <c r="SC522" s="49"/>
      <c r="SD522" s="49"/>
      <c r="SE522" s="49"/>
      <c r="SF522" s="49"/>
      <c r="SG522" s="49"/>
      <c r="SH522" s="49"/>
      <c r="SI522" s="49"/>
      <c r="SJ522" s="49"/>
      <c r="SK522" s="49"/>
      <c r="SL522" s="49"/>
      <c r="SM522" s="49"/>
      <c r="SN522" s="49"/>
      <c r="SO522" s="49"/>
      <c r="SP522" s="49"/>
    </row>
    <row r="523" spans="1:510" ht="30" customHeight="1" x14ac:dyDescent="0.25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41"/>
      <c r="BC523" s="141"/>
      <c r="BD523" s="141"/>
      <c r="BE523" s="141"/>
      <c r="BF523" s="141"/>
      <c r="BG523" s="141"/>
      <c r="BH523" s="141"/>
      <c r="BI523" s="141"/>
      <c r="BJ523" s="141"/>
      <c r="BK523" s="141"/>
      <c r="BL523" s="141"/>
      <c r="BM523" s="141"/>
      <c r="BN523" s="141"/>
      <c r="BO523" s="141"/>
      <c r="BP523" s="141"/>
      <c r="BQ523" s="141"/>
      <c r="BR523" s="141"/>
      <c r="BS523" s="141"/>
      <c r="BT523" s="141"/>
      <c r="BU523" s="141"/>
      <c r="BV523" s="141"/>
      <c r="BW523" s="141"/>
      <c r="BX523" s="141"/>
      <c r="BY523" s="141"/>
      <c r="BZ523" s="141"/>
      <c r="CA523" s="141"/>
      <c r="CB523" s="141"/>
      <c r="CC523" s="141"/>
      <c r="CD523" s="141"/>
      <c r="CE523" s="141"/>
      <c r="CF523" s="141"/>
      <c r="CG523" s="141"/>
      <c r="CH523" s="141"/>
      <c r="CI523" s="141"/>
      <c r="CJ523" s="141"/>
      <c r="CK523" s="141"/>
      <c r="CL523" s="141"/>
      <c r="CM523" s="141"/>
      <c r="CN523" s="141"/>
      <c r="CO523" s="141"/>
      <c r="CP523" s="141"/>
      <c r="CQ523" s="141"/>
      <c r="CR523" s="141"/>
      <c r="CS523" s="141"/>
      <c r="CT523" s="141"/>
      <c r="CU523" s="141"/>
      <c r="CV523" s="141"/>
      <c r="CW523" s="141"/>
      <c r="CX523" s="141"/>
      <c r="CY523" s="141"/>
      <c r="CZ523" s="141"/>
      <c r="DA523" s="141"/>
      <c r="DB523" s="141"/>
      <c r="DC523" s="141"/>
      <c r="DD523" s="141"/>
      <c r="DE523" s="141"/>
      <c r="DF523" s="141"/>
      <c r="DG523" s="141"/>
      <c r="DH523" s="141"/>
      <c r="DI523" s="141"/>
      <c r="DJ523" s="141"/>
      <c r="DK523" s="141"/>
      <c r="DL523" s="141"/>
      <c r="DM523" s="141"/>
      <c r="DN523" s="141"/>
      <c r="DO523" s="141"/>
      <c r="DP523" s="141"/>
      <c r="DQ523" s="141"/>
      <c r="DR523" s="141"/>
      <c r="DS523" s="141"/>
      <c r="DT523" s="141"/>
      <c r="DU523" s="141"/>
      <c r="DV523" s="141"/>
      <c r="DW523" s="141"/>
      <c r="DX523" s="141"/>
      <c r="DY523" s="141"/>
      <c r="DZ523" s="141"/>
      <c r="EA523" s="141"/>
      <c r="EB523" s="141"/>
      <c r="EC523" s="141"/>
      <c r="ED523" s="141"/>
      <c r="EE523" s="141"/>
      <c r="EF523" s="141"/>
      <c r="EG523" s="141"/>
      <c r="EH523" s="141"/>
      <c r="EI523" s="141"/>
      <c r="EJ523" s="141"/>
      <c r="EK523" s="141"/>
      <c r="EL523" s="141"/>
      <c r="EM523" s="141"/>
      <c r="EN523" s="141"/>
      <c r="EO523" s="141"/>
      <c r="EP523" s="141"/>
      <c r="EQ523" s="141"/>
      <c r="ER523" s="141"/>
      <c r="ES523" s="141"/>
      <c r="ET523" s="141"/>
      <c r="EU523" s="141"/>
      <c r="EV523" s="141"/>
      <c r="EW523" s="141"/>
      <c r="EX523" s="141"/>
      <c r="EY523" s="141"/>
      <c r="EZ523" s="141"/>
      <c r="FA523" s="141"/>
      <c r="FB523" s="141"/>
      <c r="FC523" s="141"/>
      <c r="FD523" s="141"/>
      <c r="FE523" s="141"/>
      <c r="FF523" s="141"/>
      <c r="FG523" s="141"/>
      <c r="FH523" s="141"/>
      <c r="FI523" s="141"/>
      <c r="FJ523" s="141"/>
      <c r="FK523" s="141"/>
      <c r="FL523" s="141"/>
      <c r="FM523" s="141"/>
      <c r="FN523" s="141"/>
      <c r="FO523" s="141"/>
      <c r="FP523" s="141"/>
      <c r="FQ523" s="141"/>
      <c r="FR523" s="141"/>
      <c r="FS523" s="141"/>
      <c r="FT523" s="141"/>
      <c r="FU523" s="141"/>
      <c r="FV523" s="141"/>
      <c r="FW523" s="141"/>
      <c r="FX523" s="141"/>
      <c r="FY523" s="141"/>
      <c r="FZ523" s="141"/>
      <c r="GA523" s="141"/>
      <c r="GB523" s="141"/>
      <c r="GC523" s="141"/>
      <c r="GD523" s="141"/>
      <c r="GE523" s="141"/>
      <c r="GF523" s="141"/>
      <c r="GG523" s="141"/>
      <c r="GH523" s="141"/>
      <c r="GI523" s="141"/>
      <c r="GJ523" s="141"/>
      <c r="GK523" s="141"/>
      <c r="GL523" s="141"/>
      <c r="GM523" s="141"/>
      <c r="GN523" s="141"/>
      <c r="GO523" s="141"/>
      <c r="GP523" s="141"/>
      <c r="GQ523" s="141"/>
      <c r="GR523" s="141"/>
      <c r="GS523" s="141"/>
      <c r="GT523" s="141"/>
      <c r="GU523" s="141"/>
      <c r="GV523" s="141"/>
      <c r="GW523" s="141"/>
      <c r="GX523" s="141"/>
      <c r="GY523" s="141"/>
      <c r="GZ523" s="141"/>
      <c r="HA523" s="141"/>
      <c r="HB523" s="141"/>
      <c r="HC523" s="141"/>
      <c r="HD523" s="141"/>
      <c r="HE523" s="141"/>
      <c r="HF523" s="141"/>
      <c r="HG523" s="141"/>
      <c r="HH523" s="141"/>
      <c r="HI523" s="141"/>
      <c r="HJ523" s="141"/>
      <c r="HK523" s="141"/>
      <c r="HL523" s="141"/>
      <c r="HM523" s="141"/>
      <c r="HN523" s="141"/>
      <c r="HO523" s="141"/>
      <c r="HP523" s="141"/>
      <c r="HQ523" s="141"/>
      <c r="HR523" s="141"/>
      <c r="HS523" s="141"/>
      <c r="HT523" s="141"/>
      <c r="HU523" s="141"/>
      <c r="HV523" s="141"/>
      <c r="HW523" s="141"/>
      <c r="HX523" s="141"/>
      <c r="HY523" s="141"/>
      <c r="HZ523" s="141"/>
      <c r="IA523" s="141"/>
      <c r="IB523" s="141"/>
      <c r="IC523" s="141"/>
      <c r="ID523" s="141"/>
      <c r="IE523" s="141"/>
      <c r="IF523" s="141"/>
      <c r="IG523" s="141"/>
      <c r="IH523" s="141"/>
      <c r="II523" s="141"/>
      <c r="IJ523" s="141"/>
      <c r="IK523" s="141"/>
      <c r="IL523" s="141"/>
      <c r="IM523" s="141"/>
      <c r="IN523" s="141"/>
      <c r="IO523" s="141"/>
      <c r="IP523" s="141"/>
      <c r="IQ523" s="141"/>
      <c r="IR523" s="141"/>
      <c r="IS523" s="141"/>
      <c r="IT523" s="141"/>
      <c r="IU523" s="141"/>
      <c r="IV523" s="141"/>
      <c r="IW523" s="141"/>
      <c r="IX523" s="141"/>
      <c r="IY523" s="141"/>
      <c r="IZ523" s="141"/>
      <c r="JA523" s="141"/>
      <c r="JB523" s="141"/>
      <c r="JC523" s="141"/>
      <c r="JD523" s="141"/>
      <c r="JE523" s="141"/>
      <c r="JF523" s="141"/>
      <c r="JG523" s="141"/>
      <c r="JH523" s="141"/>
      <c r="JI523" s="141"/>
      <c r="JJ523" s="141"/>
      <c r="JK523" s="141"/>
      <c r="JL523" s="141"/>
      <c r="JM523" s="141"/>
      <c r="JN523" s="141"/>
      <c r="JO523" s="141"/>
      <c r="JP523" s="141"/>
      <c r="JQ523" s="141"/>
      <c r="JR523" s="141"/>
      <c r="JS523" s="141"/>
      <c r="JT523" s="141"/>
      <c r="JU523" s="141"/>
      <c r="JV523" s="141"/>
      <c r="JW523" s="141"/>
      <c r="JX523" s="141"/>
      <c r="JY523" s="141"/>
      <c r="JZ523" s="141"/>
      <c r="KA523" s="141"/>
      <c r="KB523" s="141"/>
      <c r="KC523" s="141"/>
      <c r="KD523" s="141"/>
      <c r="KE523" s="141"/>
      <c r="KF523" s="141"/>
      <c r="KG523" s="141"/>
      <c r="KH523" s="141"/>
      <c r="KI523" s="141"/>
      <c r="KJ523" s="141"/>
      <c r="KK523" s="141"/>
      <c r="KL523" s="141"/>
      <c r="KM523" s="141"/>
      <c r="KN523" s="141"/>
      <c r="KO523" s="141"/>
      <c r="KP523" s="141"/>
      <c r="KQ523" s="141"/>
      <c r="KR523" s="141"/>
      <c r="KS523" s="141"/>
      <c r="KT523" s="141"/>
      <c r="KU523" s="141"/>
      <c r="KV523" s="141"/>
      <c r="KW523" s="141"/>
      <c r="KX523" s="141"/>
      <c r="KY523" s="141"/>
      <c r="KZ523" s="141"/>
      <c r="LA523" s="141"/>
      <c r="LB523" s="141"/>
      <c r="LC523" s="141"/>
      <c r="LD523" s="141"/>
      <c r="LE523" s="141"/>
      <c r="LF523" s="141"/>
      <c r="LG523" s="141"/>
      <c r="LH523" s="141"/>
      <c r="LI523" s="141"/>
      <c r="LJ523" s="141"/>
      <c r="LK523" s="141"/>
      <c r="LL523" s="141"/>
      <c r="LM523" s="141"/>
      <c r="LN523" s="141"/>
      <c r="LO523" s="141"/>
      <c r="LP523" s="141"/>
      <c r="LQ523" s="141"/>
      <c r="LR523" s="141"/>
      <c r="LS523" s="141"/>
      <c r="LT523" s="141"/>
      <c r="LU523" s="141"/>
      <c r="LV523" s="141"/>
      <c r="LW523" s="141"/>
      <c r="LX523" s="141"/>
      <c r="LY523" s="141"/>
      <c r="LZ523" s="141"/>
      <c r="MA523" s="141"/>
      <c r="MB523" s="141"/>
      <c r="MC523" s="141"/>
      <c r="MD523" s="141"/>
      <c r="ME523" s="141"/>
      <c r="MF523" s="141"/>
      <c r="MG523" s="141"/>
      <c r="MH523" s="141"/>
      <c r="MI523" s="141"/>
      <c r="MJ523" s="141"/>
      <c r="MK523" s="141"/>
      <c r="ML523" s="141"/>
      <c r="MM523" s="141"/>
      <c r="MN523" s="141"/>
      <c r="MO523" s="141"/>
      <c r="MP523" s="141"/>
      <c r="MQ523" s="141"/>
      <c r="MR523" s="141"/>
      <c r="MS523" s="141"/>
      <c r="MT523" s="141"/>
      <c r="MU523" s="141"/>
      <c r="MV523" s="141"/>
      <c r="MW523" s="141"/>
      <c r="MX523" s="141"/>
      <c r="MY523" s="141"/>
      <c r="MZ523" s="141"/>
      <c r="NA523" s="141"/>
      <c r="NB523" s="141"/>
      <c r="NC523" s="141"/>
      <c r="ND523" s="141"/>
      <c r="NE523" s="141"/>
      <c r="NF523" s="141"/>
      <c r="NG523" s="141"/>
      <c r="NH523" s="141"/>
      <c r="NI523" s="141"/>
      <c r="NJ523" s="141"/>
      <c r="NK523" s="141"/>
      <c r="NL523" s="141"/>
      <c r="NM523" s="141"/>
      <c r="NN523" s="141"/>
      <c r="NO523" s="141"/>
      <c r="NP523" s="141"/>
      <c r="NQ523" s="141"/>
      <c r="NR523" s="141"/>
      <c r="NS523" s="141"/>
      <c r="NT523" s="141"/>
      <c r="NU523" s="141"/>
      <c r="NV523" s="141"/>
      <c r="NW523" s="141"/>
      <c r="NX523" s="141"/>
      <c r="NY523" s="141"/>
      <c r="NZ523" s="141"/>
      <c r="OA523" s="141"/>
      <c r="OB523" s="141"/>
      <c r="OC523" s="141"/>
      <c r="OD523" s="141"/>
      <c r="OE523" s="141"/>
      <c r="OF523" s="141"/>
      <c r="OG523" s="141"/>
      <c r="OH523" s="141"/>
      <c r="OI523" s="141"/>
      <c r="OJ523" s="141"/>
      <c r="OK523" s="141"/>
      <c r="OL523" s="141"/>
      <c r="OM523" s="141"/>
      <c r="ON523" s="141"/>
      <c r="OO523" s="141"/>
      <c r="OP523" s="141"/>
      <c r="OQ523" s="141"/>
      <c r="OR523" s="141"/>
      <c r="OS523" s="141"/>
      <c r="OT523" s="141"/>
      <c r="OU523" s="141"/>
      <c r="OV523" s="141"/>
      <c r="OW523" s="141"/>
      <c r="OX523" s="141"/>
      <c r="OY523" s="141"/>
      <c r="OZ523" s="141"/>
      <c r="PA523" s="141"/>
      <c r="PB523" s="141"/>
      <c r="PC523" s="141"/>
      <c r="PD523" s="141"/>
      <c r="PE523" s="141"/>
      <c r="PF523" s="141"/>
      <c r="PG523" s="141"/>
      <c r="PH523" s="141"/>
      <c r="PI523" s="141"/>
      <c r="PJ523" s="141"/>
      <c r="PK523" s="141"/>
      <c r="PL523" s="141"/>
      <c r="PM523" s="141"/>
      <c r="PN523" s="141"/>
      <c r="PO523" s="141"/>
      <c r="PP523" s="141"/>
      <c r="PQ523" s="141"/>
      <c r="PR523" s="141"/>
      <c r="PS523" s="141"/>
      <c r="PT523" s="141"/>
      <c r="PU523" s="141"/>
      <c r="PV523" s="48"/>
      <c r="PW523" s="141"/>
      <c r="PX523" s="141"/>
      <c r="PY523" s="141"/>
      <c r="PZ523" s="141"/>
      <c r="QA523" s="141"/>
      <c r="QB523" s="141"/>
      <c r="QC523" s="141"/>
      <c r="QD523" s="141"/>
      <c r="QE523" s="141"/>
      <c r="QF523" s="141"/>
      <c r="QG523" s="141"/>
      <c r="QH523" s="141"/>
      <c r="QI523" s="141"/>
      <c r="QJ523" s="141"/>
      <c r="QK523" s="141"/>
      <c r="QL523" s="141"/>
      <c r="QM523" s="141"/>
      <c r="QN523" s="141"/>
      <c r="QO523" s="141"/>
      <c r="QP523" s="141"/>
      <c r="QQ523" s="141"/>
      <c r="QR523" s="141"/>
      <c r="QS523" s="141"/>
      <c r="QT523" s="141"/>
      <c r="QU523" s="141"/>
      <c r="QV523" s="141"/>
      <c r="QW523" s="141"/>
      <c r="QX523" s="141"/>
      <c r="QY523" s="141"/>
      <c r="QZ523" s="141"/>
      <c r="RA523" s="141"/>
      <c r="RB523" s="141"/>
      <c r="RC523" s="141"/>
      <c r="RD523" s="141"/>
      <c r="RE523" s="141"/>
      <c r="RF523" s="141"/>
      <c r="RG523" s="141"/>
      <c r="RH523" s="141"/>
      <c r="RI523" s="141"/>
      <c r="RJ523" s="141"/>
      <c r="RK523" s="141"/>
      <c r="RL523" s="141"/>
      <c r="RM523" s="141"/>
      <c r="RN523" s="141"/>
      <c r="RO523" s="141"/>
      <c r="RP523" s="141"/>
      <c r="RQ523" s="141"/>
      <c r="RR523" s="141"/>
      <c r="RS523" s="141"/>
      <c r="RT523" s="141"/>
      <c r="RU523" s="141"/>
      <c r="RV523" s="141"/>
      <c r="RW523" s="141"/>
      <c r="RX523" s="141"/>
      <c r="RY523" s="141"/>
      <c r="RZ523" s="141"/>
      <c r="SA523" s="141"/>
      <c r="SB523" s="49"/>
      <c r="SC523" s="49"/>
      <c r="SD523" s="49"/>
      <c r="SE523" s="49"/>
      <c r="SF523" s="49"/>
      <c r="SG523" s="49"/>
      <c r="SH523" s="49"/>
      <c r="SI523" s="49"/>
      <c r="SJ523" s="49"/>
      <c r="SK523" s="49"/>
      <c r="SL523" s="49"/>
      <c r="SM523" s="49"/>
      <c r="SN523" s="49"/>
      <c r="SO523" s="49"/>
      <c r="SP523" s="49"/>
    </row>
    <row r="524" spans="1:510" ht="30" customHeight="1" x14ac:dyDescent="0.25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41"/>
      <c r="BC524" s="141"/>
      <c r="BD524" s="141"/>
      <c r="BE524" s="141"/>
      <c r="BF524" s="141"/>
      <c r="BG524" s="141"/>
      <c r="BH524" s="141"/>
      <c r="BI524" s="141"/>
      <c r="BJ524" s="141"/>
      <c r="BK524" s="141"/>
      <c r="BL524" s="141"/>
      <c r="BM524" s="141"/>
      <c r="BN524" s="141"/>
      <c r="BO524" s="141"/>
      <c r="BP524" s="141"/>
      <c r="BQ524" s="141"/>
      <c r="BR524" s="141"/>
      <c r="BS524" s="141"/>
      <c r="BT524" s="141"/>
      <c r="BU524" s="141"/>
      <c r="BV524" s="141"/>
      <c r="BW524" s="141"/>
      <c r="BX524" s="141"/>
      <c r="BY524" s="141"/>
      <c r="BZ524" s="141"/>
      <c r="CA524" s="141"/>
      <c r="CB524" s="141"/>
      <c r="CC524" s="141"/>
      <c r="CD524" s="141"/>
      <c r="CE524" s="141"/>
      <c r="CF524" s="141"/>
      <c r="CG524" s="141"/>
      <c r="CH524" s="141"/>
      <c r="CI524" s="141"/>
      <c r="CJ524" s="141"/>
      <c r="CK524" s="141"/>
      <c r="CL524" s="141"/>
      <c r="CM524" s="141"/>
      <c r="CN524" s="141"/>
      <c r="CO524" s="141"/>
      <c r="CP524" s="141"/>
      <c r="CQ524" s="141"/>
      <c r="CR524" s="141"/>
      <c r="CS524" s="141"/>
      <c r="CT524" s="141"/>
      <c r="CU524" s="141"/>
      <c r="CV524" s="141"/>
      <c r="CW524" s="141"/>
      <c r="CX524" s="141"/>
      <c r="CY524" s="141"/>
      <c r="CZ524" s="141"/>
      <c r="DA524" s="141"/>
      <c r="DB524" s="141"/>
      <c r="DC524" s="141"/>
      <c r="DD524" s="141"/>
      <c r="DE524" s="141"/>
      <c r="DF524" s="141"/>
      <c r="DG524" s="141"/>
      <c r="DH524" s="141"/>
      <c r="DI524" s="141"/>
      <c r="DJ524" s="141"/>
      <c r="DK524" s="141"/>
      <c r="DL524" s="141"/>
      <c r="DM524" s="141"/>
      <c r="DN524" s="141"/>
      <c r="DO524" s="141"/>
      <c r="DP524" s="141"/>
      <c r="DQ524" s="141"/>
      <c r="DR524" s="141"/>
      <c r="DS524" s="141"/>
      <c r="DT524" s="141"/>
      <c r="DU524" s="141"/>
      <c r="DV524" s="141"/>
      <c r="DW524" s="141"/>
      <c r="DX524" s="141"/>
      <c r="DY524" s="141"/>
      <c r="DZ524" s="141"/>
      <c r="EA524" s="141"/>
      <c r="EB524" s="141"/>
      <c r="EC524" s="141"/>
      <c r="ED524" s="141"/>
      <c r="EE524" s="141"/>
      <c r="EF524" s="141"/>
      <c r="EG524" s="141"/>
      <c r="EH524" s="141"/>
      <c r="EI524" s="141"/>
      <c r="EJ524" s="141"/>
      <c r="EK524" s="141"/>
      <c r="EL524" s="141"/>
      <c r="EM524" s="141"/>
      <c r="EN524" s="141"/>
      <c r="EO524" s="141"/>
      <c r="EP524" s="141"/>
      <c r="EQ524" s="141"/>
      <c r="ER524" s="141"/>
      <c r="ES524" s="141"/>
      <c r="ET524" s="141"/>
      <c r="EU524" s="141"/>
      <c r="EV524" s="141"/>
      <c r="EW524" s="141"/>
      <c r="EX524" s="141"/>
      <c r="EY524" s="141"/>
      <c r="EZ524" s="141"/>
      <c r="FA524" s="141"/>
      <c r="FB524" s="141"/>
      <c r="FC524" s="141"/>
      <c r="FD524" s="141"/>
      <c r="FE524" s="141"/>
      <c r="FF524" s="141"/>
      <c r="FG524" s="141"/>
      <c r="FH524" s="141"/>
      <c r="FI524" s="141"/>
      <c r="FJ524" s="141"/>
      <c r="FK524" s="141"/>
      <c r="FL524" s="141"/>
      <c r="FM524" s="141"/>
      <c r="FN524" s="141"/>
      <c r="FO524" s="141"/>
      <c r="FP524" s="141"/>
      <c r="FQ524" s="141"/>
      <c r="FR524" s="141"/>
      <c r="FS524" s="141"/>
      <c r="FT524" s="141"/>
      <c r="FU524" s="141"/>
      <c r="FV524" s="141"/>
      <c r="FW524" s="141"/>
      <c r="FX524" s="141"/>
      <c r="FY524" s="141"/>
      <c r="FZ524" s="141"/>
      <c r="GA524" s="141"/>
      <c r="GB524" s="141"/>
      <c r="GC524" s="141"/>
      <c r="GD524" s="141"/>
      <c r="GE524" s="141"/>
      <c r="GF524" s="141"/>
      <c r="GG524" s="141"/>
      <c r="GH524" s="141"/>
      <c r="GI524" s="141"/>
      <c r="GJ524" s="141"/>
      <c r="GK524" s="141"/>
      <c r="GL524" s="141"/>
      <c r="GM524" s="141"/>
      <c r="GN524" s="141"/>
      <c r="GO524" s="141"/>
      <c r="GP524" s="141"/>
      <c r="GQ524" s="141"/>
      <c r="GR524" s="141"/>
      <c r="GS524" s="141"/>
      <c r="GT524" s="141"/>
      <c r="GU524" s="141"/>
      <c r="GV524" s="141"/>
      <c r="GW524" s="141"/>
      <c r="GX524" s="141"/>
      <c r="GY524" s="141"/>
      <c r="GZ524" s="141"/>
      <c r="HA524" s="141"/>
      <c r="HB524" s="141"/>
      <c r="HC524" s="141"/>
      <c r="HD524" s="141"/>
      <c r="HE524" s="141"/>
      <c r="HF524" s="141"/>
      <c r="HG524" s="141"/>
      <c r="HH524" s="141"/>
      <c r="HI524" s="141"/>
      <c r="HJ524" s="141"/>
      <c r="HK524" s="141"/>
      <c r="HL524" s="141"/>
      <c r="HM524" s="141"/>
      <c r="HN524" s="141"/>
      <c r="HO524" s="141"/>
      <c r="HP524" s="141"/>
      <c r="HQ524" s="141"/>
      <c r="HR524" s="141"/>
      <c r="HS524" s="141"/>
      <c r="HT524" s="141"/>
      <c r="HU524" s="141"/>
      <c r="HV524" s="141"/>
      <c r="HW524" s="141"/>
      <c r="HX524" s="141"/>
      <c r="HY524" s="141"/>
      <c r="HZ524" s="141"/>
      <c r="IA524" s="141"/>
      <c r="IB524" s="141"/>
      <c r="IC524" s="141"/>
      <c r="ID524" s="141"/>
      <c r="IE524" s="141"/>
      <c r="IF524" s="141"/>
      <c r="IG524" s="141"/>
      <c r="IH524" s="141"/>
      <c r="II524" s="141"/>
      <c r="IJ524" s="141"/>
      <c r="IK524" s="141"/>
      <c r="IL524" s="141"/>
      <c r="IM524" s="141"/>
      <c r="IN524" s="141"/>
      <c r="IO524" s="141"/>
      <c r="IP524" s="141"/>
      <c r="IQ524" s="141"/>
      <c r="IR524" s="141"/>
      <c r="IS524" s="141"/>
      <c r="IT524" s="141"/>
      <c r="IU524" s="141"/>
      <c r="IV524" s="141"/>
      <c r="IW524" s="141"/>
      <c r="IX524" s="141"/>
      <c r="IY524" s="141"/>
      <c r="IZ524" s="141"/>
      <c r="JA524" s="141"/>
      <c r="JB524" s="141"/>
      <c r="JC524" s="141"/>
      <c r="JD524" s="141"/>
      <c r="JE524" s="141"/>
      <c r="JF524" s="141"/>
      <c r="JG524" s="141"/>
      <c r="JH524" s="141"/>
      <c r="JI524" s="141"/>
      <c r="JJ524" s="141"/>
      <c r="JK524" s="141"/>
      <c r="JL524" s="141"/>
      <c r="JM524" s="141"/>
      <c r="JN524" s="141"/>
      <c r="JO524" s="141"/>
      <c r="JP524" s="141"/>
      <c r="JQ524" s="141"/>
      <c r="JR524" s="141"/>
      <c r="JS524" s="141"/>
      <c r="JT524" s="141"/>
      <c r="JU524" s="141"/>
      <c r="JV524" s="141"/>
      <c r="JW524" s="141"/>
      <c r="JX524" s="141"/>
      <c r="JY524" s="141"/>
      <c r="JZ524" s="141"/>
      <c r="KA524" s="141"/>
      <c r="KB524" s="141"/>
      <c r="KC524" s="141"/>
      <c r="KD524" s="141"/>
      <c r="KE524" s="141"/>
      <c r="KF524" s="141"/>
      <c r="KG524" s="141"/>
      <c r="KH524" s="141"/>
      <c r="KI524" s="141"/>
      <c r="KJ524" s="141"/>
      <c r="KK524" s="141"/>
      <c r="KL524" s="141"/>
      <c r="KM524" s="141"/>
      <c r="KN524" s="141"/>
      <c r="KO524" s="141"/>
      <c r="KP524" s="141"/>
      <c r="KQ524" s="141"/>
      <c r="KR524" s="141"/>
      <c r="KS524" s="141"/>
      <c r="KT524" s="141"/>
      <c r="KU524" s="141"/>
      <c r="KV524" s="141"/>
      <c r="KW524" s="141"/>
      <c r="KX524" s="141"/>
      <c r="KY524" s="141"/>
      <c r="KZ524" s="141"/>
      <c r="LA524" s="141"/>
      <c r="LB524" s="141"/>
      <c r="LC524" s="141"/>
      <c r="LD524" s="141"/>
      <c r="LE524" s="141"/>
      <c r="LF524" s="141"/>
      <c r="LG524" s="141"/>
      <c r="LH524" s="141"/>
      <c r="LI524" s="141"/>
      <c r="LJ524" s="141"/>
      <c r="LK524" s="141"/>
      <c r="LL524" s="141"/>
      <c r="LM524" s="141"/>
      <c r="LN524" s="141"/>
      <c r="LO524" s="141"/>
      <c r="LP524" s="141"/>
      <c r="LQ524" s="141"/>
      <c r="LR524" s="141"/>
      <c r="LS524" s="141"/>
      <c r="LT524" s="141"/>
      <c r="LU524" s="141"/>
      <c r="LV524" s="141"/>
      <c r="LW524" s="141"/>
      <c r="LX524" s="141"/>
      <c r="LY524" s="141"/>
      <c r="LZ524" s="141"/>
      <c r="MA524" s="141"/>
      <c r="MB524" s="141"/>
      <c r="MC524" s="141"/>
      <c r="MD524" s="141"/>
      <c r="ME524" s="141"/>
      <c r="MF524" s="141"/>
      <c r="MG524" s="141"/>
      <c r="MH524" s="141"/>
      <c r="MI524" s="141"/>
      <c r="MJ524" s="141"/>
      <c r="MK524" s="141"/>
      <c r="ML524" s="141"/>
      <c r="MM524" s="141"/>
      <c r="MN524" s="141"/>
      <c r="MO524" s="141"/>
      <c r="MP524" s="141"/>
      <c r="MQ524" s="141"/>
      <c r="MR524" s="141"/>
      <c r="MS524" s="141"/>
      <c r="MT524" s="141"/>
      <c r="MU524" s="141"/>
      <c r="MV524" s="141"/>
      <c r="MW524" s="141"/>
      <c r="MX524" s="141"/>
      <c r="MY524" s="141"/>
      <c r="MZ524" s="141"/>
      <c r="NA524" s="141"/>
      <c r="NB524" s="141"/>
      <c r="NC524" s="141"/>
      <c r="ND524" s="141"/>
      <c r="NE524" s="141"/>
      <c r="NF524" s="141"/>
      <c r="NG524" s="141"/>
      <c r="NH524" s="141"/>
      <c r="NI524" s="141"/>
      <c r="NJ524" s="141"/>
      <c r="NK524" s="141"/>
      <c r="NL524" s="141"/>
      <c r="NM524" s="141"/>
      <c r="NN524" s="141"/>
      <c r="NO524" s="141"/>
      <c r="NP524" s="141"/>
      <c r="NQ524" s="141"/>
      <c r="NR524" s="141"/>
      <c r="NS524" s="141"/>
      <c r="NT524" s="141"/>
      <c r="NU524" s="141"/>
      <c r="NV524" s="141"/>
      <c r="NW524" s="141"/>
      <c r="NX524" s="141"/>
      <c r="NY524" s="141"/>
      <c r="NZ524" s="141"/>
      <c r="OA524" s="141"/>
      <c r="OB524" s="141"/>
      <c r="OC524" s="141"/>
      <c r="OD524" s="141"/>
      <c r="OE524" s="141"/>
      <c r="OF524" s="141"/>
      <c r="OG524" s="141"/>
      <c r="OH524" s="141"/>
      <c r="OI524" s="141"/>
      <c r="OJ524" s="141"/>
      <c r="OK524" s="141"/>
      <c r="OL524" s="141"/>
      <c r="OM524" s="141"/>
      <c r="ON524" s="141"/>
      <c r="OO524" s="141"/>
      <c r="OP524" s="141"/>
      <c r="OQ524" s="141"/>
      <c r="OR524" s="141"/>
      <c r="OS524" s="141"/>
      <c r="OT524" s="141"/>
      <c r="OU524" s="141"/>
      <c r="OV524" s="141"/>
      <c r="OW524" s="141"/>
      <c r="OX524" s="141"/>
      <c r="OY524" s="141"/>
      <c r="OZ524" s="141"/>
      <c r="PA524" s="141"/>
      <c r="PB524" s="141"/>
      <c r="PC524" s="141"/>
      <c r="PD524" s="141"/>
      <c r="PE524" s="141"/>
      <c r="PF524" s="141"/>
      <c r="PG524" s="141"/>
      <c r="PH524" s="141"/>
      <c r="PI524" s="141"/>
      <c r="PJ524" s="141"/>
      <c r="PK524" s="141"/>
      <c r="PL524" s="141"/>
      <c r="PM524" s="141"/>
      <c r="PN524" s="141"/>
      <c r="PO524" s="141"/>
      <c r="PP524" s="141"/>
      <c r="PQ524" s="141"/>
      <c r="PR524" s="141"/>
      <c r="PS524" s="141"/>
      <c r="PT524" s="141"/>
      <c r="PU524" s="141"/>
      <c r="PV524" s="48"/>
      <c r="PW524" s="141"/>
      <c r="PX524" s="141"/>
      <c r="PY524" s="141"/>
      <c r="PZ524" s="141"/>
      <c r="QA524" s="141"/>
      <c r="QB524" s="141"/>
      <c r="QC524" s="141"/>
      <c r="QD524" s="141"/>
      <c r="QE524" s="141"/>
      <c r="QF524" s="141"/>
      <c r="QG524" s="141"/>
      <c r="QH524" s="141"/>
      <c r="QI524" s="141"/>
      <c r="QJ524" s="141"/>
      <c r="QK524" s="141"/>
      <c r="QL524" s="141"/>
      <c r="QM524" s="141"/>
      <c r="QN524" s="141"/>
      <c r="QO524" s="141"/>
      <c r="QP524" s="141"/>
      <c r="QQ524" s="141"/>
      <c r="QR524" s="141"/>
      <c r="QS524" s="141"/>
      <c r="QT524" s="141"/>
      <c r="QU524" s="141"/>
      <c r="QV524" s="141"/>
      <c r="QW524" s="141"/>
      <c r="QX524" s="141"/>
      <c r="QY524" s="141"/>
      <c r="QZ524" s="141"/>
      <c r="RA524" s="141"/>
      <c r="RB524" s="141"/>
      <c r="RC524" s="141"/>
      <c r="RD524" s="141"/>
      <c r="RE524" s="141"/>
      <c r="RF524" s="141"/>
      <c r="RG524" s="141"/>
      <c r="RH524" s="141"/>
      <c r="RI524" s="141"/>
      <c r="RJ524" s="141"/>
      <c r="RK524" s="141"/>
      <c r="RL524" s="141"/>
      <c r="RM524" s="141"/>
      <c r="RN524" s="141"/>
      <c r="RO524" s="141"/>
      <c r="RP524" s="141"/>
      <c r="RQ524" s="141"/>
      <c r="RR524" s="141"/>
      <c r="RS524" s="141"/>
      <c r="RT524" s="141"/>
      <c r="RU524" s="141"/>
      <c r="RV524" s="141"/>
      <c r="RW524" s="141"/>
      <c r="RX524" s="141"/>
      <c r="RY524" s="141"/>
      <c r="RZ524" s="141"/>
      <c r="SA524" s="141"/>
      <c r="SB524" s="49"/>
      <c r="SC524" s="49"/>
      <c r="SD524" s="49"/>
      <c r="SE524" s="49"/>
      <c r="SF524" s="49"/>
      <c r="SG524" s="49"/>
      <c r="SH524" s="49"/>
      <c r="SI524" s="49"/>
      <c r="SJ524" s="49"/>
      <c r="SK524" s="49"/>
      <c r="SL524" s="49"/>
      <c r="SM524" s="49"/>
      <c r="SN524" s="49"/>
      <c r="SO524" s="49"/>
      <c r="SP524" s="49"/>
    </row>
    <row r="525" spans="1:510" ht="30" customHeight="1" x14ac:dyDescent="0.25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41"/>
      <c r="BC525" s="141"/>
      <c r="BD525" s="141"/>
      <c r="BE525" s="141"/>
      <c r="BF525" s="141"/>
      <c r="BG525" s="141"/>
      <c r="BH525" s="141"/>
      <c r="BI525" s="141"/>
      <c r="BJ525" s="141"/>
      <c r="BK525" s="141"/>
      <c r="BL525" s="141"/>
      <c r="BM525" s="141"/>
      <c r="BN525" s="141"/>
      <c r="BO525" s="141"/>
      <c r="BP525" s="141"/>
      <c r="BQ525" s="141"/>
      <c r="BR525" s="141"/>
      <c r="BS525" s="141"/>
      <c r="BT525" s="141"/>
      <c r="BU525" s="141"/>
      <c r="BV525" s="141"/>
      <c r="BW525" s="141"/>
      <c r="BX525" s="141"/>
      <c r="BY525" s="141"/>
      <c r="BZ525" s="141"/>
      <c r="CA525" s="141"/>
      <c r="CB525" s="141"/>
      <c r="CC525" s="141"/>
      <c r="CD525" s="141"/>
      <c r="CE525" s="141"/>
      <c r="CF525" s="141"/>
      <c r="CG525" s="141"/>
      <c r="CH525" s="141"/>
      <c r="CI525" s="141"/>
      <c r="CJ525" s="141"/>
      <c r="CK525" s="141"/>
      <c r="CL525" s="141"/>
      <c r="CM525" s="141"/>
      <c r="CN525" s="141"/>
      <c r="CO525" s="141"/>
      <c r="CP525" s="141"/>
      <c r="CQ525" s="141"/>
      <c r="CR525" s="141"/>
      <c r="CS525" s="141"/>
      <c r="CT525" s="141"/>
      <c r="CU525" s="141"/>
      <c r="CV525" s="141"/>
      <c r="CW525" s="141"/>
      <c r="CX525" s="141"/>
      <c r="CY525" s="141"/>
      <c r="CZ525" s="141"/>
      <c r="DA525" s="141"/>
      <c r="DB525" s="141"/>
      <c r="DC525" s="141"/>
      <c r="DD525" s="141"/>
      <c r="DE525" s="141"/>
      <c r="DF525" s="141"/>
      <c r="DG525" s="141"/>
      <c r="DH525" s="141"/>
      <c r="DI525" s="141"/>
      <c r="DJ525" s="141"/>
      <c r="DK525" s="141"/>
      <c r="DL525" s="141"/>
      <c r="DM525" s="141"/>
      <c r="DN525" s="141"/>
      <c r="DO525" s="141"/>
      <c r="DP525" s="141"/>
      <c r="DQ525" s="141"/>
      <c r="DR525" s="141"/>
      <c r="DS525" s="141"/>
      <c r="DT525" s="141"/>
      <c r="DU525" s="141"/>
      <c r="DV525" s="141"/>
      <c r="DW525" s="141"/>
      <c r="DX525" s="141"/>
      <c r="DY525" s="141"/>
      <c r="DZ525" s="141"/>
      <c r="EA525" s="141"/>
      <c r="EB525" s="141"/>
      <c r="EC525" s="141"/>
      <c r="ED525" s="141"/>
      <c r="EE525" s="141"/>
      <c r="EF525" s="141"/>
      <c r="EG525" s="141"/>
      <c r="EH525" s="141"/>
      <c r="EI525" s="141"/>
      <c r="EJ525" s="141"/>
      <c r="EK525" s="141"/>
      <c r="EL525" s="141"/>
      <c r="EM525" s="141"/>
      <c r="EN525" s="141"/>
      <c r="EO525" s="141"/>
      <c r="EP525" s="141"/>
      <c r="EQ525" s="141"/>
      <c r="ER525" s="141"/>
      <c r="ES525" s="141"/>
      <c r="ET525" s="141"/>
      <c r="EU525" s="141"/>
      <c r="EV525" s="141"/>
      <c r="EW525" s="141"/>
      <c r="EX525" s="141"/>
      <c r="EY525" s="141"/>
      <c r="EZ525" s="141"/>
      <c r="FA525" s="141"/>
      <c r="FB525" s="141"/>
      <c r="FC525" s="141"/>
      <c r="FD525" s="141"/>
      <c r="FE525" s="141"/>
      <c r="FF525" s="141"/>
      <c r="FG525" s="141"/>
      <c r="FH525" s="141"/>
      <c r="FI525" s="141"/>
      <c r="FJ525" s="141"/>
      <c r="FK525" s="141"/>
      <c r="FL525" s="141"/>
      <c r="FM525" s="141"/>
      <c r="FN525" s="141"/>
      <c r="FO525" s="141"/>
      <c r="FP525" s="141"/>
      <c r="FQ525" s="141"/>
      <c r="FR525" s="141"/>
      <c r="FS525" s="141"/>
      <c r="FT525" s="141"/>
      <c r="FU525" s="141"/>
      <c r="FV525" s="141"/>
      <c r="FW525" s="141"/>
      <c r="FX525" s="141"/>
      <c r="FY525" s="141"/>
      <c r="FZ525" s="141"/>
      <c r="GA525" s="141"/>
      <c r="GB525" s="141"/>
      <c r="GC525" s="141"/>
      <c r="GD525" s="141"/>
      <c r="GE525" s="141"/>
      <c r="GF525" s="141"/>
      <c r="GG525" s="141"/>
      <c r="GH525" s="141"/>
      <c r="GI525" s="141"/>
      <c r="GJ525" s="141"/>
      <c r="GK525" s="141"/>
      <c r="GL525" s="141"/>
      <c r="GM525" s="141"/>
      <c r="GN525" s="141"/>
      <c r="GO525" s="141"/>
      <c r="GP525" s="141"/>
      <c r="GQ525" s="141"/>
      <c r="GR525" s="141"/>
      <c r="GS525" s="141"/>
      <c r="GT525" s="141"/>
      <c r="GU525" s="141"/>
      <c r="GV525" s="141"/>
      <c r="GW525" s="141"/>
      <c r="GX525" s="141"/>
      <c r="GY525" s="141"/>
      <c r="GZ525" s="141"/>
      <c r="HA525" s="141"/>
      <c r="HB525" s="141"/>
      <c r="HC525" s="141"/>
      <c r="HD525" s="141"/>
      <c r="HE525" s="141"/>
      <c r="HF525" s="141"/>
      <c r="HG525" s="141"/>
      <c r="HH525" s="141"/>
      <c r="HI525" s="141"/>
      <c r="HJ525" s="141"/>
      <c r="HK525" s="141"/>
      <c r="HL525" s="141"/>
      <c r="HM525" s="141"/>
      <c r="HN525" s="141"/>
      <c r="HO525" s="141"/>
      <c r="HP525" s="141"/>
      <c r="HQ525" s="141"/>
      <c r="HR525" s="141"/>
      <c r="HS525" s="141"/>
      <c r="HT525" s="141"/>
      <c r="HU525" s="141"/>
      <c r="HV525" s="141"/>
      <c r="HW525" s="141"/>
      <c r="HX525" s="141"/>
      <c r="HY525" s="141"/>
      <c r="HZ525" s="141"/>
      <c r="IA525" s="141"/>
      <c r="IB525" s="141"/>
      <c r="IC525" s="141"/>
      <c r="ID525" s="141"/>
      <c r="IE525" s="141"/>
      <c r="IF525" s="141"/>
      <c r="IG525" s="141"/>
      <c r="IH525" s="141"/>
      <c r="II525" s="141"/>
      <c r="IJ525" s="141"/>
      <c r="IK525" s="141"/>
      <c r="IL525" s="141"/>
      <c r="IM525" s="141"/>
      <c r="IN525" s="141"/>
      <c r="IO525" s="141"/>
      <c r="IP525" s="141"/>
      <c r="IQ525" s="141"/>
      <c r="IR525" s="141"/>
      <c r="IS525" s="141"/>
      <c r="IT525" s="141"/>
      <c r="IU525" s="141"/>
      <c r="IV525" s="141"/>
      <c r="IW525" s="141"/>
      <c r="IX525" s="141"/>
      <c r="IY525" s="141"/>
      <c r="IZ525" s="141"/>
      <c r="JA525" s="141"/>
      <c r="JB525" s="141"/>
      <c r="JC525" s="141"/>
      <c r="JD525" s="141"/>
      <c r="JE525" s="141"/>
      <c r="JF525" s="141"/>
      <c r="JG525" s="141"/>
      <c r="JH525" s="141"/>
      <c r="JI525" s="141"/>
      <c r="JJ525" s="141"/>
      <c r="JK525" s="141"/>
      <c r="JL525" s="141"/>
      <c r="JM525" s="141"/>
      <c r="JN525" s="141"/>
      <c r="JO525" s="141"/>
      <c r="JP525" s="141"/>
      <c r="JQ525" s="141"/>
      <c r="JR525" s="141"/>
      <c r="JS525" s="141"/>
      <c r="JT525" s="141"/>
      <c r="JU525" s="141"/>
      <c r="JV525" s="141"/>
      <c r="JW525" s="141"/>
      <c r="JX525" s="141"/>
      <c r="JY525" s="141"/>
      <c r="JZ525" s="141"/>
      <c r="KA525" s="141"/>
      <c r="KB525" s="141"/>
      <c r="KC525" s="141"/>
      <c r="KD525" s="141"/>
      <c r="KE525" s="141"/>
      <c r="KF525" s="141"/>
      <c r="KG525" s="141"/>
      <c r="KH525" s="141"/>
      <c r="KI525" s="141"/>
      <c r="KJ525" s="141"/>
      <c r="KK525" s="141"/>
      <c r="KL525" s="141"/>
      <c r="KM525" s="141"/>
      <c r="KN525" s="141"/>
      <c r="KO525" s="141"/>
      <c r="KP525" s="141"/>
      <c r="KQ525" s="141"/>
      <c r="KR525" s="141"/>
      <c r="KS525" s="141"/>
      <c r="KT525" s="141"/>
      <c r="KU525" s="141"/>
      <c r="KV525" s="141"/>
      <c r="KW525" s="141"/>
      <c r="KX525" s="141"/>
      <c r="KY525" s="141"/>
      <c r="KZ525" s="141"/>
      <c r="LA525" s="141"/>
      <c r="LB525" s="141"/>
      <c r="LC525" s="141"/>
      <c r="LD525" s="141"/>
      <c r="LE525" s="141"/>
      <c r="LF525" s="141"/>
      <c r="LG525" s="141"/>
      <c r="LH525" s="141"/>
      <c r="LI525" s="141"/>
      <c r="LJ525" s="141"/>
      <c r="LK525" s="141"/>
      <c r="LL525" s="141"/>
      <c r="LM525" s="141"/>
      <c r="LN525" s="141"/>
      <c r="LO525" s="141"/>
      <c r="LP525" s="141"/>
      <c r="LQ525" s="141"/>
      <c r="LR525" s="141"/>
      <c r="LS525" s="141"/>
      <c r="LT525" s="141"/>
      <c r="LU525" s="141"/>
      <c r="LV525" s="141"/>
      <c r="LW525" s="141"/>
      <c r="LX525" s="141"/>
      <c r="LY525" s="141"/>
      <c r="LZ525" s="141"/>
      <c r="MA525" s="141"/>
      <c r="MB525" s="141"/>
      <c r="MC525" s="141"/>
      <c r="MD525" s="141"/>
      <c r="ME525" s="141"/>
      <c r="MF525" s="141"/>
      <c r="MG525" s="141"/>
      <c r="MH525" s="141"/>
      <c r="MI525" s="141"/>
      <c r="MJ525" s="141"/>
      <c r="MK525" s="141"/>
      <c r="ML525" s="141"/>
      <c r="MM525" s="141"/>
      <c r="MN525" s="141"/>
      <c r="MO525" s="141"/>
      <c r="MP525" s="141"/>
      <c r="MQ525" s="141"/>
      <c r="MR525" s="141"/>
      <c r="MS525" s="141"/>
      <c r="MT525" s="141"/>
      <c r="MU525" s="141"/>
      <c r="MV525" s="141"/>
      <c r="MW525" s="141"/>
      <c r="MX525" s="141"/>
      <c r="MY525" s="141"/>
      <c r="MZ525" s="141"/>
      <c r="NA525" s="141"/>
      <c r="NB525" s="141"/>
      <c r="NC525" s="141"/>
      <c r="ND525" s="141"/>
      <c r="NE525" s="141"/>
      <c r="NF525" s="141"/>
      <c r="NG525" s="141"/>
      <c r="NH525" s="141"/>
      <c r="NI525" s="141"/>
      <c r="NJ525" s="141"/>
      <c r="NK525" s="141"/>
      <c r="NL525" s="141"/>
      <c r="NM525" s="141"/>
      <c r="NN525" s="141"/>
      <c r="NO525" s="141"/>
      <c r="NP525" s="141"/>
      <c r="NQ525" s="141"/>
      <c r="NR525" s="141"/>
      <c r="NS525" s="141"/>
      <c r="NT525" s="141"/>
      <c r="NU525" s="141"/>
      <c r="NV525" s="141"/>
      <c r="NW525" s="141"/>
      <c r="NX525" s="141"/>
      <c r="NY525" s="141"/>
      <c r="NZ525" s="141"/>
      <c r="OA525" s="141"/>
      <c r="OB525" s="141"/>
      <c r="OC525" s="141"/>
      <c r="OD525" s="141"/>
      <c r="OE525" s="141"/>
      <c r="OF525" s="141"/>
      <c r="OG525" s="141"/>
      <c r="OH525" s="141"/>
      <c r="OI525" s="141"/>
      <c r="OJ525" s="141"/>
      <c r="OK525" s="141"/>
      <c r="OL525" s="141"/>
      <c r="OM525" s="141"/>
      <c r="ON525" s="141"/>
      <c r="OO525" s="141"/>
      <c r="OP525" s="141"/>
      <c r="OQ525" s="141"/>
      <c r="OR525" s="141"/>
      <c r="OS525" s="141"/>
      <c r="OT525" s="141"/>
      <c r="OU525" s="141"/>
      <c r="OV525" s="141"/>
      <c r="OW525" s="141"/>
      <c r="OX525" s="141"/>
      <c r="OY525" s="141"/>
      <c r="OZ525" s="141"/>
      <c r="PA525" s="141"/>
      <c r="PB525" s="141"/>
      <c r="PC525" s="141"/>
      <c r="PD525" s="141"/>
      <c r="PE525" s="141"/>
      <c r="PF525" s="141"/>
      <c r="PG525" s="141"/>
      <c r="PH525" s="141"/>
      <c r="PI525" s="141"/>
      <c r="PJ525" s="141"/>
      <c r="PK525" s="141"/>
      <c r="PL525" s="141"/>
      <c r="PM525" s="141"/>
      <c r="PN525" s="141"/>
      <c r="PO525" s="141"/>
      <c r="PP525" s="141"/>
      <c r="PQ525" s="141"/>
      <c r="PR525" s="141"/>
      <c r="PS525" s="141"/>
      <c r="PT525" s="141"/>
      <c r="PU525" s="141"/>
      <c r="PV525" s="48"/>
      <c r="PW525" s="141"/>
      <c r="PX525" s="141"/>
      <c r="PY525" s="141"/>
      <c r="PZ525" s="141"/>
      <c r="QA525" s="141"/>
      <c r="QB525" s="141"/>
      <c r="QC525" s="141"/>
      <c r="QD525" s="141"/>
      <c r="QE525" s="141"/>
      <c r="QF525" s="141"/>
      <c r="QG525" s="141"/>
      <c r="QH525" s="141"/>
      <c r="QI525" s="141"/>
      <c r="QJ525" s="141"/>
      <c r="QK525" s="141"/>
      <c r="QL525" s="141"/>
      <c r="QM525" s="141"/>
      <c r="QN525" s="141"/>
      <c r="QO525" s="141"/>
      <c r="QP525" s="141"/>
      <c r="QQ525" s="141"/>
      <c r="QR525" s="141"/>
      <c r="QS525" s="141"/>
      <c r="QT525" s="141"/>
      <c r="QU525" s="141"/>
      <c r="QV525" s="141"/>
      <c r="QW525" s="141"/>
      <c r="QX525" s="141"/>
      <c r="QY525" s="141"/>
      <c r="QZ525" s="141"/>
      <c r="RA525" s="141"/>
      <c r="RB525" s="141"/>
      <c r="RC525" s="141"/>
      <c r="RD525" s="141"/>
      <c r="RE525" s="141"/>
      <c r="RF525" s="141"/>
      <c r="RG525" s="141"/>
      <c r="RH525" s="141"/>
      <c r="RI525" s="141"/>
      <c r="RJ525" s="141"/>
      <c r="RK525" s="141"/>
      <c r="RL525" s="141"/>
      <c r="RM525" s="141"/>
      <c r="RN525" s="141"/>
      <c r="RO525" s="141"/>
      <c r="RP525" s="141"/>
      <c r="RQ525" s="141"/>
      <c r="RR525" s="141"/>
      <c r="RS525" s="141"/>
      <c r="RT525" s="141"/>
      <c r="RU525" s="141"/>
      <c r="RV525" s="141"/>
      <c r="RW525" s="141"/>
      <c r="RX525" s="141"/>
      <c r="RY525" s="141"/>
      <c r="RZ525" s="141"/>
      <c r="SA525" s="141"/>
      <c r="SB525" s="49"/>
      <c r="SC525" s="49"/>
      <c r="SD525" s="49"/>
      <c r="SE525" s="49"/>
      <c r="SF525" s="49"/>
      <c r="SG525" s="49"/>
      <c r="SH525" s="49"/>
      <c r="SI525" s="49"/>
      <c r="SJ525" s="49"/>
      <c r="SK525" s="49"/>
      <c r="SL525" s="49"/>
      <c r="SM525" s="49"/>
      <c r="SN525" s="49"/>
      <c r="SO525" s="49"/>
      <c r="SP525" s="49"/>
    </row>
    <row r="526" spans="1:510" ht="30" customHeight="1" x14ac:dyDescent="0.25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41"/>
      <c r="BC526" s="141"/>
      <c r="BD526" s="141"/>
      <c r="BE526" s="141"/>
      <c r="BF526" s="141"/>
      <c r="BG526" s="141"/>
      <c r="BH526" s="141"/>
      <c r="BI526" s="141"/>
      <c r="BJ526" s="141"/>
      <c r="BK526" s="141"/>
      <c r="BL526" s="141"/>
      <c r="BM526" s="141"/>
      <c r="BN526" s="141"/>
      <c r="BO526" s="141"/>
      <c r="BP526" s="141"/>
      <c r="BQ526" s="141"/>
      <c r="BR526" s="141"/>
      <c r="BS526" s="141"/>
      <c r="BT526" s="141"/>
      <c r="BU526" s="141"/>
      <c r="BV526" s="141"/>
      <c r="BW526" s="141"/>
      <c r="BX526" s="141"/>
      <c r="BY526" s="141"/>
      <c r="BZ526" s="141"/>
      <c r="CA526" s="141"/>
      <c r="CB526" s="141"/>
      <c r="CC526" s="141"/>
      <c r="CD526" s="141"/>
      <c r="CE526" s="141"/>
      <c r="CF526" s="141"/>
      <c r="CG526" s="141"/>
      <c r="CH526" s="141"/>
      <c r="CI526" s="141"/>
      <c r="CJ526" s="141"/>
      <c r="CK526" s="141"/>
      <c r="CL526" s="141"/>
      <c r="CM526" s="141"/>
      <c r="CN526" s="141"/>
      <c r="CO526" s="141"/>
      <c r="CP526" s="141"/>
      <c r="CQ526" s="141"/>
      <c r="CR526" s="141"/>
      <c r="CS526" s="141"/>
      <c r="CT526" s="141"/>
      <c r="CU526" s="141"/>
      <c r="CV526" s="141"/>
      <c r="CW526" s="141"/>
      <c r="CX526" s="141"/>
      <c r="CY526" s="141"/>
      <c r="CZ526" s="141"/>
      <c r="DA526" s="141"/>
      <c r="DB526" s="141"/>
      <c r="DC526" s="141"/>
      <c r="DD526" s="141"/>
      <c r="DE526" s="141"/>
      <c r="DF526" s="141"/>
      <c r="DG526" s="141"/>
      <c r="DH526" s="141"/>
      <c r="DI526" s="141"/>
      <c r="DJ526" s="141"/>
      <c r="DK526" s="141"/>
      <c r="DL526" s="141"/>
      <c r="DM526" s="141"/>
      <c r="DN526" s="141"/>
      <c r="DO526" s="141"/>
      <c r="DP526" s="141"/>
      <c r="DQ526" s="141"/>
      <c r="DR526" s="141"/>
      <c r="DS526" s="141"/>
      <c r="DT526" s="141"/>
      <c r="DU526" s="141"/>
      <c r="DV526" s="141"/>
      <c r="DW526" s="141"/>
      <c r="DX526" s="141"/>
      <c r="DY526" s="141"/>
      <c r="DZ526" s="141"/>
      <c r="EA526" s="141"/>
      <c r="EB526" s="141"/>
      <c r="EC526" s="141"/>
      <c r="ED526" s="141"/>
      <c r="EE526" s="141"/>
      <c r="EF526" s="141"/>
      <c r="EG526" s="141"/>
      <c r="EH526" s="141"/>
      <c r="EI526" s="141"/>
      <c r="EJ526" s="141"/>
      <c r="EK526" s="141"/>
      <c r="EL526" s="141"/>
      <c r="EM526" s="141"/>
      <c r="EN526" s="141"/>
      <c r="EO526" s="141"/>
      <c r="EP526" s="141"/>
      <c r="EQ526" s="141"/>
      <c r="ER526" s="141"/>
      <c r="ES526" s="141"/>
      <c r="ET526" s="141"/>
      <c r="EU526" s="141"/>
      <c r="EV526" s="141"/>
      <c r="EW526" s="141"/>
      <c r="EX526" s="141"/>
      <c r="EY526" s="141"/>
      <c r="EZ526" s="141"/>
      <c r="FA526" s="141"/>
      <c r="FB526" s="141"/>
      <c r="FC526" s="141"/>
      <c r="FD526" s="141"/>
      <c r="FE526" s="141"/>
      <c r="FF526" s="141"/>
      <c r="FG526" s="141"/>
      <c r="FH526" s="141"/>
      <c r="FI526" s="141"/>
      <c r="FJ526" s="141"/>
      <c r="FK526" s="141"/>
      <c r="FL526" s="141"/>
      <c r="FM526" s="141"/>
      <c r="FN526" s="141"/>
      <c r="FO526" s="141"/>
      <c r="FP526" s="141"/>
      <c r="FQ526" s="141"/>
      <c r="FR526" s="141"/>
      <c r="FS526" s="141"/>
      <c r="FT526" s="141"/>
      <c r="FU526" s="141"/>
      <c r="FV526" s="141"/>
      <c r="FW526" s="141"/>
      <c r="FX526" s="141"/>
      <c r="FY526" s="141"/>
      <c r="FZ526" s="141"/>
      <c r="GA526" s="141"/>
      <c r="GB526" s="141"/>
      <c r="GC526" s="141"/>
      <c r="GD526" s="141"/>
      <c r="GE526" s="141"/>
      <c r="GF526" s="141"/>
      <c r="GG526" s="141"/>
      <c r="GH526" s="141"/>
      <c r="GI526" s="141"/>
      <c r="GJ526" s="141"/>
      <c r="GK526" s="141"/>
      <c r="GL526" s="141"/>
      <c r="GM526" s="141"/>
      <c r="GN526" s="141"/>
      <c r="GO526" s="141"/>
      <c r="GP526" s="141"/>
      <c r="GQ526" s="141"/>
      <c r="GR526" s="141"/>
      <c r="GS526" s="141"/>
      <c r="GT526" s="141"/>
      <c r="GU526" s="141"/>
      <c r="GV526" s="141"/>
      <c r="GW526" s="141"/>
      <c r="GX526" s="141"/>
      <c r="GY526" s="141"/>
      <c r="GZ526" s="141"/>
      <c r="HA526" s="141"/>
      <c r="HB526" s="141"/>
      <c r="HC526" s="141"/>
      <c r="HD526" s="141"/>
      <c r="HE526" s="141"/>
      <c r="HF526" s="141"/>
      <c r="HG526" s="141"/>
      <c r="HH526" s="141"/>
      <c r="HI526" s="141"/>
      <c r="HJ526" s="141"/>
      <c r="HK526" s="141"/>
      <c r="HL526" s="141"/>
      <c r="HM526" s="141"/>
      <c r="HN526" s="141"/>
      <c r="HO526" s="141"/>
      <c r="HP526" s="141"/>
      <c r="HQ526" s="141"/>
      <c r="HR526" s="141"/>
      <c r="HS526" s="141"/>
      <c r="HT526" s="141"/>
      <c r="HU526" s="141"/>
      <c r="HV526" s="141"/>
      <c r="HW526" s="141"/>
      <c r="HX526" s="141"/>
      <c r="HY526" s="141"/>
      <c r="HZ526" s="141"/>
      <c r="IA526" s="141"/>
      <c r="IB526" s="141"/>
      <c r="IC526" s="141"/>
      <c r="ID526" s="141"/>
      <c r="IE526" s="141"/>
      <c r="IF526" s="141"/>
      <c r="IG526" s="141"/>
      <c r="IH526" s="141"/>
      <c r="II526" s="141"/>
      <c r="IJ526" s="141"/>
      <c r="IK526" s="141"/>
      <c r="IL526" s="141"/>
      <c r="IM526" s="141"/>
      <c r="IN526" s="141"/>
      <c r="IO526" s="141"/>
      <c r="IP526" s="141"/>
      <c r="IQ526" s="141"/>
      <c r="IR526" s="141"/>
      <c r="IS526" s="141"/>
      <c r="IT526" s="141"/>
      <c r="IU526" s="141"/>
      <c r="IV526" s="141"/>
      <c r="IW526" s="141"/>
      <c r="IX526" s="141"/>
      <c r="IY526" s="141"/>
      <c r="IZ526" s="141"/>
      <c r="JA526" s="141"/>
      <c r="JB526" s="141"/>
      <c r="JC526" s="141"/>
      <c r="JD526" s="141"/>
      <c r="JE526" s="141"/>
      <c r="JF526" s="141"/>
      <c r="JG526" s="141"/>
      <c r="JH526" s="141"/>
      <c r="JI526" s="141"/>
      <c r="JJ526" s="141"/>
      <c r="JK526" s="141"/>
      <c r="JL526" s="141"/>
      <c r="JM526" s="141"/>
      <c r="JN526" s="141"/>
      <c r="JO526" s="141"/>
      <c r="JP526" s="141"/>
      <c r="JQ526" s="141"/>
      <c r="JR526" s="141"/>
      <c r="JS526" s="141"/>
      <c r="JT526" s="141"/>
      <c r="JU526" s="141"/>
      <c r="JV526" s="141"/>
      <c r="JW526" s="141"/>
      <c r="JX526" s="141"/>
      <c r="JY526" s="141"/>
      <c r="JZ526" s="141"/>
      <c r="KA526" s="141"/>
      <c r="KB526" s="141"/>
      <c r="KC526" s="141"/>
      <c r="KD526" s="141"/>
      <c r="KE526" s="141"/>
      <c r="KF526" s="141"/>
      <c r="KG526" s="141"/>
      <c r="KH526" s="141"/>
      <c r="KI526" s="141"/>
      <c r="KJ526" s="141"/>
      <c r="KK526" s="141"/>
      <c r="KL526" s="141"/>
      <c r="KM526" s="141"/>
      <c r="KN526" s="141"/>
      <c r="KO526" s="141"/>
      <c r="KP526" s="141"/>
      <c r="KQ526" s="141"/>
      <c r="KR526" s="141"/>
      <c r="KS526" s="141"/>
      <c r="KT526" s="141"/>
      <c r="KU526" s="141"/>
      <c r="KV526" s="141"/>
      <c r="KW526" s="141"/>
      <c r="KX526" s="141"/>
      <c r="KY526" s="141"/>
      <c r="KZ526" s="141"/>
      <c r="LA526" s="141"/>
      <c r="LB526" s="141"/>
      <c r="LC526" s="141"/>
      <c r="LD526" s="141"/>
      <c r="LE526" s="141"/>
      <c r="LF526" s="141"/>
      <c r="LG526" s="141"/>
      <c r="LH526" s="141"/>
      <c r="LI526" s="141"/>
      <c r="LJ526" s="141"/>
      <c r="LK526" s="141"/>
      <c r="LL526" s="141"/>
      <c r="LM526" s="141"/>
      <c r="LN526" s="141"/>
      <c r="LO526" s="141"/>
      <c r="LP526" s="141"/>
      <c r="LQ526" s="141"/>
      <c r="LR526" s="141"/>
      <c r="LS526" s="141"/>
      <c r="LT526" s="141"/>
      <c r="LU526" s="141"/>
      <c r="LV526" s="141"/>
      <c r="LW526" s="141"/>
      <c r="LX526" s="141"/>
      <c r="LY526" s="141"/>
      <c r="LZ526" s="141"/>
      <c r="MA526" s="141"/>
      <c r="MB526" s="141"/>
      <c r="MC526" s="141"/>
      <c r="MD526" s="141"/>
      <c r="ME526" s="141"/>
      <c r="MF526" s="141"/>
      <c r="MG526" s="141"/>
      <c r="MH526" s="141"/>
      <c r="MI526" s="141"/>
      <c r="MJ526" s="141"/>
      <c r="MK526" s="141"/>
      <c r="ML526" s="141"/>
      <c r="MM526" s="141"/>
      <c r="MN526" s="141"/>
      <c r="MO526" s="141"/>
      <c r="MP526" s="141"/>
      <c r="MQ526" s="141"/>
      <c r="MR526" s="141"/>
      <c r="MS526" s="141"/>
      <c r="MT526" s="141"/>
      <c r="MU526" s="141"/>
      <c r="MV526" s="141"/>
      <c r="MW526" s="141"/>
      <c r="MX526" s="141"/>
      <c r="MY526" s="141"/>
      <c r="MZ526" s="141"/>
      <c r="NA526" s="141"/>
      <c r="NB526" s="141"/>
      <c r="NC526" s="141"/>
      <c r="ND526" s="141"/>
      <c r="NE526" s="141"/>
      <c r="NF526" s="141"/>
      <c r="NG526" s="141"/>
      <c r="NH526" s="141"/>
      <c r="NI526" s="141"/>
      <c r="NJ526" s="141"/>
      <c r="NK526" s="141"/>
      <c r="NL526" s="141"/>
      <c r="NM526" s="141"/>
      <c r="NN526" s="141"/>
      <c r="NO526" s="141"/>
      <c r="NP526" s="141"/>
      <c r="NQ526" s="141"/>
      <c r="NR526" s="141"/>
      <c r="NS526" s="141"/>
      <c r="NT526" s="141"/>
      <c r="NU526" s="141"/>
      <c r="NV526" s="141"/>
      <c r="NW526" s="141"/>
      <c r="NX526" s="141"/>
      <c r="NY526" s="141"/>
      <c r="NZ526" s="141"/>
      <c r="OA526" s="141"/>
      <c r="OB526" s="141"/>
      <c r="OC526" s="141"/>
      <c r="OD526" s="141"/>
      <c r="OE526" s="141"/>
      <c r="OF526" s="141"/>
      <c r="OG526" s="141"/>
      <c r="OH526" s="141"/>
      <c r="OI526" s="141"/>
      <c r="OJ526" s="141"/>
      <c r="OK526" s="141"/>
      <c r="OL526" s="141"/>
      <c r="OM526" s="141"/>
      <c r="ON526" s="141"/>
      <c r="OO526" s="141"/>
      <c r="OP526" s="141"/>
      <c r="OQ526" s="141"/>
      <c r="OR526" s="141"/>
      <c r="OS526" s="141"/>
      <c r="OT526" s="141"/>
      <c r="OU526" s="141"/>
      <c r="OV526" s="141"/>
      <c r="OW526" s="141"/>
      <c r="OX526" s="141"/>
      <c r="OY526" s="141"/>
      <c r="OZ526" s="141"/>
      <c r="PA526" s="141"/>
      <c r="PB526" s="141"/>
      <c r="PC526" s="141"/>
      <c r="PD526" s="141"/>
      <c r="PE526" s="141"/>
      <c r="PF526" s="141"/>
      <c r="PG526" s="141"/>
      <c r="PH526" s="141"/>
      <c r="PI526" s="141"/>
      <c r="PJ526" s="141"/>
      <c r="PK526" s="141"/>
      <c r="PL526" s="141"/>
      <c r="PM526" s="141"/>
      <c r="PN526" s="141"/>
      <c r="PO526" s="141"/>
      <c r="PP526" s="141"/>
      <c r="PQ526" s="141"/>
      <c r="PR526" s="141"/>
      <c r="PS526" s="141"/>
      <c r="PT526" s="141"/>
      <c r="PU526" s="141"/>
      <c r="PV526" s="48"/>
      <c r="PW526" s="141"/>
      <c r="PX526" s="141"/>
      <c r="PY526" s="141"/>
      <c r="PZ526" s="141"/>
      <c r="QA526" s="141"/>
      <c r="QB526" s="141"/>
      <c r="QC526" s="141"/>
      <c r="QD526" s="141"/>
      <c r="QE526" s="141"/>
      <c r="QF526" s="141"/>
      <c r="QG526" s="141"/>
      <c r="QH526" s="141"/>
      <c r="QI526" s="141"/>
      <c r="QJ526" s="141"/>
      <c r="QK526" s="141"/>
      <c r="QL526" s="141"/>
      <c r="QM526" s="141"/>
      <c r="QN526" s="141"/>
      <c r="QO526" s="141"/>
      <c r="QP526" s="141"/>
      <c r="QQ526" s="141"/>
      <c r="QR526" s="141"/>
      <c r="QS526" s="141"/>
      <c r="QT526" s="141"/>
      <c r="QU526" s="141"/>
      <c r="QV526" s="141"/>
      <c r="QW526" s="141"/>
      <c r="QX526" s="141"/>
      <c r="QY526" s="141"/>
      <c r="QZ526" s="141"/>
      <c r="RA526" s="141"/>
      <c r="RB526" s="141"/>
      <c r="RC526" s="141"/>
      <c r="RD526" s="141"/>
      <c r="RE526" s="141"/>
      <c r="RF526" s="141"/>
      <c r="RG526" s="141"/>
      <c r="RH526" s="141"/>
      <c r="RI526" s="141"/>
      <c r="RJ526" s="141"/>
      <c r="RK526" s="141"/>
      <c r="RL526" s="141"/>
      <c r="RM526" s="141"/>
      <c r="RN526" s="141"/>
      <c r="RO526" s="141"/>
      <c r="RP526" s="141"/>
      <c r="RQ526" s="141"/>
      <c r="RR526" s="141"/>
      <c r="RS526" s="141"/>
      <c r="RT526" s="141"/>
      <c r="RU526" s="141"/>
      <c r="RV526" s="141"/>
      <c r="RW526" s="141"/>
      <c r="RX526" s="141"/>
      <c r="RY526" s="141"/>
      <c r="RZ526" s="141"/>
      <c r="SA526" s="141"/>
      <c r="SB526" s="49"/>
      <c r="SC526" s="49"/>
      <c r="SD526" s="49"/>
      <c r="SE526" s="49"/>
      <c r="SF526" s="49"/>
      <c r="SG526" s="49"/>
      <c r="SH526" s="49"/>
      <c r="SI526" s="49"/>
      <c r="SJ526" s="49"/>
      <c r="SK526" s="49"/>
      <c r="SL526" s="49"/>
      <c r="SM526" s="49"/>
      <c r="SN526" s="49"/>
      <c r="SO526" s="49"/>
      <c r="SP526" s="49"/>
    </row>
    <row r="527" spans="1:510" ht="30" customHeight="1" x14ac:dyDescent="0.25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41"/>
      <c r="BC527" s="141"/>
      <c r="BD527" s="141"/>
      <c r="BE527" s="141"/>
      <c r="BF527" s="141"/>
      <c r="BG527" s="141"/>
      <c r="BH527" s="141"/>
      <c r="BI527" s="141"/>
      <c r="BJ527" s="141"/>
      <c r="BK527" s="141"/>
      <c r="BL527" s="141"/>
      <c r="BM527" s="141"/>
      <c r="BN527" s="141"/>
      <c r="BO527" s="141"/>
      <c r="BP527" s="141"/>
      <c r="BQ527" s="141"/>
      <c r="BR527" s="141"/>
      <c r="BS527" s="141"/>
      <c r="BT527" s="141"/>
      <c r="BU527" s="141"/>
      <c r="BV527" s="141"/>
      <c r="BW527" s="141"/>
      <c r="BX527" s="141"/>
      <c r="BY527" s="141"/>
      <c r="BZ527" s="141"/>
      <c r="CA527" s="141"/>
      <c r="CB527" s="141"/>
      <c r="CC527" s="141"/>
      <c r="CD527" s="141"/>
      <c r="CE527" s="141"/>
      <c r="CF527" s="141"/>
      <c r="CG527" s="141"/>
      <c r="CH527" s="141"/>
      <c r="CI527" s="141"/>
      <c r="CJ527" s="141"/>
      <c r="CK527" s="141"/>
      <c r="CL527" s="141"/>
      <c r="CM527" s="141"/>
      <c r="CN527" s="141"/>
      <c r="CO527" s="141"/>
      <c r="CP527" s="141"/>
      <c r="CQ527" s="141"/>
      <c r="CR527" s="141"/>
      <c r="CS527" s="141"/>
      <c r="CT527" s="141"/>
      <c r="CU527" s="141"/>
      <c r="CV527" s="141"/>
      <c r="CW527" s="141"/>
      <c r="CX527" s="141"/>
      <c r="CY527" s="141"/>
      <c r="CZ527" s="141"/>
      <c r="DA527" s="141"/>
      <c r="DB527" s="141"/>
      <c r="DC527" s="141"/>
      <c r="DD527" s="141"/>
      <c r="DE527" s="141"/>
      <c r="DF527" s="141"/>
      <c r="DG527" s="141"/>
      <c r="DH527" s="141"/>
      <c r="DI527" s="141"/>
      <c r="DJ527" s="141"/>
      <c r="DK527" s="141"/>
      <c r="DL527" s="141"/>
      <c r="DM527" s="141"/>
      <c r="DN527" s="141"/>
      <c r="DO527" s="141"/>
      <c r="DP527" s="141"/>
      <c r="DQ527" s="141"/>
      <c r="DR527" s="141"/>
      <c r="DS527" s="141"/>
      <c r="DT527" s="141"/>
      <c r="DU527" s="141"/>
      <c r="DV527" s="141"/>
      <c r="DW527" s="141"/>
      <c r="DX527" s="141"/>
      <c r="DY527" s="141"/>
      <c r="DZ527" s="141"/>
      <c r="EA527" s="141"/>
      <c r="EB527" s="141"/>
      <c r="EC527" s="141"/>
      <c r="ED527" s="141"/>
      <c r="EE527" s="141"/>
      <c r="EF527" s="141"/>
      <c r="EG527" s="141"/>
      <c r="EH527" s="141"/>
      <c r="EI527" s="141"/>
      <c r="EJ527" s="141"/>
      <c r="EK527" s="141"/>
      <c r="EL527" s="141"/>
      <c r="EM527" s="141"/>
      <c r="EN527" s="141"/>
      <c r="EO527" s="141"/>
      <c r="EP527" s="141"/>
      <c r="EQ527" s="141"/>
      <c r="ER527" s="141"/>
      <c r="ES527" s="141"/>
      <c r="ET527" s="141"/>
      <c r="EU527" s="141"/>
      <c r="EV527" s="141"/>
      <c r="EW527" s="141"/>
      <c r="EX527" s="141"/>
      <c r="EY527" s="141"/>
      <c r="EZ527" s="141"/>
      <c r="FA527" s="141"/>
      <c r="FB527" s="141"/>
      <c r="FC527" s="141"/>
      <c r="FD527" s="141"/>
      <c r="FE527" s="141"/>
      <c r="FF527" s="141"/>
      <c r="FG527" s="141"/>
      <c r="FH527" s="141"/>
      <c r="FI527" s="141"/>
      <c r="FJ527" s="141"/>
      <c r="FK527" s="141"/>
      <c r="FL527" s="141"/>
      <c r="FM527" s="141"/>
      <c r="FN527" s="141"/>
      <c r="FO527" s="141"/>
      <c r="FP527" s="141"/>
      <c r="FQ527" s="141"/>
      <c r="FR527" s="141"/>
      <c r="FS527" s="141"/>
      <c r="FT527" s="141"/>
      <c r="FU527" s="141"/>
      <c r="FV527" s="141"/>
      <c r="FW527" s="141"/>
      <c r="FX527" s="141"/>
      <c r="FY527" s="141"/>
      <c r="FZ527" s="141"/>
      <c r="GA527" s="141"/>
      <c r="GB527" s="141"/>
      <c r="GC527" s="141"/>
      <c r="GD527" s="141"/>
      <c r="GE527" s="141"/>
      <c r="GF527" s="141"/>
      <c r="GG527" s="141"/>
      <c r="GH527" s="141"/>
      <c r="GI527" s="141"/>
      <c r="GJ527" s="141"/>
      <c r="GK527" s="141"/>
      <c r="GL527" s="141"/>
      <c r="GM527" s="141"/>
      <c r="GN527" s="141"/>
      <c r="GO527" s="141"/>
      <c r="GP527" s="141"/>
      <c r="GQ527" s="141"/>
      <c r="GR527" s="141"/>
      <c r="GS527" s="141"/>
      <c r="GT527" s="141"/>
      <c r="GU527" s="141"/>
      <c r="GV527" s="141"/>
      <c r="GW527" s="141"/>
      <c r="GX527" s="141"/>
      <c r="GY527" s="141"/>
      <c r="GZ527" s="141"/>
      <c r="HA527" s="141"/>
      <c r="HB527" s="141"/>
      <c r="HC527" s="141"/>
      <c r="HD527" s="141"/>
      <c r="HE527" s="141"/>
      <c r="HF527" s="141"/>
      <c r="HG527" s="141"/>
      <c r="HH527" s="141"/>
      <c r="HI527" s="141"/>
      <c r="HJ527" s="141"/>
      <c r="HK527" s="141"/>
      <c r="HL527" s="141"/>
      <c r="HM527" s="141"/>
      <c r="HN527" s="141"/>
      <c r="HO527" s="141"/>
      <c r="HP527" s="141"/>
      <c r="HQ527" s="141"/>
      <c r="HR527" s="141"/>
      <c r="HS527" s="141"/>
      <c r="HT527" s="141"/>
      <c r="HU527" s="141"/>
      <c r="HV527" s="141"/>
      <c r="HW527" s="141"/>
      <c r="HX527" s="141"/>
      <c r="HY527" s="141"/>
      <c r="HZ527" s="141"/>
      <c r="IA527" s="141"/>
      <c r="IB527" s="141"/>
      <c r="IC527" s="141"/>
      <c r="ID527" s="141"/>
      <c r="IE527" s="141"/>
      <c r="IF527" s="141"/>
      <c r="IG527" s="141"/>
      <c r="IH527" s="141"/>
      <c r="II527" s="141"/>
      <c r="IJ527" s="141"/>
      <c r="IK527" s="141"/>
      <c r="IL527" s="141"/>
      <c r="IM527" s="141"/>
      <c r="IN527" s="141"/>
      <c r="IO527" s="141"/>
      <c r="IP527" s="141"/>
      <c r="IQ527" s="141"/>
      <c r="IR527" s="141"/>
      <c r="IS527" s="141"/>
      <c r="IT527" s="141"/>
      <c r="IU527" s="141"/>
      <c r="IV527" s="141"/>
      <c r="IW527" s="141"/>
      <c r="IX527" s="141"/>
      <c r="IY527" s="141"/>
      <c r="IZ527" s="141"/>
      <c r="JA527" s="141"/>
      <c r="JB527" s="141"/>
      <c r="JC527" s="141"/>
      <c r="JD527" s="141"/>
      <c r="JE527" s="141"/>
      <c r="JF527" s="141"/>
      <c r="JG527" s="141"/>
      <c r="JH527" s="141"/>
      <c r="JI527" s="141"/>
      <c r="JJ527" s="141"/>
      <c r="JK527" s="141"/>
      <c r="JL527" s="141"/>
      <c r="JM527" s="141"/>
      <c r="JN527" s="141"/>
      <c r="JO527" s="141"/>
      <c r="JP527" s="141"/>
      <c r="JQ527" s="141"/>
      <c r="JR527" s="141"/>
      <c r="JS527" s="141"/>
      <c r="JT527" s="141"/>
      <c r="JU527" s="141"/>
      <c r="JV527" s="141"/>
      <c r="JW527" s="141"/>
      <c r="JX527" s="141"/>
      <c r="JY527" s="141"/>
      <c r="JZ527" s="141"/>
      <c r="KA527" s="141"/>
      <c r="KB527" s="141"/>
      <c r="KC527" s="141"/>
      <c r="KD527" s="141"/>
      <c r="KE527" s="141"/>
      <c r="KF527" s="141"/>
      <c r="KG527" s="141"/>
      <c r="KH527" s="141"/>
      <c r="KI527" s="141"/>
      <c r="KJ527" s="141"/>
      <c r="KK527" s="141"/>
      <c r="KL527" s="141"/>
      <c r="KM527" s="141"/>
      <c r="KN527" s="141"/>
      <c r="KO527" s="141"/>
      <c r="KP527" s="141"/>
      <c r="KQ527" s="141"/>
      <c r="KR527" s="141"/>
      <c r="KS527" s="141"/>
      <c r="KT527" s="141"/>
      <c r="KU527" s="141"/>
      <c r="KV527" s="141"/>
      <c r="KW527" s="141"/>
      <c r="KX527" s="141"/>
      <c r="KY527" s="141"/>
      <c r="KZ527" s="141"/>
      <c r="LA527" s="141"/>
      <c r="LB527" s="141"/>
      <c r="LC527" s="141"/>
      <c r="LD527" s="141"/>
      <c r="LE527" s="141"/>
      <c r="LF527" s="141"/>
      <c r="LG527" s="141"/>
      <c r="LH527" s="141"/>
      <c r="LI527" s="141"/>
      <c r="LJ527" s="141"/>
      <c r="LK527" s="141"/>
      <c r="LL527" s="141"/>
      <c r="LM527" s="141"/>
      <c r="LN527" s="141"/>
      <c r="LO527" s="141"/>
      <c r="LP527" s="141"/>
      <c r="LQ527" s="141"/>
      <c r="LR527" s="141"/>
      <c r="LS527" s="141"/>
      <c r="LT527" s="141"/>
      <c r="LU527" s="141"/>
      <c r="LV527" s="141"/>
      <c r="LW527" s="141"/>
      <c r="LX527" s="141"/>
      <c r="LY527" s="141"/>
      <c r="LZ527" s="141"/>
      <c r="MA527" s="141"/>
      <c r="MB527" s="141"/>
      <c r="MC527" s="141"/>
      <c r="MD527" s="141"/>
      <c r="ME527" s="141"/>
      <c r="MF527" s="141"/>
      <c r="MG527" s="141"/>
      <c r="MH527" s="141"/>
      <c r="MI527" s="141"/>
      <c r="MJ527" s="141"/>
      <c r="MK527" s="141"/>
      <c r="ML527" s="141"/>
      <c r="MM527" s="141"/>
      <c r="MN527" s="141"/>
      <c r="MO527" s="141"/>
      <c r="MP527" s="141"/>
      <c r="MQ527" s="141"/>
      <c r="MR527" s="141"/>
      <c r="MS527" s="141"/>
      <c r="MT527" s="141"/>
      <c r="MU527" s="141"/>
      <c r="MV527" s="141"/>
      <c r="MW527" s="141"/>
      <c r="MX527" s="141"/>
      <c r="MY527" s="141"/>
      <c r="MZ527" s="141"/>
      <c r="NA527" s="141"/>
      <c r="NB527" s="141"/>
      <c r="NC527" s="141"/>
      <c r="ND527" s="141"/>
      <c r="NE527" s="141"/>
      <c r="NF527" s="141"/>
      <c r="NG527" s="141"/>
      <c r="NH527" s="141"/>
      <c r="NI527" s="141"/>
      <c r="NJ527" s="141"/>
      <c r="NK527" s="141"/>
      <c r="NL527" s="141"/>
      <c r="NM527" s="141"/>
      <c r="NN527" s="141"/>
      <c r="NO527" s="141"/>
      <c r="NP527" s="141"/>
      <c r="NQ527" s="141"/>
      <c r="NR527" s="141"/>
      <c r="NS527" s="141"/>
      <c r="NT527" s="141"/>
      <c r="NU527" s="141"/>
      <c r="NV527" s="141"/>
      <c r="NW527" s="141"/>
      <c r="NX527" s="141"/>
      <c r="NY527" s="141"/>
      <c r="NZ527" s="141"/>
      <c r="OA527" s="141"/>
      <c r="OB527" s="141"/>
      <c r="OC527" s="141"/>
      <c r="OD527" s="141"/>
      <c r="OE527" s="141"/>
      <c r="OF527" s="141"/>
      <c r="OG527" s="141"/>
      <c r="OH527" s="141"/>
      <c r="OI527" s="141"/>
      <c r="OJ527" s="141"/>
      <c r="OK527" s="141"/>
      <c r="OL527" s="141"/>
      <c r="OM527" s="141"/>
      <c r="ON527" s="141"/>
      <c r="OO527" s="141"/>
      <c r="OP527" s="141"/>
      <c r="OQ527" s="141"/>
      <c r="OR527" s="141"/>
      <c r="OS527" s="141"/>
      <c r="OT527" s="141"/>
      <c r="OU527" s="141"/>
      <c r="OV527" s="141"/>
      <c r="OW527" s="141"/>
      <c r="OX527" s="141"/>
      <c r="OY527" s="141"/>
      <c r="OZ527" s="141"/>
      <c r="PA527" s="141"/>
      <c r="PB527" s="141"/>
      <c r="PC527" s="141"/>
      <c r="PD527" s="141"/>
      <c r="PE527" s="141"/>
      <c r="PF527" s="141"/>
      <c r="PG527" s="141"/>
      <c r="PH527" s="141"/>
      <c r="PI527" s="141"/>
      <c r="PJ527" s="141"/>
      <c r="PK527" s="141"/>
      <c r="PL527" s="141"/>
      <c r="PM527" s="141"/>
      <c r="PN527" s="141"/>
      <c r="PO527" s="141"/>
      <c r="PP527" s="141"/>
      <c r="PQ527" s="141"/>
      <c r="PR527" s="141"/>
      <c r="PS527" s="141"/>
      <c r="PT527" s="141"/>
      <c r="PU527" s="141"/>
      <c r="PV527" s="48"/>
      <c r="PW527" s="141"/>
      <c r="PX527" s="141"/>
      <c r="PY527" s="141"/>
      <c r="PZ527" s="141"/>
      <c r="QA527" s="141"/>
      <c r="QB527" s="141"/>
      <c r="QC527" s="141"/>
      <c r="QD527" s="141"/>
      <c r="QE527" s="141"/>
      <c r="QF527" s="141"/>
      <c r="QG527" s="141"/>
      <c r="QH527" s="141"/>
      <c r="QI527" s="141"/>
      <c r="QJ527" s="141"/>
      <c r="QK527" s="141"/>
      <c r="QL527" s="141"/>
      <c r="QM527" s="141"/>
      <c r="QN527" s="141"/>
      <c r="QO527" s="141"/>
      <c r="QP527" s="141"/>
      <c r="QQ527" s="141"/>
      <c r="QR527" s="141"/>
      <c r="QS527" s="141"/>
      <c r="QT527" s="141"/>
      <c r="QU527" s="141"/>
      <c r="QV527" s="141"/>
      <c r="QW527" s="141"/>
      <c r="QX527" s="141"/>
      <c r="QY527" s="141"/>
      <c r="QZ527" s="141"/>
      <c r="RA527" s="141"/>
      <c r="RB527" s="141"/>
      <c r="RC527" s="141"/>
      <c r="RD527" s="141"/>
      <c r="RE527" s="141"/>
      <c r="RF527" s="141"/>
      <c r="RG527" s="141"/>
      <c r="RH527" s="141"/>
      <c r="RI527" s="141"/>
      <c r="RJ527" s="141"/>
      <c r="RK527" s="141"/>
      <c r="RL527" s="141"/>
      <c r="RM527" s="141"/>
      <c r="RN527" s="141"/>
      <c r="RO527" s="141"/>
      <c r="RP527" s="141"/>
      <c r="RQ527" s="141"/>
      <c r="RR527" s="141"/>
      <c r="RS527" s="141"/>
      <c r="RT527" s="141"/>
      <c r="RU527" s="141"/>
      <c r="RV527" s="141"/>
      <c r="RW527" s="141"/>
      <c r="RX527" s="141"/>
      <c r="RY527" s="141"/>
      <c r="RZ527" s="141"/>
      <c r="SA527" s="141"/>
      <c r="SB527" s="49"/>
      <c r="SC527" s="49"/>
      <c r="SD527" s="49"/>
      <c r="SE527" s="49"/>
      <c r="SF527" s="49"/>
      <c r="SG527" s="49"/>
      <c r="SH527" s="49"/>
      <c r="SI527" s="49"/>
      <c r="SJ527" s="49"/>
      <c r="SK527" s="49"/>
      <c r="SL527" s="49"/>
      <c r="SM527" s="49"/>
      <c r="SN527" s="49"/>
      <c r="SO527" s="49"/>
      <c r="SP527" s="49"/>
    </row>
    <row r="528" spans="1:510" ht="30" customHeight="1" x14ac:dyDescent="0.25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41"/>
      <c r="BC528" s="141"/>
      <c r="BD528" s="141"/>
      <c r="BE528" s="141"/>
      <c r="BF528" s="141"/>
      <c r="BG528" s="141"/>
      <c r="BH528" s="141"/>
      <c r="BI528" s="141"/>
      <c r="BJ528" s="141"/>
      <c r="BK528" s="141"/>
      <c r="BL528" s="141"/>
      <c r="BM528" s="141"/>
      <c r="BN528" s="141"/>
      <c r="BO528" s="141"/>
      <c r="BP528" s="141"/>
      <c r="BQ528" s="141"/>
      <c r="BR528" s="141"/>
      <c r="BS528" s="141"/>
      <c r="BT528" s="141"/>
      <c r="BU528" s="141"/>
      <c r="BV528" s="141"/>
      <c r="BW528" s="141"/>
      <c r="BX528" s="141"/>
      <c r="BY528" s="141"/>
      <c r="BZ528" s="141"/>
      <c r="CA528" s="141"/>
      <c r="CB528" s="141"/>
      <c r="CC528" s="141"/>
      <c r="CD528" s="141"/>
      <c r="CE528" s="141"/>
      <c r="CF528" s="141"/>
      <c r="CG528" s="141"/>
      <c r="CH528" s="141"/>
      <c r="CI528" s="141"/>
      <c r="CJ528" s="141"/>
      <c r="CK528" s="141"/>
      <c r="CL528" s="141"/>
      <c r="CM528" s="141"/>
      <c r="CN528" s="141"/>
      <c r="CO528" s="141"/>
      <c r="CP528" s="141"/>
      <c r="CQ528" s="141"/>
      <c r="CR528" s="141"/>
      <c r="CS528" s="141"/>
      <c r="CT528" s="141"/>
      <c r="CU528" s="141"/>
      <c r="CV528" s="141"/>
      <c r="CW528" s="141"/>
      <c r="CX528" s="141"/>
      <c r="CY528" s="141"/>
      <c r="CZ528" s="141"/>
      <c r="DA528" s="141"/>
      <c r="DB528" s="141"/>
      <c r="DC528" s="141"/>
      <c r="DD528" s="141"/>
      <c r="DE528" s="141"/>
      <c r="DF528" s="141"/>
      <c r="DG528" s="141"/>
      <c r="DH528" s="141"/>
      <c r="DI528" s="141"/>
      <c r="DJ528" s="141"/>
      <c r="DK528" s="141"/>
      <c r="DL528" s="141"/>
      <c r="DM528" s="141"/>
      <c r="DN528" s="141"/>
      <c r="DO528" s="141"/>
      <c r="DP528" s="141"/>
      <c r="DQ528" s="141"/>
      <c r="DR528" s="141"/>
      <c r="DS528" s="141"/>
      <c r="DT528" s="141"/>
      <c r="DU528" s="141"/>
      <c r="DV528" s="141"/>
      <c r="DW528" s="141"/>
      <c r="DX528" s="141"/>
      <c r="DY528" s="141"/>
      <c r="DZ528" s="141"/>
      <c r="EA528" s="141"/>
      <c r="EB528" s="141"/>
      <c r="EC528" s="141"/>
      <c r="ED528" s="141"/>
      <c r="EE528" s="141"/>
      <c r="EF528" s="141"/>
      <c r="EG528" s="141"/>
      <c r="EH528" s="141"/>
      <c r="EI528" s="141"/>
      <c r="EJ528" s="141"/>
      <c r="EK528" s="141"/>
      <c r="EL528" s="141"/>
      <c r="EM528" s="141"/>
      <c r="EN528" s="141"/>
      <c r="EO528" s="141"/>
      <c r="EP528" s="141"/>
      <c r="EQ528" s="141"/>
      <c r="ER528" s="141"/>
      <c r="ES528" s="141"/>
      <c r="ET528" s="141"/>
      <c r="EU528" s="141"/>
      <c r="EV528" s="141"/>
      <c r="EW528" s="141"/>
      <c r="EX528" s="141"/>
      <c r="EY528" s="141"/>
      <c r="EZ528" s="141"/>
      <c r="FA528" s="141"/>
      <c r="FB528" s="141"/>
      <c r="FC528" s="141"/>
      <c r="FD528" s="141"/>
      <c r="FE528" s="141"/>
      <c r="FF528" s="141"/>
      <c r="FG528" s="141"/>
      <c r="FH528" s="141"/>
      <c r="FI528" s="141"/>
      <c r="FJ528" s="141"/>
      <c r="FK528" s="141"/>
      <c r="FL528" s="141"/>
      <c r="FM528" s="141"/>
      <c r="FN528" s="141"/>
      <c r="FO528" s="141"/>
      <c r="FP528" s="141"/>
      <c r="FQ528" s="141"/>
      <c r="FR528" s="141"/>
      <c r="FS528" s="141"/>
      <c r="FT528" s="141"/>
      <c r="FU528" s="141"/>
      <c r="FV528" s="141"/>
      <c r="FW528" s="141"/>
      <c r="FX528" s="141"/>
      <c r="FY528" s="141"/>
      <c r="FZ528" s="141"/>
      <c r="GA528" s="141"/>
      <c r="GB528" s="141"/>
      <c r="GC528" s="141"/>
      <c r="GD528" s="141"/>
      <c r="GE528" s="141"/>
      <c r="GF528" s="141"/>
      <c r="GG528" s="141"/>
      <c r="GH528" s="141"/>
      <c r="GI528" s="141"/>
      <c r="GJ528" s="141"/>
      <c r="GK528" s="141"/>
      <c r="GL528" s="141"/>
      <c r="GM528" s="141"/>
      <c r="GN528" s="141"/>
      <c r="GO528" s="141"/>
      <c r="GP528" s="141"/>
      <c r="GQ528" s="141"/>
      <c r="GR528" s="141"/>
      <c r="GS528" s="141"/>
      <c r="GT528" s="141"/>
      <c r="GU528" s="141"/>
      <c r="GV528" s="141"/>
      <c r="GW528" s="141"/>
      <c r="GX528" s="141"/>
      <c r="GY528" s="141"/>
      <c r="GZ528" s="141"/>
      <c r="HA528" s="141"/>
      <c r="HB528" s="141"/>
      <c r="HC528" s="141"/>
      <c r="HD528" s="141"/>
      <c r="HE528" s="141"/>
      <c r="HF528" s="141"/>
      <c r="HG528" s="141"/>
      <c r="HH528" s="141"/>
      <c r="HI528" s="141"/>
      <c r="HJ528" s="141"/>
      <c r="HK528" s="141"/>
      <c r="HL528" s="141"/>
      <c r="HM528" s="141"/>
      <c r="HN528" s="141"/>
      <c r="HO528" s="141"/>
      <c r="HP528" s="141"/>
      <c r="HQ528" s="141"/>
      <c r="HR528" s="141"/>
      <c r="HS528" s="141"/>
      <c r="HT528" s="141"/>
      <c r="HU528" s="141"/>
      <c r="HV528" s="141"/>
      <c r="HW528" s="141"/>
      <c r="HX528" s="141"/>
      <c r="HY528" s="141"/>
      <c r="HZ528" s="141"/>
      <c r="IA528" s="141"/>
      <c r="IB528" s="141"/>
      <c r="IC528" s="141"/>
      <c r="ID528" s="141"/>
      <c r="IE528" s="141"/>
      <c r="IF528" s="141"/>
      <c r="IG528" s="141"/>
      <c r="IH528" s="141"/>
      <c r="II528" s="141"/>
      <c r="IJ528" s="141"/>
      <c r="IK528" s="141"/>
      <c r="IL528" s="141"/>
      <c r="IM528" s="141"/>
      <c r="IN528" s="141"/>
      <c r="IO528" s="141"/>
      <c r="IP528" s="141"/>
      <c r="IQ528" s="141"/>
      <c r="IR528" s="141"/>
      <c r="IS528" s="141"/>
      <c r="IT528" s="141"/>
      <c r="IU528" s="141"/>
      <c r="IV528" s="141"/>
      <c r="IW528" s="141"/>
      <c r="IX528" s="141"/>
      <c r="IY528" s="141"/>
      <c r="IZ528" s="141"/>
      <c r="JA528" s="141"/>
      <c r="JB528" s="141"/>
      <c r="JC528" s="141"/>
      <c r="JD528" s="141"/>
      <c r="JE528" s="141"/>
      <c r="JF528" s="141"/>
      <c r="JG528" s="141"/>
      <c r="JH528" s="141"/>
      <c r="JI528" s="141"/>
      <c r="JJ528" s="141"/>
      <c r="JK528" s="141"/>
      <c r="JL528" s="141"/>
      <c r="JM528" s="141"/>
      <c r="JN528" s="141"/>
      <c r="JO528" s="141"/>
      <c r="JP528" s="141"/>
      <c r="JQ528" s="141"/>
      <c r="JR528" s="141"/>
      <c r="JS528" s="141"/>
      <c r="JT528" s="141"/>
      <c r="JU528" s="141"/>
      <c r="JV528" s="141"/>
      <c r="JW528" s="141"/>
      <c r="JX528" s="141"/>
      <c r="JY528" s="141"/>
      <c r="JZ528" s="141"/>
      <c r="KA528" s="141"/>
      <c r="KB528" s="141"/>
      <c r="KC528" s="141"/>
      <c r="KD528" s="141"/>
      <c r="KE528" s="141"/>
      <c r="KF528" s="141"/>
      <c r="KG528" s="141"/>
      <c r="KH528" s="141"/>
      <c r="KI528" s="141"/>
      <c r="KJ528" s="141"/>
      <c r="KK528" s="141"/>
      <c r="KL528" s="141"/>
      <c r="KM528" s="141"/>
      <c r="KN528" s="141"/>
      <c r="KO528" s="141"/>
      <c r="KP528" s="141"/>
      <c r="KQ528" s="141"/>
      <c r="KR528" s="141"/>
      <c r="KS528" s="141"/>
      <c r="KT528" s="141"/>
      <c r="KU528" s="141"/>
      <c r="KV528" s="141"/>
      <c r="KW528" s="141"/>
      <c r="KX528" s="141"/>
      <c r="KY528" s="141"/>
      <c r="KZ528" s="141"/>
      <c r="LA528" s="141"/>
      <c r="LB528" s="141"/>
      <c r="LC528" s="141"/>
      <c r="LD528" s="141"/>
      <c r="LE528" s="141"/>
      <c r="LF528" s="141"/>
      <c r="LG528" s="141"/>
      <c r="LH528" s="141"/>
      <c r="LI528" s="141"/>
      <c r="LJ528" s="141"/>
      <c r="LK528" s="141"/>
      <c r="LL528" s="141"/>
      <c r="LM528" s="141"/>
      <c r="LN528" s="141"/>
      <c r="LO528" s="141"/>
      <c r="LP528" s="141"/>
      <c r="LQ528" s="141"/>
      <c r="LR528" s="141"/>
      <c r="LS528" s="141"/>
      <c r="LT528" s="141"/>
      <c r="LU528" s="141"/>
      <c r="LV528" s="141"/>
      <c r="LW528" s="141"/>
      <c r="LX528" s="141"/>
      <c r="LY528" s="141"/>
      <c r="LZ528" s="141"/>
      <c r="MA528" s="141"/>
      <c r="MB528" s="141"/>
      <c r="MC528" s="141"/>
      <c r="MD528" s="141"/>
      <c r="ME528" s="141"/>
      <c r="MF528" s="141"/>
      <c r="MG528" s="141"/>
      <c r="MH528" s="141"/>
      <c r="MI528" s="141"/>
      <c r="MJ528" s="141"/>
      <c r="MK528" s="141"/>
      <c r="ML528" s="141"/>
      <c r="MM528" s="141"/>
      <c r="MN528" s="141"/>
      <c r="MO528" s="141"/>
      <c r="MP528" s="141"/>
      <c r="MQ528" s="141"/>
      <c r="MR528" s="141"/>
      <c r="MS528" s="141"/>
      <c r="MT528" s="141"/>
      <c r="MU528" s="141"/>
      <c r="MV528" s="141"/>
      <c r="MW528" s="141"/>
      <c r="MX528" s="141"/>
      <c r="MY528" s="141"/>
      <c r="MZ528" s="141"/>
      <c r="NA528" s="141"/>
      <c r="NB528" s="141"/>
      <c r="NC528" s="141"/>
      <c r="ND528" s="141"/>
      <c r="NE528" s="141"/>
      <c r="NF528" s="141"/>
      <c r="NG528" s="141"/>
      <c r="NH528" s="141"/>
      <c r="NI528" s="141"/>
      <c r="NJ528" s="141"/>
      <c r="NK528" s="141"/>
      <c r="NL528" s="141"/>
      <c r="NM528" s="141"/>
      <c r="NN528" s="141"/>
      <c r="NO528" s="141"/>
      <c r="NP528" s="141"/>
      <c r="NQ528" s="141"/>
      <c r="NR528" s="141"/>
      <c r="NS528" s="141"/>
      <c r="NT528" s="141"/>
      <c r="NU528" s="141"/>
      <c r="NV528" s="141"/>
      <c r="NW528" s="141"/>
      <c r="NX528" s="141"/>
      <c r="NY528" s="141"/>
      <c r="NZ528" s="141"/>
      <c r="OA528" s="141"/>
      <c r="OB528" s="141"/>
      <c r="OC528" s="141"/>
      <c r="OD528" s="141"/>
      <c r="OE528" s="141"/>
      <c r="OF528" s="141"/>
      <c r="OG528" s="141"/>
      <c r="OH528" s="141"/>
      <c r="OI528" s="141"/>
      <c r="OJ528" s="141"/>
      <c r="OK528" s="141"/>
      <c r="OL528" s="141"/>
      <c r="OM528" s="141"/>
      <c r="ON528" s="141"/>
      <c r="OO528" s="141"/>
      <c r="OP528" s="141"/>
      <c r="OQ528" s="141"/>
      <c r="OR528" s="141"/>
      <c r="OS528" s="141"/>
      <c r="OT528" s="141"/>
      <c r="OU528" s="141"/>
      <c r="OV528" s="141"/>
      <c r="OW528" s="141"/>
      <c r="OX528" s="141"/>
      <c r="OY528" s="141"/>
      <c r="OZ528" s="141"/>
      <c r="PA528" s="141"/>
      <c r="PB528" s="141"/>
      <c r="PC528" s="141"/>
      <c r="PD528" s="141"/>
      <c r="PE528" s="141"/>
      <c r="PF528" s="141"/>
      <c r="PG528" s="141"/>
      <c r="PH528" s="141"/>
      <c r="PI528" s="141"/>
      <c r="PJ528" s="141"/>
      <c r="PK528" s="141"/>
      <c r="PL528" s="141"/>
      <c r="PM528" s="141"/>
      <c r="PN528" s="141"/>
      <c r="PO528" s="141"/>
      <c r="PP528" s="141"/>
      <c r="PQ528" s="141"/>
      <c r="PR528" s="141"/>
      <c r="PS528" s="141"/>
      <c r="PT528" s="141"/>
      <c r="PU528" s="141"/>
      <c r="PV528" s="48"/>
      <c r="PW528" s="141"/>
      <c r="PX528" s="141"/>
      <c r="PY528" s="141"/>
      <c r="PZ528" s="141"/>
      <c r="QA528" s="141"/>
      <c r="QB528" s="141"/>
      <c r="QC528" s="141"/>
      <c r="QD528" s="141"/>
      <c r="QE528" s="141"/>
      <c r="QF528" s="141"/>
      <c r="QG528" s="141"/>
      <c r="QH528" s="141"/>
      <c r="QI528" s="141"/>
      <c r="QJ528" s="141"/>
      <c r="QK528" s="141"/>
      <c r="QL528" s="141"/>
      <c r="QM528" s="141"/>
      <c r="QN528" s="141"/>
      <c r="QO528" s="141"/>
      <c r="QP528" s="141"/>
      <c r="QQ528" s="141"/>
      <c r="QR528" s="141"/>
      <c r="QS528" s="141"/>
      <c r="QT528" s="141"/>
      <c r="QU528" s="141"/>
      <c r="QV528" s="141"/>
      <c r="QW528" s="141"/>
      <c r="QX528" s="141"/>
      <c r="QY528" s="141"/>
      <c r="QZ528" s="141"/>
      <c r="RA528" s="141"/>
      <c r="RB528" s="141"/>
      <c r="RC528" s="141"/>
      <c r="RD528" s="141"/>
      <c r="RE528" s="141"/>
      <c r="RF528" s="141"/>
      <c r="RG528" s="141"/>
      <c r="RH528" s="141"/>
      <c r="RI528" s="141"/>
      <c r="RJ528" s="141"/>
      <c r="RK528" s="141"/>
      <c r="RL528" s="141"/>
      <c r="RM528" s="141"/>
      <c r="RN528" s="141"/>
      <c r="RO528" s="141"/>
      <c r="RP528" s="141"/>
      <c r="RQ528" s="141"/>
      <c r="RR528" s="141"/>
      <c r="RS528" s="141"/>
      <c r="RT528" s="141"/>
      <c r="RU528" s="141"/>
      <c r="RV528" s="141"/>
      <c r="RW528" s="141"/>
      <c r="RX528" s="141"/>
      <c r="RY528" s="141"/>
      <c r="RZ528" s="141"/>
      <c r="SA528" s="141"/>
      <c r="SB528" s="49"/>
      <c r="SC528" s="49"/>
      <c r="SD528" s="49"/>
      <c r="SE528" s="49"/>
      <c r="SF528" s="49"/>
      <c r="SG528" s="49"/>
      <c r="SH528" s="49"/>
      <c r="SI528" s="49"/>
      <c r="SJ528" s="49"/>
      <c r="SK528" s="49"/>
      <c r="SL528" s="49"/>
      <c r="SM528" s="49"/>
      <c r="SN528" s="49"/>
      <c r="SO528" s="49"/>
      <c r="SP528" s="49"/>
    </row>
    <row r="529" spans="1:510" ht="30" customHeight="1" x14ac:dyDescent="0.25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41"/>
      <c r="BC529" s="141"/>
      <c r="BD529" s="141"/>
      <c r="BE529" s="141"/>
      <c r="BF529" s="141"/>
      <c r="BG529" s="141"/>
      <c r="BH529" s="141"/>
      <c r="BI529" s="141"/>
      <c r="BJ529" s="141"/>
      <c r="BK529" s="141"/>
      <c r="BL529" s="141"/>
      <c r="BM529" s="141"/>
      <c r="BN529" s="141"/>
      <c r="BO529" s="141"/>
      <c r="BP529" s="141"/>
      <c r="BQ529" s="141"/>
      <c r="BR529" s="141"/>
      <c r="BS529" s="141"/>
      <c r="BT529" s="141"/>
      <c r="BU529" s="141"/>
      <c r="BV529" s="141"/>
      <c r="BW529" s="141"/>
      <c r="BX529" s="141"/>
      <c r="BY529" s="141"/>
      <c r="BZ529" s="141"/>
      <c r="CA529" s="141"/>
      <c r="CB529" s="141"/>
      <c r="CC529" s="141"/>
      <c r="CD529" s="141"/>
      <c r="CE529" s="141"/>
      <c r="CF529" s="141"/>
      <c r="CG529" s="141"/>
      <c r="CH529" s="141"/>
      <c r="CI529" s="141"/>
      <c r="CJ529" s="141"/>
      <c r="CK529" s="141"/>
      <c r="CL529" s="141"/>
      <c r="CM529" s="141"/>
      <c r="CN529" s="141"/>
      <c r="CO529" s="141"/>
      <c r="CP529" s="141"/>
      <c r="CQ529" s="141"/>
      <c r="CR529" s="141"/>
      <c r="CS529" s="141"/>
      <c r="CT529" s="141"/>
      <c r="CU529" s="141"/>
      <c r="CV529" s="141"/>
      <c r="CW529" s="141"/>
      <c r="CX529" s="141"/>
      <c r="CY529" s="141"/>
      <c r="CZ529" s="141"/>
      <c r="DA529" s="141"/>
      <c r="DB529" s="141"/>
      <c r="DC529" s="141"/>
      <c r="DD529" s="141"/>
      <c r="DE529" s="141"/>
      <c r="DF529" s="141"/>
      <c r="DG529" s="141"/>
      <c r="DH529" s="141"/>
      <c r="DI529" s="141"/>
      <c r="DJ529" s="141"/>
      <c r="DK529" s="141"/>
      <c r="DL529" s="141"/>
      <c r="DM529" s="141"/>
      <c r="DN529" s="141"/>
      <c r="DO529" s="141"/>
      <c r="DP529" s="141"/>
      <c r="DQ529" s="141"/>
      <c r="DR529" s="141"/>
      <c r="DS529" s="141"/>
      <c r="DT529" s="141"/>
      <c r="DU529" s="141"/>
      <c r="DV529" s="141"/>
      <c r="DW529" s="141"/>
      <c r="DX529" s="141"/>
      <c r="DY529" s="141"/>
      <c r="DZ529" s="141"/>
      <c r="EA529" s="141"/>
      <c r="EB529" s="141"/>
      <c r="EC529" s="141"/>
      <c r="ED529" s="141"/>
      <c r="EE529" s="141"/>
      <c r="EF529" s="141"/>
      <c r="EG529" s="141"/>
      <c r="EH529" s="141"/>
      <c r="EI529" s="141"/>
      <c r="EJ529" s="141"/>
      <c r="EK529" s="141"/>
      <c r="EL529" s="141"/>
      <c r="EM529" s="141"/>
      <c r="EN529" s="141"/>
      <c r="EO529" s="141"/>
      <c r="EP529" s="141"/>
      <c r="EQ529" s="141"/>
      <c r="ER529" s="141"/>
      <c r="ES529" s="141"/>
      <c r="ET529" s="141"/>
      <c r="EU529" s="141"/>
      <c r="EV529" s="141"/>
      <c r="EW529" s="141"/>
      <c r="EX529" s="141"/>
      <c r="EY529" s="141"/>
      <c r="EZ529" s="141"/>
      <c r="FA529" s="141"/>
      <c r="FB529" s="141"/>
      <c r="FC529" s="141"/>
      <c r="FD529" s="141"/>
      <c r="FE529" s="141"/>
      <c r="FF529" s="141"/>
      <c r="FG529" s="141"/>
      <c r="FH529" s="141"/>
      <c r="FI529" s="141"/>
      <c r="FJ529" s="141"/>
      <c r="FK529" s="141"/>
      <c r="FL529" s="141"/>
      <c r="FM529" s="141"/>
      <c r="FN529" s="141"/>
      <c r="FO529" s="141"/>
      <c r="FP529" s="141"/>
      <c r="FQ529" s="141"/>
      <c r="FR529" s="141"/>
      <c r="FS529" s="141"/>
      <c r="FT529" s="141"/>
      <c r="FU529" s="141"/>
      <c r="FV529" s="141"/>
      <c r="FW529" s="141"/>
      <c r="FX529" s="141"/>
      <c r="FY529" s="141"/>
      <c r="FZ529" s="141"/>
      <c r="GA529" s="141"/>
      <c r="GB529" s="141"/>
      <c r="GC529" s="141"/>
      <c r="GD529" s="141"/>
      <c r="GE529" s="141"/>
      <c r="GF529" s="141"/>
      <c r="GG529" s="141"/>
      <c r="GH529" s="141"/>
      <c r="GI529" s="141"/>
      <c r="GJ529" s="141"/>
      <c r="GK529" s="141"/>
      <c r="GL529" s="141"/>
      <c r="GM529" s="141"/>
      <c r="GN529" s="141"/>
      <c r="GO529" s="141"/>
      <c r="GP529" s="141"/>
      <c r="GQ529" s="141"/>
      <c r="GR529" s="141"/>
      <c r="GS529" s="141"/>
      <c r="GT529" s="141"/>
      <c r="GU529" s="141"/>
      <c r="GV529" s="141"/>
      <c r="GW529" s="141"/>
      <c r="GX529" s="141"/>
      <c r="GY529" s="141"/>
      <c r="GZ529" s="141"/>
      <c r="HA529" s="141"/>
      <c r="HB529" s="141"/>
      <c r="HC529" s="141"/>
      <c r="HD529" s="141"/>
      <c r="HE529" s="141"/>
      <c r="HF529" s="141"/>
      <c r="HG529" s="141"/>
      <c r="HH529" s="141"/>
      <c r="HI529" s="141"/>
      <c r="HJ529" s="141"/>
      <c r="HK529" s="141"/>
      <c r="HL529" s="141"/>
      <c r="HM529" s="141"/>
      <c r="HN529" s="141"/>
      <c r="HO529" s="141"/>
      <c r="HP529" s="141"/>
      <c r="HQ529" s="141"/>
      <c r="HR529" s="141"/>
      <c r="HS529" s="141"/>
      <c r="HT529" s="141"/>
      <c r="HU529" s="141"/>
      <c r="HV529" s="141"/>
      <c r="HW529" s="141"/>
      <c r="HX529" s="141"/>
      <c r="HY529" s="141"/>
      <c r="HZ529" s="141"/>
      <c r="IA529" s="141"/>
      <c r="IB529" s="141"/>
      <c r="IC529" s="141"/>
      <c r="ID529" s="141"/>
      <c r="IE529" s="141"/>
      <c r="IF529" s="141"/>
      <c r="IG529" s="141"/>
      <c r="IH529" s="141"/>
      <c r="II529" s="141"/>
      <c r="IJ529" s="141"/>
      <c r="IK529" s="141"/>
      <c r="IL529" s="141"/>
      <c r="IM529" s="141"/>
      <c r="IN529" s="141"/>
      <c r="IO529" s="141"/>
      <c r="IP529" s="141"/>
      <c r="IQ529" s="141"/>
      <c r="IR529" s="141"/>
      <c r="IS529" s="141"/>
      <c r="IT529" s="141"/>
      <c r="IU529" s="141"/>
      <c r="IV529" s="141"/>
      <c r="IW529" s="141"/>
      <c r="IX529" s="141"/>
      <c r="IY529" s="141"/>
      <c r="IZ529" s="141"/>
      <c r="JA529" s="141"/>
      <c r="JB529" s="141"/>
      <c r="JC529" s="141"/>
      <c r="JD529" s="141"/>
      <c r="JE529" s="141"/>
      <c r="JF529" s="141"/>
      <c r="JG529" s="141"/>
      <c r="JH529" s="141"/>
      <c r="JI529" s="141"/>
      <c r="JJ529" s="141"/>
      <c r="JK529" s="141"/>
      <c r="JL529" s="141"/>
      <c r="JM529" s="141"/>
      <c r="JN529" s="141"/>
      <c r="JO529" s="141"/>
      <c r="JP529" s="141"/>
      <c r="JQ529" s="141"/>
      <c r="JR529" s="141"/>
      <c r="JS529" s="141"/>
      <c r="JT529" s="141"/>
      <c r="JU529" s="141"/>
      <c r="JV529" s="141"/>
      <c r="JW529" s="141"/>
      <c r="JX529" s="141"/>
      <c r="JY529" s="141"/>
      <c r="JZ529" s="141"/>
      <c r="KA529" s="141"/>
      <c r="KB529" s="141"/>
      <c r="KC529" s="141"/>
      <c r="KD529" s="141"/>
      <c r="KE529" s="141"/>
      <c r="KF529" s="141"/>
      <c r="KG529" s="141"/>
      <c r="KH529" s="141"/>
      <c r="KI529" s="141"/>
      <c r="KJ529" s="141"/>
      <c r="KK529" s="141"/>
      <c r="KL529" s="141"/>
      <c r="KM529" s="141"/>
      <c r="KN529" s="141"/>
      <c r="KO529" s="141"/>
      <c r="KP529" s="141"/>
      <c r="KQ529" s="141"/>
      <c r="KR529" s="141"/>
      <c r="KS529" s="141"/>
      <c r="KT529" s="141"/>
      <c r="KU529" s="141"/>
      <c r="KV529" s="141"/>
      <c r="KW529" s="141"/>
      <c r="KX529" s="141"/>
      <c r="KY529" s="141"/>
      <c r="KZ529" s="141"/>
      <c r="LA529" s="141"/>
      <c r="LB529" s="141"/>
      <c r="LC529" s="141"/>
      <c r="LD529" s="141"/>
      <c r="LE529" s="141"/>
      <c r="LF529" s="141"/>
      <c r="LG529" s="141"/>
      <c r="LH529" s="141"/>
      <c r="LI529" s="141"/>
      <c r="LJ529" s="141"/>
      <c r="LK529" s="141"/>
      <c r="LL529" s="141"/>
      <c r="LM529" s="141"/>
      <c r="LN529" s="141"/>
      <c r="LO529" s="141"/>
      <c r="LP529" s="141"/>
      <c r="LQ529" s="141"/>
      <c r="LR529" s="141"/>
      <c r="LS529" s="141"/>
      <c r="LT529" s="141"/>
      <c r="LU529" s="141"/>
      <c r="LV529" s="141"/>
      <c r="LW529" s="141"/>
      <c r="LX529" s="141"/>
      <c r="LY529" s="141"/>
      <c r="LZ529" s="141"/>
      <c r="MA529" s="141"/>
      <c r="MB529" s="141"/>
      <c r="MC529" s="141"/>
      <c r="MD529" s="141"/>
      <c r="ME529" s="141"/>
      <c r="MF529" s="141"/>
      <c r="MG529" s="141"/>
      <c r="MH529" s="141"/>
      <c r="MI529" s="141"/>
      <c r="MJ529" s="141"/>
      <c r="MK529" s="141"/>
      <c r="ML529" s="141"/>
      <c r="MM529" s="141"/>
      <c r="MN529" s="141"/>
      <c r="MO529" s="141"/>
      <c r="MP529" s="141"/>
      <c r="MQ529" s="141"/>
      <c r="MR529" s="141"/>
      <c r="MS529" s="141"/>
      <c r="MT529" s="141"/>
      <c r="MU529" s="141"/>
      <c r="MV529" s="141"/>
      <c r="MW529" s="141"/>
      <c r="MX529" s="141"/>
      <c r="MY529" s="141"/>
      <c r="MZ529" s="141"/>
      <c r="NA529" s="141"/>
      <c r="NB529" s="141"/>
      <c r="NC529" s="141"/>
      <c r="ND529" s="141"/>
      <c r="NE529" s="141"/>
      <c r="NF529" s="141"/>
      <c r="NG529" s="141"/>
      <c r="NH529" s="141"/>
      <c r="NI529" s="141"/>
      <c r="NJ529" s="141"/>
      <c r="NK529" s="141"/>
      <c r="NL529" s="141"/>
      <c r="NM529" s="141"/>
      <c r="NN529" s="141"/>
      <c r="NO529" s="141"/>
      <c r="NP529" s="141"/>
      <c r="NQ529" s="141"/>
      <c r="NR529" s="141"/>
      <c r="NS529" s="141"/>
      <c r="NT529" s="141"/>
      <c r="NU529" s="141"/>
      <c r="NV529" s="141"/>
      <c r="NW529" s="141"/>
      <c r="NX529" s="141"/>
      <c r="NY529" s="141"/>
      <c r="NZ529" s="141"/>
      <c r="OA529" s="141"/>
      <c r="OB529" s="141"/>
      <c r="OC529" s="141"/>
      <c r="OD529" s="141"/>
      <c r="OE529" s="141"/>
      <c r="OF529" s="141"/>
      <c r="OG529" s="141"/>
      <c r="OH529" s="141"/>
      <c r="OI529" s="141"/>
      <c r="OJ529" s="141"/>
      <c r="OK529" s="141"/>
      <c r="OL529" s="141"/>
      <c r="OM529" s="141"/>
      <c r="ON529" s="141"/>
      <c r="OO529" s="141"/>
      <c r="OP529" s="141"/>
      <c r="OQ529" s="141"/>
      <c r="OR529" s="141"/>
      <c r="OS529" s="141"/>
      <c r="OT529" s="141"/>
      <c r="OU529" s="141"/>
      <c r="OV529" s="141"/>
      <c r="OW529" s="141"/>
      <c r="OX529" s="141"/>
      <c r="OY529" s="141"/>
      <c r="OZ529" s="141"/>
      <c r="PA529" s="141"/>
      <c r="PB529" s="141"/>
      <c r="PC529" s="141"/>
      <c r="PD529" s="141"/>
      <c r="PE529" s="141"/>
      <c r="PF529" s="141"/>
      <c r="PG529" s="141"/>
      <c r="PH529" s="141"/>
      <c r="PI529" s="141"/>
      <c r="PJ529" s="141"/>
      <c r="PK529" s="141"/>
      <c r="PL529" s="141"/>
      <c r="PM529" s="141"/>
      <c r="PN529" s="141"/>
      <c r="PO529" s="141"/>
      <c r="PP529" s="141"/>
      <c r="PQ529" s="141"/>
      <c r="PR529" s="141"/>
      <c r="PS529" s="141"/>
      <c r="PT529" s="141"/>
      <c r="PU529" s="141"/>
      <c r="PV529" s="48"/>
      <c r="PW529" s="141"/>
      <c r="PX529" s="141"/>
      <c r="PY529" s="141"/>
      <c r="PZ529" s="141"/>
      <c r="QA529" s="141"/>
      <c r="QB529" s="141"/>
      <c r="QC529" s="141"/>
      <c r="QD529" s="141"/>
      <c r="QE529" s="141"/>
      <c r="QF529" s="141"/>
      <c r="QG529" s="141"/>
      <c r="QH529" s="141"/>
      <c r="QI529" s="141"/>
      <c r="QJ529" s="141"/>
      <c r="QK529" s="141"/>
      <c r="QL529" s="141"/>
      <c r="QM529" s="141"/>
      <c r="QN529" s="141"/>
      <c r="QO529" s="141"/>
      <c r="QP529" s="141"/>
      <c r="QQ529" s="141"/>
      <c r="QR529" s="141"/>
      <c r="QS529" s="141"/>
      <c r="QT529" s="141"/>
      <c r="QU529" s="141"/>
      <c r="QV529" s="141"/>
      <c r="QW529" s="141"/>
      <c r="QX529" s="141"/>
      <c r="QY529" s="141"/>
      <c r="QZ529" s="141"/>
      <c r="RA529" s="141"/>
      <c r="RB529" s="141"/>
      <c r="RC529" s="141"/>
      <c r="RD529" s="141"/>
      <c r="RE529" s="141"/>
      <c r="RF529" s="141"/>
      <c r="RG529" s="141"/>
      <c r="RH529" s="141"/>
      <c r="RI529" s="141"/>
      <c r="RJ529" s="141"/>
      <c r="RK529" s="141"/>
      <c r="RL529" s="141"/>
      <c r="RM529" s="141"/>
      <c r="RN529" s="141"/>
      <c r="RO529" s="141"/>
      <c r="RP529" s="141"/>
      <c r="RQ529" s="141"/>
      <c r="RR529" s="141"/>
      <c r="RS529" s="141"/>
      <c r="RT529" s="141"/>
      <c r="RU529" s="141"/>
      <c r="RV529" s="141"/>
      <c r="RW529" s="141"/>
      <c r="RX529" s="141"/>
      <c r="RY529" s="141"/>
      <c r="RZ529" s="141"/>
      <c r="SA529" s="141"/>
      <c r="SB529" s="49"/>
      <c r="SC529" s="49"/>
      <c r="SD529" s="49"/>
      <c r="SE529" s="49"/>
      <c r="SF529" s="49"/>
      <c r="SG529" s="49"/>
      <c r="SH529" s="49"/>
      <c r="SI529" s="49"/>
      <c r="SJ529" s="49"/>
      <c r="SK529" s="49"/>
      <c r="SL529" s="49"/>
      <c r="SM529" s="49"/>
      <c r="SN529" s="49"/>
      <c r="SO529" s="49"/>
      <c r="SP529" s="49"/>
    </row>
    <row r="530" spans="1:510" ht="30" customHeight="1" x14ac:dyDescent="0.25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41"/>
      <c r="BC530" s="141"/>
      <c r="BD530" s="141"/>
      <c r="BE530" s="141"/>
      <c r="BF530" s="141"/>
      <c r="BG530" s="141"/>
      <c r="BH530" s="141"/>
      <c r="BI530" s="141"/>
      <c r="BJ530" s="141"/>
      <c r="BK530" s="141"/>
      <c r="BL530" s="141"/>
      <c r="BM530" s="141"/>
      <c r="BN530" s="141"/>
      <c r="BO530" s="141"/>
      <c r="BP530" s="141"/>
      <c r="BQ530" s="141"/>
      <c r="BR530" s="141"/>
      <c r="BS530" s="141"/>
      <c r="BT530" s="141"/>
      <c r="BU530" s="141"/>
      <c r="BV530" s="141"/>
      <c r="BW530" s="141"/>
      <c r="BX530" s="141"/>
      <c r="BY530" s="141"/>
      <c r="BZ530" s="141"/>
      <c r="CA530" s="141"/>
      <c r="CB530" s="141"/>
      <c r="CC530" s="141"/>
      <c r="CD530" s="141"/>
      <c r="CE530" s="141"/>
      <c r="CF530" s="141"/>
      <c r="CG530" s="141"/>
      <c r="CH530" s="141"/>
      <c r="CI530" s="141"/>
      <c r="CJ530" s="141"/>
      <c r="CK530" s="141"/>
      <c r="CL530" s="141"/>
      <c r="CM530" s="141"/>
      <c r="CN530" s="141"/>
      <c r="CO530" s="141"/>
      <c r="CP530" s="141"/>
      <c r="CQ530" s="141"/>
      <c r="CR530" s="141"/>
      <c r="CS530" s="141"/>
      <c r="CT530" s="141"/>
      <c r="CU530" s="141"/>
      <c r="CV530" s="141"/>
      <c r="CW530" s="141"/>
      <c r="CX530" s="141"/>
      <c r="CY530" s="141"/>
      <c r="CZ530" s="141"/>
      <c r="DA530" s="141"/>
      <c r="DB530" s="141"/>
      <c r="DC530" s="141"/>
      <c r="DD530" s="141"/>
      <c r="DE530" s="141"/>
      <c r="DF530" s="141"/>
      <c r="DG530" s="141"/>
      <c r="DH530" s="141"/>
      <c r="DI530" s="141"/>
      <c r="DJ530" s="141"/>
      <c r="DK530" s="141"/>
      <c r="DL530" s="141"/>
      <c r="DM530" s="141"/>
      <c r="DN530" s="141"/>
      <c r="DO530" s="141"/>
      <c r="DP530" s="141"/>
      <c r="DQ530" s="141"/>
      <c r="DR530" s="141"/>
      <c r="DS530" s="141"/>
      <c r="DT530" s="141"/>
      <c r="DU530" s="141"/>
      <c r="DV530" s="141"/>
      <c r="DW530" s="141"/>
      <c r="DX530" s="141"/>
      <c r="DY530" s="141"/>
      <c r="DZ530" s="141"/>
      <c r="EA530" s="141"/>
      <c r="EB530" s="141"/>
      <c r="EC530" s="141"/>
      <c r="ED530" s="141"/>
      <c r="EE530" s="141"/>
      <c r="EF530" s="141"/>
      <c r="EG530" s="141"/>
      <c r="EH530" s="141"/>
      <c r="EI530" s="141"/>
      <c r="EJ530" s="141"/>
      <c r="EK530" s="141"/>
      <c r="EL530" s="141"/>
      <c r="EM530" s="141"/>
      <c r="EN530" s="141"/>
      <c r="EO530" s="141"/>
      <c r="EP530" s="141"/>
      <c r="EQ530" s="141"/>
      <c r="ER530" s="141"/>
      <c r="ES530" s="141"/>
      <c r="ET530" s="141"/>
      <c r="EU530" s="141"/>
      <c r="EV530" s="141"/>
      <c r="EW530" s="141"/>
      <c r="EX530" s="141"/>
      <c r="EY530" s="141"/>
      <c r="EZ530" s="141"/>
      <c r="FA530" s="141"/>
      <c r="FB530" s="141"/>
      <c r="FC530" s="141"/>
      <c r="FD530" s="141"/>
      <c r="FE530" s="141"/>
      <c r="FF530" s="141"/>
      <c r="FG530" s="141"/>
      <c r="FH530" s="141"/>
      <c r="FI530" s="141"/>
      <c r="FJ530" s="141"/>
      <c r="FK530" s="141"/>
      <c r="FL530" s="141"/>
      <c r="FM530" s="141"/>
      <c r="FN530" s="141"/>
      <c r="FO530" s="141"/>
      <c r="FP530" s="141"/>
      <c r="FQ530" s="141"/>
      <c r="FR530" s="141"/>
      <c r="FS530" s="141"/>
      <c r="FT530" s="141"/>
      <c r="FU530" s="141"/>
      <c r="FV530" s="141"/>
      <c r="FW530" s="141"/>
      <c r="FX530" s="141"/>
      <c r="FY530" s="141"/>
      <c r="FZ530" s="141"/>
      <c r="GA530" s="141"/>
      <c r="GB530" s="141"/>
      <c r="GC530" s="141"/>
      <c r="GD530" s="141"/>
      <c r="GE530" s="141"/>
      <c r="GF530" s="141"/>
      <c r="GG530" s="141"/>
      <c r="GH530" s="141"/>
      <c r="GI530" s="141"/>
      <c r="GJ530" s="141"/>
      <c r="GK530" s="141"/>
      <c r="GL530" s="141"/>
      <c r="GM530" s="141"/>
      <c r="GN530" s="141"/>
      <c r="GO530" s="141"/>
      <c r="GP530" s="141"/>
      <c r="GQ530" s="141"/>
      <c r="GR530" s="141"/>
      <c r="GS530" s="141"/>
      <c r="GT530" s="141"/>
      <c r="GU530" s="141"/>
      <c r="GV530" s="141"/>
      <c r="GW530" s="141"/>
      <c r="GX530" s="141"/>
      <c r="GY530" s="141"/>
      <c r="GZ530" s="141"/>
      <c r="HA530" s="141"/>
      <c r="HB530" s="141"/>
      <c r="HC530" s="141"/>
      <c r="HD530" s="141"/>
      <c r="HE530" s="141"/>
      <c r="HF530" s="141"/>
      <c r="HG530" s="141"/>
      <c r="HH530" s="141"/>
      <c r="HI530" s="141"/>
      <c r="HJ530" s="141"/>
      <c r="HK530" s="141"/>
      <c r="HL530" s="141"/>
      <c r="HM530" s="141"/>
      <c r="HN530" s="141"/>
      <c r="HO530" s="141"/>
      <c r="HP530" s="141"/>
      <c r="HQ530" s="141"/>
      <c r="HR530" s="141"/>
      <c r="HS530" s="141"/>
      <c r="HT530" s="141"/>
      <c r="HU530" s="141"/>
      <c r="HV530" s="141"/>
      <c r="HW530" s="141"/>
      <c r="HX530" s="141"/>
      <c r="HY530" s="141"/>
      <c r="HZ530" s="141"/>
      <c r="IA530" s="141"/>
      <c r="IB530" s="141"/>
      <c r="IC530" s="141"/>
      <c r="ID530" s="141"/>
      <c r="IE530" s="141"/>
      <c r="IF530" s="141"/>
      <c r="IG530" s="141"/>
      <c r="IH530" s="141"/>
      <c r="II530" s="141"/>
      <c r="IJ530" s="141"/>
      <c r="IK530" s="141"/>
      <c r="IL530" s="141"/>
      <c r="IM530" s="141"/>
      <c r="IN530" s="141"/>
      <c r="IO530" s="141"/>
      <c r="IP530" s="141"/>
      <c r="IQ530" s="141"/>
      <c r="IR530" s="141"/>
      <c r="IS530" s="141"/>
      <c r="IT530" s="141"/>
      <c r="IU530" s="141"/>
      <c r="IV530" s="141"/>
      <c r="IW530" s="141"/>
      <c r="IX530" s="141"/>
      <c r="IY530" s="141"/>
      <c r="IZ530" s="141"/>
      <c r="JA530" s="141"/>
      <c r="JB530" s="141"/>
      <c r="JC530" s="141"/>
      <c r="JD530" s="141"/>
      <c r="JE530" s="141"/>
      <c r="JF530" s="141"/>
      <c r="JG530" s="141"/>
      <c r="JH530" s="141"/>
      <c r="JI530" s="141"/>
      <c r="JJ530" s="141"/>
      <c r="JK530" s="141"/>
      <c r="JL530" s="141"/>
      <c r="JM530" s="141"/>
      <c r="JN530" s="141"/>
      <c r="JO530" s="141"/>
      <c r="JP530" s="141"/>
      <c r="JQ530" s="141"/>
      <c r="JR530" s="141"/>
      <c r="JS530" s="141"/>
      <c r="JT530" s="141"/>
      <c r="JU530" s="141"/>
      <c r="JV530" s="141"/>
      <c r="JW530" s="141"/>
      <c r="JX530" s="141"/>
      <c r="JY530" s="141"/>
      <c r="JZ530" s="141"/>
      <c r="KA530" s="141"/>
      <c r="KB530" s="141"/>
      <c r="KC530" s="141"/>
      <c r="KD530" s="141"/>
      <c r="KE530" s="141"/>
      <c r="KF530" s="141"/>
      <c r="KG530" s="141"/>
      <c r="KH530" s="141"/>
      <c r="KI530" s="141"/>
      <c r="KJ530" s="141"/>
      <c r="KK530" s="141"/>
      <c r="KL530" s="141"/>
      <c r="KM530" s="141"/>
      <c r="KN530" s="141"/>
      <c r="KO530" s="141"/>
      <c r="KP530" s="141"/>
      <c r="KQ530" s="141"/>
      <c r="KR530" s="141"/>
      <c r="KS530" s="141"/>
      <c r="KT530" s="141"/>
      <c r="KU530" s="141"/>
      <c r="KV530" s="141"/>
      <c r="KW530" s="141"/>
      <c r="KX530" s="141"/>
      <c r="KY530" s="141"/>
      <c r="KZ530" s="141"/>
      <c r="LA530" s="141"/>
      <c r="LB530" s="141"/>
      <c r="LC530" s="141"/>
      <c r="LD530" s="141"/>
      <c r="LE530" s="141"/>
      <c r="LF530" s="141"/>
      <c r="LG530" s="141"/>
      <c r="LH530" s="141"/>
      <c r="LI530" s="141"/>
      <c r="LJ530" s="141"/>
      <c r="LK530" s="141"/>
      <c r="LL530" s="141"/>
      <c r="LM530" s="141"/>
      <c r="LN530" s="141"/>
      <c r="LO530" s="141"/>
      <c r="LP530" s="141"/>
      <c r="LQ530" s="141"/>
      <c r="LR530" s="141"/>
      <c r="LS530" s="141"/>
      <c r="LT530" s="141"/>
      <c r="LU530" s="141"/>
      <c r="LV530" s="141"/>
      <c r="LW530" s="141"/>
      <c r="LX530" s="141"/>
      <c r="LY530" s="141"/>
      <c r="LZ530" s="141"/>
      <c r="MA530" s="141"/>
      <c r="MB530" s="141"/>
      <c r="MC530" s="141"/>
      <c r="MD530" s="141"/>
      <c r="ME530" s="141"/>
      <c r="MF530" s="141"/>
      <c r="MG530" s="141"/>
      <c r="MH530" s="141"/>
      <c r="MI530" s="141"/>
      <c r="MJ530" s="141"/>
      <c r="MK530" s="141"/>
      <c r="ML530" s="141"/>
      <c r="MM530" s="141"/>
      <c r="MN530" s="141"/>
      <c r="MO530" s="141"/>
      <c r="MP530" s="141"/>
      <c r="MQ530" s="141"/>
      <c r="MR530" s="141"/>
      <c r="MS530" s="141"/>
      <c r="MT530" s="141"/>
      <c r="MU530" s="141"/>
      <c r="MV530" s="141"/>
      <c r="MW530" s="141"/>
      <c r="MX530" s="141"/>
      <c r="MY530" s="141"/>
      <c r="MZ530" s="141"/>
      <c r="NA530" s="141"/>
      <c r="NB530" s="141"/>
      <c r="NC530" s="141"/>
      <c r="ND530" s="141"/>
      <c r="NE530" s="141"/>
      <c r="NF530" s="141"/>
      <c r="NG530" s="141"/>
      <c r="NH530" s="141"/>
      <c r="NI530" s="141"/>
      <c r="NJ530" s="141"/>
      <c r="NK530" s="141"/>
      <c r="NL530" s="141"/>
      <c r="NM530" s="141"/>
      <c r="NN530" s="141"/>
      <c r="NO530" s="141"/>
      <c r="NP530" s="141"/>
      <c r="NQ530" s="141"/>
      <c r="NR530" s="141"/>
      <c r="NS530" s="141"/>
      <c r="NT530" s="141"/>
      <c r="NU530" s="141"/>
      <c r="NV530" s="141"/>
      <c r="NW530" s="141"/>
      <c r="NX530" s="141"/>
      <c r="NY530" s="141"/>
      <c r="NZ530" s="141"/>
      <c r="OA530" s="141"/>
      <c r="OB530" s="141"/>
      <c r="OC530" s="141"/>
      <c r="OD530" s="141"/>
      <c r="OE530" s="141"/>
      <c r="OF530" s="141"/>
      <c r="OG530" s="141"/>
      <c r="OH530" s="141"/>
      <c r="OI530" s="141"/>
      <c r="OJ530" s="141"/>
      <c r="OK530" s="141"/>
      <c r="OL530" s="141"/>
      <c r="OM530" s="141"/>
      <c r="ON530" s="141"/>
      <c r="OO530" s="141"/>
      <c r="OP530" s="141"/>
      <c r="OQ530" s="141"/>
      <c r="OR530" s="141"/>
      <c r="OS530" s="141"/>
      <c r="OT530" s="141"/>
      <c r="OU530" s="141"/>
      <c r="OV530" s="141"/>
      <c r="OW530" s="141"/>
      <c r="OX530" s="141"/>
      <c r="OY530" s="141"/>
      <c r="OZ530" s="141"/>
      <c r="PA530" s="141"/>
      <c r="PB530" s="141"/>
      <c r="PC530" s="141"/>
      <c r="PD530" s="141"/>
      <c r="PE530" s="141"/>
      <c r="PF530" s="141"/>
      <c r="PG530" s="141"/>
      <c r="PH530" s="141"/>
      <c r="PI530" s="141"/>
      <c r="PJ530" s="141"/>
      <c r="PK530" s="141"/>
      <c r="PL530" s="141"/>
      <c r="PM530" s="141"/>
      <c r="PN530" s="141"/>
      <c r="PO530" s="141"/>
      <c r="PP530" s="141"/>
      <c r="PQ530" s="141"/>
      <c r="PR530" s="141"/>
      <c r="PS530" s="141"/>
      <c r="PT530" s="141"/>
      <c r="PU530" s="141"/>
      <c r="PV530" s="48"/>
      <c r="PW530" s="141"/>
      <c r="PX530" s="141"/>
      <c r="PY530" s="141"/>
      <c r="PZ530" s="141"/>
      <c r="QA530" s="141"/>
      <c r="QB530" s="141"/>
      <c r="QC530" s="141"/>
      <c r="QD530" s="141"/>
      <c r="QE530" s="141"/>
      <c r="QF530" s="141"/>
      <c r="QG530" s="141"/>
      <c r="QH530" s="141"/>
      <c r="QI530" s="141"/>
      <c r="QJ530" s="141"/>
      <c r="QK530" s="141"/>
      <c r="QL530" s="141"/>
      <c r="QM530" s="141"/>
      <c r="QN530" s="141"/>
      <c r="QO530" s="141"/>
      <c r="QP530" s="141"/>
      <c r="QQ530" s="141"/>
      <c r="QR530" s="141"/>
      <c r="QS530" s="141"/>
      <c r="QT530" s="141"/>
      <c r="QU530" s="141"/>
      <c r="QV530" s="141"/>
      <c r="QW530" s="141"/>
      <c r="QX530" s="141"/>
      <c r="QY530" s="141"/>
      <c r="QZ530" s="141"/>
      <c r="RA530" s="141"/>
      <c r="RB530" s="141"/>
      <c r="RC530" s="141"/>
      <c r="RD530" s="141"/>
      <c r="RE530" s="141"/>
      <c r="RF530" s="141"/>
      <c r="RG530" s="141"/>
      <c r="RH530" s="141"/>
      <c r="RI530" s="141"/>
      <c r="RJ530" s="141"/>
      <c r="RK530" s="141"/>
      <c r="RL530" s="141"/>
      <c r="RM530" s="141"/>
      <c r="RN530" s="141"/>
      <c r="RO530" s="141"/>
      <c r="RP530" s="141"/>
      <c r="RQ530" s="141"/>
      <c r="RR530" s="141"/>
      <c r="RS530" s="141"/>
      <c r="RT530" s="141"/>
      <c r="RU530" s="141"/>
      <c r="RV530" s="141"/>
      <c r="RW530" s="141"/>
      <c r="RX530" s="141"/>
      <c r="RY530" s="141"/>
      <c r="RZ530" s="141"/>
      <c r="SA530" s="141"/>
      <c r="SB530" s="49"/>
      <c r="SC530" s="49"/>
      <c r="SD530" s="49"/>
      <c r="SE530" s="49"/>
      <c r="SF530" s="49"/>
      <c r="SG530" s="49"/>
      <c r="SH530" s="49"/>
      <c r="SI530" s="49"/>
      <c r="SJ530" s="49"/>
      <c r="SK530" s="49"/>
      <c r="SL530" s="49"/>
      <c r="SM530" s="49"/>
      <c r="SN530" s="49"/>
      <c r="SO530" s="49"/>
      <c r="SP530" s="49"/>
    </row>
    <row r="531" spans="1:510" ht="30" customHeight="1" x14ac:dyDescent="0.25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41"/>
      <c r="BC531" s="141"/>
      <c r="BD531" s="141"/>
      <c r="BE531" s="141"/>
      <c r="BF531" s="141"/>
      <c r="BG531" s="141"/>
      <c r="BH531" s="141"/>
      <c r="BI531" s="141"/>
      <c r="BJ531" s="141"/>
      <c r="BK531" s="141"/>
      <c r="BL531" s="141"/>
      <c r="BM531" s="141"/>
      <c r="BN531" s="141"/>
      <c r="BO531" s="141"/>
      <c r="BP531" s="141"/>
      <c r="BQ531" s="141"/>
      <c r="BR531" s="141"/>
      <c r="BS531" s="141"/>
      <c r="BT531" s="141"/>
      <c r="BU531" s="141"/>
      <c r="BV531" s="141"/>
      <c r="BW531" s="141"/>
      <c r="BX531" s="141"/>
      <c r="BY531" s="141"/>
      <c r="BZ531" s="141"/>
      <c r="CA531" s="141"/>
      <c r="CB531" s="141"/>
      <c r="CC531" s="141"/>
      <c r="CD531" s="141"/>
      <c r="CE531" s="141"/>
      <c r="CF531" s="141"/>
      <c r="CG531" s="141"/>
      <c r="CH531" s="141"/>
      <c r="CI531" s="141"/>
      <c r="CJ531" s="141"/>
      <c r="CK531" s="141"/>
      <c r="CL531" s="141"/>
      <c r="CM531" s="141"/>
      <c r="CN531" s="141"/>
      <c r="CO531" s="141"/>
      <c r="CP531" s="141"/>
      <c r="CQ531" s="141"/>
      <c r="CR531" s="141"/>
      <c r="CS531" s="141"/>
      <c r="CT531" s="141"/>
      <c r="CU531" s="141"/>
      <c r="CV531" s="141"/>
      <c r="CW531" s="141"/>
      <c r="CX531" s="141"/>
      <c r="CY531" s="141"/>
      <c r="CZ531" s="141"/>
      <c r="DA531" s="141"/>
      <c r="DB531" s="141"/>
      <c r="DC531" s="141"/>
      <c r="DD531" s="141"/>
      <c r="DE531" s="141"/>
      <c r="DF531" s="141"/>
      <c r="DG531" s="141"/>
      <c r="DH531" s="141"/>
      <c r="DI531" s="141"/>
      <c r="DJ531" s="141"/>
      <c r="DK531" s="141"/>
      <c r="DL531" s="141"/>
      <c r="DM531" s="141"/>
      <c r="DN531" s="141"/>
      <c r="DO531" s="141"/>
      <c r="DP531" s="141"/>
      <c r="DQ531" s="141"/>
      <c r="DR531" s="141"/>
      <c r="DS531" s="141"/>
      <c r="DT531" s="141"/>
      <c r="DU531" s="141"/>
      <c r="DV531" s="141"/>
      <c r="DW531" s="141"/>
      <c r="DX531" s="141"/>
      <c r="DY531" s="141"/>
      <c r="DZ531" s="141"/>
      <c r="EA531" s="141"/>
      <c r="EB531" s="141"/>
      <c r="EC531" s="141"/>
      <c r="ED531" s="141"/>
      <c r="EE531" s="141"/>
      <c r="EF531" s="141"/>
      <c r="EG531" s="141"/>
      <c r="EH531" s="141"/>
      <c r="EI531" s="141"/>
      <c r="EJ531" s="141"/>
      <c r="EK531" s="141"/>
      <c r="EL531" s="141"/>
      <c r="EM531" s="141"/>
      <c r="EN531" s="141"/>
      <c r="EO531" s="141"/>
      <c r="EP531" s="141"/>
      <c r="EQ531" s="141"/>
      <c r="ER531" s="141"/>
      <c r="ES531" s="141"/>
      <c r="ET531" s="141"/>
      <c r="EU531" s="141"/>
      <c r="EV531" s="141"/>
      <c r="EW531" s="141"/>
      <c r="EX531" s="141"/>
      <c r="EY531" s="141"/>
      <c r="EZ531" s="141"/>
      <c r="FA531" s="141"/>
      <c r="FB531" s="141"/>
      <c r="FC531" s="141"/>
      <c r="FD531" s="141"/>
      <c r="FE531" s="141"/>
      <c r="FF531" s="141"/>
      <c r="FG531" s="141"/>
      <c r="FH531" s="141"/>
      <c r="FI531" s="141"/>
      <c r="FJ531" s="141"/>
      <c r="FK531" s="141"/>
      <c r="FL531" s="141"/>
      <c r="FM531" s="141"/>
      <c r="FN531" s="141"/>
      <c r="FO531" s="141"/>
      <c r="FP531" s="141"/>
      <c r="FQ531" s="141"/>
      <c r="FR531" s="141"/>
      <c r="FS531" s="141"/>
      <c r="FT531" s="141"/>
      <c r="FU531" s="141"/>
      <c r="FV531" s="141"/>
      <c r="FW531" s="141"/>
      <c r="FX531" s="141"/>
      <c r="FY531" s="141"/>
      <c r="FZ531" s="141"/>
      <c r="GA531" s="141"/>
      <c r="GB531" s="141"/>
      <c r="GC531" s="141"/>
      <c r="GD531" s="141"/>
      <c r="GE531" s="141"/>
      <c r="GF531" s="141"/>
      <c r="GG531" s="141"/>
      <c r="GH531" s="141"/>
      <c r="GI531" s="141"/>
      <c r="GJ531" s="141"/>
      <c r="GK531" s="141"/>
      <c r="GL531" s="141"/>
      <c r="GM531" s="141"/>
      <c r="GN531" s="141"/>
      <c r="GO531" s="141"/>
      <c r="GP531" s="141"/>
      <c r="GQ531" s="141"/>
      <c r="GR531" s="141"/>
      <c r="GS531" s="141"/>
      <c r="GT531" s="141"/>
      <c r="GU531" s="141"/>
      <c r="GV531" s="141"/>
      <c r="GW531" s="141"/>
      <c r="GX531" s="141"/>
      <c r="GY531" s="141"/>
      <c r="GZ531" s="141"/>
      <c r="HA531" s="141"/>
      <c r="HB531" s="141"/>
      <c r="HC531" s="141"/>
      <c r="HD531" s="141"/>
      <c r="HE531" s="141"/>
      <c r="HF531" s="141"/>
      <c r="HG531" s="141"/>
      <c r="HH531" s="141"/>
      <c r="HI531" s="141"/>
      <c r="HJ531" s="141"/>
      <c r="HK531" s="141"/>
      <c r="HL531" s="141"/>
      <c r="HM531" s="141"/>
      <c r="HN531" s="141"/>
      <c r="HO531" s="141"/>
      <c r="HP531" s="141"/>
      <c r="HQ531" s="141"/>
      <c r="HR531" s="141"/>
      <c r="HS531" s="141"/>
      <c r="HT531" s="141"/>
      <c r="HU531" s="141"/>
      <c r="HV531" s="141"/>
      <c r="HW531" s="141"/>
      <c r="HX531" s="141"/>
      <c r="HY531" s="141"/>
      <c r="HZ531" s="141"/>
      <c r="IA531" s="141"/>
      <c r="IB531" s="141"/>
      <c r="IC531" s="141"/>
      <c r="ID531" s="141"/>
      <c r="IE531" s="141"/>
      <c r="IF531" s="141"/>
      <c r="IG531" s="141"/>
      <c r="IH531" s="141"/>
      <c r="II531" s="141"/>
      <c r="IJ531" s="141"/>
      <c r="IK531" s="141"/>
      <c r="IL531" s="141"/>
      <c r="IM531" s="141"/>
      <c r="IN531" s="141"/>
      <c r="IO531" s="141"/>
      <c r="IP531" s="141"/>
      <c r="IQ531" s="141"/>
      <c r="IR531" s="141"/>
      <c r="IS531" s="141"/>
      <c r="IT531" s="141"/>
      <c r="IU531" s="141"/>
      <c r="IV531" s="141"/>
      <c r="IW531" s="141"/>
      <c r="IX531" s="141"/>
      <c r="IY531" s="141"/>
      <c r="IZ531" s="141"/>
      <c r="JA531" s="141"/>
      <c r="JB531" s="141"/>
      <c r="JC531" s="141"/>
      <c r="JD531" s="141"/>
      <c r="JE531" s="141"/>
      <c r="JF531" s="141"/>
      <c r="JG531" s="141"/>
      <c r="JH531" s="141"/>
      <c r="JI531" s="141"/>
      <c r="JJ531" s="141"/>
      <c r="JK531" s="141"/>
      <c r="JL531" s="141"/>
      <c r="JM531" s="141"/>
      <c r="JN531" s="141"/>
      <c r="JO531" s="141"/>
      <c r="JP531" s="141"/>
      <c r="JQ531" s="141"/>
      <c r="JR531" s="141"/>
      <c r="JS531" s="141"/>
      <c r="JT531" s="141"/>
      <c r="JU531" s="141"/>
      <c r="JV531" s="141"/>
      <c r="JW531" s="141"/>
      <c r="JX531" s="141"/>
      <c r="JY531" s="141"/>
      <c r="JZ531" s="141"/>
      <c r="KA531" s="141"/>
      <c r="KB531" s="141"/>
      <c r="KC531" s="141"/>
      <c r="KD531" s="141"/>
      <c r="KE531" s="141"/>
      <c r="KF531" s="141"/>
      <c r="KG531" s="141"/>
      <c r="KH531" s="141"/>
      <c r="KI531" s="141"/>
      <c r="KJ531" s="141"/>
      <c r="KK531" s="141"/>
      <c r="KL531" s="141"/>
      <c r="KM531" s="141"/>
      <c r="KN531" s="141"/>
      <c r="KO531" s="141"/>
      <c r="KP531" s="141"/>
      <c r="KQ531" s="141"/>
      <c r="KR531" s="141"/>
      <c r="KS531" s="141"/>
      <c r="KT531" s="141"/>
      <c r="KU531" s="141"/>
      <c r="KV531" s="141"/>
      <c r="KW531" s="141"/>
      <c r="KX531" s="141"/>
      <c r="KY531" s="141"/>
      <c r="KZ531" s="141"/>
      <c r="LA531" s="141"/>
      <c r="LB531" s="141"/>
      <c r="LC531" s="141"/>
      <c r="LD531" s="141"/>
      <c r="LE531" s="141"/>
      <c r="LF531" s="141"/>
      <c r="LG531" s="141"/>
      <c r="LH531" s="141"/>
      <c r="LI531" s="141"/>
      <c r="LJ531" s="141"/>
      <c r="LK531" s="141"/>
      <c r="LL531" s="141"/>
      <c r="LM531" s="141"/>
      <c r="LN531" s="141"/>
      <c r="LO531" s="141"/>
      <c r="LP531" s="141"/>
      <c r="LQ531" s="141"/>
      <c r="LR531" s="141"/>
      <c r="LS531" s="141"/>
      <c r="LT531" s="141"/>
      <c r="LU531" s="141"/>
      <c r="LV531" s="141"/>
      <c r="LW531" s="141"/>
      <c r="LX531" s="141"/>
      <c r="LY531" s="141"/>
      <c r="LZ531" s="141"/>
      <c r="MA531" s="141"/>
      <c r="MB531" s="141"/>
      <c r="MC531" s="141"/>
      <c r="MD531" s="141"/>
      <c r="ME531" s="141"/>
      <c r="MF531" s="141"/>
      <c r="MG531" s="141"/>
      <c r="MH531" s="141"/>
      <c r="MI531" s="141"/>
      <c r="MJ531" s="141"/>
      <c r="MK531" s="141"/>
      <c r="ML531" s="141"/>
      <c r="MM531" s="141"/>
      <c r="MN531" s="141"/>
      <c r="MO531" s="141"/>
      <c r="MP531" s="141"/>
      <c r="MQ531" s="141"/>
      <c r="MR531" s="141"/>
      <c r="MS531" s="141"/>
      <c r="MT531" s="141"/>
      <c r="MU531" s="141"/>
      <c r="MV531" s="141"/>
      <c r="MW531" s="141"/>
      <c r="MX531" s="141"/>
      <c r="MY531" s="141"/>
      <c r="MZ531" s="141"/>
      <c r="NA531" s="141"/>
      <c r="NB531" s="141"/>
      <c r="NC531" s="141"/>
      <c r="ND531" s="141"/>
      <c r="NE531" s="141"/>
      <c r="NF531" s="141"/>
      <c r="NG531" s="141"/>
      <c r="NH531" s="141"/>
      <c r="NI531" s="141"/>
      <c r="NJ531" s="141"/>
      <c r="NK531" s="141"/>
      <c r="NL531" s="141"/>
      <c r="NM531" s="141"/>
      <c r="NN531" s="141"/>
      <c r="NO531" s="141"/>
      <c r="NP531" s="141"/>
      <c r="NQ531" s="141"/>
      <c r="NR531" s="141"/>
      <c r="NS531" s="141"/>
      <c r="NT531" s="141"/>
      <c r="NU531" s="141"/>
      <c r="NV531" s="141"/>
      <c r="NW531" s="141"/>
      <c r="NX531" s="141"/>
      <c r="NY531" s="141"/>
      <c r="NZ531" s="141"/>
      <c r="OA531" s="141"/>
      <c r="OB531" s="141"/>
      <c r="OC531" s="141"/>
      <c r="OD531" s="141"/>
      <c r="OE531" s="141"/>
      <c r="OF531" s="141"/>
      <c r="OG531" s="141"/>
      <c r="OH531" s="141"/>
      <c r="OI531" s="141"/>
      <c r="OJ531" s="141"/>
      <c r="OK531" s="141"/>
      <c r="OL531" s="141"/>
      <c r="OM531" s="141"/>
      <c r="ON531" s="141"/>
      <c r="OO531" s="141"/>
      <c r="OP531" s="141"/>
      <c r="OQ531" s="141"/>
      <c r="OR531" s="141"/>
      <c r="OS531" s="141"/>
      <c r="OT531" s="141"/>
      <c r="OU531" s="141"/>
      <c r="OV531" s="141"/>
      <c r="OW531" s="141"/>
      <c r="OX531" s="141"/>
      <c r="OY531" s="141"/>
      <c r="OZ531" s="141"/>
      <c r="PA531" s="141"/>
      <c r="PB531" s="141"/>
      <c r="PC531" s="141"/>
      <c r="PD531" s="141"/>
      <c r="PE531" s="141"/>
      <c r="PF531" s="141"/>
      <c r="PG531" s="141"/>
      <c r="PH531" s="141"/>
      <c r="PI531" s="141"/>
      <c r="PJ531" s="141"/>
      <c r="PK531" s="141"/>
      <c r="PL531" s="141"/>
      <c r="PM531" s="141"/>
      <c r="PN531" s="141"/>
      <c r="PO531" s="141"/>
      <c r="PP531" s="141"/>
      <c r="PQ531" s="141"/>
      <c r="PR531" s="141"/>
      <c r="PS531" s="141"/>
      <c r="PT531" s="141"/>
      <c r="PU531" s="141"/>
      <c r="PV531" s="48"/>
      <c r="PW531" s="141"/>
      <c r="PX531" s="141"/>
      <c r="PY531" s="141"/>
      <c r="PZ531" s="141"/>
      <c r="QA531" s="141"/>
      <c r="QB531" s="141"/>
      <c r="QC531" s="141"/>
      <c r="QD531" s="141"/>
      <c r="QE531" s="141"/>
      <c r="QF531" s="141"/>
      <c r="QG531" s="141"/>
      <c r="QH531" s="141"/>
      <c r="QI531" s="141"/>
      <c r="QJ531" s="141"/>
      <c r="QK531" s="141"/>
      <c r="QL531" s="141"/>
      <c r="QM531" s="141"/>
      <c r="QN531" s="141"/>
      <c r="QO531" s="141"/>
      <c r="QP531" s="141"/>
      <c r="QQ531" s="141"/>
      <c r="QR531" s="141"/>
      <c r="QS531" s="141"/>
      <c r="QT531" s="141"/>
      <c r="QU531" s="141"/>
      <c r="QV531" s="141"/>
      <c r="QW531" s="141"/>
      <c r="QX531" s="141"/>
      <c r="QY531" s="141"/>
      <c r="QZ531" s="141"/>
      <c r="RA531" s="141"/>
      <c r="RB531" s="141"/>
      <c r="RC531" s="141"/>
      <c r="RD531" s="141"/>
      <c r="RE531" s="141"/>
      <c r="RF531" s="141"/>
      <c r="RG531" s="141"/>
      <c r="RH531" s="141"/>
      <c r="RI531" s="141"/>
      <c r="RJ531" s="141"/>
      <c r="RK531" s="141"/>
      <c r="RL531" s="141"/>
      <c r="RM531" s="141"/>
      <c r="RN531" s="141"/>
      <c r="RO531" s="141"/>
      <c r="RP531" s="141"/>
      <c r="RQ531" s="141"/>
      <c r="RR531" s="141"/>
      <c r="RS531" s="141"/>
      <c r="RT531" s="141"/>
      <c r="RU531" s="141"/>
      <c r="RV531" s="141"/>
      <c r="RW531" s="141"/>
      <c r="RX531" s="141"/>
      <c r="RY531" s="141"/>
      <c r="RZ531" s="141"/>
      <c r="SA531" s="141"/>
      <c r="SB531" s="49"/>
      <c r="SC531" s="49"/>
      <c r="SD531" s="49"/>
      <c r="SE531" s="49"/>
      <c r="SF531" s="49"/>
      <c r="SG531" s="49"/>
      <c r="SH531" s="49"/>
      <c r="SI531" s="49"/>
      <c r="SJ531" s="49"/>
      <c r="SK531" s="49"/>
      <c r="SL531" s="49"/>
      <c r="SM531" s="49"/>
      <c r="SN531" s="49"/>
      <c r="SO531" s="49"/>
      <c r="SP531" s="49"/>
    </row>
    <row r="532" spans="1:510" ht="30" customHeight="1" x14ac:dyDescent="0.25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41"/>
      <c r="BC532" s="141"/>
      <c r="BD532" s="141"/>
      <c r="BE532" s="141"/>
      <c r="BF532" s="141"/>
      <c r="BG532" s="141"/>
      <c r="BH532" s="141"/>
      <c r="BI532" s="141"/>
      <c r="BJ532" s="141"/>
      <c r="BK532" s="141"/>
      <c r="BL532" s="141"/>
      <c r="BM532" s="141"/>
      <c r="BN532" s="141"/>
      <c r="BO532" s="141"/>
      <c r="BP532" s="141"/>
      <c r="BQ532" s="141"/>
      <c r="BR532" s="141"/>
      <c r="BS532" s="141"/>
      <c r="BT532" s="141"/>
      <c r="BU532" s="141"/>
      <c r="BV532" s="141"/>
      <c r="BW532" s="141"/>
      <c r="BX532" s="141"/>
      <c r="BY532" s="141"/>
      <c r="BZ532" s="141"/>
      <c r="CA532" s="141"/>
      <c r="CB532" s="141"/>
      <c r="CC532" s="141"/>
      <c r="CD532" s="141"/>
      <c r="CE532" s="141"/>
      <c r="CF532" s="141"/>
      <c r="CG532" s="141"/>
      <c r="CH532" s="141"/>
      <c r="CI532" s="141"/>
      <c r="CJ532" s="141"/>
      <c r="CK532" s="141"/>
      <c r="CL532" s="141"/>
      <c r="CM532" s="141"/>
      <c r="CN532" s="141"/>
      <c r="CO532" s="141"/>
      <c r="CP532" s="141"/>
      <c r="CQ532" s="141"/>
      <c r="CR532" s="141"/>
      <c r="CS532" s="141"/>
      <c r="CT532" s="141"/>
      <c r="CU532" s="141"/>
      <c r="CV532" s="141"/>
      <c r="CW532" s="141"/>
      <c r="CX532" s="141"/>
      <c r="CY532" s="141"/>
      <c r="CZ532" s="141"/>
      <c r="DA532" s="141"/>
      <c r="DB532" s="141"/>
      <c r="DC532" s="141"/>
      <c r="DD532" s="141"/>
      <c r="DE532" s="141"/>
      <c r="DF532" s="141"/>
      <c r="DG532" s="141"/>
      <c r="DH532" s="141"/>
      <c r="DI532" s="141"/>
      <c r="DJ532" s="141"/>
      <c r="DK532" s="141"/>
      <c r="DL532" s="141"/>
      <c r="DM532" s="141"/>
      <c r="DN532" s="141"/>
      <c r="DO532" s="141"/>
      <c r="DP532" s="141"/>
      <c r="DQ532" s="141"/>
      <c r="DR532" s="141"/>
      <c r="DS532" s="141"/>
      <c r="DT532" s="141"/>
      <c r="DU532" s="141"/>
      <c r="DV532" s="141"/>
      <c r="DW532" s="141"/>
      <c r="DX532" s="141"/>
      <c r="DY532" s="141"/>
      <c r="DZ532" s="141"/>
      <c r="EA532" s="141"/>
      <c r="EB532" s="141"/>
      <c r="EC532" s="141"/>
      <c r="ED532" s="141"/>
      <c r="EE532" s="141"/>
      <c r="EF532" s="141"/>
      <c r="EG532" s="141"/>
      <c r="EH532" s="141"/>
      <c r="EI532" s="141"/>
      <c r="EJ532" s="141"/>
      <c r="EK532" s="141"/>
      <c r="EL532" s="141"/>
      <c r="EM532" s="141"/>
      <c r="EN532" s="141"/>
      <c r="EO532" s="141"/>
      <c r="EP532" s="141"/>
      <c r="EQ532" s="141"/>
      <c r="ER532" s="141"/>
      <c r="ES532" s="141"/>
      <c r="ET532" s="141"/>
      <c r="EU532" s="141"/>
      <c r="EV532" s="141"/>
      <c r="EW532" s="141"/>
      <c r="EX532" s="141"/>
      <c r="EY532" s="141"/>
      <c r="EZ532" s="141"/>
      <c r="FA532" s="141"/>
      <c r="FB532" s="141"/>
      <c r="FC532" s="141"/>
      <c r="FD532" s="141"/>
      <c r="FE532" s="141"/>
      <c r="FF532" s="141"/>
      <c r="FG532" s="141"/>
      <c r="FH532" s="141"/>
      <c r="FI532" s="141"/>
      <c r="FJ532" s="141"/>
      <c r="FK532" s="141"/>
      <c r="FL532" s="141"/>
      <c r="FM532" s="141"/>
      <c r="FN532" s="141"/>
      <c r="FO532" s="141"/>
      <c r="FP532" s="141"/>
      <c r="FQ532" s="141"/>
      <c r="FR532" s="141"/>
      <c r="FS532" s="141"/>
      <c r="FT532" s="141"/>
      <c r="FU532" s="141"/>
      <c r="FV532" s="141"/>
      <c r="FW532" s="141"/>
      <c r="FX532" s="141"/>
      <c r="FY532" s="141"/>
      <c r="FZ532" s="141"/>
      <c r="GA532" s="141"/>
      <c r="GB532" s="141"/>
      <c r="GC532" s="141"/>
      <c r="GD532" s="141"/>
      <c r="GE532" s="141"/>
      <c r="GF532" s="141"/>
      <c r="GG532" s="141"/>
      <c r="GH532" s="141"/>
      <c r="GI532" s="141"/>
      <c r="GJ532" s="141"/>
      <c r="GK532" s="141"/>
      <c r="GL532" s="141"/>
      <c r="GM532" s="141"/>
      <c r="GN532" s="141"/>
      <c r="GO532" s="141"/>
      <c r="GP532" s="141"/>
      <c r="GQ532" s="141"/>
      <c r="GR532" s="141"/>
      <c r="GS532" s="141"/>
      <c r="GT532" s="141"/>
      <c r="GU532" s="141"/>
      <c r="GV532" s="141"/>
      <c r="GW532" s="141"/>
      <c r="GX532" s="141"/>
      <c r="GY532" s="141"/>
      <c r="GZ532" s="141"/>
      <c r="HA532" s="141"/>
      <c r="HB532" s="141"/>
      <c r="HC532" s="141"/>
      <c r="HD532" s="141"/>
      <c r="HE532" s="141"/>
      <c r="HF532" s="141"/>
      <c r="HG532" s="141"/>
      <c r="HH532" s="141"/>
      <c r="HI532" s="141"/>
      <c r="HJ532" s="141"/>
      <c r="HK532" s="141"/>
      <c r="HL532" s="141"/>
      <c r="HM532" s="141"/>
      <c r="HN532" s="141"/>
      <c r="HO532" s="141"/>
      <c r="HP532" s="141"/>
      <c r="HQ532" s="141"/>
      <c r="HR532" s="141"/>
      <c r="HS532" s="141"/>
      <c r="HT532" s="141"/>
      <c r="HU532" s="141"/>
      <c r="HV532" s="141"/>
      <c r="HW532" s="141"/>
      <c r="HX532" s="141"/>
      <c r="HY532" s="141"/>
      <c r="HZ532" s="141"/>
      <c r="IA532" s="141"/>
      <c r="IB532" s="141"/>
      <c r="IC532" s="141"/>
      <c r="ID532" s="141"/>
      <c r="IE532" s="141"/>
      <c r="IF532" s="141"/>
      <c r="IG532" s="141"/>
      <c r="IH532" s="141"/>
      <c r="II532" s="141"/>
      <c r="IJ532" s="141"/>
      <c r="IK532" s="141"/>
      <c r="IL532" s="141"/>
      <c r="IM532" s="141"/>
      <c r="IN532" s="141"/>
      <c r="IO532" s="141"/>
      <c r="IP532" s="141"/>
      <c r="IQ532" s="141"/>
      <c r="IR532" s="141"/>
      <c r="IS532" s="141"/>
      <c r="IT532" s="141"/>
      <c r="IU532" s="141"/>
      <c r="IV532" s="141"/>
      <c r="IW532" s="141"/>
      <c r="IX532" s="141"/>
      <c r="IY532" s="141"/>
      <c r="IZ532" s="141"/>
      <c r="JA532" s="141"/>
      <c r="JB532" s="141"/>
      <c r="JC532" s="141"/>
      <c r="JD532" s="141"/>
      <c r="JE532" s="141"/>
      <c r="JF532" s="141"/>
      <c r="JG532" s="141"/>
      <c r="JH532" s="141"/>
      <c r="JI532" s="141"/>
      <c r="JJ532" s="141"/>
      <c r="JK532" s="141"/>
      <c r="JL532" s="141"/>
      <c r="JM532" s="141"/>
      <c r="JN532" s="141"/>
      <c r="JO532" s="141"/>
      <c r="JP532" s="141"/>
      <c r="JQ532" s="141"/>
      <c r="JR532" s="141"/>
      <c r="JS532" s="141"/>
      <c r="JT532" s="141"/>
      <c r="JU532" s="141"/>
      <c r="JV532" s="141"/>
      <c r="JW532" s="141"/>
      <c r="JX532" s="141"/>
      <c r="JY532" s="141"/>
      <c r="JZ532" s="141"/>
      <c r="KA532" s="141"/>
      <c r="KB532" s="141"/>
      <c r="KC532" s="141"/>
      <c r="KD532" s="141"/>
      <c r="KE532" s="141"/>
      <c r="KF532" s="141"/>
      <c r="KG532" s="141"/>
      <c r="KH532" s="141"/>
      <c r="KI532" s="141"/>
      <c r="KJ532" s="141"/>
      <c r="KK532" s="141"/>
      <c r="KL532" s="141"/>
      <c r="KM532" s="141"/>
      <c r="KN532" s="141"/>
      <c r="KO532" s="141"/>
      <c r="KP532" s="141"/>
      <c r="KQ532" s="141"/>
      <c r="KR532" s="141"/>
      <c r="KS532" s="141"/>
      <c r="KT532" s="141"/>
      <c r="KU532" s="141"/>
      <c r="KV532" s="141"/>
      <c r="KW532" s="141"/>
      <c r="KX532" s="141"/>
      <c r="KY532" s="141"/>
      <c r="KZ532" s="141"/>
      <c r="LA532" s="141"/>
      <c r="LB532" s="141"/>
      <c r="LC532" s="141"/>
      <c r="LD532" s="141"/>
      <c r="LE532" s="141"/>
      <c r="LF532" s="141"/>
      <c r="LG532" s="141"/>
      <c r="LH532" s="141"/>
      <c r="LI532" s="141"/>
      <c r="LJ532" s="141"/>
      <c r="LK532" s="141"/>
      <c r="LL532" s="141"/>
      <c r="LM532" s="141"/>
      <c r="LN532" s="141"/>
      <c r="LO532" s="141"/>
      <c r="LP532" s="141"/>
      <c r="LQ532" s="141"/>
      <c r="LR532" s="141"/>
      <c r="LS532" s="141"/>
      <c r="LT532" s="141"/>
      <c r="LU532" s="141"/>
      <c r="LV532" s="141"/>
      <c r="LW532" s="141"/>
      <c r="LX532" s="141"/>
      <c r="LY532" s="141"/>
      <c r="LZ532" s="141"/>
      <c r="MA532" s="141"/>
      <c r="MB532" s="141"/>
      <c r="MC532" s="141"/>
      <c r="MD532" s="141"/>
      <c r="ME532" s="141"/>
      <c r="MF532" s="141"/>
      <c r="MG532" s="141"/>
      <c r="MH532" s="141"/>
      <c r="MI532" s="141"/>
      <c r="MJ532" s="141"/>
      <c r="MK532" s="141"/>
      <c r="ML532" s="141"/>
      <c r="MM532" s="141"/>
      <c r="MN532" s="141"/>
      <c r="MO532" s="141"/>
      <c r="MP532" s="141"/>
      <c r="MQ532" s="141"/>
      <c r="MR532" s="141"/>
      <c r="MS532" s="141"/>
      <c r="MT532" s="141"/>
      <c r="MU532" s="141"/>
      <c r="MV532" s="141"/>
      <c r="MW532" s="141"/>
      <c r="MX532" s="141"/>
      <c r="MY532" s="141"/>
      <c r="MZ532" s="141"/>
      <c r="NA532" s="141"/>
      <c r="NB532" s="141"/>
      <c r="NC532" s="141"/>
      <c r="ND532" s="141"/>
      <c r="NE532" s="141"/>
      <c r="NF532" s="141"/>
      <c r="NG532" s="141"/>
      <c r="NH532" s="141"/>
      <c r="NI532" s="141"/>
      <c r="NJ532" s="141"/>
      <c r="NK532" s="141"/>
      <c r="NL532" s="141"/>
      <c r="NM532" s="141"/>
      <c r="NN532" s="141"/>
      <c r="NO532" s="141"/>
      <c r="NP532" s="141"/>
      <c r="NQ532" s="141"/>
      <c r="NR532" s="141"/>
      <c r="NS532" s="141"/>
      <c r="NT532" s="141"/>
      <c r="NU532" s="141"/>
      <c r="NV532" s="141"/>
      <c r="NW532" s="141"/>
      <c r="NX532" s="141"/>
      <c r="NY532" s="141"/>
      <c r="NZ532" s="141"/>
      <c r="OA532" s="141"/>
      <c r="OB532" s="141"/>
      <c r="OC532" s="141"/>
      <c r="OD532" s="141"/>
      <c r="OE532" s="141"/>
      <c r="OF532" s="141"/>
      <c r="OG532" s="141"/>
      <c r="OH532" s="141"/>
      <c r="OI532" s="141"/>
      <c r="OJ532" s="141"/>
      <c r="OK532" s="141"/>
      <c r="OL532" s="141"/>
      <c r="OM532" s="141"/>
      <c r="ON532" s="141"/>
      <c r="OO532" s="141"/>
      <c r="OP532" s="141"/>
      <c r="OQ532" s="141"/>
      <c r="OR532" s="141"/>
      <c r="OS532" s="141"/>
      <c r="OT532" s="141"/>
      <c r="OU532" s="141"/>
      <c r="OV532" s="141"/>
      <c r="OW532" s="141"/>
      <c r="OX532" s="141"/>
      <c r="OY532" s="141"/>
      <c r="OZ532" s="141"/>
      <c r="PA532" s="141"/>
      <c r="PB532" s="141"/>
      <c r="PC532" s="141"/>
      <c r="PD532" s="141"/>
      <c r="PE532" s="141"/>
      <c r="PF532" s="141"/>
      <c r="PG532" s="141"/>
      <c r="PH532" s="141"/>
      <c r="PI532" s="141"/>
      <c r="PJ532" s="141"/>
      <c r="PK532" s="141"/>
      <c r="PL532" s="141"/>
      <c r="PM532" s="141"/>
      <c r="PN532" s="141"/>
      <c r="PO532" s="141"/>
      <c r="PP532" s="141"/>
      <c r="PQ532" s="141"/>
      <c r="PR532" s="141"/>
      <c r="PS532" s="141"/>
      <c r="PT532" s="141"/>
      <c r="PU532" s="141"/>
      <c r="PV532" s="48"/>
      <c r="PW532" s="141"/>
      <c r="PX532" s="141"/>
      <c r="PY532" s="141"/>
      <c r="PZ532" s="141"/>
      <c r="QA532" s="141"/>
      <c r="QB532" s="141"/>
      <c r="QC532" s="141"/>
      <c r="QD532" s="141"/>
      <c r="QE532" s="141"/>
      <c r="QF532" s="141"/>
      <c r="QG532" s="141"/>
      <c r="QH532" s="141"/>
      <c r="QI532" s="141"/>
      <c r="QJ532" s="141"/>
      <c r="QK532" s="141"/>
      <c r="QL532" s="141"/>
      <c r="QM532" s="141"/>
      <c r="QN532" s="141"/>
      <c r="QO532" s="141"/>
      <c r="QP532" s="141"/>
      <c r="QQ532" s="141"/>
      <c r="QR532" s="141"/>
      <c r="QS532" s="141"/>
      <c r="QT532" s="141"/>
      <c r="QU532" s="141"/>
      <c r="QV532" s="141"/>
      <c r="QW532" s="141"/>
      <c r="QX532" s="141"/>
      <c r="QY532" s="141"/>
      <c r="QZ532" s="141"/>
      <c r="RA532" s="141"/>
      <c r="RB532" s="141"/>
      <c r="RC532" s="141"/>
      <c r="RD532" s="141"/>
      <c r="RE532" s="141"/>
      <c r="RF532" s="141"/>
      <c r="RG532" s="141"/>
      <c r="RH532" s="141"/>
      <c r="RI532" s="141"/>
      <c r="RJ532" s="141"/>
      <c r="RK532" s="141"/>
      <c r="RL532" s="141"/>
      <c r="RM532" s="141"/>
      <c r="RN532" s="141"/>
      <c r="RO532" s="141"/>
      <c r="RP532" s="141"/>
      <c r="RQ532" s="141"/>
      <c r="RR532" s="141"/>
      <c r="RS532" s="141"/>
      <c r="RT532" s="141"/>
      <c r="RU532" s="141"/>
      <c r="RV532" s="141"/>
      <c r="RW532" s="141"/>
      <c r="RX532" s="141"/>
      <c r="RY532" s="141"/>
      <c r="RZ532" s="141"/>
      <c r="SA532" s="141"/>
      <c r="SB532" s="49"/>
      <c r="SC532" s="49"/>
      <c r="SD532" s="49"/>
      <c r="SE532" s="49"/>
      <c r="SF532" s="49"/>
      <c r="SG532" s="49"/>
      <c r="SH532" s="49"/>
      <c r="SI532" s="49"/>
      <c r="SJ532" s="49"/>
      <c r="SK532" s="49"/>
      <c r="SL532" s="49"/>
      <c r="SM532" s="49"/>
      <c r="SN532" s="49"/>
      <c r="SO532" s="49"/>
      <c r="SP532" s="49"/>
    </row>
    <row r="533" spans="1:510" ht="30" customHeight="1" x14ac:dyDescent="0.25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41"/>
      <c r="BC533" s="141"/>
      <c r="BD533" s="141"/>
      <c r="BE533" s="141"/>
      <c r="BF533" s="141"/>
      <c r="BG533" s="141"/>
      <c r="BH533" s="141"/>
      <c r="BI533" s="141"/>
      <c r="BJ533" s="141"/>
      <c r="BK533" s="141"/>
      <c r="BL533" s="141"/>
      <c r="BM533" s="141"/>
      <c r="BN533" s="141"/>
      <c r="BO533" s="141"/>
      <c r="BP533" s="141"/>
      <c r="BQ533" s="141"/>
      <c r="BR533" s="141"/>
      <c r="BS533" s="141"/>
      <c r="BT533" s="141"/>
      <c r="BU533" s="141"/>
      <c r="BV533" s="141"/>
      <c r="BW533" s="141"/>
      <c r="BX533" s="141"/>
      <c r="BY533" s="141"/>
      <c r="BZ533" s="141"/>
      <c r="CA533" s="141"/>
      <c r="CB533" s="141"/>
      <c r="CC533" s="141"/>
      <c r="CD533" s="141"/>
      <c r="CE533" s="141"/>
      <c r="CF533" s="141"/>
      <c r="CG533" s="141"/>
      <c r="CH533" s="141"/>
      <c r="CI533" s="141"/>
      <c r="CJ533" s="141"/>
      <c r="CK533" s="141"/>
      <c r="CL533" s="141"/>
      <c r="CM533" s="141"/>
      <c r="CN533" s="141"/>
      <c r="CO533" s="141"/>
      <c r="CP533" s="141"/>
      <c r="CQ533" s="141"/>
      <c r="CR533" s="141"/>
      <c r="CS533" s="141"/>
      <c r="CT533" s="141"/>
      <c r="CU533" s="141"/>
      <c r="CV533" s="141"/>
      <c r="CW533" s="141"/>
      <c r="CX533" s="141"/>
      <c r="CY533" s="141"/>
      <c r="CZ533" s="141"/>
      <c r="DA533" s="141"/>
      <c r="DB533" s="141"/>
      <c r="DC533" s="141"/>
      <c r="DD533" s="141"/>
      <c r="DE533" s="141"/>
      <c r="DF533" s="141"/>
      <c r="DG533" s="141"/>
      <c r="DH533" s="141"/>
      <c r="DI533" s="141"/>
      <c r="DJ533" s="141"/>
      <c r="DK533" s="141"/>
      <c r="DL533" s="141"/>
      <c r="DM533" s="141"/>
      <c r="DN533" s="141"/>
      <c r="DO533" s="141"/>
      <c r="DP533" s="141"/>
      <c r="DQ533" s="141"/>
      <c r="DR533" s="141"/>
      <c r="DS533" s="141"/>
      <c r="DT533" s="141"/>
      <c r="DU533" s="141"/>
      <c r="DV533" s="141"/>
      <c r="DW533" s="141"/>
      <c r="DX533" s="141"/>
      <c r="DY533" s="141"/>
      <c r="DZ533" s="141"/>
      <c r="EA533" s="141"/>
      <c r="EB533" s="141"/>
      <c r="EC533" s="141"/>
      <c r="ED533" s="141"/>
      <c r="EE533" s="141"/>
      <c r="EF533" s="141"/>
      <c r="EG533" s="141"/>
      <c r="EH533" s="141"/>
      <c r="EI533" s="141"/>
      <c r="EJ533" s="141"/>
      <c r="EK533" s="141"/>
      <c r="EL533" s="141"/>
      <c r="EM533" s="141"/>
      <c r="EN533" s="141"/>
      <c r="EO533" s="141"/>
      <c r="EP533" s="141"/>
      <c r="EQ533" s="141"/>
      <c r="ER533" s="141"/>
      <c r="ES533" s="141"/>
      <c r="ET533" s="141"/>
      <c r="EU533" s="141"/>
      <c r="EV533" s="141"/>
      <c r="EW533" s="141"/>
      <c r="EX533" s="141"/>
      <c r="EY533" s="141"/>
      <c r="EZ533" s="141"/>
      <c r="FA533" s="141"/>
      <c r="FB533" s="141"/>
      <c r="FC533" s="141"/>
      <c r="FD533" s="141"/>
      <c r="FE533" s="141"/>
      <c r="FF533" s="141"/>
      <c r="FG533" s="141"/>
      <c r="FH533" s="141"/>
      <c r="FI533" s="141"/>
      <c r="FJ533" s="141"/>
      <c r="FK533" s="141"/>
      <c r="FL533" s="141"/>
      <c r="FM533" s="141"/>
      <c r="FN533" s="141"/>
      <c r="FO533" s="141"/>
      <c r="FP533" s="141"/>
      <c r="FQ533" s="141"/>
      <c r="FR533" s="141"/>
      <c r="FS533" s="141"/>
      <c r="FT533" s="141"/>
      <c r="FU533" s="141"/>
      <c r="FV533" s="141"/>
      <c r="FW533" s="141"/>
      <c r="FX533" s="141"/>
      <c r="FY533" s="141"/>
      <c r="FZ533" s="141"/>
      <c r="GA533" s="141"/>
      <c r="GB533" s="141"/>
      <c r="GC533" s="141"/>
      <c r="GD533" s="141"/>
      <c r="GE533" s="141"/>
      <c r="GF533" s="141"/>
      <c r="GG533" s="141"/>
      <c r="GH533" s="141"/>
      <c r="GI533" s="141"/>
      <c r="GJ533" s="141"/>
      <c r="GK533" s="141"/>
      <c r="GL533" s="141"/>
      <c r="GM533" s="141"/>
      <c r="GN533" s="141"/>
      <c r="GO533" s="141"/>
      <c r="GP533" s="141"/>
      <c r="GQ533" s="141"/>
      <c r="GR533" s="141"/>
      <c r="GS533" s="141"/>
      <c r="GT533" s="141"/>
      <c r="GU533" s="141"/>
      <c r="GV533" s="141"/>
      <c r="GW533" s="141"/>
      <c r="GX533" s="141"/>
      <c r="GY533" s="141"/>
      <c r="GZ533" s="141"/>
      <c r="HA533" s="141"/>
      <c r="HB533" s="141"/>
      <c r="HC533" s="141"/>
      <c r="HD533" s="141"/>
      <c r="HE533" s="141"/>
      <c r="HF533" s="141"/>
      <c r="HG533" s="141"/>
      <c r="HH533" s="141"/>
      <c r="HI533" s="141"/>
      <c r="HJ533" s="141"/>
      <c r="HK533" s="141"/>
      <c r="HL533" s="141"/>
      <c r="HM533" s="141"/>
      <c r="HN533" s="141"/>
      <c r="HO533" s="141"/>
      <c r="HP533" s="141"/>
      <c r="HQ533" s="141"/>
      <c r="HR533" s="141"/>
      <c r="HS533" s="141"/>
      <c r="HT533" s="141"/>
      <c r="HU533" s="141"/>
      <c r="HV533" s="141"/>
      <c r="HW533" s="141"/>
      <c r="HX533" s="141"/>
      <c r="HY533" s="141"/>
      <c r="HZ533" s="141"/>
      <c r="IA533" s="141"/>
      <c r="IB533" s="141"/>
      <c r="IC533" s="141"/>
      <c r="ID533" s="141"/>
      <c r="IE533" s="141"/>
      <c r="IF533" s="141"/>
      <c r="IG533" s="141"/>
      <c r="IH533" s="141"/>
      <c r="II533" s="141"/>
      <c r="IJ533" s="141"/>
      <c r="IK533" s="141"/>
      <c r="IL533" s="141"/>
      <c r="IM533" s="141"/>
      <c r="IN533" s="141"/>
      <c r="IO533" s="141"/>
      <c r="IP533" s="141"/>
      <c r="IQ533" s="141"/>
      <c r="IR533" s="141"/>
      <c r="IS533" s="141"/>
      <c r="IT533" s="141"/>
      <c r="IU533" s="141"/>
      <c r="IV533" s="141"/>
      <c r="IW533" s="141"/>
      <c r="IX533" s="141"/>
      <c r="IY533" s="141"/>
      <c r="IZ533" s="141"/>
      <c r="JA533" s="141"/>
      <c r="JB533" s="141"/>
      <c r="JC533" s="141"/>
      <c r="JD533" s="141"/>
      <c r="JE533" s="141"/>
      <c r="JF533" s="141"/>
      <c r="JG533" s="141"/>
      <c r="JH533" s="141"/>
      <c r="JI533" s="141"/>
      <c r="JJ533" s="141"/>
      <c r="JK533" s="141"/>
      <c r="JL533" s="141"/>
      <c r="JM533" s="141"/>
      <c r="JN533" s="141"/>
      <c r="JO533" s="141"/>
      <c r="JP533" s="141"/>
      <c r="JQ533" s="141"/>
      <c r="JR533" s="141"/>
      <c r="JS533" s="141"/>
      <c r="JT533" s="141"/>
      <c r="JU533" s="141"/>
      <c r="JV533" s="141"/>
      <c r="JW533" s="141"/>
      <c r="JX533" s="141"/>
      <c r="JY533" s="141"/>
      <c r="JZ533" s="141"/>
      <c r="KA533" s="141"/>
      <c r="KB533" s="141"/>
      <c r="KC533" s="141"/>
      <c r="KD533" s="141"/>
      <c r="KE533" s="141"/>
      <c r="KF533" s="141"/>
      <c r="KG533" s="141"/>
      <c r="KH533" s="141"/>
      <c r="KI533" s="141"/>
      <c r="KJ533" s="141"/>
      <c r="KK533" s="141"/>
      <c r="KL533" s="141"/>
      <c r="KM533" s="141"/>
      <c r="KN533" s="141"/>
      <c r="KO533" s="141"/>
      <c r="KP533" s="141"/>
      <c r="KQ533" s="141"/>
      <c r="KR533" s="141"/>
      <c r="KS533" s="141"/>
      <c r="KT533" s="141"/>
      <c r="KU533" s="141"/>
      <c r="KV533" s="141"/>
      <c r="KW533" s="141"/>
      <c r="KX533" s="141"/>
      <c r="KY533" s="141"/>
      <c r="KZ533" s="141"/>
      <c r="LA533" s="141"/>
      <c r="LB533" s="141"/>
      <c r="LC533" s="141"/>
      <c r="LD533" s="141"/>
      <c r="LE533" s="141"/>
      <c r="LF533" s="141"/>
      <c r="LG533" s="141"/>
      <c r="LH533" s="141"/>
      <c r="LI533" s="141"/>
      <c r="LJ533" s="141"/>
      <c r="LK533" s="141"/>
      <c r="LL533" s="141"/>
      <c r="LM533" s="141"/>
      <c r="LN533" s="141"/>
      <c r="LO533" s="141"/>
      <c r="LP533" s="141"/>
      <c r="LQ533" s="141"/>
      <c r="LR533" s="141"/>
      <c r="LS533" s="141"/>
      <c r="LT533" s="141"/>
      <c r="LU533" s="141"/>
      <c r="LV533" s="141"/>
      <c r="LW533" s="141"/>
      <c r="LX533" s="141"/>
      <c r="LY533" s="141"/>
      <c r="LZ533" s="141"/>
      <c r="MA533" s="141"/>
      <c r="MB533" s="141"/>
      <c r="MC533" s="141"/>
      <c r="MD533" s="141"/>
      <c r="ME533" s="141"/>
      <c r="MF533" s="141"/>
      <c r="MG533" s="141"/>
      <c r="MH533" s="141"/>
      <c r="MI533" s="141"/>
      <c r="MJ533" s="141"/>
      <c r="MK533" s="141"/>
      <c r="ML533" s="141"/>
      <c r="MM533" s="141"/>
      <c r="MN533" s="141"/>
      <c r="MO533" s="141"/>
      <c r="MP533" s="141"/>
      <c r="MQ533" s="141"/>
      <c r="MR533" s="141"/>
      <c r="MS533" s="141"/>
      <c r="MT533" s="141"/>
      <c r="MU533" s="141"/>
      <c r="MV533" s="141"/>
      <c r="MW533" s="141"/>
      <c r="MX533" s="141"/>
      <c r="MY533" s="141"/>
      <c r="MZ533" s="141"/>
      <c r="NA533" s="141"/>
      <c r="NB533" s="141"/>
      <c r="NC533" s="141"/>
      <c r="ND533" s="141"/>
      <c r="NE533" s="141"/>
      <c r="NF533" s="141"/>
      <c r="NG533" s="141"/>
      <c r="NH533" s="141"/>
      <c r="NI533" s="141"/>
      <c r="NJ533" s="141"/>
      <c r="NK533" s="141"/>
      <c r="NL533" s="141"/>
      <c r="NM533" s="141"/>
      <c r="NN533" s="141"/>
      <c r="NO533" s="141"/>
      <c r="NP533" s="141"/>
      <c r="NQ533" s="141"/>
      <c r="NR533" s="141"/>
      <c r="NS533" s="141"/>
      <c r="NT533" s="141"/>
      <c r="NU533" s="141"/>
      <c r="NV533" s="141"/>
      <c r="NW533" s="141"/>
      <c r="NX533" s="141"/>
      <c r="NY533" s="141"/>
      <c r="NZ533" s="141"/>
      <c r="OA533" s="141"/>
      <c r="OB533" s="141"/>
      <c r="OC533" s="141"/>
      <c r="OD533" s="141"/>
      <c r="OE533" s="141"/>
      <c r="OF533" s="141"/>
      <c r="OG533" s="141"/>
      <c r="OH533" s="141"/>
      <c r="OI533" s="141"/>
      <c r="OJ533" s="141"/>
      <c r="OK533" s="141"/>
      <c r="OL533" s="141"/>
      <c r="OM533" s="141"/>
      <c r="ON533" s="141"/>
      <c r="OO533" s="141"/>
      <c r="OP533" s="141"/>
      <c r="OQ533" s="141"/>
      <c r="OR533" s="141"/>
      <c r="OS533" s="141"/>
      <c r="OT533" s="141"/>
      <c r="OU533" s="141"/>
      <c r="OV533" s="141"/>
      <c r="OW533" s="141"/>
      <c r="OX533" s="141"/>
      <c r="OY533" s="141"/>
      <c r="OZ533" s="141"/>
      <c r="PA533" s="141"/>
      <c r="PB533" s="141"/>
      <c r="PC533" s="141"/>
      <c r="PD533" s="141"/>
      <c r="PE533" s="141"/>
      <c r="PF533" s="141"/>
      <c r="PG533" s="141"/>
      <c r="PH533" s="141"/>
      <c r="PI533" s="141"/>
      <c r="PJ533" s="141"/>
      <c r="PK533" s="141"/>
      <c r="PL533" s="141"/>
      <c r="PM533" s="141"/>
      <c r="PN533" s="141"/>
      <c r="PO533" s="141"/>
      <c r="PP533" s="141"/>
      <c r="PQ533" s="141"/>
      <c r="PR533" s="141"/>
      <c r="PS533" s="141"/>
      <c r="PT533" s="141"/>
      <c r="PU533" s="141"/>
      <c r="PV533" s="48"/>
      <c r="PW533" s="141"/>
      <c r="PX533" s="141"/>
      <c r="PY533" s="141"/>
      <c r="PZ533" s="141"/>
      <c r="QA533" s="141"/>
      <c r="QB533" s="141"/>
      <c r="QC533" s="141"/>
      <c r="QD533" s="141"/>
      <c r="QE533" s="141"/>
      <c r="QF533" s="141"/>
      <c r="QG533" s="141"/>
      <c r="QH533" s="141"/>
      <c r="QI533" s="141"/>
      <c r="QJ533" s="141"/>
      <c r="QK533" s="141"/>
      <c r="QL533" s="141"/>
      <c r="QM533" s="141"/>
      <c r="QN533" s="141"/>
      <c r="QO533" s="141"/>
      <c r="QP533" s="141"/>
      <c r="QQ533" s="141"/>
      <c r="QR533" s="141"/>
      <c r="QS533" s="141"/>
      <c r="QT533" s="141"/>
      <c r="QU533" s="141"/>
      <c r="QV533" s="141"/>
      <c r="QW533" s="141"/>
      <c r="QX533" s="141"/>
      <c r="QY533" s="141"/>
      <c r="QZ533" s="141"/>
      <c r="RA533" s="141"/>
      <c r="RB533" s="141"/>
      <c r="RC533" s="141"/>
      <c r="RD533" s="141"/>
      <c r="RE533" s="141"/>
      <c r="RF533" s="141"/>
      <c r="RG533" s="141"/>
      <c r="RH533" s="141"/>
      <c r="RI533" s="141"/>
      <c r="RJ533" s="141"/>
      <c r="RK533" s="141"/>
      <c r="RL533" s="141"/>
      <c r="RM533" s="141"/>
      <c r="RN533" s="141"/>
      <c r="RO533" s="141"/>
      <c r="RP533" s="141"/>
      <c r="RQ533" s="141"/>
      <c r="RR533" s="141"/>
      <c r="RS533" s="141"/>
      <c r="RT533" s="141"/>
      <c r="RU533" s="141"/>
      <c r="RV533" s="141"/>
      <c r="RW533" s="141"/>
      <c r="RX533" s="141"/>
      <c r="RY533" s="141"/>
      <c r="RZ533" s="141"/>
      <c r="SA533" s="141"/>
      <c r="SB533" s="49"/>
      <c r="SC533" s="49"/>
      <c r="SD533" s="49"/>
      <c r="SE533" s="49"/>
      <c r="SF533" s="49"/>
      <c r="SG533" s="49"/>
      <c r="SH533" s="49"/>
      <c r="SI533" s="49"/>
      <c r="SJ533" s="49"/>
      <c r="SK533" s="49"/>
      <c r="SL533" s="49"/>
      <c r="SM533" s="49"/>
      <c r="SN533" s="49"/>
      <c r="SO533" s="49"/>
      <c r="SP533" s="49"/>
    </row>
    <row r="534" spans="1:510" ht="30" customHeight="1" x14ac:dyDescent="0.25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41"/>
      <c r="BC534" s="141"/>
      <c r="BD534" s="141"/>
      <c r="BE534" s="141"/>
      <c r="BF534" s="141"/>
      <c r="BG534" s="141"/>
      <c r="BH534" s="141"/>
      <c r="BI534" s="141"/>
      <c r="BJ534" s="141"/>
      <c r="BK534" s="141"/>
      <c r="BL534" s="141"/>
      <c r="BM534" s="141"/>
      <c r="BN534" s="141"/>
      <c r="BO534" s="141"/>
      <c r="BP534" s="141"/>
      <c r="BQ534" s="141"/>
      <c r="BR534" s="141"/>
      <c r="BS534" s="141"/>
      <c r="BT534" s="141"/>
      <c r="BU534" s="141"/>
      <c r="BV534" s="141"/>
      <c r="BW534" s="141"/>
      <c r="BX534" s="141"/>
      <c r="BY534" s="141"/>
      <c r="BZ534" s="141"/>
      <c r="CA534" s="141"/>
      <c r="CB534" s="141"/>
      <c r="CC534" s="141"/>
      <c r="CD534" s="141"/>
      <c r="CE534" s="141"/>
      <c r="CF534" s="141"/>
      <c r="CG534" s="141"/>
      <c r="CH534" s="141"/>
      <c r="CI534" s="141"/>
      <c r="CJ534" s="141"/>
      <c r="CK534" s="141"/>
      <c r="CL534" s="141"/>
      <c r="CM534" s="141"/>
      <c r="CN534" s="141"/>
      <c r="CO534" s="141"/>
      <c r="CP534" s="141"/>
      <c r="CQ534" s="141"/>
      <c r="CR534" s="141"/>
      <c r="CS534" s="141"/>
      <c r="CT534" s="141"/>
      <c r="CU534" s="141"/>
      <c r="CV534" s="141"/>
      <c r="CW534" s="141"/>
      <c r="CX534" s="141"/>
      <c r="CY534" s="141"/>
      <c r="CZ534" s="141"/>
      <c r="DA534" s="141"/>
      <c r="DB534" s="141"/>
      <c r="DC534" s="141"/>
      <c r="DD534" s="141"/>
      <c r="DE534" s="141"/>
      <c r="DF534" s="141"/>
      <c r="DG534" s="141"/>
      <c r="DH534" s="141"/>
      <c r="DI534" s="141"/>
      <c r="DJ534" s="141"/>
      <c r="DK534" s="141"/>
      <c r="DL534" s="141"/>
      <c r="DM534" s="141"/>
      <c r="DN534" s="141"/>
      <c r="DO534" s="141"/>
      <c r="DP534" s="141"/>
      <c r="DQ534" s="141"/>
      <c r="DR534" s="141"/>
      <c r="DS534" s="141"/>
      <c r="DT534" s="141"/>
      <c r="DU534" s="141"/>
      <c r="DV534" s="141"/>
      <c r="DW534" s="141"/>
      <c r="DX534" s="141"/>
      <c r="DY534" s="141"/>
      <c r="DZ534" s="141"/>
      <c r="EA534" s="141"/>
      <c r="EB534" s="141"/>
      <c r="EC534" s="141"/>
      <c r="ED534" s="141"/>
      <c r="EE534" s="141"/>
      <c r="EF534" s="141"/>
      <c r="EG534" s="141"/>
      <c r="EH534" s="141"/>
      <c r="EI534" s="141"/>
      <c r="EJ534" s="141"/>
      <c r="EK534" s="141"/>
      <c r="EL534" s="141"/>
      <c r="EM534" s="141"/>
      <c r="EN534" s="141"/>
      <c r="EO534" s="141"/>
      <c r="EP534" s="141"/>
      <c r="EQ534" s="141"/>
      <c r="ER534" s="141"/>
      <c r="ES534" s="141"/>
      <c r="ET534" s="141"/>
      <c r="EU534" s="141"/>
      <c r="EV534" s="141"/>
      <c r="EW534" s="141"/>
      <c r="EX534" s="141"/>
      <c r="EY534" s="141"/>
      <c r="EZ534" s="141"/>
      <c r="FA534" s="141"/>
      <c r="FB534" s="141"/>
      <c r="FC534" s="141"/>
      <c r="FD534" s="141"/>
      <c r="FE534" s="141"/>
      <c r="FF534" s="141"/>
      <c r="FG534" s="141"/>
      <c r="FH534" s="141"/>
      <c r="FI534" s="141"/>
      <c r="FJ534" s="141"/>
      <c r="FK534" s="141"/>
      <c r="FL534" s="141"/>
      <c r="FM534" s="141"/>
      <c r="FN534" s="141"/>
      <c r="FO534" s="141"/>
      <c r="FP534" s="141"/>
      <c r="FQ534" s="141"/>
      <c r="FR534" s="141"/>
      <c r="FS534" s="141"/>
      <c r="FT534" s="141"/>
      <c r="FU534" s="141"/>
      <c r="FV534" s="141"/>
      <c r="FW534" s="141"/>
      <c r="FX534" s="141"/>
      <c r="FY534" s="141"/>
      <c r="FZ534" s="141"/>
      <c r="GA534" s="141"/>
      <c r="GB534" s="141"/>
      <c r="GC534" s="141"/>
      <c r="GD534" s="141"/>
      <c r="GE534" s="141"/>
      <c r="GF534" s="141"/>
      <c r="GG534" s="141"/>
      <c r="GH534" s="141"/>
      <c r="GI534" s="141"/>
      <c r="GJ534" s="141"/>
      <c r="GK534" s="141"/>
      <c r="GL534" s="141"/>
      <c r="GM534" s="141"/>
      <c r="GN534" s="141"/>
      <c r="GO534" s="141"/>
      <c r="GP534" s="141"/>
      <c r="GQ534" s="141"/>
      <c r="GR534" s="141"/>
      <c r="GS534" s="141"/>
      <c r="GT534" s="141"/>
      <c r="GU534" s="141"/>
      <c r="GV534" s="141"/>
      <c r="GW534" s="141"/>
      <c r="GX534" s="141"/>
      <c r="GY534" s="141"/>
      <c r="GZ534" s="141"/>
      <c r="HA534" s="141"/>
      <c r="HB534" s="141"/>
      <c r="HC534" s="141"/>
      <c r="HD534" s="141"/>
      <c r="HE534" s="141"/>
      <c r="HF534" s="141"/>
      <c r="HG534" s="141"/>
      <c r="HH534" s="141"/>
      <c r="HI534" s="141"/>
      <c r="HJ534" s="141"/>
      <c r="HK534" s="141"/>
      <c r="HL534" s="141"/>
      <c r="HM534" s="141"/>
      <c r="HN534" s="141"/>
      <c r="HO534" s="141"/>
      <c r="HP534" s="141"/>
      <c r="HQ534" s="141"/>
      <c r="HR534" s="141"/>
      <c r="HS534" s="141"/>
      <c r="HT534" s="141"/>
      <c r="HU534" s="141"/>
      <c r="HV534" s="141"/>
      <c r="HW534" s="141"/>
      <c r="HX534" s="141"/>
      <c r="HY534" s="141"/>
      <c r="HZ534" s="141"/>
      <c r="IA534" s="141"/>
      <c r="IB534" s="141"/>
      <c r="IC534" s="141"/>
      <c r="ID534" s="141"/>
      <c r="IE534" s="141"/>
      <c r="IF534" s="141"/>
      <c r="IG534" s="141"/>
      <c r="IH534" s="141"/>
      <c r="II534" s="141"/>
      <c r="IJ534" s="141"/>
      <c r="IK534" s="141"/>
      <c r="IL534" s="141"/>
      <c r="IM534" s="141"/>
      <c r="IN534" s="141"/>
      <c r="IO534" s="141"/>
      <c r="IP534" s="141"/>
      <c r="IQ534" s="141"/>
      <c r="IR534" s="141"/>
      <c r="IS534" s="141"/>
      <c r="IT534" s="141"/>
      <c r="IU534" s="141"/>
      <c r="IV534" s="141"/>
      <c r="IW534" s="141"/>
      <c r="IX534" s="141"/>
      <c r="IY534" s="141"/>
      <c r="IZ534" s="141"/>
      <c r="JA534" s="141"/>
      <c r="JB534" s="141"/>
      <c r="JC534" s="141"/>
      <c r="JD534" s="141"/>
      <c r="JE534" s="141"/>
      <c r="JF534" s="141"/>
      <c r="JG534" s="141"/>
      <c r="JH534" s="141"/>
      <c r="JI534" s="141"/>
      <c r="JJ534" s="141"/>
      <c r="JK534" s="141"/>
      <c r="JL534" s="141"/>
      <c r="JM534" s="141"/>
      <c r="JN534" s="141"/>
      <c r="JO534" s="141"/>
      <c r="JP534" s="141"/>
      <c r="JQ534" s="141"/>
      <c r="JR534" s="141"/>
      <c r="JS534" s="141"/>
      <c r="JT534" s="141"/>
      <c r="JU534" s="141"/>
      <c r="JV534" s="141"/>
      <c r="JW534" s="141"/>
      <c r="JX534" s="141"/>
      <c r="JY534" s="141"/>
      <c r="JZ534" s="141"/>
      <c r="KA534" s="141"/>
      <c r="KB534" s="141"/>
      <c r="KC534" s="141"/>
      <c r="KD534" s="141"/>
      <c r="KE534" s="141"/>
      <c r="KF534" s="141"/>
      <c r="KG534" s="141"/>
      <c r="KH534" s="141"/>
      <c r="KI534" s="141"/>
      <c r="KJ534" s="141"/>
      <c r="KK534" s="141"/>
      <c r="KL534" s="141"/>
      <c r="KM534" s="141"/>
      <c r="KN534" s="141"/>
      <c r="KO534" s="141"/>
      <c r="KP534" s="141"/>
      <c r="KQ534" s="141"/>
      <c r="KR534" s="141"/>
      <c r="KS534" s="141"/>
      <c r="KT534" s="141"/>
      <c r="KU534" s="141"/>
      <c r="KV534" s="141"/>
      <c r="KW534" s="141"/>
      <c r="KX534" s="141"/>
      <c r="KY534" s="141"/>
      <c r="KZ534" s="141"/>
      <c r="LA534" s="141"/>
      <c r="LB534" s="141"/>
      <c r="LC534" s="141"/>
      <c r="LD534" s="141"/>
      <c r="LE534" s="141"/>
      <c r="LF534" s="141"/>
      <c r="LG534" s="141"/>
      <c r="LH534" s="141"/>
      <c r="LI534" s="141"/>
      <c r="LJ534" s="141"/>
      <c r="LK534" s="141"/>
      <c r="LL534" s="141"/>
      <c r="LM534" s="141"/>
      <c r="LN534" s="141"/>
      <c r="LO534" s="141"/>
      <c r="LP534" s="141"/>
      <c r="LQ534" s="141"/>
      <c r="LR534" s="141"/>
      <c r="LS534" s="141"/>
      <c r="LT534" s="141"/>
      <c r="LU534" s="141"/>
      <c r="LV534" s="141"/>
      <c r="LW534" s="141"/>
      <c r="LX534" s="141"/>
      <c r="LY534" s="141"/>
      <c r="LZ534" s="141"/>
      <c r="MA534" s="141"/>
      <c r="MB534" s="141"/>
      <c r="MC534" s="141"/>
      <c r="MD534" s="141"/>
      <c r="ME534" s="141"/>
      <c r="MF534" s="141"/>
      <c r="MG534" s="141"/>
      <c r="MH534" s="141"/>
      <c r="MI534" s="141"/>
      <c r="MJ534" s="141"/>
      <c r="MK534" s="141"/>
      <c r="ML534" s="141"/>
      <c r="MM534" s="141"/>
      <c r="MN534" s="141"/>
      <c r="MO534" s="141"/>
      <c r="MP534" s="141"/>
      <c r="MQ534" s="141"/>
      <c r="MR534" s="141"/>
      <c r="MS534" s="141"/>
      <c r="MT534" s="141"/>
      <c r="MU534" s="141"/>
      <c r="MV534" s="141"/>
      <c r="MW534" s="141"/>
      <c r="MX534" s="141"/>
      <c r="MY534" s="141"/>
      <c r="MZ534" s="141"/>
      <c r="NA534" s="141"/>
      <c r="NB534" s="141"/>
      <c r="NC534" s="141"/>
      <c r="ND534" s="141"/>
      <c r="NE534" s="141"/>
      <c r="NF534" s="141"/>
      <c r="NG534" s="141"/>
      <c r="NH534" s="141"/>
      <c r="NI534" s="141"/>
      <c r="NJ534" s="141"/>
      <c r="NK534" s="141"/>
      <c r="NL534" s="141"/>
      <c r="NM534" s="141"/>
      <c r="NN534" s="141"/>
      <c r="NO534" s="141"/>
      <c r="NP534" s="141"/>
      <c r="NQ534" s="141"/>
      <c r="NR534" s="141"/>
      <c r="NS534" s="141"/>
      <c r="NT534" s="141"/>
      <c r="NU534" s="141"/>
      <c r="NV534" s="141"/>
      <c r="NW534" s="141"/>
      <c r="NX534" s="141"/>
      <c r="NY534" s="141"/>
      <c r="NZ534" s="141"/>
      <c r="OA534" s="141"/>
      <c r="OB534" s="141"/>
      <c r="OC534" s="141"/>
      <c r="OD534" s="141"/>
      <c r="OE534" s="141"/>
      <c r="OF534" s="141"/>
      <c r="OG534" s="141"/>
      <c r="OH534" s="141"/>
      <c r="OI534" s="141"/>
      <c r="OJ534" s="141"/>
      <c r="OK534" s="141"/>
      <c r="OL534" s="141"/>
      <c r="OM534" s="141"/>
      <c r="ON534" s="141"/>
      <c r="OO534" s="141"/>
      <c r="OP534" s="141"/>
      <c r="OQ534" s="141"/>
      <c r="OR534" s="141"/>
      <c r="OS534" s="141"/>
      <c r="OT534" s="141"/>
      <c r="OU534" s="141"/>
      <c r="OV534" s="141"/>
      <c r="OW534" s="141"/>
      <c r="OX534" s="141"/>
      <c r="OY534" s="141"/>
      <c r="OZ534" s="141"/>
      <c r="PA534" s="141"/>
      <c r="PB534" s="141"/>
      <c r="PC534" s="141"/>
      <c r="PD534" s="141"/>
      <c r="PE534" s="141"/>
      <c r="PF534" s="141"/>
      <c r="PG534" s="141"/>
      <c r="PH534" s="141"/>
      <c r="PI534" s="141"/>
      <c r="PJ534" s="141"/>
      <c r="PK534" s="141"/>
      <c r="PL534" s="141"/>
      <c r="PM534" s="141"/>
      <c r="PN534" s="141"/>
      <c r="PO534" s="141"/>
      <c r="PP534" s="141"/>
      <c r="PQ534" s="141"/>
      <c r="PR534" s="141"/>
      <c r="PS534" s="141"/>
      <c r="PT534" s="141"/>
      <c r="PU534" s="141"/>
      <c r="PV534" s="48"/>
      <c r="PW534" s="141"/>
      <c r="PX534" s="141"/>
      <c r="PY534" s="141"/>
      <c r="PZ534" s="141"/>
      <c r="QA534" s="141"/>
      <c r="QB534" s="141"/>
      <c r="QC534" s="141"/>
      <c r="QD534" s="141"/>
      <c r="QE534" s="141"/>
      <c r="QF534" s="141"/>
      <c r="QG534" s="141"/>
      <c r="QH534" s="141"/>
      <c r="QI534" s="141"/>
      <c r="QJ534" s="141"/>
      <c r="QK534" s="141"/>
      <c r="QL534" s="141"/>
      <c r="QM534" s="141"/>
      <c r="QN534" s="141"/>
      <c r="QO534" s="141"/>
      <c r="QP534" s="141"/>
      <c r="QQ534" s="141"/>
      <c r="QR534" s="141"/>
      <c r="QS534" s="141"/>
      <c r="QT534" s="141"/>
      <c r="QU534" s="141"/>
      <c r="QV534" s="141"/>
      <c r="QW534" s="141"/>
      <c r="QX534" s="141"/>
      <c r="QY534" s="141"/>
      <c r="QZ534" s="141"/>
      <c r="RA534" s="141"/>
      <c r="RB534" s="141"/>
      <c r="RC534" s="141"/>
      <c r="RD534" s="141"/>
      <c r="RE534" s="141"/>
      <c r="RF534" s="141"/>
      <c r="RG534" s="141"/>
      <c r="RH534" s="141"/>
      <c r="RI534" s="141"/>
      <c r="RJ534" s="141"/>
      <c r="RK534" s="141"/>
      <c r="RL534" s="141"/>
      <c r="RM534" s="141"/>
      <c r="RN534" s="141"/>
      <c r="RO534" s="141"/>
      <c r="RP534" s="141"/>
      <c r="RQ534" s="141"/>
      <c r="RR534" s="141"/>
      <c r="RS534" s="141"/>
      <c r="RT534" s="141"/>
      <c r="RU534" s="141"/>
      <c r="RV534" s="141"/>
      <c r="RW534" s="141"/>
      <c r="RX534" s="141"/>
      <c r="RY534" s="141"/>
      <c r="RZ534" s="141"/>
      <c r="SA534" s="141"/>
      <c r="SB534" s="49"/>
      <c r="SC534" s="49"/>
      <c r="SD534" s="49"/>
      <c r="SE534" s="49"/>
      <c r="SF534" s="49"/>
      <c r="SG534" s="49"/>
      <c r="SH534" s="49"/>
      <c r="SI534" s="49"/>
      <c r="SJ534" s="49"/>
      <c r="SK534" s="49"/>
      <c r="SL534" s="49"/>
      <c r="SM534" s="49"/>
      <c r="SN534" s="49"/>
      <c r="SO534" s="49"/>
      <c r="SP534" s="49"/>
    </row>
    <row r="535" spans="1:510" ht="30" customHeight="1" x14ac:dyDescent="0.25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41"/>
      <c r="BC535" s="141"/>
      <c r="BD535" s="141"/>
      <c r="BE535" s="141"/>
      <c r="BF535" s="141"/>
      <c r="BG535" s="141"/>
      <c r="BH535" s="141"/>
      <c r="BI535" s="141"/>
      <c r="BJ535" s="141"/>
      <c r="BK535" s="141"/>
      <c r="BL535" s="141"/>
      <c r="BM535" s="141"/>
      <c r="BN535" s="141"/>
      <c r="BO535" s="141"/>
      <c r="BP535" s="141"/>
      <c r="BQ535" s="141"/>
      <c r="BR535" s="141"/>
      <c r="BS535" s="141"/>
      <c r="BT535" s="141"/>
      <c r="BU535" s="141"/>
      <c r="BV535" s="141"/>
      <c r="BW535" s="141"/>
      <c r="BX535" s="141"/>
      <c r="BY535" s="141"/>
      <c r="BZ535" s="141"/>
      <c r="CA535" s="141"/>
      <c r="CB535" s="141"/>
      <c r="CC535" s="141"/>
      <c r="CD535" s="141"/>
      <c r="CE535" s="141"/>
      <c r="CF535" s="141"/>
      <c r="CG535" s="141"/>
      <c r="CH535" s="141"/>
      <c r="CI535" s="141"/>
      <c r="CJ535" s="141"/>
      <c r="CK535" s="141"/>
      <c r="CL535" s="141"/>
      <c r="CM535" s="141"/>
      <c r="CN535" s="141"/>
      <c r="CO535" s="141"/>
      <c r="CP535" s="141"/>
      <c r="CQ535" s="141"/>
      <c r="CR535" s="141"/>
      <c r="CS535" s="141"/>
      <c r="CT535" s="141"/>
      <c r="CU535" s="141"/>
      <c r="CV535" s="141"/>
      <c r="CW535" s="141"/>
      <c r="CX535" s="141"/>
      <c r="CY535" s="141"/>
      <c r="CZ535" s="141"/>
      <c r="DA535" s="141"/>
      <c r="DB535" s="141"/>
      <c r="DC535" s="141"/>
      <c r="DD535" s="141"/>
      <c r="DE535" s="141"/>
      <c r="DF535" s="141"/>
      <c r="DG535" s="141"/>
      <c r="DH535" s="141"/>
      <c r="DI535" s="141"/>
      <c r="DJ535" s="141"/>
      <c r="DK535" s="141"/>
      <c r="DL535" s="141"/>
      <c r="DM535" s="141"/>
      <c r="DN535" s="141"/>
      <c r="DO535" s="141"/>
      <c r="DP535" s="141"/>
      <c r="DQ535" s="141"/>
      <c r="DR535" s="141"/>
      <c r="DS535" s="141"/>
      <c r="DT535" s="141"/>
      <c r="DU535" s="141"/>
      <c r="DV535" s="141"/>
      <c r="DW535" s="141"/>
      <c r="DX535" s="141"/>
      <c r="DY535" s="141"/>
      <c r="DZ535" s="141"/>
      <c r="EA535" s="141"/>
      <c r="EB535" s="141"/>
      <c r="EC535" s="141"/>
      <c r="ED535" s="141"/>
      <c r="EE535" s="141"/>
      <c r="EF535" s="141"/>
      <c r="EG535" s="141"/>
      <c r="EH535" s="141"/>
      <c r="EI535" s="141"/>
      <c r="EJ535" s="141"/>
      <c r="EK535" s="141"/>
      <c r="EL535" s="141"/>
      <c r="EM535" s="141"/>
      <c r="EN535" s="141"/>
      <c r="EO535" s="141"/>
      <c r="EP535" s="141"/>
      <c r="EQ535" s="141"/>
      <c r="ER535" s="141"/>
      <c r="ES535" s="141"/>
      <c r="ET535" s="141"/>
      <c r="EU535" s="141"/>
      <c r="EV535" s="141"/>
      <c r="EW535" s="141"/>
      <c r="EX535" s="141"/>
      <c r="EY535" s="141"/>
      <c r="EZ535" s="141"/>
      <c r="FA535" s="141"/>
      <c r="FB535" s="141"/>
      <c r="FC535" s="141"/>
      <c r="FD535" s="141"/>
      <c r="FE535" s="141"/>
      <c r="FF535" s="141"/>
      <c r="FG535" s="141"/>
      <c r="FH535" s="141"/>
      <c r="FI535" s="141"/>
      <c r="FJ535" s="141"/>
      <c r="FK535" s="141"/>
      <c r="FL535" s="141"/>
      <c r="FM535" s="141"/>
      <c r="FN535" s="141"/>
      <c r="FO535" s="141"/>
      <c r="FP535" s="141"/>
      <c r="FQ535" s="141"/>
      <c r="FR535" s="141"/>
      <c r="FS535" s="141"/>
      <c r="FT535" s="141"/>
      <c r="FU535" s="141"/>
      <c r="FV535" s="141"/>
      <c r="FW535" s="141"/>
      <c r="FX535" s="141"/>
      <c r="FY535" s="141"/>
      <c r="FZ535" s="141"/>
      <c r="GA535" s="141"/>
      <c r="GB535" s="141"/>
      <c r="GC535" s="141"/>
      <c r="GD535" s="141"/>
      <c r="GE535" s="141"/>
      <c r="GF535" s="141"/>
      <c r="GG535" s="141"/>
      <c r="GH535" s="141"/>
      <c r="GI535" s="141"/>
      <c r="GJ535" s="141"/>
      <c r="GK535" s="141"/>
      <c r="GL535" s="141"/>
      <c r="GM535" s="141"/>
      <c r="GN535" s="141"/>
      <c r="GO535" s="141"/>
      <c r="GP535" s="141"/>
      <c r="GQ535" s="141"/>
      <c r="GR535" s="141"/>
      <c r="GS535" s="141"/>
      <c r="GT535" s="141"/>
      <c r="GU535" s="141"/>
      <c r="GV535" s="141"/>
      <c r="GW535" s="141"/>
      <c r="GX535" s="141"/>
      <c r="GY535" s="141"/>
      <c r="GZ535" s="141"/>
      <c r="HA535" s="141"/>
      <c r="HB535" s="141"/>
      <c r="HC535" s="141"/>
      <c r="HD535" s="141"/>
      <c r="HE535" s="141"/>
      <c r="HF535" s="141"/>
      <c r="HG535" s="141"/>
      <c r="HH535" s="141"/>
      <c r="HI535" s="141"/>
      <c r="HJ535" s="141"/>
      <c r="HK535" s="141"/>
      <c r="HL535" s="141"/>
      <c r="HM535" s="141"/>
      <c r="HN535" s="141"/>
      <c r="HO535" s="141"/>
      <c r="HP535" s="141"/>
      <c r="HQ535" s="141"/>
      <c r="HR535" s="141"/>
      <c r="HS535" s="141"/>
      <c r="HT535" s="141"/>
      <c r="HU535" s="141"/>
      <c r="HV535" s="141"/>
      <c r="HW535" s="141"/>
      <c r="HX535" s="141"/>
      <c r="HY535" s="141"/>
      <c r="HZ535" s="141"/>
      <c r="IA535" s="141"/>
      <c r="IB535" s="141"/>
      <c r="IC535" s="141"/>
      <c r="ID535" s="141"/>
      <c r="IE535" s="141"/>
      <c r="IF535" s="141"/>
      <c r="IG535" s="141"/>
      <c r="IH535" s="141"/>
      <c r="II535" s="141"/>
      <c r="IJ535" s="141"/>
      <c r="IK535" s="141"/>
      <c r="IL535" s="141"/>
      <c r="IM535" s="141"/>
      <c r="IN535" s="141"/>
      <c r="IO535" s="141"/>
      <c r="IP535" s="141"/>
      <c r="IQ535" s="141"/>
      <c r="IR535" s="141"/>
      <c r="IS535" s="141"/>
      <c r="IT535" s="141"/>
      <c r="IU535" s="141"/>
      <c r="IV535" s="141"/>
      <c r="IW535" s="141"/>
      <c r="IX535" s="141"/>
      <c r="IY535" s="141"/>
      <c r="IZ535" s="141"/>
      <c r="JA535" s="141"/>
      <c r="JB535" s="141"/>
      <c r="JC535" s="141"/>
      <c r="JD535" s="141"/>
      <c r="JE535" s="141"/>
      <c r="JF535" s="141"/>
      <c r="JG535" s="141"/>
      <c r="JH535" s="141"/>
      <c r="JI535" s="141"/>
      <c r="JJ535" s="141"/>
      <c r="JK535" s="141"/>
      <c r="JL535" s="141"/>
      <c r="JM535" s="141"/>
      <c r="JN535" s="141"/>
      <c r="JO535" s="141"/>
      <c r="JP535" s="141"/>
      <c r="JQ535" s="141"/>
      <c r="JR535" s="141"/>
      <c r="JS535" s="141"/>
      <c r="JT535" s="141"/>
      <c r="JU535" s="141"/>
      <c r="JV535" s="141"/>
      <c r="JW535" s="141"/>
      <c r="JX535" s="141"/>
      <c r="JY535" s="141"/>
      <c r="JZ535" s="141"/>
      <c r="KA535" s="141"/>
      <c r="KB535" s="141"/>
      <c r="KC535" s="141"/>
      <c r="KD535" s="141"/>
      <c r="KE535" s="141"/>
      <c r="KF535" s="141"/>
      <c r="KG535" s="141"/>
      <c r="KH535" s="141"/>
      <c r="KI535" s="141"/>
      <c r="KJ535" s="141"/>
      <c r="KK535" s="141"/>
      <c r="KL535" s="141"/>
      <c r="KM535" s="141"/>
      <c r="KN535" s="141"/>
      <c r="KO535" s="141"/>
      <c r="KP535" s="141"/>
      <c r="KQ535" s="141"/>
      <c r="KR535" s="141"/>
      <c r="KS535" s="141"/>
      <c r="KT535" s="141"/>
      <c r="KU535" s="141"/>
      <c r="KV535" s="141"/>
      <c r="KW535" s="141"/>
      <c r="KX535" s="141"/>
      <c r="KY535" s="141"/>
      <c r="KZ535" s="141"/>
      <c r="LA535" s="141"/>
      <c r="LB535" s="141"/>
      <c r="LC535" s="141"/>
      <c r="LD535" s="141"/>
      <c r="LE535" s="141"/>
      <c r="LF535" s="141"/>
      <c r="LG535" s="141"/>
      <c r="LH535" s="141"/>
      <c r="LI535" s="141"/>
      <c r="LJ535" s="141"/>
      <c r="LK535" s="141"/>
      <c r="LL535" s="141"/>
      <c r="LM535" s="141"/>
      <c r="LN535" s="141"/>
      <c r="LO535" s="141"/>
      <c r="LP535" s="141"/>
      <c r="LQ535" s="141"/>
      <c r="LR535" s="141"/>
      <c r="LS535" s="141"/>
      <c r="LT535" s="141"/>
      <c r="LU535" s="141"/>
      <c r="LV535" s="141"/>
      <c r="LW535" s="141"/>
      <c r="LX535" s="141"/>
      <c r="LY535" s="141"/>
      <c r="LZ535" s="141"/>
      <c r="MA535" s="141"/>
      <c r="MB535" s="141"/>
      <c r="MC535" s="141"/>
      <c r="MD535" s="141"/>
      <c r="ME535" s="141"/>
      <c r="MF535" s="141"/>
      <c r="MG535" s="141"/>
      <c r="MH535" s="141"/>
      <c r="MI535" s="141"/>
      <c r="MJ535" s="141"/>
      <c r="MK535" s="141"/>
      <c r="ML535" s="141"/>
      <c r="MM535" s="141"/>
      <c r="MN535" s="141"/>
      <c r="MO535" s="141"/>
      <c r="MP535" s="141"/>
      <c r="MQ535" s="141"/>
      <c r="MR535" s="141"/>
      <c r="MS535" s="141"/>
      <c r="MT535" s="141"/>
      <c r="MU535" s="141"/>
      <c r="MV535" s="141"/>
      <c r="MW535" s="141"/>
      <c r="MX535" s="141"/>
      <c r="MY535" s="141"/>
      <c r="MZ535" s="141"/>
      <c r="NA535" s="141"/>
      <c r="NB535" s="141"/>
      <c r="NC535" s="141"/>
      <c r="ND535" s="141"/>
      <c r="NE535" s="141"/>
      <c r="NF535" s="141"/>
      <c r="NG535" s="141"/>
      <c r="NH535" s="141"/>
      <c r="NI535" s="141"/>
      <c r="NJ535" s="141"/>
      <c r="NK535" s="141"/>
      <c r="NL535" s="141"/>
      <c r="NM535" s="141"/>
      <c r="NN535" s="141"/>
      <c r="NO535" s="141"/>
      <c r="NP535" s="141"/>
      <c r="NQ535" s="141"/>
      <c r="NR535" s="141"/>
      <c r="NS535" s="141"/>
      <c r="NT535" s="141"/>
      <c r="NU535" s="141"/>
      <c r="NV535" s="141"/>
      <c r="NW535" s="141"/>
      <c r="NX535" s="141"/>
      <c r="NY535" s="141"/>
      <c r="NZ535" s="141"/>
      <c r="OA535" s="141"/>
      <c r="OB535" s="141"/>
      <c r="OC535" s="141"/>
      <c r="OD535" s="141"/>
      <c r="OE535" s="141"/>
      <c r="OF535" s="141"/>
      <c r="OG535" s="141"/>
      <c r="OH535" s="141"/>
      <c r="OI535" s="141"/>
      <c r="OJ535" s="141"/>
      <c r="OK535" s="141"/>
      <c r="OL535" s="141"/>
      <c r="OM535" s="141"/>
      <c r="ON535" s="141"/>
      <c r="OO535" s="141"/>
      <c r="OP535" s="141"/>
      <c r="OQ535" s="141"/>
      <c r="OR535" s="141"/>
      <c r="OS535" s="141"/>
      <c r="OT535" s="141"/>
      <c r="OU535" s="141"/>
      <c r="OV535" s="141"/>
      <c r="OW535" s="141"/>
      <c r="OX535" s="141"/>
      <c r="OY535" s="141"/>
      <c r="OZ535" s="141"/>
      <c r="PA535" s="141"/>
      <c r="PB535" s="141"/>
      <c r="PC535" s="141"/>
      <c r="PD535" s="141"/>
      <c r="PE535" s="141"/>
      <c r="PF535" s="141"/>
      <c r="PG535" s="141"/>
      <c r="PH535" s="141"/>
      <c r="PI535" s="141"/>
      <c r="PJ535" s="141"/>
      <c r="PK535" s="141"/>
      <c r="PL535" s="141"/>
      <c r="PM535" s="141"/>
      <c r="PN535" s="141"/>
      <c r="PO535" s="141"/>
      <c r="PP535" s="141"/>
      <c r="PQ535" s="141"/>
      <c r="PR535" s="141"/>
      <c r="PS535" s="141"/>
      <c r="PT535" s="141"/>
      <c r="PU535" s="141"/>
      <c r="PV535" s="48"/>
      <c r="PW535" s="141"/>
      <c r="PX535" s="141"/>
      <c r="PY535" s="141"/>
      <c r="PZ535" s="141"/>
      <c r="QA535" s="141"/>
      <c r="QB535" s="141"/>
      <c r="QC535" s="141"/>
      <c r="QD535" s="141"/>
      <c r="QE535" s="141"/>
      <c r="QF535" s="141"/>
      <c r="QG535" s="141"/>
      <c r="QH535" s="141"/>
      <c r="QI535" s="141"/>
      <c r="QJ535" s="141"/>
      <c r="QK535" s="141"/>
      <c r="QL535" s="141"/>
      <c r="QM535" s="141"/>
      <c r="QN535" s="141"/>
      <c r="QO535" s="141"/>
      <c r="QP535" s="141"/>
      <c r="QQ535" s="141"/>
      <c r="QR535" s="141"/>
      <c r="QS535" s="141"/>
      <c r="QT535" s="141"/>
      <c r="QU535" s="141"/>
      <c r="QV535" s="141"/>
      <c r="QW535" s="141"/>
      <c r="QX535" s="141"/>
      <c r="QY535" s="141"/>
      <c r="QZ535" s="141"/>
      <c r="RA535" s="141"/>
      <c r="RB535" s="141"/>
      <c r="RC535" s="141"/>
      <c r="RD535" s="141"/>
      <c r="RE535" s="141"/>
      <c r="RF535" s="141"/>
      <c r="RG535" s="141"/>
      <c r="RH535" s="141"/>
      <c r="RI535" s="141"/>
      <c r="RJ535" s="141"/>
      <c r="RK535" s="141"/>
      <c r="RL535" s="141"/>
      <c r="RM535" s="141"/>
      <c r="RN535" s="141"/>
      <c r="RO535" s="141"/>
      <c r="RP535" s="141"/>
      <c r="RQ535" s="141"/>
      <c r="RR535" s="141"/>
      <c r="RS535" s="141"/>
      <c r="RT535" s="141"/>
      <c r="RU535" s="141"/>
      <c r="RV535" s="141"/>
      <c r="RW535" s="141"/>
      <c r="RX535" s="141"/>
      <c r="RY535" s="141"/>
      <c r="RZ535" s="141"/>
      <c r="SA535" s="141"/>
      <c r="SB535" s="49"/>
      <c r="SC535" s="49"/>
      <c r="SD535" s="49"/>
      <c r="SE535" s="49"/>
      <c r="SF535" s="49"/>
      <c r="SG535" s="49"/>
      <c r="SH535" s="49"/>
      <c r="SI535" s="49"/>
      <c r="SJ535" s="49"/>
      <c r="SK535" s="49"/>
      <c r="SL535" s="49"/>
      <c r="SM535" s="49"/>
      <c r="SN535" s="49"/>
      <c r="SO535" s="49"/>
      <c r="SP535" s="49"/>
    </row>
    <row r="536" spans="1:510" ht="30" customHeight="1" x14ac:dyDescent="0.25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41"/>
      <c r="BC536" s="141"/>
      <c r="BD536" s="141"/>
      <c r="BE536" s="141"/>
      <c r="BF536" s="141"/>
      <c r="BG536" s="141"/>
      <c r="BH536" s="141"/>
      <c r="BI536" s="141"/>
      <c r="BJ536" s="141"/>
      <c r="BK536" s="141"/>
      <c r="BL536" s="141"/>
      <c r="BM536" s="141"/>
      <c r="BN536" s="141"/>
      <c r="BO536" s="141"/>
      <c r="BP536" s="141"/>
      <c r="BQ536" s="141"/>
      <c r="BR536" s="141"/>
      <c r="BS536" s="141"/>
      <c r="BT536" s="141"/>
      <c r="BU536" s="141"/>
      <c r="BV536" s="141"/>
      <c r="BW536" s="141"/>
      <c r="BX536" s="141"/>
      <c r="BY536" s="141"/>
      <c r="BZ536" s="141"/>
      <c r="CA536" s="141"/>
      <c r="CB536" s="141"/>
      <c r="CC536" s="141"/>
      <c r="CD536" s="141"/>
      <c r="CE536" s="141"/>
      <c r="CF536" s="141"/>
      <c r="CG536" s="141"/>
      <c r="CH536" s="141"/>
      <c r="CI536" s="141"/>
      <c r="CJ536" s="141"/>
      <c r="CK536" s="141"/>
      <c r="CL536" s="141"/>
      <c r="CM536" s="141"/>
      <c r="CN536" s="141"/>
      <c r="CO536" s="141"/>
      <c r="CP536" s="141"/>
      <c r="CQ536" s="141"/>
      <c r="CR536" s="141"/>
      <c r="CS536" s="141"/>
      <c r="CT536" s="141"/>
      <c r="CU536" s="141"/>
      <c r="CV536" s="141"/>
      <c r="CW536" s="141"/>
      <c r="CX536" s="141"/>
      <c r="CY536" s="141"/>
      <c r="CZ536" s="141"/>
      <c r="DA536" s="141"/>
      <c r="DB536" s="141"/>
      <c r="DC536" s="141"/>
      <c r="DD536" s="141"/>
      <c r="DE536" s="141"/>
      <c r="DF536" s="141"/>
      <c r="DG536" s="141"/>
      <c r="DH536" s="141"/>
      <c r="DI536" s="141"/>
      <c r="DJ536" s="141"/>
      <c r="DK536" s="141"/>
      <c r="DL536" s="141"/>
      <c r="DM536" s="141"/>
      <c r="DN536" s="141"/>
      <c r="DO536" s="141"/>
      <c r="DP536" s="141"/>
      <c r="DQ536" s="141"/>
      <c r="DR536" s="141"/>
      <c r="DS536" s="141"/>
      <c r="DT536" s="141"/>
      <c r="DU536" s="141"/>
      <c r="DV536" s="141"/>
      <c r="DW536" s="141"/>
      <c r="DX536" s="141"/>
      <c r="DY536" s="141"/>
      <c r="DZ536" s="141"/>
      <c r="EA536" s="141"/>
      <c r="EB536" s="141"/>
      <c r="EC536" s="141"/>
      <c r="ED536" s="141"/>
      <c r="EE536" s="141"/>
      <c r="EF536" s="141"/>
      <c r="EG536" s="141"/>
      <c r="EH536" s="141"/>
      <c r="EI536" s="141"/>
      <c r="EJ536" s="141"/>
      <c r="EK536" s="141"/>
      <c r="EL536" s="141"/>
      <c r="EM536" s="141"/>
      <c r="EN536" s="141"/>
      <c r="EO536" s="141"/>
      <c r="EP536" s="141"/>
      <c r="EQ536" s="141"/>
      <c r="ER536" s="141"/>
      <c r="ES536" s="141"/>
      <c r="ET536" s="141"/>
      <c r="EU536" s="141"/>
      <c r="EV536" s="141"/>
      <c r="EW536" s="141"/>
      <c r="EX536" s="141"/>
      <c r="EY536" s="141"/>
      <c r="EZ536" s="141"/>
      <c r="FA536" s="141"/>
      <c r="FB536" s="141"/>
      <c r="FC536" s="141"/>
      <c r="FD536" s="141"/>
      <c r="FE536" s="141"/>
      <c r="FF536" s="141"/>
      <c r="FG536" s="141"/>
      <c r="FH536" s="141"/>
      <c r="FI536" s="141"/>
      <c r="FJ536" s="141"/>
      <c r="FK536" s="141"/>
      <c r="FL536" s="141"/>
      <c r="FM536" s="141"/>
      <c r="FN536" s="141"/>
      <c r="FO536" s="141"/>
      <c r="FP536" s="141"/>
      <c r="FQ536" s="141"/>
      <c r="FR536" s="141"/>
      <c r="FS536" s="141"/>
      <c r="FT536" s="141"/>
      <c r="FU536" s="141"/>
      <c r="FV536" s="141"/>
      <c r="FW536" s="141"/>
      <c r="FX536" s="141"/>
      <c r="FY536" s="141"/>
      <c r="FZ536" s="141"/>
      <c r="GA536" s="141"/>
      <c r="GB536" s="141"/>
      <c r="GC536" s="141"/>
      <c r="GD536" s="141"/>
      <c r="GE536" s="141"/>
      <c r="GF536" s="141"/>
      <c r="GG536" s="141"/>
      <c r="GH536" s="141"/>
      <c r="GI536" s="141"/>
      <c r="GJ536" s="141"/>
      <c r="GK536" s="141"/>
      <c r="GL536" s="141"/>
      <c r="GM536" s="141"/>
      <c r="GN536" s="141"/>
      <c r="GO536" s="141"/>
      <c r="GP536" s="141"/>
      <c r="GQ536" s="141"/>
      <c r="GR536" s="141"/>
      <c r="GS536" s="141"/>
      <c r="GT536" s="141"/>
      <c r="GU536" s="141"/>
      <c r="GV536" s="141"/>
      <c r="GW536" s="141"/>
      <c r="GX536" s="141"/>
      <c r="GY536" s="141"/>
      <c r="GZ536" s="141"/>
      <c r="HA536" s="141"/>
      <c r="HB536" s="141"/>
      <c r="HC536" s="141"/>
      <c r="HD536" s="141"/>
      <c r="HE536" s="141"/>
      <c r="HF536" s="141"/>
      <c r="HG536" s="141"/>
      <c r="HH536" s="141"/>
      <c r="HI536" s="141"/>
      <c r="HJ536" s="141"/>
      <c r="HK536" s="141"/>
      <c r="HL536" s="141"/>
      <c r="HM536" s="141"/>
      <c r="HN536" s="141"/>
      <c r="HO536" s="141"/>
      <c r="HP536" s="141"/>
      <c r="HQ536" s="141"/>
      <c r="HR536" s="141"/>
      <c r="HS536" s="141"/>
      <c r="HT536" s="141"/>
      <c r="HU536" s="141"/>
      <c r="HV536" s="141"/>
      <c r="HW536" s="141"/>
      <c r="HX536" s="141"/>
      <c r="HY536" s="141"/>
      <c r="HZ536" s="141"/>
      <c r="IA536" s="141"/>
      <c r="IB536" s="141"/>
      <c r="IC536" s="141"/>
      <c r="ID536" s="141"/>
      <c r="IE536" s="141"/>
      <c r="IF536" s="141"/>
      <c r="IG536" s="141"/>
      <c r="IH536" s="141"/>
      <c r="II536" s="141"/>
      <c r="IJ536" s="141"/>
      <c r="IK536" s="141"/>
      <c r="IL536" s="141"/>
      <c r="IM536" s="141"/>
      <c r="IN536" s="141"/>
      <c r="IO536" s="141"/>
      <c r="IP536" s="141"/>
      <c r="IQ536" s="141"/>
      <c r="IR536" s="141"/>
      <c r="IS536" s="141"/>
      <c r="IT536" s="141"/>
      <c r="IU536" s="141"/>
      <c r="IV536" s="141"/>
      <c r="IW536" s="141"/>
      <c r="IX536" s="141"/>
      <c r="IY536" s="141"/>
      <c r="IZ536" s="141"/>
      <c r="JA536" s="141"/>
      <c r="JB536" s="141"/>
      <c r="JC536" s="141"/>
      <c r="JD536" s="141"/>
      <c r="JE536" s="141"/>
      <c r="JF536" s="141"/>
      <c r="JG536" s="141"/>
      <c r="JH536" s="141"/>
      <c r="JI536" s="141"/>
      <c r="JJ536" s="141"/>
      <c r="JK536" s="141"/>
      <c r="JL536" s="141"/>
      <c r="JM536" s="141"/>
      <c r="JN536" s="141"/>
      <c r="JO536" s="141"/>
      <c r="JP536" s="141"/>
      <c r="JQ536" s="141"/>
      <c r="JR536" s="141"/>
      <c r="JS536" s="141"/>
      <c r="JT536" s="141"/>
      <c r="JU536" s="141"/>
      <c r="JV536" s="141"/>
      <c r="JW536" s="141"/>
      <c r="JX536" s="141"/>
      <c r="JY536" s="141"/>
      <c r="JZ536" s="141"/>
      <c r="KA536" s="141"/>
      <c r="KB536" s="141"/>
      <c r="KC536" s="141"/>
      <c r="KD536" s="141"/>
      <c r="KE536" s="141"/>
      <c r="KF536" s="141"/>
      <c r="KG536" s="141"/>
      <c r="KH536" s="141"/>
      <c r="KI536" s="141"/>
      <c r="KJ536" s="141"/>
      <c r="KK536" s="141"/>
      <c r="KL536" s="141"/>
      <c r="KM536" s="141"/>
      <c r="KN536" s="141"/>
      <c r="KO536" s="141"/>
      <c r="KP536" s="141"/>
      <c r="KQ536" s="141"/>
      <c r="KR536" s="141"/>
      <c r="KS536" s="141"/>
      <c r="KT536" s="141"/>
      <c r="KU536" s="141"/>
      <c r="KV536" s="141"/>
      <c r="KW536" s="141"/>
      <c r="KX536" s="141"/>
      <c r="KY536" s="141"/>
      <c r="KZ536" s="141"/>
      <c r="LA536" s="141"/>
      <c r="LB536" s="141"/>
      <c r="LC536" s="141"/>
      <c r="LD536" s="141"/>
      <c r="LE536" s="141"/>
      <c r="LF536" s="141"/>
      <c r="LG536" s="141"/>
      <c r="LH536" s="141"/>
      <c r="LI536" s="141"/>
      <c r="LJ536" s="141"/>
      <c r="LK536" s="141"/>
      <c r="LL536" s="141"/>
      <c r="LM536" s="141"/>
      <c r="LN536" s="141"/>
      <c r="LO536" s="141"/>
      <c r="LP536" s="141"/>
      <c r="LQ536" s="141"/>
      <c r="LR536" s="141"/>
      <c r="LS536" s="141"/>
      <c r="LT536" s="141"/>
      <c r="LU536" s="141"/>
      <c r="LV536" s="141"/>
      <c r="LW536" s="141"/>
      <c r="LX536" s="141"/>
      <c r="LY536" s="141"/>
      <c r="LZ536" s="141"/>
      <c r="MA536" s="141"/>
      <c r="MB536" s="141"/>
      <c r="MC536" s="141"/>
      <c r="MD536" s="141"/>
      <c r="ME536" s="141"/>
      <c r="MF536" s="141"/>
      <c r="MG536" s="141"/>
      <c r="MH536" s="141"/>
      <c r="MI536" s="141"/>
      <c r="MJ536" s="141"/>
      <c r="MK536" s="141"/>
      <c r="ML536" s="141"/>
      <c r="MM536" s="141"/>
      <c r="MN536" s="141"/>
      <c r="MO536" s="141"/>
      <c r="MP536" s="141"/>
      <c r="MQ536" s="141"/>
      <c r="MR536" s="141"/>
      <c r="MS536" s="141"/>
      <c r="MT536" s="141"/>
      <c r="MU536" s="141"/>
      <c r="MV536" s="141"/>
      <c r="MW536" s="141"/>
      <c r="MX536" s="141"/>
      <c r="MY536" s="141"/>
      <c r="MZ536" s="141"/>
      <c r="NA536" s="141"/>
      <c r="NB536" s="141"/>
      <c r="NC536" s="141"/>
      <c r="ND536" s="141"/>
      <c r="NE536" s="141"/>
      <c r="NF536" s="141"/>
      <c r="NG536" s="141"/>
      <c r="NH536" s="141"/>
      <c r="NI536" s="141"/>
      <c r="NJ536" s="141"/>
      <c r="NK536" s="141"/>
      <c r="NL536" s="141"/>
      <c r="NM536" s="141"/>
      <c r="NN536" s="141"/>
      <c r="NO536" s="141"/>
      <c r="NP536" s="141"/>
      <c r="NQ536" s="141"/>
      <c r="NR536" s="141"/>
      <c r="NS536" s="141"/>
      <c r="NT536" s="141"/>
      <c r="NU536" s="141"/>
      <c r="NV536" s="141"/>
      <c r="NW536" s="141"/>
      <c r="NX536" s="141"/>
      <c r="NY536" s="141"/>
      <c r="NZ536" s="141"/>
      <c r="OA536" s="141"/>
      <c r="OB536" s="141"/>
      <c r="OC536" s="141"/>
      <c r="OD536" s="141"/>
      <c r="OE536" s="141"/>
      <c r="OF536" s="141"/>
      <c r="OG536" s="141"/>
      <c r="OH536" s="141"/>
      <c r="OI536" s="141"/>
      <c r="OJ536" s="141"/>
      <c r="OK536" s="141"/>
      <c r="OL536" s="141"/>
      <c r="OM536" s="141"/>
      <c r="ON536" s="141"/>
      <c r="OO536" s="141"/>
      <c r="OP536" s="141"/>
      <c r="OQ536" s="141"/>
      <c r="OR536" s="141"/>
      <c r="OS536" s="141"/>
      <c r="OT536" s="141"/>
      <c r="OU536" s="141"/>
      <c r="OV536" s="141"/>
      <c r="OW536" s="141"/>
      <c r="OX536" s="141"/>
      <c r="OY536" s="141"/>
      <c r="OZ536" s="141"/>
      <c r="PA536" s="141"/>
      <c r="PB536" s="141"/>
      <c r="PC536" s="141"/>
      <c r="PD536" s="141"/>
      <c r="PE536" s="141"/>
      <c r="PF536" s="141"/>
      <c r="PG536" s="141"/>
      <c r="PH536" s="141"/>
      <c r="PI536" s="141"/>
      <c r="PJ536" s="141"/>
      <c r="PK536" s="141"/>
      <c r="PL536" s="141"/>
      <c r="PM536" s="141"/>
      <c r="PN536" s="141"/>
      <c r="PO536" s="141"/>
      <c r="PP536" s="141"/>
      <c r="PQ536" s="141"/>
      <c r="PR536" s="141"/>
      <c r="PS536" s="141"/>
      <c r="PT536" s="141"/>
      <c r="PU536" s="141"/>
      <c r="PV536" s="48"/>
      <c r="PW536" s="141"/>
      <c r="PX536" s="141"/>
      <c r="PY536" s="141"/>
      <c r="PZ536" s="141"/>
      <c r="QA536" s="141"/>
      <c r="QB536" s="141"/>
      <c r="QC536" s="141"/>
      <c r="QD536" s="141"/>
      <c r="QE536" s="141"/>
      <c r="QF536" s="141"/>
      <c r="QG536" s="141"/>
      <c r="QH536" s="141"/>
      <c r="QI536" s="141"/>
      <c r="QJ536" s="141"/>
      <c r="QK536" s="141"/>
      <c r="QL536" s="141"/>
      <c r="QM536" s="141"/>
      <c r="QN536" s="141"/>
      <c r="QO536" s="141"/>
      <c r="QP536" s="141"/>
      <c r="QQ536" s="141"/>
      <c r="QR536" s="141"/>
      <c r="QS536" s="141"/>
      <c r="QT536" s="141"/>
      <c r="QU536" s="141"/>
      <c r="QV536" s="141"/>
      <c r="QW536" s="141"/>
      <c r="QX536" s="141"/>
      <c r="QY536" s="141"/>
      <c r="QZ536" s="141"/>
      <c r="RA536" s="141"/>
      <c r="RB536" s="141"/>
      <c r="RC536" s="141"/>
      <c r="RD536" s="141"/>
      <c r="RE536" s="141"/>
      <c r="RF536" s="141"/>
      <c r="RG536" s="141"/>
      <c r="RH536" s="141"/>
      <c r="RI536" s="141"/>
      <c r="RJ536" s="141"/>
      <c r="RK536" s="141"/>
      <c r="RL536" s="141"/>
      <c r="RM536" s="141"/>
      <c r="RN536" s="141"/>
      <c r="RO536" s="141"/>
      <c r="RP536" s="141"/>
      <c r="RQ536" s="141"/>
      <c r="RR536" s="141"/>
      <c r="RS536" s="141"/>
      <c r="RT536" s="141"/>
      <c r="RU536" s="141"/>
      <c r="RV536" s="141"/>
      <c r="RW536" s="141"/>
      <c r="RX536" s="141"/>
      <c r="RY536" s="141"/>
      <c r="RZ536" s="141"/>
      <c r="SA536" s="141"/>
      <c r="SB536" s="49"/>
      <c r="SC536" s="49"/>
      <c r="SD536" s="49"/>
      <c r="SE536" s="49"/>
      <c r="SF536" s="49"/>
      <c r="SG536" s="49"/>
      <c r="SH536" s="49"/>
      <c r="SI536" s="49"/>
      <c r="SJ536" s="49"/>
      <c r="SK536" s="49"/>
      <c r="SL536" s="49"/>
      <c r="SM536" s="49"/>
      <c r="SN536" s="49"/>
      <c r="SO536" s="49"/>
      <c r="SP536" s="49"/>
    </row>
    <row r="537" spans="1:510" ht="30" customHeight="1" x14ac:dyDescent="0.25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41"/>
      <c r="BC537" s="141"/>
      <c r="BD537" s="141"/>
      <c r="BE537" s="141"/>
      <c r="BF537" s="141"/>
      <c r="BG537" s="141"/>
      <c r="BH537" s="141"/>
      <c r="BI537" s="141"/>
      <c r="BJ537" s="141"/>
      <c r="BK537" s="141"/>
      <c r="BL537" s="141"/>
      <c r="BM537" s="141"/>
      <c r="BN537" s="141"/>
      <c r="BO537" s="141"/>
      <c r="BP537" s="141"/>
      <c r="BQ537" s="141"/>
      <c r="BR537" s="141"/>
      <c r="BS537" s="141"/>
      <c r="BT537" s="141"/>
      <c r="BU537" s="141"/>
      <c r="BV537" s="141"/>
      <c r="BW537" s="141"/>
      <c r="BX537" s="141"/>
      <c r="BY537" s="141"/>
      <c r="BZ537" s="141"/>
      <c r="CA537" s="141"/>
      <c r="CB537" s="141"/>
      <c r="CC537" s="141"/>
      <c r="CD537" s="141"/>
      <c r="CE537" s="141"/>
      <c r="CF537" s="141"/>
      <c r="CG537" s="141"/>
      <c r="CH537" s="141"/>
      <c r="CI537" s="141"/>
      <c r="CJ537" s="141"/>
      <c r="CK537" s="141"/>
      <c r="CL537" s="141"/>
      <c r="CM537" s="141"/>
      <c r="CN537" s="141"/>
      <c r="CO537" s="141"/>
      <c r="CP537" s="141"/>
      <c r="CQ537" s="141"/>
      <c r="CR537" s="141"/>
      <c r="CS537" s="141"/>
      <c r="CT537" s="141"/>
      <c r="CU537" s="141"/>
      <c r="CV537" s="141"/>
      <c r="CW537" s="141"/>
      <c r="CX537" s="141"/>
      <c r="CY537" s="141"/>
      <c r="CZ537" s="141"/>
      <c r="DA537" s="141"/>
      <c r="DB537" s="141"/>
      <c r="DC537" s="141"/>
      <c r="DD537" s="141"/>
      <c r="DE537" s="141"/>
      <c r="DF537" s="141"/>
      <c r="DG537" s="141"/>
      <c r="DH537" s="141"/>
      <c r="DI537" s="141"/>
      <c r="DJ537" s="141"/>
      <c r="DK537" s="141"/>
      <c r="DL537" s="141"/>
      <c r="DM537" s="141"/>
      <c r="DN537" s="141"/>
      <c r="DO537" s="141"/>
      <c r="DP537" s="141"/>
      <c r="DQ537" s="141"/>
      <c r="DR537" s="141"/>
      <c r="DS537" s="141"/>
      <c r="DT537" s="141"/>
      <c r="DU537" s="141"/>
      <c r="DV537" s="141"/>
      <c r="DW537" s="141"/>
      <c r="DX537" s="141"/>
      <c r="DY537" s="141"/>
      <c r="DZ537" s="141"/>
      <c r="EA537" s="141"/>
      <c r="EB537" s="141"/>
      <c r="EC537" s="141"/>
      <c r="ED537" s="141"/>
      <c r="EE537" s="141"/>
      <c r="EF537" s="141"/>
      <c r="EG537" s="141"/>
      <c r="EH537" s="141"/>
      <c r="EI537" s="141"/>
      <c r="EJ537" s="141"/>
      <c r="EK537" s="141"/>
      <c r="EL537" s="141"/>
      <c r="EM537" s="141"/>
      <c r="EN537" s="141"/>
      <c r="EO537" s="141"/>
      <c r="EP537" s="141"/>
      <c r="EQ537" s="141"/>
      <c r="ER537" s="141"/>
      <c r="ES537" s="141"/>
      <c r="ET537" s="141"/>
      <c r="EU537" s="141"/>
      <c r="EV537" s="141"/>
      <c r="EW537" s="141"/>
      <c r="EX537" s="141"/>
      <c r="EY537" s="141"/>
      <c r="EZ537" s="141"/>
      <c r="FA537" s="141"/>
      <c r="FB537" s="141"/>
      <c r="FC537" s="141"/>
      <c r="FD537" s="141"/>
      <c r="FE537" s="141"/>
      <c r="FF537" s="141"/>
      <c r="FG537" s="141"/>
      <c r="FH537" s="141"/>
      <c r="FI537" s="141"/>
      <c r="FJ537" s="141"/>
      <c r="FK537" s="141"/>
      <c r="FL537" s="141"/>
      <c r="FM537" s="141"/>
      <c r="FN537" s="141"/>
      <c r="FO537" s="141"/>
      <c r="FP537" s="141"/>
      <c r="FQ537" s="141"/>
      <c r="FR537" s="141"/>
      <c r="FS537" s="141"/>
      <c r="FT537" s="141"/>
      <c r="FU537" s="141"/>
      <c r="FV537" s="141"/>
      <c r="FW537" s="141"/>
      <c r="FX537" s="141"/>
      <c r="FY537" s="141"/>
      <c r="FZ537" s="141"/>
      <c r="GA537" s="141"/>
      <c r="GB537" s="141"/>
      <c r="GC537" s="141"/>
      <c r="GD537" s="141"/>
      <c r="GE537" s="141"/>
      <c r="GF537" s="141"/>
      <c r="GG537" s="141"/>
      <c r="GH537" s="141"/>
      <c r="GI537" s="141"/>
      <c r="GJ537" s="141"/>
      <c r="GK537" s="141"/>
      <c r="GL537" s="141"/>
      <c r="GM537" s="141"/>
      <c r="GN537" s="141"/>
      <c r="GO537" s="141"/>
      <c r="GP537" s="141"/>
      <c r="GQ537" s="141"/>
      <c r="GR537" s="141"/>
      <c r="GS537" s="141"/>
      <c r="GT537" s="141"/>
      <c r="GU537" s="141"/>
      <c r="GV537" s="141"/>
      <c r="GW537" s="141"/>
      <c r="GX537" s="141"/>
      <c r="GY537" s="141"/>
      <c r="GZ537" s="141"/>
      <c r="HA537" s="141"/>
      <c r="HB537" s="141"/>
      <c r="HC537" s="141"/>
      <c r="HD537" s="141"/>
      <c r="HE537" s="141"/>
      <c r="HF537" s="141"/>
      <c r="HG537" s="141"/>
      <c r="HH537" s="141"/>
      <c r="HI537" s="141"/>
      <c r="HJ537" s="141"/>
      <c r="HK537" s="141"/>
      <c r="HL537" s="141"/>
      <c r="HM537" s="141"/>
      <c r="HN537" s="141"/>
      <c r="HO537" s="141"/>
      <c r="HP537" s="141"/>
      <c r="HQ537" s="141"/>
      <c r="HR537" s="141"/>
      <c r="HS537" s="141"/>
      <c r="HT537" s="141"/>
      <c r="HU537" s="141"/>
      <c r="HV537" s="141"/>
      <c r="HW537" s="141"/>
      <c r="HX537" s="141"/>
      <c r="HY537" s="141"/>
      <c r="HZ537" s="141"/>
      <c r="IA537" s="141"/>
      <c r="IB537" s="141"/>
      <c r="IC537" s="141"/>
      <c r="ID537" s="141"/>
      <c r="IE537" s="141"/>
      <c r="IF537" s="141"/>
      <c r="IG537" s="141"/>
      <c r="IH537" s="141"/>
      <c r="II537" s="141"/>
      <c r="IJ537" s="141"/>
      <c r="IK537" s="141"/>
      <c r="IL537" s="141"/>
      <c r="IM537" s="141"/>
      <c r="IN537" s="141"/>
      <c r="IO537" s="141"/>
      <c r="IP537" s="141"/>
      <c r="IQ537" s="141"/>
      <c r="IR537" s="141"/>
      <c r="IS537" s="141"/>
      <c r="IT537" s="141"/>
      <c r="IU537" s="141"/>
      <c r="IV537" s="141"/>
      <c r="IW537" s="141"/>
      <c r="IX537" s="141"/>
      <c r="IY537" s="141"/>
      <c r="IZ537" s="141"/>
      <c r="JA537" s="141"/>
      <c r="JB537" s="141"/>
      <c r="JC537" s="141"/>
      <c r="JD537" s="141"/>
      <c r="JE537" s="141"/>
      <c r="JF537" s="141"/>
      <c r="JG537" s="141"/>
      <c r="JH537" s="141"/>
      <c r="JI537" s="141"/>
      <c r="JJ537" s="141"/>
      <c r="JK537" s="141"/>
      <c r="JL537" s="141"/>
      <c r="JM537" s="141"/>
      <c r="JN537" s="141"/>
      <c r="JO537" s="141"/>
      <c r="JP537" s="141"/>
      <c r="JQ537" s="141"/>
      <c r="JR537" s="141"/>
      <c r="JS537" s="141"/>
      <c r="JT537" s="141"/>
      <c r="JU537" s="141"/>
      <c r="JV537" s="141"/>
      <c r="JW537" s="141"/>
      <c r="JX537" s="141"/>
      <c r="JY537" s="141"/>
      <c r="JZ537" s="141"/>
      <c r="KA537" s="141"/>
      <c r="KB537" s="141"/>
      <c r="KC537" s="141"/>
      <c r="KD537" s="141"/>
      <c r="KE537" s="141"/>
      <c r="KF537" s="141"/>
      <c r="KG537" s="141"/>
      <c r="KH537" s="141"/>
      <c r="KI537" s="141"/>
      <c r="KJ537" s="141"/>
      <c r="KK537" s="141"/>
      <c r="KL537" s="141"/>
      <c r="KM537" s="141"/>
      <c r="KN537" s="141"/>
      <c r="KO537" s="141"/>
      <c r="KP537" s="141"/>
      <c r="KQ537" s="141"/>
      <c r="KR537" s="141"/>
      <c r="KS537" s="141"/>
      <c r="KT537" s="141"/>
      <c r="KU537" s="141"/>
      <c r="KV537" s="141"/>
      <c r="KW537" s="141"/>
      <c r="KX537" s="141"/>
      <c r="KY537" s="141"/>
      <c r="KZ537" s="141"/>
      <c r="LA537" s="141"/>
      <c r="LB537" s="141"/>
      <c r="LC537" s="141"/>
      <c r="LD537" s="141"/>
      <c r="LE537" s="141"/>
      <c r="LF537" s="141"/>
      <c r="LG537" s="141"/>
      <c r="LH537" s="141"/>
      <c r="LI537" s="141"/>
      <c r="LJ537" s="141"/>
      <c r="LK537" s="141"/>
      <c r="LL537" s="141"/>
      <c r="LM537" s="141"/>
      <c r="LN537" s="141"/>
      <c r="LO537" s="141"/>
      <c r="LP537" s="141"/>
      <c r="LQ537" s="141"/>
      <c r="LR537" s="141"/>
      <c r="LS537" s="141"/>
      <c r="LT537" s="141"/>
      <c r="LU537" s="141"/>
      <c r="LV537" s="141"/>
      <c r="LW537" s="141"/>
      <c r="LX537" s="141"/>
      <c r="LY537" s="141"/>
      <c r="LZ537" s="141"/>
      <c r="MA537" s="141"/>
      <c r="MB537" s="141"/>
      <c r="MC537" s="141"/>
      <c r="MD537" s="141"/>
      <c r="ME537" s="141"/>
      <c r="MF537" s="141"/>
      <c r="MG537" s="141"/>
      <c r="MH537" s="141"/>
      <c r="MI537" s="141"/>
      <c r="MJ537" s="141"/>
      <c r="MK537" s="141"/>
      <c r="ML537" s="141"/>
      <c r="MM537" s="141"/>
      <c r="MN537" s="141"/>
      <c r="MO537" s="141"/>
      <c r="MP537" s="141"/>
      <c r="MQ537" s="141"/>
      <c r="MR537" s="141"/>
      <c r="MS537" s="141"/>
      <c r="MT537" s="141"/>
      <c r="MU537" s="141"/>
      <c r="MV537" s="141"/>
      <c r="MW537" s="141"/>
      <c r="MX537" s="141"/>
      <c r="MY537" s="141"/>
      <c r="MZ537" s="141"/>
      <c r="NA537" s="141"/>
      <c r="NB537" s="141"/>
      <c r="NC537" s="141"/>
      <c r="ND537" s="141"/>
      <c r="NE537" s="141"/>
      <c r="NF537" s="141"/>
      <c r="NG537" s="141"/>
      <c r="NH537" s="141"/>
      <c r="NI537" s="141"/>
      <c r="NJ537" s="141"/>
      <c r="NK537" s="141"/>
      <c r="NL537" s="141"/>
      <c r="NM537" s="141"/>
      <c r="NN537" s="141"/>
      <c r="NO537" s="141"/>
      <c r="NP537" s="141"/>
      <c r="NQ537" s="141"/>
      <c r="NR537" s="141"/>
      <c r="NS537" s="141"/>
      <c r="NT537" s="141"/>
      <c r="NU537" s="141"/>
      <c r="NV537" s="141"/>
      <c r="NW537" s="141"/>
      <c r="NX537" s="141"/>
      <c r="NY537" s="141"/>
      <c r="NZ537" s="141"/>
      <c r="OA537" s="141"/>
      <c r="OB537" s="141"/>
      <c r="OC537" s="141"/>
      <c r="OD537" s="141"/>
      <c r="OE537" s="141"/>
      <c r="OF537" s="141"/>
      <c r="OG537" s="141"/>
      <c r="OH537" s="141"/>
      <c r="OI537" s="141"/>
      <c r="OJ537" s="141"/>
      <c r="OK537" s="141"/>
      <c r="OL537" s="141"/>
      <c r="OM537" s="141"/>
      <c r="ON537" s="141"/>
      <c r="OO537" s="141"/>
      <c r="OP537" s="141"/>
      <c r="OQ537" s="141"/>
      <c r="OR537" s="141"/>
      <c r="OS537" s="141"/>
      <c r="OT537" s="141"/>
      <c r="OU537" s="141"/>
      <c r="OV537" s="141"/>
      <c r="OW537" s="141"/>
      <c r="OX537" s="141"/>
      <c r="OY537" s="141"/>
      <c r="OZ537" s="141"/>
      <c r="PA537" s="141"/>
      <c r="PB537" s="141"/>
      <c r="PC537" s="141"/>
      <c r="PD537" s="141"/>
      <c r="PE537" s="141"/>
      <c r="PF537" s="141"/>
      <c r="PG537" s="141"/>
      <c r="PH537" s="141"/>
      <c r="PI537" s="141"/>
      <c r="PJ537" s="141"/>
      <c r="PK537" s="141"/>
      <c r="PL537" s="141"/>
      <c r="PM537" s="141"/>
      <c r="PN537" s="141"/>
      <c r="PO537" s="141"/>
      <c r="PP537" s="141"/>
      <c r="PQ537" s="141"/>
      <c r="PR537" s="141"/>
      <c r="PS537" s="141"/>
      <c r="PT537" s="141"/>
      <c r="PU537" s="141"/>
      <c r="PV537" s="48"/>
      <c r="PW537" s="141"/>
      <c r="PX537" s="141"/>
      <c r="PY537" s="141"/>
      <c r="PZ537" s="141"/>
      <c r="QA537" s="141"/>
      <c r="QB537" s="141"/>
      <c r="QC537" s="141"/>
      <c r="QD537" s="141"/>
      <c r="QE537" s="141"/>
      <c r="QF537" s="141"/>
      <c r="QG537" s="141"/>
      <c r="QH537" s="141"/>
      <c r="QI537" s="141"/>
      <c r="QJ537" s="141"/>
      <c r="QK537" s="141"/>
      <c r="QL537" s="141"/>
      <c r="QM537" s="141"/>
      <c r="QN537" s="141"/>
      <c r="QO537" s="141"/>
      <c r="QP537" s="141"/>
      <c r="QQ537" s="141"/>
      <c r="QR537" s="141"/>
      <c r="QS537" s="141"/>
      <c r="QT537" s="141"/>
      <c r="QU537" s="141"/>
      <c r="QV537" s="141"/>
      <c r="QW537" s="141"/>
      <c r="QX537" s="141"/>
      <c r="QY537" s="141"/>
      <c r="QZ537" s="141"/>
      <c r="RA537" s="141"/>
      <c r="RB537" s="141"/>
      <c r="RC537" s="141"/>
      <c r="RD537" s="141"/>
      <c r="RE537" s="141"/>
      <c r="RF537" s="141"/>
      <c r="RG537" s="141"/>
      <c r="RH537" s="141"/>
      <c r="RI537" s="141"/>
      <c r="RJ537" s="141"/>
      <c r="RK537" s="141"/>
      <c r="RL537" s="141"/>
      <c r="RM537" s="141"/>
      <c r="RN537" s="141"/>
      <c r="RO537" s="141"/>
      <c r="RP537" s="141"/>
      <c r="RQ537" s="141"/>
      <c r="RR537" s="141"/>
      <c r="RS537" s="141"/>
      <c r="RT537" s="141"/>
      <c r="RU537" s="141"/>
      <c r="RV537" s="141"/>
      <c r="RW537" s="141"/>
      <c r="RX537" s="141"/>
      <c r="RY537" s="141"/>
      <c r="RZ537" s="141"/>
      <c r="SA537" s="141"/>
      <c r="SB537" s="49"/>
      <c r="SC537" s="49"/>
      <c r="SD537" s="49"/>
      <c r="SE537" s="49"/>
      <c r="SF537" s="49"/>
      <c r="SG537" s="49"/>
      <c r="SH537" s="49"/>
      <c r="SI537" s="49"/>
      <c r="SJ537" s="49"/>
      <c r="SK537" s="49"/>
      <c r="SL537" s="49"/>
      <c r="SM537" s="49"/>
      <c r="SN537" s="49"/>
      <c r="SO537" s="49"/>
      <c r="SP537" s="49"/>
    </row>
    <row r="538" spans="1:510" ht="30" customHeight="1" x14ac:dyDescent="0.25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41"/>
      <c r="BC538" s="141"/>
      <c r="BD538" s="141"/>
      <c r="BE538" s="141"/>
      <c r="BF538" s="141"/>
      <c r="BG538" s="141"/>
      <c r="BH538" s="141"/>
      <c r="BI538" s="141"/>
      <c r="BJ538" s="141"/>
      <c r="BK538" s="141"/>
      <c r="BL538" s="141"/>
      <c r="BM538" s="141"/>
      <c r="BN538" s="141"/>
      <c r="BO538" s="141"/>
      <c r="BP538" s="141"/>
      <c r="BQ538" s="141"/>
      <c r="BR538" s="141"/>
      <c r="BS538" s="141"/>
      <c r="BT538" s="141"/>
      <c r="BU538" s="141"/>
      <c r="BV538" s="141"/>
      <c r="BW538" s="141"/>
      <c r="BX538" s="141"/>
      <c r="BY538" s="141"/>
      <c r="BZ538" s="141"/>
      <c r="CA538" s="141"/>
      <c r="CB538" s="141"/>
      <c r="CC538" s="141"/>
      <c r="CD538" s="141"/>
      <c r="CE538" s="141"/>
      <c r="CF538" s="141"/>
      <c r="CG538" s="141"/>
      <c r="CH538" s="141"/>
      <c r="CI538" s="141"/>
      <c r="CJ538" s="141"/>
      <c r="CK538" s="141"/>
      <c r="CL538" s="141"/>
      <c r="CM538" s="141"/>
      <c r="CN538" s="141"/>
      <c r="CO538" s="141"/>
      <c r="CP538" s="141"/>
      <c r="CQ538" s="141"/>
      <c r="CR538" s="141"/>
      <c r="CS538" s="141"/>
      <c r="CT538" s="141"/>
      <c r="CU538" s="141"/>
      <c r="CV538" s="141"/>
      <c r="CW538" s="141"/>
      <c r="CX538" s="141"/>
      <c r="CY538" s="141"/>
      <c r="CZ538" s="141"/>
      <c r="DA538" s="141"/>
      <c r="DB538" s="141"/>
      <c r="DC538" s="141"/>
      <c r="DD538" s="141"/>
      <c r="DE538" s="141"/>
      <c r="DF538" s="141"/>
      <c r="DG538" s="141"/>
      <c r="DH538" s="141"/>
      <c r="DI538" s="141"/>
      <c r="DJ538" s="141"/>
      <c r="DK538" s="141"/>
      <c r="DL538" s="141"/>
      <c r="DM538" s="141"/>
      <c r="DN538" s="141"/>
      <c r="DO538" s="141"/>
      <c r="DP538" s="141"/>
      <c r="DQ538" s="141"/>
      <c r="DR538" s="141"/>
      <c r="DS538" s="141"/>
      <c r="DT538" s="141"/>
      <c r="DU538" s="141"/>
      <c r="DV538" s="141"/>
      <c r="DW538" s="141"/>
      <c r="DX538" s="141"/>
      <c r="DY538" s="141"/>
      <c r="DZ538" s="141"/>
      <c r="EA538" s="141"/>
      <c r="EB538" s="141"/>
      <c r="EC538" s="141"/>
      <c r="ED538" s="141"/>
      <c r="EE538" s="141"/>
      <c r="EF538" s="141"/>
      <c r="EG538" s="141"/>
      <c r="EH538" s="141"/>
      <c r="EI538" s="141"/>
      <c r="EJ538" s="141"/>
      <c r="EK538" s="141"/>
      <c r="EL538" s="141"/>
      <c r="EM538" s="141"/>
      <c r="EN538" s="141"/>
      <c r="EO538" s="141"/>
      <c r="EP538" s="141"/>
      <c r="EQ538" s="141"/>
      <c r="ER538" s="141"/>
      <c r="ES538" s="141"/>
      <c r="ET538" s="141"/>
      <c r="EU538" s="141"/>
      <c r="EV538" s="141"/>
      <c r="EW538" s="141"/>
      <c r="EX538" s="141"/>
      <c r="EY538" s="141"/>
      <c r="EZ538" s="141"/>
      <c r="FA538" s="141"/>
      <c r="FB538" s="141"/>
      <c r="FC538" s="141"/>
      <c r="FD538" s="141"/>
      <c r="FE538" s="141"/>
      <c r="FF538" s="141"/>
      <c r="FG538" s="141"/>
      <c r="FH538" s="141"/>
      <c r="FI538" s="141"/>
      <c r="FJ538" s="141"/>
      <c r="FK538" s="141"/>
      <c r="FL538" s="141"/>
      <c r="FM538" s="141"/>
      <c r="FN538" s="141"/>
      <c r="FO538" s="141"/>
      <c r="FP538" s="141"/>
      <c r="FQ538" s="141"/>
      <c r="FR538" s="141"/>
      <c r="FS538" s="141"/>
      <c r="FT538" s="141"/>
      <c r="FU538" s="141"/>
      <c r="FV538" s="141"/>
      <c r="FW538" s="141"/>
      <c r="FX538" s="141"/>
      <c r="FY538" s="141"/>
      <c r="FZ538" s="141"/>
      <c r="GA538" s="141"/>
      <c r="GB538" s="141"/>
      <c r="GC538" s="141"/>
      <c r="GD538" s="141"/>
      <c r="GE538" s="141"/>
      <c r="GF538" s="141"/>
      <c r="GG538" s="141"/>
      <c r="GH538" s="141"/>
      <c r="GI538" s="141"/>
      <c r="GJ538" s="141"/>
      <c r="GK538" s="141"/>
      <c r="GL538" s="141"/>
      <c r="GM538" s="141"/>
      <c r="GN538" s="141"/>
      <c r="GO538" s="141"/>
      <c r="GP538" s="141"/>
      <c r="GQ538" s="141"/>
      <c r="GR538" s="141"/>
      <c r="GS538" s="141"/>
      <c r="GT538" s="141"/>
      <c r="GU538" s="141"/>
      <c r="GV538" s="141"/>
      <c r="GW538" s="141"/>
      <c r="GX538" s="141"/>
      <c r="GY538" s="141"/>
      <c r="GZ538" s="141"/>
      <c r="HA538" s="141"/>
      <c r="HB538" s="141"/>
      <c r="HC538" s="141"/>
      <c r="HD538" s="141"/>
      <c r="HE538" s="141"/>
      <c r="HF538" s="141"/>
      <c r="HG538" s="141"/>
      <c r="HH538" s="141"/>
      <c r="HI538" s="141"/>
      <c r="HJ538" s="141"/>
      <c r="HK538" s="141"/>
      <c r="HL538" s="141"/>
      <c r="HM538" s="141"/>
      <c r="HN538" s="141"/>
      <c r="HO538" s="141"/>
      <c r="HP538" s="141"/>
      <c r="HQ538" s="141"/>
      <c r="HR538" s="141"/>
      <c r="HS538" s="141"/>
      <c r="HT538" s="141"/>
      <c r="HU538" s="141"/>
      <c r="HV538" s="141"/>
      <c r="HW538" s="141"/>
      <c r="HX538" s="141"/>
      <c r="HY538" s="141"/>
      <c r="HZ538" s="141"/>
      <c r="IA538" s="141"/>
      <c r="IB538" s="141"/>
      <c r="IC538" s="141"/>
      <c r="ID538" s="141"/>
      <c r="IE538" s="141"/>
      <c r="IF538" s="141"/>
      <c r="IG538" s="141"/>
      <c r="IH538" s="141"/>
      <c r="II538" s="141"/>
      <c r="IJ538" s="141"/>
      <c r="IK538" s="141"/>
      <c r="IL538" s="141"/>
      <c r="IM538" s="141"/>
      <c r="IN538" s="141"/>
      <c r="IO538" s="141"/>
      <c r="IP538" s="141"/>
      <c r="IQ538" s="141"/>
      <c r="IR538" s="141"/>
      <c r="IS538" s="141"/>
      <c r="IT538" s="141"/>
      <c r="IU538" s="141"/>
      <c r="IV538" s="141"/>
      <c r="IW538" s="141"/>
      <c r="IX538" s="141"/>
      <c r="IY538" s="141"/>
      <c r="IZ538" s="141"/>
      <c r="JA538" s="141"/>
      <c r="JB538" s="141"/>
      <c r="JC538" s="141"/>
      <c r="JD538" s="141"/>
      <c r="JE538" s="141"/>
      <c r="JF538" s="141"/>
      <c r="JG538" s="141"/>
      <c r="JH538" s="141"/>
      <c r="JI538" s="141"/>
      <c r="JJ538" s="141"/>
      <c r="JK538" s="141"/>
      <c r="JL538" s="141"/>
      <c r="JM538" s="141"/>
      <c r="JN538" s="141"/>
      <c r="JO538" s="141"/>
      <c r="JP538" s="141"/>
      <c r="JQ538" s="141"/>
      <c r="JR538" s="141"/>
      <c r="JS538" s="141"/>
      <c r="JT538" s="141"/>
      <c r="JU538" s="141"/>
      <c r="JV538" s="141"/>
      <c r="JW538" s="141"/>
      <c r="JX538" s="141"/>
      <c r="JY538" s="141"/>
      <c r="JZ538" s="141"/>
      <c r="KA538" s="141"/>
      <c r="KB538" s="141"/>
      <c r="KC538" s="141"/>
      <c r="KD538" s="141"/>
      <c r="KE538" s="141"/>
      <c r="KF538" s="141"/>
      <c r="KG538" s="141"/>
      <c r="KH538" s="141"/>
      <c r="KI538" s="141"/>
      <c r="KJ538" s="141"/>
      <c r="KK538" s="141"/>
      <c r="KL538" s="141"/>
      <c r="KM538" s="141"/>
      <c r="KN538" s="141"/>
      <c r="KO538" s="141"/>
      <c r="KP538" s="141"/>
      <c r="KQ538" s="141"/>
      <c r="KR538" s="141"/>
      <c r="KS538" s="141"/>
      <c r="KT538" s="141"/>
      <c r="KU538" s="141"/>
      <c r="KV538" s="141"/>
      <c r="KW538" s="141"/>
      <c r="KX538" s="141"/>
      <c r="KY538" s="141"/>
      <c r="KZ538" s="141"/>
      <c r="LA538" s="141"/>
      <c r="LB538" s="141"/>
      <c r="LC538" s="141"/>
      <c r="LD538" s="141"/>
      <c r="LE538" s="141"/>
      <c r="LF538" s="141"/>
      <c r="LG538" s="141"/>
      <c r="LH538" s="141"/>
      <c r="LI538" s="141"/>
      <c r="LJ538" s="141"/>
      <c r="LK538" s="141"/>
      <c r="LL538" s="141"/>
      <c r="LM538" s="141"/>
      <c r="LN538" s="141"/>
      <c r="LO538" s="141"/>
      <c r="LP538" s="141"/>
      <c r="LQ538" s="141"/>
      <c r="LR538" s="141"/>
      <c r="LS538" s="141"/>
      <c r="LT538" s="141"/>
      <c r="LU538" s="141"/>
      <c r="LV538" s="141"/>
      <c r="LW538" s="141"/>
      <c r="LX538" s="141"/>
      <c r="LY538" s="141"/>
      <c r="LZ538" s="141"/>
      <c r="MA538" s="141"/>
      <c r="MB538" s="141"/>
      <c r="MC538" s="141"/>
      <c r="MD538" s="141"/>
      <c r="ME538" s="141"/>
      <c r="MF538" s="141"/>
      <c r="MG538" s="141"/>
      <c r="MH538" s="141"/>
      <c r="MI538" s="141"/>
      <c r="MJ538" s="141"/>
      <c r="MK538" s="141"/>
      <c r="ML538" s="141"/>
      <c r="MM538" s="141"/>
      <c r="MN538" s="141"/>
      <c r="MO538" s="141"/>
      <c r="MP538" s="141"/>
      <c r="MQ538" s="141"/>
      <c r="MR538" s="141"/>
      <c r="MS538" s="141"/>
      <c r="MT538" s="141"/>
      <c r="MU538" s="141"/>
      <c r="MV538" s="141"/>
      <c r="MW538" s="141"/>
      <c r="MX538" s="141"/>
      <c r="MY538" s="141"/>
      <c r="MZ538" s="141"/>
      <c r="NA538" s="141"/>
      <c r="NB538" s="141"/>
      <c r="NC538" s="141"/>
      <c r="ND538" s="141"/>
      <c r="NE538" s="141"/>
      <c r="NF538" s="141"/>
      <c r="NG538" s="141"/>
      <c r="NH538" s="141"/>
      <c r="NI538" s="141"/>
      <c r="NJ538" s="141"/>
      <c r="NK538" s="141"/>
      <c r="NL538" s="141"/>
      <c r="NM538" s="141"/>
      <c r="NN538" s="141"/>
      <c r="NO538" s="141"/>
      <c r="NP538" s="141"/>
      <c r="NQ538" s="141"/>
      <c r="NR538" s="141"/>
      <c r="NS538" s="141"/>
      <c r="NT538" s="141"/>
      <c r="NU538" s="141"/>
      <c r="NV538" s="141"/>
      <c r="NW538" s="141"/>
      <c r="NX538" s="141"/>
      <c r="NY538" s="141"/>
      <c r="NZ538" s="141"/>
      <c r="OA538" s="141"/>
      <c r="OB538" s="141"/>
      <c r="OC538" s="141"/>
      <c r="OD538" s="141"/>
      <c r="OE538" s="141"/>
      <c r="OF538" s="141"/>
      <c r="OG538" s="141"/>
      <c r="OH538" s="141"/>
      <c r="OI538" s="141"/>
      <c r="OJ538" s="141"/>
      <c r="OK538" s="141"/>
      <c r="OL538" s="141"/>
      <c r="OM538" s="141"/>
      <c r="ON538" s="141"/>
      <c r="OO538" s="141"/>
      <c r="OP538" s="141"/>
      <c r="OQ538" s="141"/>
      <c r="OR538" s="141"/>
      <c r="OS538" s="141"/>
      <c r="OT538" s="141"/>
      <c r="OU538" s="141"/>
      <c r="OV538" s="141"/>
      <c r="OW538" s="141"/>
      <c r="OX538" s="141"/>
      <c r="OY538" s="141"/>
      <c r="OZ538" s="141"/>
      <c r="PA538" s="141"/>
      <c r="PB538" s="141"/>
      <c r="PC538" s="141"/>
      <c r="PD538" s="141"/>
      <c r="PE538" s="141"/>
      <c r="PF538" s="141"/>
      <c r="PG538" s="141"/>
      <c r="PH538" s="141"/>
      <c r="PI538" s="141"/>
      <c r="PJ538" s="141"/>
      <c r="PK538" s="141"/>
      <c r="PL538" s="141"/>
      <c r="PM538" s="141"/>
      <c r="PN538" s="141"/>
      <c r="PO538" s="141"/>
      <c r="PP538" s="141"/>
      <c r="PQ538" s="141"/>
      <c r="PR538" s="141"/>
      <c r="PS538" s="141"/>
      <c r="PT538" s="141"/>
      <c r="PU538" s="141"/>
      <c r="PV538" s="48"/>
      <c r="PW538" s="141"/>
      <c r="PX538" s="141"/>
      <c r="PY538" s="141"/>
      <c r="PZ538" s="141"/>
      <c r="QA538" s="141"/>
      <c r="QB538" s="141"/>
      <c r="QC538" s="141"/>
      <c r="QD538" s="141"/>
      <c r="QE538" s="141"/>
      <c r="QF538" s="141"/>
      <c r="QG538" s="141"/>
      <c r="QH538" s="141"/>
      <c r="QI538" s="141"/>
      <c r="QJ538" s="141"/>
      <c r="QK538" s="141"/>
      <c r="QL538" s="141"/>
      <c r="QM538" s="141"/>
      <c r="QN538" s="141"/>
      <c r="QO538" s="141"/>
      <c r="QP538" s="141"/>
      <c r="QQ538" s="141"/>
      <c r="QR538" s="141"/>
      <c r="QS538" s="141"/>
      <c r="QT538" s="141"/>
      <c r="QU538" s="141"/>
      <c r="QV538" s="141"/>
      <c r="QW538" s="141"/>
      <c r="QX538" s="141"/>
      <c r="QY538" s="141"/>
      <c r="QZ538" s="141"/>
      <c r="RA538" s="141"/>
      <c r="RB538" s="141"/>
      <c r="RC538" s="141"/>
      <c r="RD538" s="141"/>
      <c r="RE538" s="141"/>
      <c r="RF538" s="141"/>
      <c r="RG538" s="141"/>
      <c r="RH538" s="141"/>
      <c r="RI538" s="141"/>
      <c r="RJ538" s="141"/>
      <c r="RK538" s="141"/>
      <c r="RL538" s="141"/>
      <c r="RM538" s="141"/>
      <c r="RN538" s="141"/>
      <c r="RO538" s="141"/>
      <c r="RP538" s="141"/>
      <c r="RQ538" s="141"/>
      <c r="RR538" s="141"/>
      <c r="RS538" s="141"/>
      <c r="RT538" s="141"/>
      <c r="RU538" s="141"/>
      <c r="RV538" s="141"/>
      <c r="RW538" s="141"/>
      <c r="RX538" s="141"/>
      <c r="RY538" s="141"/>
      <c r="RZ538" s="141"/>
      <c r="SA538" s="141"/>
      <c r="SB538" s="49"/>
      <c r="SC538" s="49"/>
      <c r="SD538" s="49"/>
      <c r="SE538" s="49"/>
      <c r="SF538" s="49"/>
      <c r="SG538" s="49"/>
      <c r="SH538" s="49"/>
      <c r="SI538" s="49"/>
      <c r="SJ538" s="49"/>
      <c r="SK538" s="49"/>
      <c r="SL538" s="49"/>
      <c r="SM538" s="49"/>
      <c r="SN538" s="49"/>
      <c r="SO538" s="49"/>
      <c r="SP538" s="49"/>
    </row>
    <row r="539" spans="1:510" ht="30" customHeight="1" x14ac:dyDescent="0.25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  <c r="BC539" s="141"/>
      <c r="BD539" s="141"/>
      <c r="BE539" s="141"/>
      <c r="BF539" s="141"/>
      <c r="BG539" s="141"/>
      <c r="BH539" s="141"/>
      <c r="BI539" s="141"/>
      <c r="BJ539" s="141"/>
      <c r="BK539" s="141"/>
      <c r="BL539" s="141"/>
      <c r="BM539" s="141"/>
      <c r="BN539" s="141"/>
      <c r="BO539" s="141"/>
      <c r="BP539" s="141"/>
      <c r="BQ539" s="141"/>
      <c r="BR539" s="141"/>
      <c r="BS539" s="141"/>
      <c r="BT539" s="141"/>
      <c r="BU539" s="141"/>
      <c r="BV539" s="141"/>
      <c r="BW539" s="141"/>
      <c r="BX539" s="141"/>
      <c r="BY539" s="141"/>
      <c r="BZ539" s="141"/>
      <c r="CA539" s="141"/>
      <c r="CB539" s="141"/>
      <c r="CC539" s="141"/>
      <c r="CD539" s="141"/>
      <c r="CE539" s="141"/>
      <c r="CF539" s="141"/>
      <c r="CG539" s="141"/>
      <c r="CH539" s="141"/>
      <c r="CI539" s="141"/>
      <c r="CJ539" s="141"/>
      <c r="CK539" s="141"/>
      <c r="CL539" s="141"/>
      <c r="CM539" s="141"/>
      <c r="CN539" s="141"/>
      <c r="CO539" s="141"/>
      <c r="CP539" s="141"/>
      <c r="CQ539" s="141"/>
      <c r="CR539" s="141"/>
      <c r="CS539" s="141"/>
      <c r="CT539" s="141"/>
      <c r="CU539" s="141"/>
      <c r="CV539" s="141"/>
      <c r="CW539" s="141"/>
      <c r="CX539" s="141"/>
      <c r="CY539" s="141"/>
      <c r="CZ539" s="141"/>
      <c r="DA539" s="141"/>
      <c r="DB539" s="141"/>
      <c r="DC539" s="141"/>
      <c r="DD539" s="141"/>
      <c r="DE539" s="141"/>
      <c r="DF539" s="141"/>
      <c r="DG539" s="141"/>
      <c r="DH539" s="141"/>
      <c r="DI539" s="141"/>
      <c r="DJ539" s="141"/>
      <c r="DK539" s="141"/>
      <c r="DL539" s="141"/>
      <c r="DM539" s="141"/>
      <c r="DN539" s="141"/>
      <c r="DO539" s="141"/>
      <c r="DP539" s="141"/>
      <c r="DQ539" s="141"/>
      <c r="DR539" s="141"/>
      <c r="DS539" s="141"/>
      <c r="DT539" s="141"/>
      <c r="DU539" s="141"/>
      <c r="DV539" s="141"/>
      <c r="DW539" s="141"/>
      <c r="DX539" s="141"/>
      <c r="DY539" s="141"/>
      <c r="DZ539" s="141"/>
      <c r="EA539" s="141"/>
      <c r="EB539" s="141"/>
      <c r="EC539" s="141"/>
      <c r="ED539" s="141"/>
      <c r="EE539" s="141"/>
      <c r="EF539" s="141"/>
      <c r="EG539" s="141"/>
      <c r="EH539" s="141"/>
      <c r="EI539" s="141"/>
      <c r="EJ539" s="141"/>
      <c r="EK539" s="141"/>
      <c r="EL539" s="141"/>
      <c r="EM539" s="141"/>
      <c r="EN539" s="141"/>
      <c r="EO539" s="141"/>
      <c r="EP539" s="141"/>
      <c r="EQ539" s="141"/>
      <c r="ER539" s="141"/>
      <c r="ES539" s="141"/>
      <c r="ET539" s="141"/>
      <c r="EU539" s="141"/>
      <c r="EV539" s="141"/>
      <c r="EW539" s="141"/>
      <c r="EX539" s="141"/>
      <c r="EY539" s="141"/>
      <c r="EZ539" s="141"/>
      <c r="FA539" s="141"/>
      <c r="FB539" s="141"/>
      <c r="FC539" s="141"/>
      <c r="FD539" s="141"/>
      <c r="FE539" s="141"/>
      <c r="FF539" s="141"/>
      <c r="FG539" s="141"/>
      <c r="FH539" s="141"/>
      <c r="FI539" s="141"/>
      <c r="FJ539" s="141"/>
      <c r="FK539" s="141"/>
      <c r="FL539" s="141"/>
      <c r="FM539" s="141"/>
      <c r="FN539" s="141"/>
      <c r="FO539" s="141"/>
      <c r="FP539" s="141"/>
      <c r="FQ539" s="141"/>
      <c r="FR539" s="141"/>
      <c r="FS539" s="141"/>
      <c r="FT539" s="141"/>
      <c r="FU539" s="141"/>
      <c r="FV539" s="141"/>
      <c r="FW539" s="141"/>
      <c r="FX539" s="141"/>
      <c r="FY539" s="141"/>
      <c r="FZ539" s="141"/>
      <c r="GA539" s="141"/>
      <c r="GB539" s="141"/>
      <c r="GC539" s="141"/>
      <c r="GD539" s="141"/>
      <c r="GE539" s="141"/>
      <c r="GF539" s="141"/>
      <c r="GG539" s="141"/>
      <c r="GH539" s="141"/>
      <c r="GI539" s="141"/>
      <c r="GJ539" s="141"/>
      <c r="GK539" s="141"/>
      <c r="GL539" s="141"/>
      <c r="GM539" s="141"/>
      <c r="GN539" s="141"/>
      <c r="GO539" s="141"/>
      <c r="GP539" s="141"/>
      <c r="GQ539" s="141"/>
      <c r="GR539" s="141"/>
      <c r="GS539" s="141"/>
      <c r="GT539" s="141"/>
      <c r="GU539" s="141"/>
      <c r="GV539" s="141"/>
      <c r="GW539" s="141"/>
      <c r="GX539" s="141"/>
      <c r="GY539" s="141"/>
      <c r="GZ539" s="141"/>
      <c r="HA539" s="141"/>
      <c r="HB539" s="141"/>
      <c r="HC539" s="141"/>
      <c r="HD539" s="141"/>
      <c r="HE539" s="141"/>
      <c r="HF539" s="141"/>
      <c r="HG539" s="141"/>
      <c r="HH539" s="141"/>
      <c r="HI539" s="141"/>
      <c r="HJ539" s="141"/>
      <c r="HK539" s="141"/>
      <c r="HL539" s="141"/>
      <c r="HM539" s="141"/>
      <c r="HN539" s="141"/>
      <c r="HO539" s="141"/>
      <c r="HP539" s="141"/>
      <c r="HQ539" s="141"/>
      <c r="HR539" s="141"/>
      <c r="HS539" s="141"/>
      <c r="HT539" s="141"/>
      <c r="HU539" s="141"/>
      <c r="HV539" s="141"/>
      <c r="HW539" s="141"/>
      <c r="HX539" s="141"/>
      <c r="HY539" s="141"/>
      <c r="HZ539" s="141"/>
      <c r="IA539" s="141"/>
      <c r="IB539" s="141"/>
      <c r="IC539" s="141"/>
      <c r="ID539" s="141"/>
      <c r="IE539" s="141"/>
      <c r="IF539" s="141"/>
      <c r="IG539" s="141"/>
      <c r="IH539" s="141"/>
      <c r="II539" s="141"/>
      <c r="IJ539" s="141"/>
      <c r="IK539" s="141"/>
      <c r="IL539" s="141"/>
      <c r="IM539" s="141"/>
      <c r="IN539" s="141"/>
      <c r="IO539" s="141"/>
      <c r="IP539" s="141"/>
      <c r="IQ539" s="141"/>
      <c r="IR539" s="141"/>
      <c r="IS539" s="141"/>
      <c r="IT539" s="141"/>
      <c r="IU539" s="141"/>
      <c r="IV539" s="141"/>
      <c r="IW539" s="141"/>
      <c r="IX539" s="141"/>
      <c r="IY539" s="141"/>
      <c r="IZ539" s="141"/>
      <c r="JA539" s="141"/>
      <c r="JB539" s="141"/>
      <c r="JC539" s="141"/>
      <c r="JD539" s="141"/>
      <c r="JE539" s="141"/>
      <c r="JF539" s="141"/>
      <c r="JG539" s="141"/>
      <c r="JH539" s="141"/>
      <c r="JI539" s="141"/>
      <c r="JJ539" s="141"/>
      <c r="JK539" s="141"/>
      <c r="JL539" s="141"/>
      <c r="JM539" s="141"/>
      <c r="JN539" s="141"/>
      <c r="JO539" s="141"/>
      <c r="JP539" s="141"/>
      <c r="JQ539" s="141"/>
      <c r="JR539" s="141"/>
      <c r="JS539" s="141"/>
      <c r="JT539" s="141"/>
      <c r="JU539" s="141"/>
      <c r="JV539" s="141"/>
      <c r="JW539" s="141"/>
      <c r="JX539" s="141"/>
      <c r="JY539" s="141"/>
      <c r="JZ539" s="141"/>
      <c r="KA539" s="141"/>
      <c r="KB539" s="141"/>
      <c r="KC539" s="141"/>
      <c r="KD539" s="141"/>
      <c r="KE539" s="141"/>
      <c r="KF539" s="141"/>
      <c r="KG539" s="141"/>
      <c r="KH539" s="141"/>
      <c r="KI539" s="141"/>
      <c r="KJ539" s="141"/>
      <c r="KK539" s="141"/>
      <c r="KL539" s="141"/>
      <c r="KM539" s="141"/>
      <c r="KN539" s="141"/>
      <c r="KO539" s="141"/>
      <c r="KP539" s="141"/>
      <c r="KQ539" s="141"/>
      <c r="KR539" s="141"/>
      <c r="KS539" s="141"/>
      <c r="KT539" s="141"/>
      <c r="KU539" s="141"/>
      <c r="KV539" s="141"/>
      <c r="KW539" s="141"/>
      <c r="KX539" s="141"/>
      <c r="KY539" s="141"/>
      <c r="KZ539" s="141"/>
      <c r="LA539" s="141"/>
      <c r="LB539" s="141"/>
      <c r="LC539" s="141"/>
      <c r="LD539" s="141"/>
      <c r="LE539" s="141"/>
      <c r="LF539" s="141"/>
      <c r="LG539" s="141"/>
      <c r="LH539" s="141"/>
      <c r="LI539" s="141"/>
      <c r="LJ539" s="141"/>
      <c r="LK539" s="141"/>
      <c r="LL539" s="141"/>
      <c r="LM539" s="141"/>
      <c r="LN539" s="141"/>
      <c r="LO539" s="141"/>
      <c r="LP539" s="141"/>
      <c r="LQ539" s="141"/>
      <c r="LR539" s="141"/>
      <c r="LS539" s="141"/>
      <c r="LT539" s="141"/>
      <c r="LU539" s="141"/>
      <c r="LV539" s="141"/>
      <c r="LW539" s="141"/>
      <c r="LX539" s="141"/>
      <c r="LY539" s="141"/>
      <c r="LZ539" s="141"/>
      <c r="MA539" s="141"/>
      <c r="MB539" s="141"/>
      <c r="MC539" s="141"/>
      <c r="MD539" s="141"/>
      <c r="ME539" s="141"/>
      <c r="MF539" s="141"/>
      <c r="MG539" s="141"/>
      <c r="MH539" s="141"/>
      <c r="MI539" s="141"/>
      <c r="MJ539" s="141"/>
      <c r="MK539" s="141"/>
      <c r="ML539" s="141"/>
      <c r="MM539" s="141"/>
      <c r="MN539" s="141"/>
      <c r="MO539" s="141"/>
      <c r="MP539" s="141"/>
      <c r="MQ539" s="141"/>
      <c r="MR539" s="141"/>
      <c r="MS539" s="141"/>
      <c r="MT539" s="141"/>
      <c r="MU539" s="141"/>
      <c r="MV539" s="141"/>
      <c r="MW539" s="141"/>
      <c r="MX539" s="141"/>
      <c r="MY539" s="141"/>
      <c r="MZ539" s="141"/>
      <c r="NA539" s="141"/>
      <c r="NB539" s="141"/>
      <c r="NC539" s="141"/>
      <c r="ND539" s="141"/>
      <c r="NE539" s="141"/>
      <c r="NF539" s="141"/>
      <c r="NG539" s="141"/>
      <c r="NH539" s="141"/>
      <c r="NI539" s="141"/>
      <c r="NJ539" s="141"/>
      <c r="NK539" s="141"/>
      <c r="NL539" s="141"/>
      <c r="NM539" s="141"/>
      <c r="NN539" s="141"/>
      <c r="NO539" s="141"/>
      <c r="NP539" s="141"/>
      <c r="NQ539" s="141"/>
      <c r="NR539" s="141"/>
      <c r="NS539" s="141"/>
      <c r="NT539" s="141"/>
      <c r="NU539" s="141"/>
      <c r="NV539" s="141"/>
      <c r="NW539" s="141"/>
      <c r="NX539" s="141"/>
      <c r="NY539" s="141"/>
      <c r="NZ539" s="141"/>
      <c r="OA539" s="141"/>
      <c r="OB539" s="141"/>
      <c r="OC539" s="141"/>
      <c r="OD539" s="141"/>
      <c r="OE539" s="141"/>
      <c r="OF539" s="141"/>
      <c r="OG539" s="141"/>
      <c r="OH539" s="141"/>
      <c r="OI539" s="141"/>
      <c r="OJ539" s="141"/>
      <c r="OK539" s="141"/>
      <c r="OL539" s="141"/>
      <c r="OM539" s="141"/>
      <c r="ON539" s="141"/>
      <c r="OO539" s="141"/>
      <c r="OP539" s="141"/>
      <c r="OQ539" s="141"/>
      <c r="OR539" s="141"/>
      <c r="OS539" s="141"/>
      <c r="OT539" s="141"/>
      <c r="OU539" s="141"/>
      <c r="OV539" s="141"/>
      <c r="OW539" s="141"/>
      <c r="OX539" s="141"/>
      <c r="OY539" s="141"/>
      <c r="OZ539" s="141"/>
      <c r="PA539" s="141"/>
      <c r="PB539" s="141"/>
      <c r="PC539" s="141"/>
      <c r="PD539" s="141"/>
      <c r="PE539" s="141"/>
      <c r="PF539" s="141"/>
      <c r="PG539" s="141"/>
      <c r="PH539" s="141"/>
      <c r="PI539" s="141"/>
      <c r="PJ539" s="141"/>
      <c r="PK539" s="141"/>
      <c r="PL539" s="141"/>
      <c r="PM539" s="141"/>
      <c r="PN539" s="141"/>
      <c r="PO539" s="141"/>
      <c r="PP539" s="141"/>
      <c r="PQ539" s="141"/>
      <c r="PR539" s="141"/>
      <c r="PS539" s="141"/>
      <c r="PT539" s="141"/>
      <c r="PU539" s="141"/>
      <c r="PV539" s="48"/>
      <c r="PW539" s="141"/>
      <c r="PX539" s="141"/>
      <c r="PY539" s="141"/>
      <c r="PZ539" s="141"/>
      <c r="QA539" s="141"/>
      <c r="QB539" s="141"/>
      <c r="QC539" s="141"/>
      <c r="QD539" s="141"/>
      <c r="QE539" s="141"/>
      <c r="QF539" s="141"/>
      <c r="QG539" s="141"/>
      <c r="QH539" s="141"/>
      <c r="QI539" s="141"/>
      <c r="QJ539" s="141"/>
      <c r="QK539" s="141"/>
      <c r="QL539" s="141"/>
      <c r="QM539" s="141"/>
      <c r="QN539" s="141"/>
      <c r="QO539" s="141"/>
      <c r="QP539" s="141"/>
      <c r="QQ539" s="141"/>
      <c r="QR539" s="141"/>
      <c r="QS539" s="141"/>
      <c r="QT539" s="141"/>
      <c r="QU539" s="141"/>
      <c r="QV539" s="141"/>
      <c r="QW539" s="141"/>
      <c r="QX539" s="141"/>
      <c r="QY539" s="141"/>
      <c r="QZ539" s="141"/>
      <c r="RA539" s="141"/>
      <c r="RB539" s="141"/>
      <c r="RC539" s="141"/>
      <c r="RD539" s="141"/>
      <c r="RE539" s="141"/>
      <c r="RF539" s="141"/>
      <c r="RG539" s="141"/>
      <c r="RH539" s="141"/>
      <c r="RI539" s="141"/>
      <c r="RJ539" s="141"/>
      <c r="RK539" s="141"/>
      <c r="RL539" s="141"/>
      <c r="RM539" s="141"/>
      <c r="RN539" s="141"/>
      <c r="RO539" s="141"/>
      <c r="RP539" s="141"/>
      <c r="RQ539" s="141"/>
      <c r="RR539" s="141"/>
      <c r="RS539" s="141"/>
      <c r="RT539" s="141"/>
      <c r="RU539" s="141"/>
      <c r="RV539" s="141"/>
      <c r="RW539" s="141"/>
      <c r="RX539" s="141"/>
      <c r="RY539" s="141"/>
      <c r="RZ539" s="141"/>
      <c r="SA539" s="141"/>
      <c r="SB539" s="49"/>
      <c r="SC539" s="49"/>
      <c r="SD539" s="49"/>
      <c r="SE539" s="49"/>
      <c r="SF539" s="49"/>
      <c r="SG539" s="49"/>
      <c r="SH539" s="49"/>
      <c r="SI539" s="49"/>
      <c r="SJ539" s="49"/>
      <c r="SK539" s="49"/>
      <c r="SL539" s="49"/>
      <c r="SM539" s="49"/>
      <c r="SN539" s="49"/>
      <c r="SO539" s="49"/>
      <c r="SP539" s="49"/>
    </row>
    <row r="540" spans="1:510" ht="30" customHeight="1" x14ac:dyDescent="0.25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41"/>
      <c r="BC540" s="141"/>
      <c r="BD540" s="141"/>
      <c r="BE540" s="141"/>
      <c r="BF540" s="141"/>
      <c r="BG540" s="141"/>
      <c r="BH540" s="141"/>
      <c r="BI540" s="141"/>
      <c r="BJ540" s="141"/>
      <c r="BK540" s="141"/>
      <c r="BL540" s="141"/>
      <c r="BM540" s="141"/>
      <c r="BN540" s="141"/>
      <c r="BO540" s="141"/>
      <c r="BP540" s="141"/>
      <c r="BQ540" s="141"/>
      <c r="BR540" s="141"/>
      <c r="BS540" s="141"/>
      <c r="BT540" s="141"/>
      <c r="BU540" s="141"/>
      <c r="BV540" s="141"/>
      <c r="BW540" s="141"/>
      <c r="BX540" s="141"/>
      <c r="BY540" s="141"/>
      <c r="BZ540" s="141"/>
      <c r="CA540" s="141"/>
      <c r="CB540" s="141"/>
      <c r="CC540" s="141"/>
      <c r="CD540" s="141"/>
      <c r="CE540" s="141"/>
      <c r="CF540" s="141"/>
      <c r="CG540" s="141"/>
      <c r="CH540" s="141"/>
      <c r="CI540" s="141"/>
      <c r="CJ540" s="141"/>
      <c r="CK540" s="141"/>
      <c r="CL540" s="141"/>
      <c r="CM540" s="141"/>
      <c r="CN540" s="141"/>
      <c r="CO540" s="141"/>
      <c r="CP540" s="141"/>
      <c r="CQ540" s="141"/>
      <c r="CR540" s="141"/>
      <c r="CS540" s="141"/>
      <c r="CT540" s="141"/>
      <c r="CU540" s="141"/>
      <c r="CV540" s="141"/>
      <c r="CW540" s="141"/>
      <c r="CX540" s="141"/>
      <c r="CY540" s="141"/>
      <c r="CZ540" s="141"/>
      <c r="DA540" s="141"/>
      <c r="DB540" s="141"/>
      <c r="DC540" s="141"/>
      <c r="DD540" s="141"/>
      <c r="DE540" s="141"/>
      <c r="DF540" s="141"/>
      <c r="DG540" s="141"/>
      <c r="DH540" s="141"/>
      <c r="DI540" s="141"/>
      <c r="DJ540" s="141"/>
      <c r="DK540" s="141"/>
      <c r="DL540" s="141"/>
      <c r="DM540" s="141"/>
      <c r="DN540" s="141"/>
      <c r="DO540" s="141"/>
      <c r="DP540" s="141"/>
      <c r="DQ540" s="141"/>
      <c r="DR540" s="141"/>
      <c r="DS540" s="141"/>
      <c r="DT540" s="141"/>
      <c r="DU540" s="141"/>
      <c r="DV540" s="141"/>
      <c r="DW540" s="141"/>
      <c r="DX540" s="141"/>
      <c r="DY540" s="141"/>
      <c r="DZ540" s="141"/>
      <c r="EA540" s="141"/>
      <c r="EB540" s="141"/>
      <c r="EC540" s="141"/>
      <c r="ED540" s="141"/>
      <c r="EE540" s="141"/>
      <c r="EF540" s="141"/>
      <c r="EG540" s="141"/>
      <c r="EH540" s="141"/>
      <c r="EI540" s="141"/>
      <c r="EJ540" s="141"/>
      <c r="EK540" s="141"/>
      <c r="EL540" s="141"/>
      <c r="EM540" s="141"/>
      <c r="EN540" s="141"/>
      <c r="EO540" s="141"/>
      <c r="EP540" s="141"/>
      <c r="EQ540" s="141"/>
      <c r="ER540" s="141"/>
      <c r="ES540" s="141"/>
      <c r="ET540" s="141"/>
      <c r="EU540" s="141"/>
      <c r="EV540" s="141"/>
      <c r="EW540" s="141"/>
      <c r="EX540" s="141"/>
      <c r="EY540" s="141"/>
      <c r="EZ540" s="141"/>
      <c r="FA540" s="141"/>
      <c r="FB540" s="141"/>
      <c r="FC540" s="141"/>
      <c r="FD540" s="141"/>
      <c r="FE540" s="141"/>
      <c r="FF540" s="141"/>
      <c r="FG540" s="141"/>
      <c r="FH540" s="141"/>
      <c r="FI540" s="141"/>
      <c r="FJ540" s="141"/>
      <c r="FK540" s="141"/>
      <c r="FL540" s="141"/>
      <c r="FM540" s="141"/>
      <c r="FN540" s="141"/>
      <c r="FO540" s="141"/>
      <c r="FP540" s="141"/>
      <c r="FQ540" s="141"/>
      <c r="FR540" s="141"/>
      <c r="FS540" s="141"/>
      <c r="FT540" s="141"/>
      <c r="FU540" s="141"/>
      <c r="FV540" s="141"/>
      <c r="FW540" s="141"/>
      <c r="FX540" s="141"/>
      <c r="FY540" s="141"/>
      <c r="FZ540" s="141"/>
      <c r="GA540" s="141"/>
      <c r="GB540" s="141"/>
      <c r="GC540" s="141"/>
      <c r="GD540" s="141"/>
      <c r="GE540" s="141"/>
      <c r="GF540" s="141"/>
      <c r="GG540" s="141"/>
      <c r="GH540" s="141"/>
      <c r="GI540" s="141"/>
      <c r="GJ540" s="141"/>
      <c r="GK540" s="141"/>
      <c r="GL540" s="141"/>
      <c r="GM540" s="141"/>
      <c r="GN540" s="141"/>
      <c r="GO540" s="141"/>
      <c r="GP540" s="141"/>
      <c r="GQ540" s="141"/>
      <c r="GR540" s="141"/>
      <c r="GS540" s="141"/>
      <c r="GT540" s="141"/>
      <c r="GU540" s="141"/>
      <c r="GV540" s="141"/>
      <c r="GW540" s="141"/>
      <c r="GX540" s="141"/>
      <c r="GY540" s="141"/>
      <c r="GZ540" s="141"/>
      <c r="HA540" s="141"/>
      <c r="HB540" s="141"/>
      <c r="HC540" s="141"/>
      <c r="HD540" s="141"/>
      <c r="HE540" s="141"/>
      <c r="HF540" s="141"/>
      <c r="HG540" s="141"/>
      <c r="HH540" s="141"/>
      <c r="HI540" s="141"/>
      <c r="HJ540" s="141"/>
      <c r="HK540" s="141"/>
      <c r="HL540" s="141"/>
      <c r="HM540" s="141"/>
      <c r="HN540" s="141"/>
      <c r="HO540" s="141"/>
      <c r="HP540" s="141"/>
      <c r="HQ540" s="141"/>
      <c r="HR540" s="141"/>
      <c r="HS540" s="141"/>
      <c r="HT540" s="141"/>
      <c r="HU540" s="141"/>
      <c r="HV540" s="141"/>
      <c r="HW540" s="141"/>
      <c r="HX540" s="141"/>
      <c r="HY540" s="141"/>
      <c r="HZ540" s="141"/>
      <c r="IA540" s="141"/>
      <c r="IB540" s="141"/>
      <c r="IC540" s="141"/>
      <c r="ID540" s="141"/>
      <c r="IE540" s="141"/>
      <c r="IF540" s="141"/>
      <c r="IG540" s="141"/>
      <c r="IH540" s="141"/>
      <c r="II540" s="141"/>
      <c r="IJ540" s="141"/>
      <c r="IK540" s="141"/>
      <c r="IL540" s="141"/>
      <c r="IM540" s="141"/>
      <c r="IN540" s="141"/>
      <c r="IO540" s="141"/>
      <c r="IP540" s="141"/>
      <c r="IQ540" s="141"/>
      <c r="IR540" s="141"/>
      <c r="IS540" s="141"/>
      <c r="IT540" s="141"/>
      <c r="IU540" s="141"/>
      <c r="IV540" s="141"/>
      <c r="IW540" s="141"/>
      <c r="IX540" s="141"/>
      <c r="IY540" s="141"/>
      <c r="IZ540" s="141"/>
      <c r="JA540" s="141"/>
      <c r="JB540" s="141"/>
      <c r="JC540" s="141"/>
      <c r="JD540" s="141"/>
      <c r="JE540" s="141"/>
      <c r="JF540" s="141"/>
      <c r="JG540" s="141"/>
      <c r="JH540" s="141"/>
      <c r="JI540" s="141"/>
      <c r="JJ540" s="141"/>
      <c r="JK540" s="141"/>
      <c r="JL540" s="141"/>
      <c r="JM540" s="141"/>
      <c r="JN540" s="141"/>
      <c r="JO540" s="141"/>
      <c r="JP540" s="141"/>
      <c r="JQ540" s="141"/>
      <c r="JR540" s="141"/>
      <c r="JS540" s="141"/>
      <c r="JT540" s="141"/>
      <c r="JU540" s="141"/>
      <c r="JV540" s="141"/>
      <c r="JW540" s="141"/>
      <c r="JX540" s="141"/>
      <c r="JY540" s="141"/>
      <c r="JZ540" s="141"/>
      <c r="KA540" s="141"/>
      <c r="KB540" s="141"/>
      <c r="KC540" s="141"/>
      <c r="KD540" s="141"/>
      <c r="KE540" s="141"/>
      <c r="KF540" s="141"/>
      <c r="KG540" s="141"/>
      <c r="KH540" s="141"/>
      <c r="KI540" s="141"/>
      <c r="KJ540" s="141"/>
      <c r="KK540" s="141"/>
      <c r="KL540" s="141"/>
      <c r="KM540" s="141"/>
      <c r="KN540" s="141"/>
      <c r="KO540" s="141"/>
      <c r="KP540" s="141"/>
      <c r="KQ540" s="141"/>
      <c r="KR540" s="141"/>
      <c r="KS540" s="141"/>
      <c r="KT540" s="141"/>
      <c r="KU540" s="141"/>
      <c r="KV540" s="141"/>
      <c r="KW540" s="141"/>
      <c r="KX540" s="141"/>
      <c r="KY540" s="141"/>
      <c r="KZ540" s="141"/>
      <c r="LA540" s="141"/>
      <c r="LB540" s="141"/>
      <c r="LC540" s="141"/>
      <c r="LD540" s="141"/>
      <c r="LE540" s="141"/>
      <c r="LF540" s="141"/>
      <c r="LG540" s="141"/>
      <c r="LH540" s="141"/>
      <c r="LI540" s="141"/>
      <c r="LJ540" s="141"/>
      <c r="LK540" s="141"/>
      <c r="LL540" s="141"/>
      <c r="LM540" s="141"/>
      <c r="LN540" s="141"/>
      <c r="LO540" s="141"/>
      <c r="LP540" s="141"/>
      <c r="LQ540" s="141"/>
      <c r="LR540" s="141"/>
      <c r="LS540" s="141"/>
      <c r="LT540" s="141"/>
      <c r="LU540" s="141"/>
      <c r="LV540" s="141"/>
      <c r="LW540" s="141"/>
      <c r="LX540" s="141"/>
      <c r="LY540" s="141"/>
      <c r="LZ540" s="141"/>
      <c r="MA540" s="141"/>
      <c r="MB540" s="141"/>
      <c r="MC540" s="141"/>
      <c r="MD540" s="141"/>
      <c r="ME540" s="141"/>
      <c r="MF540" s="141"/>
      <c r="MG540" s="141"/>
      <c r="MH540" s="141"/>
      <c r="MI540" s="141"/>
      <c r="MJ540" s="141"/>
      <c r="MK540" s="141"/>
      <c r="ML540" s="141"/>
      <c r="MM540" s="141"/>
      <c r="MN540" s="141"/>
      <c r="MO540" s="141"/>
      <c r="MP540" s="141"/>
      <c r="MQ540" s="141"/>
      <c r="MR540" s="141"/>
      <c r="MS540" s="141"/>
      <c r="MT540" s="141"/>
      <c r="MU540" s="141"/>
      <c r="MV540" s="141"/>
      <c r="MW540" s="141"/>
      <c r="MX540" s="141"/>
      <c r="MY540" s="141"/>
      <c r="MZ540" s="141"/>
      <c r="NA540" s="141"/>
      <c r="NB540" s="141"/>
      <c r="NC540" s="141"/>
      <c r="ND540" s="141"/>
      <c r="NE540" s="141"/>
      <c r="NF540" s="141"/>
      <c r="NG540" s="141"/>
      <c r="NH540" s="141"/>
      <c r="NI540" s="141"/>
      <c r="NJ540" s="141"/>
      <c r="NK540" s="141"/>
      <c r="NL540" s="141"/>
      <c r="NM540" s="141"/>
      <c r="NN540" s="141"/>
      <c r="NO540" s="141"/>
      <c r="NP540" s="141"/>
      <c r="NQ540" s="141"/>
      <c r="NR540" s="141"/>
      <c r="NS540" s="141"/>
      <c r="NT540" s="141"/>
      <c r="NU540" s="141"/>
      <c r="NV540" s="141"/>
      <c r="NW540" s="141"/>
      <c r="NX540" s="141"/>
      <c r="NY540" s="141"/>
      <c r="NZ540" s="141"/>
      <c r="OA540" s="141"/>
      <c r="OB540" s="141"/>
      <c r="OC540" s="141"/>
      <c r="OD540" s="141"/>
      <c r="OE540" s="141"/>
      <c r="OF540" s="141"/>
      <c r="OG540" s="141"/>
      <c r="OH540" s="141"/>
      <c r="OI540" s="141"/>
      <c r="OJ540" s="141"/>
      <c r="OK540" s="141"/>
      <c r="OL540" s="141"/>
      <c r="OM540" s="141"/>
      <c r="ON540" s="141"/>
      <c r="OO540" s="141"/>
      <c r="OP540" s="141"/>
      <c r="OQ540" s="141"/>
      <c r="OR540" s="141"/>
      <c r="OS540" s="141"/>
      <c r="OT540" s="141"/>
      <c r="OU540" s="141"/>
      <c r="OV540" s="141"/>
      <c r="OW540" s="141"/>
      <c r="OX540" s="141"/>
      <c r="OY540" s="141"/>
      <c r="OZ540" s="141"/>
      <c r="PA540" s="141"/>
      <c r="PB540" s="141"/>
      <c r="PC540" s="141"/>
      <c r="PD540" s="141"/>
      <c r="PE540" s="141"/>
      <c r="PF540" s="141"/>
      <c r="PG540" s="141"/>
      <c r="PH540" s="141"/>
      <c r="PI540" s="141"/>
      <c r="PJ540" s="141"/>
      <c r="PK540" s="141"/>
      <c r="PL540" s="141"/>
      <c r="PM540" s="141"/>
      <c r="PN540" s="141"/>
      <c r="PO540" s="141"/>
      <c r="PP540" s="141"/>
      <c r="PQ540" s="141"/>
      <c r="PR540" s="141"/>
      <c r="PS540" s="141"/>
      <c r="PT540" s="141"/>
      <c r="PU540" s="141"/>
      <c r="PV540" s="48"/>
      <c r="PW540" s="141"/>
      <c r="PX540" s="141"/>
      <c r="PY540" s="141"/>
      <c r="PZ540" s="141"/>
      <c r="QA540" s="141"/>
      <c r="QB540" s="141"/>
      <c r="QC540" s="141"/>
      <c r="QD540" s="141"/>
      <c r="QE540" s="141"/>
      <c r="QF540" s="141"/>
      <c r="QG540" s="141"/>
      <c r="QH540" s="141"/>
      <c r="QI540" s="141"/>
      <c r="QJ540" s="141"/>
      <c r="QK540" s="141"/>
      <c r="QL540" s="141"/>
      <c r="QM540" s="141"/>
      <c r="QN540" s="141"/>
      <c r="QO540" s="141"/>
      <c r="QP540" s="141"/>
      <c r="QQ540" s="141"/>
      <c r="QR540" s="141"/>
      <c r="QS540" s="141"/>
      <c r="QT540" s="141"/>
      <c r="QU540" s="141"/>
      <c r="QV540" s="141"/>
      <c r="QW540" s="141"/>
      <c r="QX540" s="141"/>
      <c r="QY540" s="141"/>
      <c r="QZ540" s="141"/>
      <c r="RA540" s="141"/>
      <c r="RB540" s="141"/>
      <c r="RC540" s="141"/>
      <c r="RD540" s="141"/>
      <c r="RE540" s="141"/>
      <c r="RF540" s="141"/>
      <c r="RG540" s="141"/>
      <c r="RH540" s="141"/>
      <c r="RI540" s="141"/>
      <c r="RJ540" s="141"/>
      <c r="RK540" s="141"/>
      <c r="RL540" s="141"/>
      <c r="RM540" s="141"/>
      <c r="RN540" s="141"/>
      <c r="RO540" s="141"/>
      <c r="RP540" s="141"/>
      <c r="RQ540" s="141"/>
      <c r="RR540" s="141"/>
      <c r="RS540" s="141"/>
      <c r="RT540" s="141"/>
      <c r="RU540" s="141"/>
      <c r="RV540" s="141"/>
      <c r="RW540" s="141"/>
      <c r="RX540" s="141"/>
      <c r="RY540" s="141"/>
      <c r="RZ540" s="141"/>
      <c r="SA540" s="141"/>
      <c r="SB540" s="49"/>
      <c r="SC540" s="49"/>
      <c r="SD540" s="49"/>
      <c r="SE540" s="49"/>
      <c r="SF540" s="49"/>
      <c r="SG540" s="49"/>
      <c r="SH540" s="49"/>
      <c r="SI540" s="49"/>
      <c r="SJ540" s="49"/>
      <c r="SK540" s="49"/>
      <c r="SL540" s="49"/>
      <c r="SM540" s="49"/>
      <c r="SN540" s="49"/>
      <c r="SO540" s="49"/>
      <c r="SP540" s="49"/>
    </row>
    <row r="541" spans="1:510" ht="30" customHeight="1" x14ac:dyDescent="0.25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  <c r="BC541" s="141"/>
      <c r="BD541" s="141"/>
      <c r="BE541" s="141"/>
      <c r="BF541" s="141"/>
      <c r="BG541" s="141"/>
      <c r="BH541" s="141"/>
      <c r="BI541" s="141"/>
      <c r="BJ541" s="141"/>
      <c r="BK541" s="141"/>
      <c r="BL541" s="141"/>
      <c r="BM541" s="141"/>
      <c r="BN541" s="141"/>
      <c r="BO541" s="141"/>
      <c r="BP541" s="141"/>
      <c r="BQ541" s="141"/>
      <c r="BR541" s="141"/>
      <c r="BS541" s="141"/>
      <c r="BT541" s="141"/>
      <c r="BU541" s="141"/>
      <c r="BV541" s="141"/>
      <c r="BW541" s="141"/>
      <c r="BX541" s="141"/>
      <c r="BY541" s="141"/>
      <c r="BZ541" s="141"/>
      <c r="CA541" s="141"/>
      <c r="CB541" s="141"/>
      <c r="CC541" s="141"/>
      <c r="CD541" s="141"/>
      <c r="CE541" s="141"/>
      <c r="CF541" s="141"/>
      <c r="CG541" s="141"/>
      <c r="CH541" s="141"/>
      <c r="CI541" s="141"/>
      <c r="CJ541" s="141"/>
      <c r="CK541" s="141"/>
      <c r="CL541" s="141"/>
      <c r="CM541" s="141"/>
      <c r="CN541" s="141"/>
      <c r="CO541" s="141"/>
      <c r="CP541" s="141"/>
      <c r="CQ541" s="141"/>
      <c r="CR541" s="141"/>
      <c r="CS541" s="141"/>
      <c r="CT541" s="141"/>
      <c r="CU541" s="141"/>
      <c r="CV541" s="141"/>
      <c r="CW541" s="141"/>
      <c r="CX541" s="141"/>
      <c r="CY541" s="141"/>
      <c r="CZ541" s="141"/>
      <c r="DA541" s="141"/>
      <c r="DB541" s="141"/>
      <c r="DC541" s="141"/>
      <c r="DD541" s="141"/>
      <c r="DE541" s="141"/>
      <c r="DF541" s="141"/>
      <c r="DG541" s="141"/>
      <c r="DH541" s="141"/>
      <c r="DI541" s="141"/>
      <c r="DJ541" s="141"/>
      <c r="DK541" s="141"/>
      <c r="DL541" s="141"/>
      <c r="DM541" s="141"/>
      <c r="DN541" s="141"/>
      <c r="DO541" s="141"/>
      <c r="DP541" s="141"/>
      <c r="DQ541" s="141"/>
      <c r="DR541" s="141"/>
      <c r="DS541" s="141"/>
      <c r="DT541" s="141"/>
      <c r="DU541" s="141"/>
      <c r="DV541" s="141"/>
      <c r="DW541" s="141"/>
      <c r="DX541" s="141"/>
      <c r="DY541" s="141"/>
      <c r="DZ541" s="141"/>
      <c r="EA541" s="141"/>
      <c r="EB541" s="141"/>
      <c r="EC541" s="141"/>
      <c r="ED541" s="141"/>
      <c r="EE541" s="141"/>
      <c r="EF541" s="141"/>
      <c r="EG541" s="141"/>
      <c r="EH541" s="141"/>
      <c r="EI541" s="141"/>
      <c r="EJ541" s="141"/>
      <c r="EK541" s="141"/>
      <c r="EL541" s="141"/>
      <c r="EM541" s="141"/>
      <c r="EN541" s="141"/>
      <c r="EO541" s="141"/>
      <c r="EP541" s="141"/>
      <c r="EQ541" s="141"/>
      <c r="ER541" s="141"/>
      <c r="ES541" s="141"/>
      <c r="ET541" s="141"/>
      <c r="EU541" s="141"/>
      <c r="EV541" s="141"/>
      <c r="EW541" s="141"/>
      <c r="EX541" s="141"/>
      <c r="EY541" s="141"/>
      <c r="EZ541" s="141"/>
      <c r="FA541" s="141"/>
      <c r="FB541" s="141"/>
      <c r="FC541" s="141"/>
      <c r="FD541" s="141"/>
      <c r="FE541" s="141"/>
      <c r="FF541" s="141"/>
      <c r="FG541" s="141"/>
      <c r="FH541" s="141"/>
      <c r="FI541" s="141"/>
      <c r="FJ541" s="141"/>
      <c r="FK541" s="141"/>
      <c r="FL541" s="141"/>
      <c r="FM541" s="141"/>
      <c r="FN541" s="141"/>
      <c r="FO541" s="141"/>
      <c r="FP541" s="141"/>
      <c r="FQ541" s="141"/>
      <c r="FR541" s="141"/>
      <c r="FS541" s="141"/>
      <c r="FT541" s="141"/>
      <c r="FU541" s="141"/>
      <c r="FV541" s="141"/>
      <c r="FW541" s="141"/>
      <c r="FX541" s="141"/>
      <c r="FY541" s="141"/>
      <c r="FZ541" s="141"/>
      <c r="GA541" s="141"/>
      <c r="GB541" s="141"/>
      <c r="GC541" s="141"/>
      <c r="GD541" s="141"/>
      <c r="GE541" s="141"/>
      <c r="GF541" s="141"/>
      <c r="GG541" s="141"/>
      <c r="GH541" s="141"/>
      <c r="GI541" s="141"/>
      <c r="GJ541" s="141"/>
      <c r="GK541" s="141"/>
      <c r="GL541" s="141"/>
      <c r="GM541" s="141"/>
      <c r="GN541" s="141"/>
      <c r="GO541" s="141"/>
      <c r="GP541" s="141"/>
      <c r="GQ541" s="141"/>
      <c r="GR541" s="141"/>
      <c r="GS541" s="141"/>
      <c r="GT541" s="141"/>
      <c r="GU541" s="141"/>
      <c r="GV541" s="141"/>
      <c r="GW541" s="141"/>
      <c r="GX541" s="141"/>
      <c r="GY541" s="141"/>
      <c r="GZ541" s="141"/>
      <c r="HA541" s="141"/>
      <c r="HB541" s="141"/>
      <c r="HC541" s="141"/>
      <c r="HD541" s="141"/>
      <c r="HE541" s="141"/>
      <c r="HF541" s="141"/>
      <c r="HG541" s="141"/>
      <c r="HH541" s="141"/>
      <c r="HI541" s="141"/>
      <c r="HJ541" s="141"/>
      <c r="HK541" s="141"/>
      <c r="HL541" s="141"/>
      <c r="HM541" s="141"/>
      <c r="HN541" s="141"/>
      <c r="HO541" s="141"/>
      <c r="HP541" s="141"/>
      <c r="HQ541" s="141"/>
      <c r="HR541" s="141"/>
      <c r="HS541" s="141"/>
      <c r="HT541" s="141"/>
      <c r="HU541" s="141"/>
      <c r="HV541" s="141"/>
      <c r="HW541" s="141"/>
      <c r="HX541" s="141"/>
      <c r="HY541" s="141"/>
      <c r="HZ541" s="141"/>
      <c r="IA541" s="141"/>
      <c r="IB541" s="141"/>
      <c r="IC541" s="141"/>
      <c r="ID541" s="141"/>
      <c r="IE541" s="141"/>
      <c r="IF541" s="141"/>
      <c r="IG541" s="141"/>
      <c r="IH541" s="141"/>
      <c r="II541" s="141"/>
      <c r="IJ541" s="141"/>
      <c r="IK541" s="141"/>
      <c r="IL541" s="141"/>
      <c r="IM541" s="141"/>
      <c r="IN541" s="141"/>
      <c r="IO541" s="141"/>
      <c r="IP541" s="141"/>
      <c r="IQ541" s="141"/>
      <c r="IR541" s="141"/>
      <c r="IS541" s="141"/>
      <c r="IT541" s="141"/>
      <c r="IU541" s="141"/>
      <c r="IV541" s="141"/>
      <c r="IW541" s="141"/>
      <c r="IX541" s="141"/>
      <c r="IY541" s="141"/>
      <c r="IZ541" s="141"/>
      <c r="JA541" s="141"/>
      <c r="JB541" s="141"/>
      <c r="JC541" s="141"/>
      <c r="JD541" s="141"/>
      <c r="JE541" s="141"/>
      <c r="JF541" s="141"/>
      <c r="JG541" s="141"/>
      <c r="JH541" s="141"/>
      <c r="JI541" s="141"/>
      <c r="JJ541" s="141"/>
      <c r="JK541" s="141"/>
      <c r="JL541" s="141"/>
      <c r="JM541" s="141"/>
      <c r="JN541" s="141"/>
      <c r="JO541" s="141"/>
      <c r="JP541" s="141"/>
      <c r="JQ541" s="141"/>
      <c r="JR541" s="141"/>
      <c r="JS541" s="141"/>
      <c r="JT541" s="141"/>
      <c r="JU541" s="141"/>
      <c r="JV541" s="141"/>
      <c r="JW541" s="141"/>
      <c r="JX541" s="141"/>
      <c r="JY541" s="141"/>
      <c r="JZ541" s="141"/>
      <c r="KA541" s="141"/>
      <c r="KB541" s="141"/>
      <c r="KC541" s="141"/>
      <c r="KD541" s="141"/>
      <c r="KE541" s="141"/>
      <c r="KF541" s="141"/>
      <c r="KG541" s="141"/>
      <c r="KH541" s="141"/>
      <c r="KI541" s="141"/>
      <c r="KJ541" s="141"/>
      <c r="KK541" s="141"/>
      <c r="KL541" s="141"/>
      <c r="KM541" s="141"/>
      <c r="KN541" s="141"/>
      <c r="KO541" s="141"/>
      <c r="KP541" s="141"/>
      <c r="KQ541" s="141"/>
      <c r="KR541" s="141"/>
      <c r="KS541" s="141"/>
      <c r="KT541" s="141"/>
      <c r="KU541" s="141"/>
      <c r="KV541" s="141"/>
      <c r="KW541" s="141"/>
      <c r="KX541" s="141"/>
      <c r="KY541" s="141"/>
      <c r="KZ541" s="141"/>
      <c r="LA541" s="141"/>
      <c r="LB541" s="141"/>
      <c r="LC541" s="141"/>
      <c r="LD541" s="141"/>
      <c r="LE541" s="141"/>
      <c r="LF541" s="141"/>
      <c r="LG541" s="141"/>
      <c r="LH541" s="141"/>
      <c r="LI541" s="141"/>
      <c r="LJ541" s="141"/>
      <c r="LK541" s="141"/>
      <c r="LL541" s="141"/>
      <c r="LM541" s="141"/>
      <c r="LN541" s="141"/>
      <c r="LO541" s="141"/>
      <c r="LP541" s="141"/>
      <c r="LQ541" s="141"/>
      <c r="LR541" s="141"/>
      <c r="LS541" s="141"/>
      <c r="LT541" s="141"/>
      <c r="LU541" s="141"/>
      <c r="LV541" s="141"/>
      <c r="LW541" s="141"/>
      <c r="LX541" s="141"/>
      <c r="LY541" s="141"/>
      <c r="LZ541" s="141"/>
      <c r="MA541" s="141"/>
      <c r="MB541" s="141"/>
      <c r="MC541" s="141"/>
      <c r="MD541" s="141"/>
      <c r="ME541" s="141"/>
      <c r="MF541" s="141"/>
      <c r="MG541" s="141"/>
      <c r="MH541" s="141"/>
      <c r="MI541" s="141"/>
      <c r="MJ541" s="141"/>
      <c r="MK541" s="141"/>
      <c r="ML541" s="141"/>
      <c r="MM541" s="141"/>
      <c r="MN541" s="141"/>
      <c r="MO541" s="141"/>
      <c r="MP541" s="141"/>
      <c r="MQ541" s="141"/>
      <c r="MR541" s="141"/>
      <c r="MS541" s="141"/>
      <c r="MT541" s="141"/>
      <c r="MU541" s="141"/>
      <c r="MV541" s="141"/>
      <c r="MW541" s="141"/>
      <c r="MX541" s="141"/>
      <c r="MY541" s="141"/>
      <c r="MZ541" s="141"/>
      <c r="NA541" s="141"/>
      <c r="NB541" s="141"/>
      <c r="NC541" s="141"/>
      <c r="ND541" s="141"/>
      <c r="NE541" s="141"/>
      <c r="NF541" s="141"/>
      <c r="NG541" s="141"/>
      <c r="NH541" s="141"/>
      <c r="NI541" s="141"/>
      <c r="NJ541" s="141"/>
      <c r="NK541" s="141"/>
      <c r="NL541" s="141"/>
      <c r="NM541" s="141"/>
      <c r="NN541" s="141"/>
      <c r="NO541" s="141"/>
      <c r="NP541" s="141"/>
      <c r="NQ541" s="141"/>
      <c r="NR541" s="141"/>
      <c r="NS541" s="141"/>
      <c r="NT541" s="141"/>
      <c r="NU541" s="141"/>
      <c r="NV541" s="141"/>
      <c r="NW541" s="141"/>
      <c r="NX541" s="141"/>
      <c r="NY541" s="141"/>
      <c r="NZ541" s="141"/>
      <c r="OA541" s="141"/>
      <c r="OB541" s="141"/>
      <c r="OC541" s="141"/>
      <c r="OD541" s="141"/>
      <c r="OE541" s="141"/>
      <c r="OF541" s="141"/>
      <c r="OG541" s="141"/>
      <c r="OH541" s="141"/>
      <c r="OI541" s="141"/>
      <c r="OJ541" s="141"/>
      <c r="OK541" s="141"/>
      <c r="OL541" s="141"/>
      <c r="OM541" s="141"/>
      <c r="ON541" s="141"/>
      <c r="OO541" s="141"/>
      <c r="OP541" s="141"/>
      <c r="OQ541" s="141"/>
      <c r="OR541" s="141"/>
      <c r="OS541" s="141"/>
      <c r="OT541" s="141"/>
      <c r="OU541" s="141"/>
      <c r="OV541" s="141"/>
      <c r="OW541" s="141"/>
      <c r="OX541" s="141"/>
      <c r="OY541" s="141"/>
      <c r="OZ541" s="141"/>
      <c r="PA541" s="141"/>
      <c r="PB541" s="141"/>
      <c r="PC541" s="141"/>
      <c r="PD541" s="141"/>
      <c r="PE541" s="141"/>
      <c r="PF541" s="141"/>
      <c r="PG541" s="141"/>
      <c r="PH541" s="141"/>
      <c r="PI541" s="141"/>
      <c r="PJ541" s="141"/>
      <c r="PK541" s="141"/>
      <c r="PL541" s="141"/>
      <c r="PM541" s="141"/>
      <c r="PN541" s="141"/>
      <c r="PO541" s="141"/>
      <c r="PP541" s="141"/>
      <c r="PQ541" s="141"/>
      <c r="PR541" s="141"/>
      <c r="PS541" s="141"/>
      <c r="PT541" s="141"/>
      <c r="PU541" s="141"/>
      <c r="PV541" s="48"/>
      <c r="PW541" s="141"/>
      <c r="PX541" s="141"/>
      <c r="PY541" s="141"/>
      <c r="PZ541" s="141"/>
      <c r="QA541" s="141"/>
      <c r="QB541" s="141"/>
      <c r="QC541" s="141"/>
      <c r="QD541" s="141"/>
      <c r="QE541" s="141"/>
      <c r="QF541" s="141"/>
      <c r="QG541" s="141"/>
      <c r="QH541" s="141"/>
      <c r="QI541" s="141"/>
      <c r="QJ541" s="141"/>
      <c r="QK541" s="141"/>
      <c r="QL541" s="141"/>
      <c r="QM541" s="141"/>
      <c r="QN541" s="141"/>
      <c r="QO541" s="141"/>
      <c r="QP541" s="141"/>
      <c r="QQ541" s="141"/>
      <c r="QR541" s="141"/>
      <c r="QS541" s="141"/>
      <c r="QT541" s="141"/>
      <c r="QU541" s="141"/>
      <c r="QV541" s="141"/>
      <c r="QW541" s="141"/>
      <c r="QX541" s="141"/>
      <c r="QY541" s="141"/>
      <c r="QZ541" s="141"/>
      <c r="RA541" s="141"/>
      <c r="RB541" s="141"/>
      <c r="RC541" s="141"/>
      <c r="RD541" s="141"/>
      <c r="RE541" s="141"/>
      <c r="RF541" s="141"/>
      <c r="RG541" s="141"/>
      <c r="RH541" s="141"/>
      <c r="RI541" s="141"/>
      <c r="RJ541" s="141"/>
      <c r="RK541" s="141"/>
      <c r="RL541" s="141"/>
      <c r="RM541" s="141"/>
      <c r="RN541" s="141"/>
      <c r="RO541" s="141"/>
      <c r="RP541" s="141"/>
      <c r="RQ541" s="141"/>
      <c r="RR541" s="141"/>
      <c r="RS541" s="141"/>
      <c r="RT541" s="141"/>
      <c r="RU541" s="141"/>
      <c r="RV541" s="141"/>
      <c r="RW541" s="141"/>
      <c r="RX541" s="141"/>
      <c r="RY541" s="141"/>
      <c r="RZ541" s="141"/>
      <c r="SA541" s="141"/>
      <c r="SB541" s="49"/>
      <c r="SC541" s="49"/>
      <c r="SD541" s="49"/>
      <c r="SE541" s="49"/>
      <c r="SF541" s="49"/>
      <c r="SG541" s="49"/>
      <c r="SH541" s="49"/>
      <c r="SI541" s="49"/>
      <c r="SJ541" s="49"/>
      <c r="SK541" s="49"/>
      <c r="SL541" s="49"/>
      <c r="SM541" s="49"/>
      <c r="SN541" s="49"/>
      <c r="SO541" s="49"/>
      <c r="SP541" s="49"/>
    </row>
    <row r="542" spans="1:510" ht="30" customHeight="1" x14ac:dyDescent="0.25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  <c r="BC542" s="141"/>
      <c r="BD542" s="141"/>
      <c r="BE542" s="141"/>
      <c r="BF542" s="141"/>
      <c r="BG542" s="141"/>
      <c r="BH542" s="141"/>
      <c r="BI542" s="141"/>
      <c r="BJ542" s="141"/>
      <c r="BK542" s="141"/>
      <c r="BL542" s="141"/>
      <c r="BM542" s="141"/>
      <c r="BN542" s="141"/>
      <c r="BO542" s="141"/>
      <c r="BP542" s="141"/>
      <c r="BQ542" s="141"/>
      <c r="BR542" s="141"/>
      <c r="BS542" s="141"/>
      <c r="BT542" s="141"/>
      <c r="BU542" s="141"/>
      <c r="BV542" s="141"/>
      <c r="BW542" s="141"/>
      <c r="BX542" s="141"/>
      <c r="BY542" s="141"/>
      <c r="BZ542" s="141"/>
      <c r="CA542" s="141"/>
      <c r="CB542" s="141"/>
      <c r="CC542" s="141"/>
      <c r="CD542" s="141"/>
      <c r="CE542" s="141"/>
      <c r="CF542" s="141"/>
      <c r="CG542" s="141"/>
      <c r="CH542" s="141"/>
      <c r="CI542" s="141"/>
      <c r="CJ542" s="141"/>
      <c r="CK542" s="141"/>
      <c r="CL542" s="141"/>
      <c r="CM542" s="141"/>
      <c r="CN542" s="141"/>
      <c r="CO542" s="141"/>
      <c r="CP542" s="141"/>
      <c r="CQ542" s="141"/>
      <c r="CR542" s="141"/>
      <c r="CS542" s="141"/>
      <c r="CT542" s="141"/>
      <c r="CU542" s="141"/>
      <c r="CV542" s="141"/>
      <c r="CW542" s="141"/>
      <c r="CX542" s="141"/>
      <c r="CY542" s="141"/>
      <c r="CZ542" s="141"/>
      <c r="DA542" s="141"/>
      <c r="DB542" s="141"/>
      <c r="DC542" s="141"/>
      <c r="DD542" s="141"/>
      <c r="DE542" s="141"/>
      <c r="DF542" s="141"/>
      <c r="DG542" s="141"/>
      <c r="DH542" s="141"/>
      <c r="DI542" s="141"/>
      <c r="DJ542" s="141"/>
      <c r="DK542" s="141"/>
      <c r="DL542" s="141"/>
      <c r="DM542" s="141"/>
      <c r="DN542" s="141"/>
      <c r="DO542" s="141"/>
      <c r="DP542" s="141"/>
      <c r="DQ542" s="141"/>
      <c r="DR542" s="141"/>
      <c r="DS542" s="141"/>
      <c r="DT542" s="141"/>
      <c r="DU542" s="141"/>
      <c r="DV542" s="141"/>
      <c r="DW542" s="141"/>
      <c r="DX542" s="141"/>
      <c r="DY542" s="141"/>
      <c r="DZ542" s="141"/>
      <c r="EA542" s="141"/>
      <c r="EB542" s="141"/>
      <c r="EC542" s="141"/>
      <c r="ED542" s="141"/>
      <c r="EE542" s="141"/>
      <c r="EF542" s="141"/>
      <c r="EG542" s="141"/>
      <c r="EH542" s="141"/>
      <c r="EI542" s="141"/>
      <c r="EJ542" s="141"/>
      <c r="EK542" s="141"/>
      <c r="EL542" s="141"/>
      <c r="EM542" s="141"/>
      <c r="EN542" s="141"/>
      <c r="EO542" s="141"/>
      <c r="EP542" s="141"/>
      <c r="EQ542" s="141"/>
      <c r="ER542" s="141"/>
      <c r="ES542" s="141"/>
      <c r="ET542" s="141"/>
      <c r="EU542" s="141"/>
      <c r="EV542" s="141"/>
      <c r="EW542" s="141"/>
      <c r="EX542" s="141"/>
      <c r="EY542" s="141"/>
      <c r="EZ542" s="141"/>
      <c r="FA542" s="141"/>
      <c r="FB542" s="141"/>
      <c r="FC542" s="141"/>
      <c r="FD542" s="141"/>
      <c r="FE542" s="141"/>
      <c r="FF542" s="141"/>
      <c r="FG542" s="141"/>
      <c r="FH542" s="141"/>
      <c r="FI542" s="141"/>
      <c r="FJ542" s="141"/>
      <c r="FK542" s="141"/>
      <c r="FL542" s="141"/>
      <c r="FM542" s="141"/>
      <c r="FN542" s="141"/>
      <c r="FO542" s="141"/>
      <c r="FP542" s="141"/>
      <c r="FQ542" s="141"/>
      <c r="FR542" s="141"/>
      <c r="FS542" s="141"/>
      <c r="FT542" s="141"/>
      <c r="FU542" s="141"/>
      <c r="FV542" s="141"/>
      <c r="FW542" s="141"/>
      <c r="FX542" s="141"/>
      <c r="FY542" s="141"/>
      <c r="FZ542" s="141"/>
      <c r="GA542" s="141"/>
      <c r="GB542" s="141"/>
      <c r="GC542" s="141"/>
      <c r="GD542" s="141"/>
      <c r="GE542" s="141"/>
      <c r="GF542" s="141"/>
      <c r="GG542" s="141"/>
      <c r="GH542" s="141"/>
      <c r="GI542" s="141"/>
      <c r="GJ542" s="141"/>
      <c r="GK542" s="141"/>
      <c r="GL542" s="141"/>
      <c r="GM542" s="141"/>
      <c r="GN542" s="141"/>
      <c r="GO542" s="141"/>
      <c r="GP542" s="141"/>
      <c r="GQ542" s="141"/>
      <c r="GR542" s="141"/>
      <c r="GS542" s="141"/>
      <c r="GT542" s="141"/>
      <c r="GU542" s="141"/>
      <c r="GV542" s="141"/>
      <c r="GW542" s="141"/>
      <c r="GX542" s="141"/>
      <c r="GY542" s="141"/>
      <c r="GZ542" s="141"/>
      <c r="HA542" s="141"/>
      <c r="HB542" s="141"/>
      <c r="HC542" s="141"/>
      <c r="HD542" s="141"/>
      <c r="HE542" s="141"/>
      <c r="HF542" s="141"/>
      <c r="HG542" s="141"/>
      <c r="HH542" s="141"/>
      <c r="HI542" s="141"/>
      <c r="HJ542" s="141"/>
      <c r="HK542" s="141"/>
      <c r="HL542" s="141"/>
      <c r="HM542" s="141"/>
      <c r="HN542" s="141"/>
      <c r="HO542" s="141"/>
      <c r="HP542" s="141"/>
      <c r="HQ542" s="141"/>
      <c r="HR542" s="141"/>
      <c r="HS542" s="141"/>
      <c r="HT542" s="141"/>
      <c r="HU542" s="141"/>
      <c r="HV542" s="141"/>
      <c r="HW542" s="141"/>
      <c r="HX542" s="141"/>
      <c r="HY542" s="141"/>
      <c r="HZ542" s="141"/>
      <c r="IA542" s="141"/>
      <c r="IB542" s="141"/>
      <c r="IC542" s="141"/>
      <c r="ID542" s="141"/>
      <c r="IE542" s="141"/>
      <c r="IF542" s="141"/>
      <c r="IG542" s="141"/>
      <c r="IH542" s="141"/>
      <c r="II542" s="141"/>
      <c r="IJ542" s="141"/>
      <c r="IK542" s="141"/>
      <c r="IL542" s="141"/>
      <c r="IM542" s="141"/>
      <c r="IN542" s="141"/>
      <c r="IO542" s="141"/>
      <c r="IP542" s="141"/>
      <c r="IQ542" s="141"/>
      <c r="IR542" s="141"/>
      <c r="IS542" s="141"/>
      <c r="IT542" s="141"/>
      <c r="IU542" s="141"/>
      <c r="IV542" s="141"/>
      <c r="IW542" s="141"/>
      <c r="IX542" s="141"/>
      <c r="IY542" s="141"/>
      <c r="IZ542" s="141"/>
      <c r="JA542" s="141"/>
      <c r="JB542" s="141"/>
      <c r="JC542" s="141"/>
      <c r="JD542" s="141"/>
      <c r="JE542" s="141"/>
      <c r="JF542" s="141"/>
      <c r="JG542" s="141"/>
      <c r="JH542" s="141"/>
      <c r="JI542" s="141"/>
      <c r="JJ542" s="141"/>
      <c r="JK542" s="141"/>
      <c r="JL542" s="141"/>
      <c r="JM542" s="141"/>
      <c r="JN542" s="141"/>
      <c r="JO542" s="141"/>
      <c r="JP542" s="141"/>
      <c r="JQ542" s="141"/>
      <c r="JR542" s="141"/>
      <c r="JS542" s="141"/>
      <c r="JT542" s="141"/>
      <c r="JU542" s="141"/>
      <c r="JV542" s="141"/>
      <c r="JW542" s="141"/>
      <c r="JX542" s="141"/>
      <c r="JY542" s="141"/>
      <c r="JZ542" s="141"/>
      <c r="KA542" s="141"/>
      <c r="KB542" s="141"/>
      <c r="KC542" s="141"/>
      <c r="KD542" s="141"/>
      <c r="KE542" s="141"/>
      <c r="KF542" s="141"/>
      <c r="KG542" s="141"/>
      <c r="KH542" s="141"/>
      <c r="KI542" s="141"/>
      <c r="KJ542" s="141"/>
      <c r="KK542" s="141"/>
      <c r="KL542" s="141"/>
      <c r="KM542" s="141"/>
      <c r="KN542" s="141"/>
      <c r="KO542" s="141"/>
      <c r="KP542" s="141"/>
      <c r="KQ542" s="141"/>
      <c r="KR542" s="141"/>
      <c r="KS542" s="141"/>
      <c r="KT542" s="141"/>
      <c r="KU542" s="141"/>
      <c r="KV542" s="141"/>
      <c r="KW542" s="141"/>
      <c r="KX542" s="141"/>
      <c r="KY542" s="141"/>
      <c r="KZ542" s="141"/>
      <c r="LA542" s="141"/>
      <c r="LB542" s="141"/>
      <c r="LC542" s="141"/>
      <c r="LD542" s="141"/>
      <c r="LE542" s="141"/>
      <c r="LF542" s="141"/>
      <c r="LG542" s="141"/>
      <c r="LH542" s="141"/>
      <c r="LI542" s="141"/>
      <c r="LJ542" s="141"/>
      <c r="LK542" s="141"/>
      <c r="LL542" s="141"/>
      <c r="LM542" s="141"/>
      <c r="LN542" s="141"/>
      <c r="LO542" s="141"/>
      <c r="LP542" s="141"/>
      <c r="LQ542" s="141"/>
      <c r="LR542" s="141"/>
      <c r="LS542" s="141"/>
      <c r="LT542" s="141"/>
      <c r="LU542" s="141"/>
      <c r="LV542" s="141"/>
      <c r="LW542" s="141"/>
      <c r="LX542" s="141"/>
      <c r="LY542" s="141"/>
      <c r="LZ542" s="141"/>
      <c r="MA542" s="141"/>
      <c r="MB542" s="141"/>
      <c r="MC542" s="141"/>
      <c r="MD542" s="141"/>
      <c r="ME542" s="141"/>
      <c r="MF542" s="141"/>
      <c r="MG542" s="141"/>
      <c r="MH542" s="141"/>
      <c r="MI542" s="141"/>
      <c r="MJ542" s="141"/>
      <c r="MK542" s="141"/>
      <c r="ML542" s="141"/>
      <c r="MM542" s="141"/>
      <c r="MN542" s="141"/>
      <c r="MO542" s="141"/>
      <c r="MP542" s="141"/>
      <c r="MQ542" s="141"/>
      <c r="MR542" s="141"/>
      <c r="MS542" s="141"/>
      <c r="MT542" s="141"/>
      <c r="MU542" s="141"/>
      <c r="MV542" s="141"/>
      <c r="MW542" s="141"/>
      <c r="MX542" s="141"/>
      <c r="MY542" s="141"/>
      <c r="MZ542" s="141"/>
      <c r="NA542" s="141"/>
      <c r="NB542" s="141"/>
      <c r="NC542" s="141"/>
      <c r="ND542" s="141"/>
      <c r="NE542" s="141"/>
      <c r="NF542" s="141"/>
      <c r="NG542" s="141"/>
      <c r="NH542" s="141"/>
      <c r="NI542" s="141"/>
      <c r="NJ542" s="141"/>
      <c r="NK542" s="141"/>
      <c r="NL542" s="141"/>
      <c r="NM542" s="141"/>
      <c r="NN542" s="141"/>
      <c r="NO542" s="141"/>
      <c r="NP542" s="141"/>
      <c r="NQ542" s="141"/>
      <c r="NR542" s="141"/>
      <c r="NS542" s="141"/>
      <c r="NT542" s="141"/>
      <c r="NU542" s="141"/>
      <c r="NV542" s="141"/>
      <c r="NW542" s="141"/>
      <c r="NX542" s="141"/>
      <c r="NY542" s="141"/>
      <c r="NZ542" s="141"/>
      <c r="OA542" s="141"/>
      <c r="OB542" s="141"/>
      <c r="OC542" s="141"/>
      <c r="OD542" s="141"/>
      <c r="OE542" s="141"/>
      <c r="OF542" s="141"/>
      <c r="OG542" s="141"/>
      <c r="OH542" s="141"/>
      <c r="OI542" s="141"/>
      <c r="OJ542" s="141"/>
      <c r="OK542" s="141"/>
      <c r="OL542" s="141"/>
      <c r="OM542" s="141"/>
      <c r="ON542" s="141"/>
      <c r="OO542" s="141"/>
      <c r="OP542" s="141"/>
      <c r="OQ542" s="141"/>
      <c r="OR542" s="141"/>
      <c r="OS542" s="141"/>
      <c r="OT542" s="141"/>
      <c r="OU542" s="141"/>
      <c r="OV542" s="141"/>
      <c r="OW542" s="141"/>
      <c r="OX542" s="141"/>
      <c r="OY542" s="141"/>
      <c r="OZ542" s="141"/>
      <c r="PA542" s="141"/>
      <c r="PB542" s="141"/>
      <c r="PC542" s="141"/>
      <c r="PD542" s="141"/>
      <c r="PE542" s="141"/>
      <c r="PF542" s="141"/>
      <c r="PG542" s="141"/>
      <c r="PH542" s="141"/>
      <c r="PI542" s="141"/>
      <c r="PJ542" s="141"/>
      <c r="PK542" s="141"/>
      <c r="PL542" s="141"/>
      <c r="PM542" s="141"/>
      <c r="PN542" s="141"/>
      <c r="PO542" s="141"/>
      <c r="PP542" s="141"/>
      <c r="PQ542" s="141"/>
      <c r="PR542" s="141"/>
      <c r="PS542" s="141"/>
      <c r="PT542" s="141"/>
      <c r="PU542" s="141"/>
      <c r="PV542" s="48"/>
      <c r="PW542" s="141"/>
      <c r="PX542" s="141"/>
      <c r="PY542" s="141"/>
      <c r="PZ542" s="141"/>
      <c r="QA542" s="141"/>
      <c r="QB542" s="141"/>
      <c r="QC542" s="141"/>
      <c r="QD542" s="141"/>
      <c r="QE542" s="141"/>
      <c r="QF542" s="141"/>
      <c r="QG542" s="141"/>
      <c r="QH542" s="141"/>
      <c r="QI542" s="141"/>
      <c r="QJ542" s="141"/>
      <c r="QK542" s="141"/>
      <c r="QL542" s="141"/>
      <c r="QM542" s="141"/>
      <c r="QN542" s="141"/>
      <c r="QO542" s="141"/>
      <c r="QP542" s="141"/>
      <c r="QQ542" s="141"/>
      <c r="QR542" s="141"/>
      <c r="QS542" s="141"/>
      <c r="QT542" s="141"/>
      <c r="QU542" s="141"/>
      <c r="QV542" s="141"/>
      <c r="QW542" s="141"/>
      <c r="QX542" s="141"/>
      <c r="QY542" s="141"/>
      <c r="QZ542" s="141"/>
      <c r="RA542" s="141"/>
      <c r="RB542" s="141"/>
      <c r="RC542" s="141"/>
      <c r="RD542" s="141"/>
      <c r="RE542" s="141"/>
      <c r="RF542" s="141"/>
      <c r="RG542" s="141"/>
      <c r="RH542" s="141"/>
      <c r="RI542" s="141"/>
      <c r="RJ542" s="141"/>
      <c r="RK542" s="141"/>
      <c r="RL542" s="141"/>
      <c r="RM542" s="141"/>
      <c r="RN542" s="141"/>
      <c r="RO542" s="141"/>
      <c r="RP542" s="141"/>
      <c r="RQ542" s="141"/>
      <c r="RR542" s="141"/>
      <c r="RS542" s="141"/>
      <c r="RT542" s="141"/>
      <c r="RU542" s="141"/>
      <c r="RV542" s="141"/>
      <c r="RW542" s="141"/>
      <c r="RX542" s="141"/>
      <c r="RY542" s="141"/>
      <c r="RZ542" s="141"/>
      <c r="SA542" s="141"/>
      <c r="SB542" s="49"/>
      <c r="SC542" s="49"/>
      <c r="SD542" s="49"/>
      <c r="SE542" s="49"/>
      <c r="SF542" s="49"/>
      <c r="SG542" s="49"/>
      <c r="SH542" s="49"/>
      <c r="SI542" s="49"/>
      <c r="SJ542" s="49"/>
      <c r="SK542" s="49"/>
      <c r="SL542" s="49"/>
      <c r="SM542" s="49"/>
      <c r="SN542" s="49"/>
      <c r="SO542" s="49"/>
      <c r="SP542" s="49"/>
    </row>
    <row r="543" spans="1:510" ht="30" customHeight="1" x14ac:dyDescent="0.25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41"/>
      <c r="BC543" s="141"/>
      <c r="BD543" s="141"/>
      <c r="BE543" s="141"/>
      <c r="BF543" s="141"/>
      <c r="BG543" s="141"/>
      <c r="BH543" s="141"/>
      <c r="BI543" s="141"/>
      <c r="BJ543" s="141"/>
      <c r="BK543" s="141"/>
      <c r="BL543" s="141"/>
      <c r="BM543" s="141"/>
      <c r="BN543" s="141"/>
      <c r="BO543" s="141"/>
      <c r="BP543" s="141"/>
      <c r="BQ543" s="141"/>
      <c r="BR543" s="141"/>
      <c r="BS543" s="141"/>
      <c r="BT543" s="141"/>
      <c r="BU543" s="141"/>
      <c r="BV543" s="141"/>
      <c r="BW543" s="141"/>
      <c r="BX543" s="141"/>
      <c r="BY543" s="141"/>
      <c r="BZ543" s="141"/>
      <c r="CA543" s="141"/>
      <c r="CB543" s="141"/>
      <c r="CC543" s="141"/>
      <c r="CD543" s="141"/>
      <c r="CE543" s="141"/>
      <c r="CF543" s="141"/>
      <c r="CG543" s="141"/>
      <c r="CH543" s="141"/>
      <c r="CI543" s="141"/>
      <c r="CJ543" s="141"/>
      <c r="CK543" s="141"/>
      <c r="CL543" s="141"/>
      <c r="CM543" s="141"/>
      <c r="CN543" s="141"/>
      <c r="CO543" s="141"/>
      <c r="CP543" s="141"/>
      <c r="CQ543" s="141"/>
      <c r="CR543" s="141"/>
      <c r="CS543" s="141"/>
      <c r="CT543" s="141"/>
      <c r="CU543" s="141"/>
      <c r="CV543" s="141"/>
      <c r="CW543" s="141"/>
      <c r="CX543" s="141"/>
      <c r="CY543" s="141"/>
      <c r="CZ543" s="141"/>
      <c r="DA543" s="141"/>
      <c r="DB543" s="141"/>
      <c r="DC543" s="141"/>
      <c r="DD543" s="141"/>
      <c r="DE543" s="141"/>
      <c r="DF543" s="141"/>
      <c r="DG543" s="141"/>
      <c r="DH543" s="141"/>
      <c r="DI543" s="141"/>
      <c r="DJ543" s="141"/>
      <c r="DK543" s="141"/>
      <c r="DL543" s="141"/>
      <c r="DM543" s="141"/>
      <c r="DN543" s="141"/>
      <c r="DO543" s="141"/>
      <c r="DP543" s="141"/>
      <c r="DQ543" s="141"/>
      <c r="DR543" s="141"/>
      <c r="DS543" s="141"/>
      <c r="DT543" s="141"/>
      <c r="DU543" s="141"/>
      <c r="DV543" s="141"/>
      <c r="DW543" s="141"/>
      <c r="DX543" s="141"/>
      <c r="DY543" s="141"/>
      <c r="DZ543" s="141"/>
      <c r="EA543" s="141"/>
      <c r="EB543" s="141"/>
      <c r="EC543" s="141"/>
      <c r="ED543" s="141"/>
      <c r="EE543" s="141"/>
      <c r="EF543" s="141"/>
      <c r="EG543" s="141"/>
      <c r="EH543" s="141"/>
      <c r="EI543" s="141"/>
      <c r="EJ543" s="141"/>
      <c r="EK543" s="141"/>
      <c r="EL543" s="141"/>
      <c r="EM543" s="141"/>
      <c r="EN543" s="141"/>
      <c r="EO543" s="141"/>
      <c r="EP543" s="141"/>
      <c r="EQ543" s="141"/>
      <c r="ER543" s="141"/>
      <c r="ES543" s="141"/>
      <c r="ET543" s="141"/>
      <c r="EU543" s="141"/>
      <c r="EV543" s="141"/>
      <c r="EW543" s="141"/>
      <c r="EX543" s="141"/>
      <c r="EY543" s="141"/>
      <c r="EZ543" s="141"/>
      <c r="FA543" s="141"/>
      <c r="FB543" s="141"/>
      <c r="FC543" s="141"/>
      <c r="FD543" s="141"/>
      <c r="FE543" s="141"/>
      <c r="FF543" s="141"/>
      <c r="FG543" s="141"/>
      <c r="FH543" s="141"/>
      <c r="FI543" s="141"/>
      <c r="FJ543" s="141"/>
      <c r="FK543" s="141"/>
      <c r="FL543" s="141"/>
      <c r="FM543" s="141"/>
      <c r="FN543" s="141"/>
      <c r="FO543" s="141"/>
      <c r="FP543" s="141"/>
      <c r="FQ543" s="141"/>
      <c r="FR543" s="141"/>
      <c r="FS543" s="141"/>
      <c r="FT543" s="141"/>
      <c r="FU543" s="141"/>
      <c r="FV543" s="141"/>
      <c r="FW543" s="141"/>
      <c r="FX543" s="141"/>
      <c r="FY543" s="141"/>
      <c r="FZ543" s="141"/>
      <c r="GA543" s="141"/>
      <c r="GB543" s="141"/>
      <c r="GC543" s="141"/>
      <c r="GD543" s="141"/>
      <c r="GE543" s="141"/>
      <c r="GF543" s="141"/>
      <c r="GG543" s="141"/>
      <c r="GH543" s="141"/>
      <c r="GI543" s="141"/>
      <c r="GJ543" s="141"/>
      <c r="GK543" s="141"/>
      <c r="GL543" s="141"/>
      <c r="GM543" s="141"/>
      <c r="GN543" s="141"/>
      <c r="GO543" s="141"/>
      <c r="GP543" s="141"/>
      <c r="GQ543" s="141"/>
      <c r="GR543" s="141"/>
      <c r="GS543" s="141"/>
      <c r="GT543" s="141"/>
      <c r="GU543" s="141"/>
      <c r="GV543" s="141"/>
      <c r="GW543" s="141"/>
      <c r="GX543" s="141"/>
      <c r="GY543" s="141"/>
      <c r="GZ543" s="141"/>
      <c r="HA543" s="141"/>
      <c r="HB543" s="141"/>
      <c r="HC543" s="141"/>
      <c r="HD543" s="141"/>
      <c r="HE543" s="141"/>
      <c r="HF543" s="141"/>
      <c r="HG543" s="141"/>
      <c r="HH543" s="141"/>
      <c r="HI543" s="141"/>
      <c r="HJ543" s="141"/>
      <c r="HK543" s="141"/>
      <c r="HL543" s="141"/>
      <c r="HM543" s="141"/>
      <c r="HN543" s="141"/>
      <c r="HO543" s="141"/>
      <c r="HP543" s="141"/>
      <c r="HQ543" s="141"/>
      <c r="HR543" s="141"/>
      <c r="HS543" s="141"/>
      <c r="HT543" s="141"/>
      <c r="HU543" s="141"/>
      <c r="HV543" s="141"/>
      <c r="HW543" s="141"/>
      <c r="HX543" s="141"/>
      <c r="HY543" s="141"/>
      <c r="HZ543" s="141"/>
      <c r="IA543" s="141"/>
      <c r="IB543" s="141"/>
      <c r="IC543" s="141"/>
      <c r="ID543" s="141"/>
      <c r="IE543" s="141"/>
      <c r="IF543" s="141"/>
      <c r="IG543" s="141"/>
      <c r="IH543" s="141"/>
      <c r="II543" s="141"/>
      <c r="IJ543" s="141"/>
      <c r="IK543" s="141"/>
      <c r="IL543" s="141"/>
      <c r="IM543" s="141"/>
      <c r="IN543" s="141"/>
      <c r="IO543" s="141"/>
      <c r="IP543" s="141"/>
      <c r="IQ543" s="141"/>
      <c r="IR543" s="141"/>
      <c r="IS543" s="141"/>
      <c r="IT543" s="141"/>
      <c r="IU543" s="141"/>
      <c r="IV543" s="141"/>
      <c r="IW543" s="141"/>
      <c r="IX543" s="141"/>
      <c r="IY543" s="141"/>
      <c r="IZ543" s="141"/>
      <c r="JA543" s="141"/>
      <c r="JB543" s="141"/>
      <c r="JC543" s="141"/>
      <c r="JD543" s="141"/>
      <c r="JE543" s="141"/>
      <c r="JF543" s="141"/>
      <c r="JG543" s="141"/>
      <c r="JH543" s="141"/>
      <c r="JI543" s="141"/>
      <c r="JJ543" s="141"/>
      <c r="JK543" s="141"/>
      <c r="JL543" s="141"/>
      <c r="JM543" s="141"/>
      <c r="JN543" s="141"/>
      <c r="JO543" s="141"/>
      <c r="JP543" s="141"/>
      <c r="JQ543" s="141"/>
      <c r="JR543" s="141"/>
      <c r="JS543" s="141"/>
      <c r="JT543" s="141"/>
      <c r="JU543" s="141"/>
      <c r="JV543" s="141"/>
      <c r="JW543" s="141"/>
      <c r="JX543" s="141"/>
      <c r="JY543" s="141"/>
      <c r="JZ543" s="141"/>
      <c r="KA543" s="141"/>
      <c r="KB543" s="141"/>
      <c r="KC543" s="141"/>
      <c r="KD543" s="141"/>
      <c r="KE543" s="141"/>
      <c r="KF543" s="141"/>
      <c r="KG543" s="141"/>
      <c r="KH543" s="141"/>
      <c r="KI543" s="141"/>
      <c r="KJ543" s="141"/>
      <c r="KK543" s="141"/>
      <c r="KL543" s="141"/>
      <c r="KM543" s="141"/>
      <c r="KN543" s="141"/>
      <c r="KO543" s="141"/>
      <c r="KP543" s="141"/>
      <c r="KQ543" s="141"/>
      <c r="KR543" s="141"/>
      <c r="KS543" s="141"/>
      <c r="KT543" s="141"/>
      <c r="KU543" s="141"/>
      <c r="KV543" s="141"/>
      <c r="KW543" s="141"/>
      <c r="KX543" s="141"/>
      <c r="KY543" s="141"/>
      <c r="KZ543" s="141"/>
      <c r="LA543" s="141"/>
      <c r="LB543" s="141"/>
      <c r="LC543" s="141"/>
      <c r="LD543" s="141"/>
      <c r="LE543" s="141"/>
      <c r="LF543" s="141"/>
      <c r="LG543" s="141"/>
      <c r="LH543" s="141"/>
      <c r="LI543" s="141"/>
      <c r="LJ543" s="141"/>
      <c r="LK543" s="141"/>
      <c r="LL543" s="141"/>
      <c r="LM543" s="141"/>
      <c r="LN543" s="141"/>
      <c r="LO543" s="141"/>
      <c r="LP543" s="141"/>
      <c r="LQ543" s="141"/>
      <c r="LR543" s="141"/>
      <c r="LS543" s="141"/>
      <c r="LT543" s="141"/>
      <c r="LU543" s="141"/>
      <c r="LV543" s="141"/>
      <c r="LW543" s="141"/>
      <c r="LX543" s="141"/>
      <c r="LY543" s="141"/>
      <c r="LZ543" s="141"/>
      <c r="MA543" s="141"/>
      <c r="MB543" s="141"/>
      <c r="MC543" s="141"/>
      <c r="MD543" s="141"/>
      <c r="ME543" s="141"/>
      <c r="MF543" s="141"/>
      <c r="MG543" s="141"/>
      <c r="MH543" s="141"/>
      <c r="MI543" s="141"/>
      <c r="MJ543" s="141"/>
      <c r="MK543" s="141"/>
      <c r="ML543" s="141"/>
      <c r="MM543" s="141"/>
      <c r="MN543" s="141"/>
      <c r="MO543" s="141"/>
      <c r="MP543" s="141"/>
      <c r="MQ543" s="141"/>
      <c r="MR543" s="141"/>
      <c r="MS543" s="141"/>
      <c r="MT543" s="141"/>
      <c r="MU543" s="141"/>
      <c r="MV543" s="141"/>
      <c r="MW543" s="141"/>
      <c r="MX543" s="141"/>
      <c r="MY543" s="141"/>
      <c r="MZ543" s="141"/>
      <c r="NA543" s="141"/>
      <c r="NB543" s="141"/>
      <c r="NC543" s="141"/>
      <c r="ND543" s="141"/>
      <c r="NE543" s="141"/>
      <c r="NF543" s="141"/>
      <c r="NG543" s="141"/>
      <c r="NH543" s="141"/>
      <c r="NI543" s="141"/>
      <c r="NJ543" s="141"/>
      <c r="NK543" s="141"/>
      <c r="NL543" s="141"/>
      <c r="NM543" s="141"/>
      <c r="NN543" s="141"/>
      <c r="NO543" s="141"/>
      <c r="NP543" s="141"/>
      <c r="NQ543" s="141"/>
      <c r="NR543" s="141"/>
      <c r="NS543" s="141"/>
      <c r="NT543" s="141"/>
      <c r="NU543" s="141"/>
      <c r="NV543" s="141"/>
      <c r="NW543" s="141"/>
      <c r="NX543" s="141"/>
      <c r="NY543" s="141"/>
      <c r="NZ543" s="141"/>
      <c r="OA543" s="141"/>
      <c r="OB543" s="141"/>
      <c r="OC543" s="141"/>
      <c r="OD543" s="141"/>
      <c r="OE543" s="141"/>
      <c r="OF543" s="141"/>
      <c r="OG543" s="141"/>
      <c r="OH543" s="141"/>
      <c r="OI543" s="141"/>
      <c r="OJ543" s="141"/>
      <c r="OK543" s="141"/>
      <c r="OL543" s="141"/>
      <c r="OM543" s="141"/>
      <c r="ON543" s="141"/>
      <c r="OO543" s="141"/>
      <c r="OP543" s="141"/>
      <c r="OQ543" s="141"/>
      <c r="OR543" s="141"/>
      <c r="OS543" s="141"/>
      <c r="OT543" s="141"/>
      <c r="OU543" s="141"/>
      <c r="OV543" s="141"/>
      <c r="OW543" s="141"/>
      <c r="OX543" s="141"/>
      <c r="OY543" s="141"/>
      <c r="OZ543" s="141"/>
      <c r="PA543" s="141"/>
      <c r="PB543" s="141"/>
      <c r="PC543" s="141"/>
      <c r="PD543" s="141"/>
      <c r="PE543" s="141"/>
      <c r="PF543" s="141"/>
      <c r="PG543" s="141"/>
      <c r="PH543" s="141"/>
      <c r="PI543" s="141"/>
      <c r="PJ543" s="141"/>
      <c r="PK543" s="141"/>
      <c r="PL543" s="141"/>
      <c r="PM543" s="141"/>
      <c r="PN543" s="141"/>
      <c r="PO543" s="141"/>
      <c r="PP543" s="141"/>
      <c r="PQ543" s="141"/>
      <c r="PR543" s="141"/>
      <c r="PS543" s="141"/>
      <c r="PT543" s="141"/>
      <c r="PU543" s="141"/>
      <c r="PV543" s="48"/>
      <c r="PW543" s="141"/>
      <c r="PX543" s="141"/>
      <c r="PY543" s="141"/>
      <c r="PZ543" s="141"/>
      <c r="QA543" s="141"/>
      <c r="QB543" s="141"/>
      <c r="QC543" s="141"/>
      <c r="QD543" s="141"/>
      <c r="QE543" s="141"/>
      <c r="QF543" s="141"/>
      <c r="QG543" s="141"/>
      <c r="QH543" s="141"/>
      <c r="QI543" s="141"/>
      <c r="QJ543" s="141"/>
      <c r="QK543" s="141"/>
      <c r="QL543" s="141"/>
      <c r="QM543" s="141"/>
      <c r="QN543" s="141"/>
      <c r="QO543" s="141"/>
      <c r="QP543" s="141"/>
      <c r="QQ543" s="141"/>
      <c r="QR543" s="141"/>
      <c r="QS543" s="141"/>
      <c r="QT543" s="141"/>
      <c r="QU543" s="141"/>
      <c r="QV543" s="141"/>
      <c r="QW543" s="141"/>
      <c r="QX543" s="141"/>
      <c r="QY543" s="141"/>
      <c r="QZ543" s="141"/>
      <c r="RA543" s="141"/>
      <c r="RB543" s="141"/>
      <c r="RC543" s="141"/>
      <c r="RD543" s="141"/>
      <c r="RE543" s="141"/>
      <c r="RF543" s="141"/>
      <c r="RG543" s="141"/>
      <c r="RH543" s="141"/>
      <c r="RI543" s="141"/>
      <c r="RJ543" s="141"/>
      <c r="RK543" s="141"/>
      <c r="RL543" s="141"/>
      <c r="RM543" s="141"/>
      <c r="RN543" s="141"/>
      <c r="RO543" s="141"/>
      <c r="RP543" s="141"/>
      <c r="RQ543" s="141"/>
      <c r="RR543" s="141"/>
      <c r="RS543" s="141"/>
      <c r="RT543" s="141"/>
      <c r="RU543" s="141"/>
      <c r="RV543" s="141"/>
      <c r="RW543" s="141"/>
      <c r="RX543" s="141"/>
      <c r="RY543" s="141"/>
      <c r="RZ543" s="141"/>
      <c r="SA543" s="141"/>
      <c r="SB543" s="49"/>
      <c r="SC543" s="49"/>
      <c r="SD543" s="49"/>
      <c r="SE543" s="49"/>
      <c r="SF543" s="49"/>
      <c r="SG543" s="49"/>
      <c r="SH543" s="49"/>
      <c r="SI543" s="49"/>
      <c r="SJ543" s="49"/>
      <c r="SK543" s="49"/>
      <c r="SL543" s="49"/>
      <c r="SM543" s="49"/>
      <c r="SN543" s="49"/>
      <c r="SO543" s="49"/>
      <c r="SP543" s="49"/>
    </row>
    <row r="544" spans="1:510" ht="30" customHeight="1" x14ac:dyDescent="0.25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41"/>
      <c r="BC544" s="141"/>
      <c r="BD544" s="141"/>
      <c r="BE544" s="141"/>
      <c r="BF544" s="141"/>
      <c r="BG544" s="141"/>
      <c r="BH544" s="141"/>
      <c r="BI544" s="141"/>
      <c r="BJ544" s="141"/>
      <c r="BK544" s="141"/>
      <c r="BL544" s="141"/>
      <c r="BM544" s="141"/>
      <c r="BN544" s="141"/>
      <c r="BO544" s="141"/>
      <c r="BP544" s="141"/>
      <c r="BQ544" s="141"/>
      <c r="BR544" s="141"/>
      <c r="BS544" s="141"/>
      <c r="BT544" s="141"/>
      <c r="BU544" s="141"/>
      <c r="BV544" s="141"/>
      <c r="BW544" s="141"/>
      <c r="BX544" s="141"/>
      <c r="BY544" s="141"/>
      <c r="BZ544" s="141"/>
      <c r="CA544" s="141"/>
      <c r="CB544" s="141"/>
      <c r="CC544" s="141"/>
      <c r="CD544" s="141"/>
      <c r="CE544" s="141"/>
      <c r="CF544" s="141"/>
      <c r="CG544" s="141"/>
      <c r="CH544" s="141"/>
      <c r="CI544" s="141"/>
      <c r="CJ544" s="141"/>
      <c r="CK544" s="141"/>
      <c r="CL544" s="141"/>
      <c r="CM544" s="141"/>
      <c r="CN544" s="141"/>
      <c r="CO544" s="141"/>
      <c r="CP544" s="141"/>
      <c r="CQ544" s="141"/>
      <c r="CR544" s="141"/>
      <c r="CS544" s="141"/>
      <c r="CT544" s="141"/>
      <c r="CU544" s="141"/>
      <c r="CV544" s="141"/>
      <c r="CW544" s="141"/>
      <c r="CX544" s="141"/>
      <c r="CY544" s="141"/>
      <c r="CZ544" s="141"/>
      <c r="DA544" s="141"/>
      <c r="DB544" s="141"/>
      <c r="DC544" s="141"/>
      <c r="DD544" s="141"/>
      <c r="DE544" s="141"/>
      <c r="DF544" s="141"/>
      <c r="DG544" s="141"/>
      <c r="DH544" s="141"/>
      <c r="DI544" s="141"/>
      <c r="DJ544" s="141"/>
      <c r="DK544" s="141"/>
      <c r="DL544" s="141"/>
      <c r="DM544" s="141"/>
      <c r="DN544" s="141"/>
      <c r="DO544" s="141"/>
      <c r="DP544" s="141"/>
      <c r="DQ544" s="141"/>
      <c r="DR544" s="141"/>
      <c r="DS544" s="141"/>
      <c r="DT544" s="141"/>
      <c r="DU544" s="141"/>
      <c r="DV544" s="141"/>
      <c r="DW544" s="141"/>
      <c r="DX544" s="141"/>
      <c r="DY544" s="141"/>
      <c r="DZ544" s="141"/>
      <c r="EA544" s="141"/>
      <c r="EB544" s="141"/>
      <c r="EC544" s="141"/>
      <c r="ED544" s="141"/>
      <c r="EE544" s="141"/>
      <c r="EF544" s="141"/>
      <c r="EG544" s="141"/>
      <c r="EH544" s="141"/>
      <c r="EI544" s="141"/>
      <c r="EJ544" s="141"/>
      <c r="EK544" s="141"/>
      <c r="EL544" s="141"/>
      <c r="EM544" s="141"/>
      <c r="EN544" s="141"/>
      <c r="EO544" s="141"/>
      <c r="EP544" s="141"/>
      <c r="EQ544" s="141"/>
      <c r="ER544" s="141"/>
      <c r="ES544" s="141"/>
      <c r="ET544" s="141"/>
      <c r="EU544" s="141"/>
      <c r="EV544" s="141"/>
      <c r="EW544" s="141"/>
      <c r="EX544" s="141"/>
      <c r="EY544" s="141"/>
      <c r="EZ544" s="141"/>
      <c r="FA544" s="141"/>
      <c r="FB544" s="141"/>
      <c r="FC544" s="141"/>
      <c r="FD544" s="141"/>
      <c r="FE544" s="141"/>
      <c r="FF544" s="141"/>
      <c r="FG544" s="141"/>
      <c r="FH544" s="141"/>
      <c r="FI544" s="141"/>
      <c r="FJ544" s="141"/>
      <c r="FK544" s="141"/>
      <c r="FL544" s="141"/>
      <c r="FM544" s="141"/>
      <c r="FN544" s="141"/>
      <c r="FO544" s="141"/>
      <c r="FP544" s="141"/>
      <c r="FQ544" s="141"/>
      <c r="FR544" s="141"/>
      <c r="FS544" s="141"/>
      <c r="FT544" s="141"/>
      <c r="FU544" s="141"/>
      <c r="FV544" s="141"/>
      <c r="FW544" s="141"/>
      <c r="FX544" s="141"/>
      <c r="FY544" s="141"/>
      <c r="FZ544" s="141"/>
      <c r="GA544" s="141"/>
      <c r="GB544" s="141"/>
      <c r="GC544" s="141"/>
      <c r="GD544" s="141"/>
      <c r="GE544" s="141"/>
      <c r="GF544" s="141"/>
      <c r="GG544" s="141"/>
      <c r="GH544" s="141"/>
      <c r="GI544" s="141"/>
      <c r="GJ544" s="141"/>
      <c r="GK544" s="141"/>
      <c r="GL544" s="141"/>
      <c r="GM544" s="141"/>
      <c r="GN544" s="141"/>
      <c r="GO544" s="141"/>
      <c r="GP544" s="141"/>
      <c r="GQ544" s="141"/>
      <c r="GR544" s="141"/>
      <c r="GS544" s="141"/>
      <c r="GT544" s="141"/>
      <c r="GU544" s="141"/>
      <c r="GV544" s="141"/>
      <c r="GW544" s="141"/>
      <c r="GX544" s="141"/>
      <c r="GY544" s="141"/>
      <c r="GZ544" s="141"/>
      <c r="HA544" s="141"/>
      <c r="HB544" s="141"/>
      <c r="HC544" s="141"/>
      <c r="HD544" s="141"/>
      <c r="HE544" s="141"/>
      <c r="HF544" s="141"/>
      <c r="HG544" s="141"/>
      <c r="HH544" s="141"/>
      <c r="HI544" s="141"/>
      <c r="HJ544" s="141"/>
      <c r="HK544" s="141"/>
      <c r="HL544" s="141"/>
      <c r="HM544" s="141"/>
      <c r="HN544" s="141"/>
      <c r="HO544" s="141"/>
      <c r="HP544" s="141"/>
      <c r="HQ544" s="141"/>
      <c r="HR544" s="141"/>
      <c r="HS544" s="141"/>
      <c r="HT544" s="141"/>
      <c r="HU544" s="141"/>
      <c r="HV544" s="141"/>
      <c r="HW544" s="141"/>
      <c r="HX544" s="141"/>
      <c r="HY544" s="141"/>
      <c r="HZ544" s="141"/>
      <c r="IA544" s="141"/>
      <c r="IB544" s="141"/>
      <c r="IC544" s="141"/>
      <c r="ID544" s="141"/>
      <c r="IE544" s="141"/>
      <c r="IF544" s="141"/>
      <c r="IG544" s="141"/>
      <c r="IH544" s="141"/>
      <c r="II544" s="141"/>
      <c r="IJ544" s="141"/>
      <c r="IK544" s="141"/>
      <c r="IL544" s="141"/>
      <c r="IM544" s="141"/>
      <c r="IN544" s="141"/>
      <c r="IO544" s="141"/>
      <c r="IP544" s="141"/>
      <c r="IQ544" s="141"/>
      <c r="IR544" s="141"/>
      <c r="IS544" s="141"/>
      <c r="IT544" s="141"/>
      <c r="IU544" s="141"/>
      <c r="IV544" s="141"/>
      <c r="IW544" s="141"/>
      <c r="IX544" s="141"/>
      <c r="IY544" s="141"/>
      <c r="IZ544" s="141"/>
      <c r="JA544" s="141"/>
      <c r="JB544" s="141"/>
      <c r="JC544" s="141"/>
      <c r="JD544" s="141"/>
      <c r="JE544" s="141"/>
      <c r="JF544" s="141"/>
      <c r="JG544" s="141"/>
      <c r="JH544" s="141"/>
      <c r="JI544" s="141"/>
      <c r="JJ544" s="141"/>
      <c r="JK544" s="141"/>
      <c r="JL544" s="141"/>
      <c r="JM544" s="141"/>
      <c r="JN544" s="141"/>
      <c r="JO544" s="141"/>
      <c r="JP544" s="141"/>
      <c r="JQ544" s="141"/>
      <c r="JR544" s="141"/>
      <c r="JS544" s="141"/>
      <c r="JT544" s="141"/>
      <c r="JU544" s="141"/>
      <c r="JV544" s="141"/>
      <c r="JW544" s="141"/>
      <c r="JX544" s="141"/>
      <c r="JY544" s="141"/>
      <c r="JZ544" s="141"/>
      <c r="KA544" s="141"/>
      <c r="KB544" s="141"/>
      <c r="KC544" s="141"/>
      <c r="KD544" s="141"/>
      <c r="KE544" s="141"/>
      <c r="KF544" s="141"/>
      <c r="KG544" s="141"/>
      <c r="KH544" s="141"/>
      <c r="KI544" s="141"/>
      <c r="KJ544" s="141"/>
      <c r="KK544" s="141"/>
      <c r="KL544" s="141"/>
      <c r="KM544" s="141"/>
      <c r="KN544" s="141"/>
      <c r="KO544" s="141"/>
      <c r="KP544" s="141"/>
      <c r="KQ544" s="141"/>
      <c r="KR544" s="141"/>
      <c r="KS544" s="141"/>
      <c r="KT544" s="141"/>
      <c r="KU544" s="141"/>
      <c r="KV544" s="141"/>
      <c r="KW544" s="141"/>
      <c r="KX544" s="141"/>
      <c r="KY544" s="141"/>
      <c r="KZ544" s="141"/>
      <c r="LA544" s="141"/>
      <c r="LB544" s="141"/>
      <c r="LC544" s="141"/>
      <c r="LD544" s="141"/>
      <c r="LE544" s="141"/>
      <c r="LF544" s="141"/>
      <c r="LG544" s="141"/>
      <c r="LH544" s="141"/>
      <c r="LI544" s="141"/>
      <c r="LJ544" s="141"/>
      <c r="LK544" s="141"/>
      <c r="LL544" s="141"/>
      <c r="LM544" s="141"/>
      <c r="LN544" s="141"/>
      <c r="LO544" s="141"/>
      <c r="LP544" s="141"/>
      <c r="LQ544" s="141"/>
      <c r="LR544" s="141"/>
      <c r="LS544" s="141"/>
      <c r="LT544" s="141"/>
      <c r="LU544" s="141"/>
      <c r="LV544" s="141"/>
      <c r="LW544" s="141"/>
      <c r="LX544" s="141"/>
      <c r="LY544" s="141"/>
      <c r="LZ544" s="141"/>
      <c r="MA544" s="141"/>
      <c r="MB544" s="141"/>
      <c r="MC544" s="141"/>
      <c r="MD544" s="141"/>
      <c r="ME544" s="141"/>
      <c r="MF544" s="141"/>
      <c r="MG544" s="141"/>
      <c r="MH544" s="141"/>
      <c r="MI544" s="141"/>
      <c r="MJ544" s="141"/>
      <c r="MK544" s="141"/>
      <c r="ML544" s="141"/>
      <c r="MM544" s="141"/>
      <c r="MN544" s="141"/>
      <c r="MO544" s="141"/>
      <c r="MP544" s="141"/>
      <c r="MQ544" s="141"/>
      <c r="MR544" s="141"/>
      <c r="MS544" s="141"/>
      <c r="MT544" s="141"/>
      <c r="MU544" s="141"/>
      <c r="MV544" s="141"/>
      <c r="MW544" s="141"/>
      <c r="MX544" s="141"/>
      <c r="MY544" s="141"/>
      <c r="MZ544" s="141"/>
      <c r="NA544" s="141"/>
      <c r="NB544" s="141"/>
      <c r="NC544" s="141"/>
      <c r="ND544" s="141"/>
      <c r="NE544" s="141"/>
      <c r="NF544" s="141"/>
      <c r="NG544" s="141"/>
      <c r="NH544" s="141"/>
      <c r="NI544" s="141"/>
      <c r="NJ544" s="141"/>
      <c r="NK544" s="141"/>
      <c r="NL544" s="141"/>
      <c r="NM544" s="141"/>
      <c r="NN544" s="141"/>
      <c r="NO544" s="141"/>
      <c r="NP544" s="141"/>
      <c r="NQ544" s="141"/>
      <c r="NR544" s="141"/>
      <c r="NS544" s="141"/>
      <c r="NT544" s="141"/>
      <c r="NU544" s="141"/>
      <c r="NV544" s="141"/>
      <c r="NW544" s="141"/>
      <c r="NX544" s="141"/>
      <c r="NY544" s="141"/>
      <c r="NZ544" s="141"/>
      <c r="OA544" s="141"/>
      <c r="OB544" s="141"/>
      <c r="OC544" s="141"/>
      <c r="OD544" s="141"/>
      <c r="OE544" s="141"/>
      <c r="OF544" s="141"/>
      <c r="OG544" s="141"/>
      <c r="OH544" s="141"/>
      <c r="OI544" s="141"/>
      <c r="OJ544" s="141"/>
      <c r="OK544" s="141"/>
      <c r="OL544" s="141"/>
      <c r="OM544" s="141"/>
      <c r="ON544" s="141"/>
      <c r="OO544" s="141"/>
      <c r="OP544" s="141"/>
      <c r="OQ544" s="141"/>
      <c r="OR544" s="141"/>
      <c r="OS544" s="141"/>
      <c r="OT544" s="141"/>
      <c r="OU544" s="141"/>
      <c r="OV544" s="141"/>
      <c r="OW544" s="141"/>
      <c r="OX544" s="141"/>
      <c r="OY544" s="141"/>
      <c r="OZ544" s="141"/>
      <c r="PA544" s="141"/>
      <c r="PB544" s="141"/>
      <c r="PC544" s="141"/>
      <c r="PD544" s="141"/>
      <c r="PE544" s="141"/>
      <c r="PF544" s="141"/>
      <c r="PG544" s="141"/>
      <c r="PH544" s="141"/>
      <c r="PI544" s="141"/>
      <c r="PJ544" s="141"/>
      <c r="PK544" s="141"/>
      <c r="PL544" s="141"/>
      <c r="PM544" s="141"/>
      <c r="PN544" s="141"/>
      <c r="PO544" s="141"/>
      <c r="PP544" s="141"/>
      <c r="PQ544" s="141"/>
      <c r="PR544" s="141"/>
      <c r="PS544" s="141"/>
      <c r="PT544" s="141"/>
      <c r="PU544" s="141"/>
      <c r="PV544" s="48"/>
      <c r="PW544" s="141"/>
      <c r="PX544" s="141"/>
      <c r="PY544" s="141"/>
      <c r="PZ544" s="141"/>
      <c r="QA544" s="141"/>
      <c r="QB544" s="141"/>
      <c r="QC544" s="141"/>
      <c r="QD544" s="141"/>
      <c r="QE544" s="141"/>
      <c r="QF544" s="141"/>
      <c r="QG544" s="141"/>
      <c r="QH544" s="141"/>
      <c r="QI544" s="141"/>
      <c r="QJ544" s="141"/>
      <c r="QK544" s="141"/>
      <c r="QL544" s="141"/>
      <c r="QM544" s="141"/>
      <c r="QN544" s="141"/>
      <c r="QO544" s="141"/>
      <c r="QP544" s="141"/>
      <c r="QQ544" s="141"/>
      <c r="QR544" s="141"/>
      <c r="QS544" s="141"/>
      <c r="QT544" s="141"/>
      <c r="QU544" s="141"/>
      <c r="QV544" s="141"/>
      <c r="QW544" s="141"/>
      <c r="QX544" s="141"/>
      <c r="QY544" s="141"/>
      <c r="QZ544" s="141"/>
      <c r="RA544" s="141"/>
      <c r="RB544" s="141"/>
      <c r="RC544" s="141"/>
      <c r="RD544" s="141"/>
      <c r="RE544" s="141"/>
      <c r="RF544" s="141"/>
      <c r="RG544" s="141"/>
      <c r="RH544" s="141"/>
      <c r="RI544" s="141"/>
      <c r="RJ544" s="141"/>
      <c r="RK544" s="141"/>
      <c r="RL544" s="141"/>
      <c r="RM544" s="141"/>
      <c r="RN544" s="141"/>
      <c r="RO544" s="141"/>
      <c r="RP544" s="141"/>
      <c r="RQ544" s="141"/>
      <c r="RR544" s="141"/>
      <c r="RS544" s="141"/>
      <c r="RT544" s="141"/>
      <c r="RU544" s="141"/>
      <c r="RV544" s="141"/>
      <c r="RW544" s="141"/>
      <c r="RX544" s="141"/>
      <c r="RY544" s="141"/>
      <c r="RZ544" s="141"/>
      <c r="SA544" s="141"/>
      <c r="SB544" s="49"/>
      <c r="SC544" s="49"/>
      <c r="SD544" s="49"/>
      <c r="SE544" s="49"/>
      <c r="SF544" s="49"/>
      <c r="SG544" s="49"/>
      <c r="SH544" s="49"/>
      <c r="SI544" s="49"/>
      <c r="SJ544" s="49"/>
      <c r="SK544" s="49"/>
      <c r="SL544" s="49"/>
      <c r="SM544" s="49"/>
      <c r="SN544" s="49"/>
      <c r="SO544" s="49"/>
      <c r="SP544" s="49"/>
    </row>
    <row r="545" spans="1:510" ht="30" customHeight="1" x14ac:dyDescent="0.25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41"/>
      <c r="BC545" s="141"/>
      <c r="BD545" s="141"/>
      <c r="BE545" s="141"/>
      <c r="BF545" s="141"/>
      <c r="BG545" s="141"/>
      <c r="BH545" s="141"/>
      <c r="BI545" s="141"/>
      <c r="BJ545" s="141"/>
      <c r="BK545" s="141"/>
      <c r="BL545" s="141"/>
      <c r="BM545" s="141"/>
      <c r="BN545" s="141"/>
      <c r="BO545" s="141"/>
      <c r="BP545" s="141"/>
      <c r="BQ545" s="141"/>
      <c r="BR545" s="141"/>
      <c r="BS545" s="141"/>
      <c r="BT545" s="141"/>
      <c r="BU545" s="141"/>
      <c r="BV545" s="141"/>
      <c r="BW545" s="141"/>
      <c r="BX545" s="141"/>
      <c r="BY545" s="141"/>
      <c r="BZ545" s="141"/>
      <c r="CA545" s="141"/>
      <c r="CB545" s="141"/>
      <c r="CC545" s="141"/>
      <c r="CD545" s="141"/>
      <c r="CE545" s="141"/>
      <c r="CF545" s="141"/>
      <c r="CG545" s="141"/>
      <c r="CH545" s="141"/>
      <c r="CI545" s="141"/>
      <c r="CJ545" s="141"/>
      <c r="CK545" s="141"/>
      <c r="CL545" s="141"/>
      <c r="CM545" s="141"/>
      <c r="CN545" s="141"/>
      <c r="CO545" s="141"/>
      <c r="CP545" s="141"/>
      <c r="CQ545" s="141"/>
      <c r="CR545" s="141"/>
      <c r="CS545" s="141"/>
      <c r="CT545" s="141"/>
      <c r="CU545" s="141"/>
      <c r="CV545" s="141"/>
      <c r="CW545" s="141"/>
      <c r="CX545" s="141"/>
      <c r="CY545" s="141"/>
      <c r="CZ545" s="141"/>
      <c r="DA545" s="141"/>
      <c r="DB545" s="141"/>
      <c r="DC545" s="141"/>
      <c r="DD545" s="141"/>
      <c r="DE545" s="141"/>
      <c r="DF545" s="141"/>
      <c r="DG545" s="141"/>
      <c r="DH545" s="141"/>
      <c r="DI545" s="141"/>
      <c r="DJ545" s="141"/>
      <c r="DK545" s="141"/>
      <c r="DL545" s="141"/>
      <c r="DM545" s="141"/>
      <c r="DN545" s="141"/>
      <c r="DO545" s="141"/>
      <c r="DP545" s="141"/>
      <c r="DQ545" s="141"/>
      <c r="DR545" s="141"/>
      <c r="DS545" s="141"/>
      <c r="DT545" s="141"/>
      <c r="DU545" s="141"/>
      <c r="DV545" s="141"/>
      <c r="DW545" s="141"/>
      <c r="DX545" s="141"/>
      <c r="DY545" s="141"/>
      <c r="DZ545" s="141"/>
      <c r="EA545" s="141"/>
      <c r="EB545" s="141"/>
      <c r="EC545" s="141"/>
      <c r="ED545" s="141"/>
      <c r="EE545" s="141"/>
      <c r="EF545" s="141"/>
      <c r="EG545" s="141"/>
      <c r="EH545" s="141"/>
      <c r="EI545" s="141"/>
      <c r="EJ545" s="141"/>
      <c r="EK545" s="141"/>
      <c r="EL545" s="141"/>
      <c r="EM545" s="141"/>
      <c r="EN545" s="141"/>
      <c r="EO545" s="141"/>
      <c r="EP545" s="141"/>
      <c r="EQ545" s="141"/>
      <c r="ER545" s="141"/>
      <c r="ES545" s="141"/>
      <c r="ET545" s="141"/>
      <c r="EU545" s="141"/>
      <c r="EV545" s="141"/>
      <c r="EW545" s="141"/>
      <c r="EX545" s="141"/>
      <c r="EY545" s="141"/>
      <c r="EZ545" s="141"/>
      <c r="FA545" s="141"/>
      <c r="FB545" s="141"/>
      <c r="FC545" s="141"/>
      <c r="FD545" s="141"/>
      <c r="FE545" s="141"/>
      <c r="FF545" s="141"/>
      <c r="FG545" s="141"/>
      <c r="FH545" s="141"/>
      <c r="FI545" s="141"/>
      <c r="FJ545" s="141"/>
      <c r="FK545" s="141"/>
      <c r="FL545" s="141"/>
      <c r="FM545" s="141"/>
      <c r="FN545" s="141"/>
      <c r="FO545" s="141"/>
      <c r="FP545" s="141"/>
      <c r="FQ545" s="141"/>
      <c r="FR545" s="141"/>
      <c r="FS545" s="141"/>
      <c r="FT545" s="141"/>
      <c r="FU545" s="141"/>
      <c r="FV545" s="141"/>
      <c r="FW545" s="141"/>
      <c r="FX545" s="141"/>
      <c r="FY545" s="141"/>
      <c r="FZ545" s="141"/>
      <c r="GA545" s="141"/>
      <c r="GB545" s="141"/>
      <c r="GC545" s="141"/>
      <c r="GD545" s="141"/>
      <c r="GE545" s="141"/>
      <c r="GF545" s="141"/>
      <c r="GG545" s="141"/>
      <c r="GH545" s="141"/>
      <c r="GI545" s="141"/>
      <c r="GJ545" s="141"/>
      <c r="GK545" s="141"/>
      <c r="GL545" s="141"/>
      <c r="GM545" s="141"/>
      <c r="GN545" s="141"/>
      <c r="GO545" s="141"/>
      <c r="GP545" s="141"/>
      <c r="GQ545" s="141"/>
      <c r="GR545" s="141"/>
      <c r="GS545" s="141"/>
      <c r="GT545" s="141"/>
      <c r="GU545" s="141"/>
      <c r="GV545" s="141"/>
      <c r="GW545" s="141"/>
      <c r="GX545" s="141"/>
      <c r="GY545" s="141"/>
      <c r="GZ545" s="141"/>
      <c r="HA545" s="141"/>
      <c r="HB545" s="141"/>
      <c r="HC545" s="141"/>
      <c r="HD545" s="141"/>
      <c r="HE545" s="141"/>
      <c r="HF545" s="141"/>
      <c r="HG545" s="141"/>
      <c r="HH545" s="141"/>
      <c r="HI545" s="141"/>
      <c r="HJ545" s="141"/>
      <c r="HK545" s="141"/>
      <c r="HL545" s="141"/>
      <c r="HM545" s="141"/>
      <c r="HN545" s="141"/>
      <c r="HO545" s="141"/>
      <c r="HP545" s="141"/>
      <c r="HQ545" s="141"/>
      <c r="HR545" s="141"/>
      <c r="HS545" s="141"/>
      <c r="HT545" s="141"/>
      <c r="HU545" s="141"/>
      <c r="HV545" s="141"/>
      <c r="HW545" s="141"/>
      <c r="HX545" s="141"/>
      <c r="HY545" s="141"/>
      <c r="HZ545" s="141"/>
      <c r="IA545" s="141"/>
      <c r="IB545" s="141"/>
      <c r="IC545" s="141"/>
      <c r="ID545" s="141"/>
      <c r="IE545" s="141"/>
      <c r="IF545" s="141"/>
      <c r="IG545" s="141"/>
      <c r="IH545" s="141"/>
      <c r="II545" s="141"/>
      <c r="IJ545" s="141"/>
      <c r="IK545" s="141"/>
      <c r="IL545" s="141"/>
      <c r="IM545" s="141"/>
      <c r="IN545" s="141"/>
      <c r="IO545" s="141"/>
      <c r="IP545" s="141"/>
      <c r="IQ545" s="141"/>
      <c r="IR545" s="141"/>
      <c r="IS545" s="141"/>
      <c r="IT545" s="141"/>
      <c r="IU545" s="141"/>
      <c r="IV545" s="141"/>
      <c r="IW545" s="141"/>
      <c r="IX545" s="141"/>
      <c r="IY545" s="141"/>
      <c r="IZ545" s="141"/>
      <c r="JA545" s="141"/>
      <c r="JB545" s="141"/>
      <c r="JC545" s="141"/>
      <c r="JD545" s="141"/>
      <c r="JE545" s="141"/>
      <c r="JF545" s="141"/>
      <c r="JG545" s="141"/>
      <c r="JH545" s="141"/>
      <c r="JI545" s="141"/>
      <c r="JJ545" s="141"/>
      <c r="JK545" s="141"/>
      <c r="JL545" s="141"/>
      <c r="JM545" s="141"/>
      <c r="JN545" s="141"/>
      <c r="JO545" s="141"/>
      <c r="JP545" s="141"/>
      <c r="JQ545" s="141"/>
      <c r="JR545" s="141"/>
      <c r="JS545" s="141"/>
      <c r="JT545" s="141"/>
      <c r="JU545" s="141"/>
      <c r="JV545" s="141"/>
      <c r="JW545" s="141"/>
      <c r="JX545" s="141"/>
      <c r="JY545" s="141"/>
      <c r="JZ545" s="141"/>
      <c r="KA545" s="141"/>
      <c r="KB545" s="141"/>
      <c r="KC545" s="141"/>
      <c r="KD545" s="141"/>
      <c r="KE545" s="141"/>
      <c r="KF545" s="141"/>
      <c r="KG545" s="141"/>
      <c r="KH545" s="141"/>
      <c r="KI545" s="141"/>
      <c r="KJ545" s="141"/>
      <c r="KK545" s="141"/>
      <c r="KL545" s="141"/>
      <c r="KM545" s="141"/>
      <c r="KN545" s="141"/>
      <c r="KO545" s="141"/>
      <c r="KP545" s="141"/>
      <c r="KQ545" s="141"/>
      <c r="KR545" s="141"/>
      <c r="KS545" s="141"/>
      <c r="KT545" s="141"/>
      <c r="KU545" s="141"/>
      <c r="KV545" s="141"/>
      <c r="KW545" s="141"/>
      <c r="KX545" s="141"/>
      <c r="KY545" s="141"/>
      <c r="KZ545" s="141"/>
      <c r="LA545" s="141"/>
      <c r="LB545" s="141"/>
      <c r="LC545" s="141"/>
      <c r="LD545" s="141"/>
      <c r="LE545" s="141"/>
      <c r="LF545" s="141"/>
      <c r="LG545" s="141"/>
      <c r="LH545" s="141"/>
      <c r="LI545" s="141"/>
      <c r="LJ545" s="141"/>
      <c r="LK545" s="141"/>
      <c r="LL545" s="141"/>
      <c r="LM545" s="141"/>
      <c r="LN545" s="141"/>
      <c r="LO545" s="141"/>
      <c r="LP545" s="141"/>
      <c r="LQ545" s="141"/>
      <c r="LR545" s="141"/>
      <c r="LS545" s="141"/>
      <c r="LT545" s="141"/>
      <c r="LU545" s="141"/>
      <c r="LV545" s="141"/>
      <c r="LW545" s="141"/>
      <c r="LX545" s="141"/>
      <c r="LY545" s="141"/>
      <c r="LZ545" s="141"/>
      <c r="MA545" s="141"/>
      <c r="MB545" s="141"/>
      <c r="MC545" s="141"/>
      <c r="MD545" s="141"/>
      <c r="ME545" s="141"/>
      <c r="MF545" s="141"/>
      <c r="MG545" s="141"/>
      <c r="MH545" s="141"/>
      <c r="MI545" s="141"/>
      <c r="MJ545" s="141"/>
      <c r="MK545" s="141"/>
      <c r="ML545" s="141"/>
      <c r="MM545" s="141"/>
      <c r="MN545" s="141"/>
      <c r="MO545" s="141"/>
      <c r="MP545" s="141"/>
      <c r="MQ545" s="141"/>
      <c r="MR545" s="141"/>
      <c r="MS545" s="141"/>
      <c r="MT545" s="141"/>
      <c r="MU545" s="141"/>
      <c r="MV545" s="141"/>
      <c r="MW545" s="141"/>
      <c r="MX545" s="141"/>
      <c r="MY545" s="141"/>
      <c r="MZ545" s="141"/>
      <c r="NA545" s="141"/>
      <c r="NB545" s="141"/>
      <c r="NC545" s="141"/>
      <c r="ND545" s="141"/>
      <c r="NE545" s="141"/>
      <c r="NF545" s="141"/>
      <c r="NG545" s="141"/>
      <c r="NH545" s="141"/>
      <c r="NI545" s="141"/>
      <c r="NJ545" s="141"/>
      <c r="NK545" s="141"/>
      <c r="NL545" s="141"/>
      <c r="NM545" s="141"/>
      <c r="NN545" s="141"/>
      <c r="NO545" s="141"/>
      <c r="NP545" s="141"/>
      <c r="NQ545" s="141"/>
      <c r="NR545" s="141"/>
      <c r="NS545" s="141"/>
      <c r="NT545" s="141"/>
      <c r="NU545" s="141"/>
      <c r="NV545" s="141"/>
      <c r="NW545" s="141"/>
      <c r="NX545" s="141"/>
      <c r="NY545" s="141"/>
      <c r="NZ545" s="141"/>
      <c r="OA545" s="141"/>
      <c r="OB545" s="141"/>
      <c r="OC545" s="141"/>
      <c r="OD545" s="141"/>
      <c r="OE545" s="141"/>
      <c r="OF545" s="141"/>
      <c r="OG545" s="141"/>
      <c r="OH545" s="141"/>
      <c r="OI545" s="141"/>
      <c r="OJ545" s="141"/>
      <c r="OK545" s="141"/>
      <c r="OL545" s="141"/>
      <c r="OM545" s="141"/>
      <c r="ON545" s="141"/>
      <c r="OO545" s="141"/>
      <c r="OP545" s="141"/>
      <c r="OQ545" s="141"/>
      <c r="OR545" s="141"/>
      <c r="OS545" s="141"/>
      <c r="OT545" s="141"/>
      <c r="OU545" s="141"/>
      <c r="OV545" s="141"/>
      <c r="OW545" s="141"/>
      <c r="OX545" s="141"/>
      <c r="OY545" s="141"/>
      <c r="OZ545" s="141"/>
      <c r="PA545" s="141"/>
      <c r="PB545" s="141"/>
      <c r="PC545" s="141"/>
      <c r="PD545" s="141"/>
      <c r="PE545" s="141"/>
      <c r="PF545" s="141"/>
      <c r="PG545" s="141"/>
      <c r="PH545" s="141"/>
      <c r="PI545" s="141"/>
      <c r="PJ545" s="141"/>
      <c r="PK545" s="141"/>
      <c r="PL545" s="141"/>
      <c r="PM545" s="141"/>
      <c r="PN545" s="141"/>
      <c r="PO545" s="141"/>
      <c r="PP545" s="141"/>
      <c r="PQ545" s="141"/>
      <c r="PR545" s="141"/>
      <c r="PS545" s="141"/>
      <c r="PT545" s="141"/>
      <c r="PU545" s="141"/>
      <c r="PV545" s="48"/>
      <c r="PW545" s="141"/>
      <c r="PX545" s="141"/>
      <c r="PY545" s="141"/>
      <c r="PZ545" s="141"/>
      <c r="QA545" s="141"/>
      <c r="QB545" s="141"/>
      <c r="QC545" s="141"/>
      <c r="QD545" s="141"/>
      <c r="QE545" s="141"/>
      <c r="QF545" s="141"/>
      <c r="QG545" s="141"/>
      <c r="QH545" s="141"/>
      <c r="QI545" s="141"/>
      <c r="QJ545" s="141"/>
      <c r="QK545" s="141"/>
      <c r="QL545" s="141"/>
      <c r="QM545" s="141"/>
      <c r="QN545" s="141"/>
      <c r="QO545" s="141"/>
      <c r="QP545" s="141"/>
      <c r="QQ545" s="141"/>
      <c r="QR545" s="141"/>
      <c r="QS545" s="141"/>
      <c r="QT545" s="141"/>
      <c r="QU545" s="141"/>
      <c r="QV545" s="141"/>
      <c r="QW545" s="141"/>
      <c r="QX545" s="141"/>
      <c r="QY545" s="141"/>
      <c r="QZ545" s="141"/>
      <c r="RA545" s="141"/>
      <c r="RB545" s="141"/>
      <c r="RC545" s="141"/>
      <c r="RD545" s="141"/>
      <c r="RE545" s="141"/>
      <c r="RF545" s="141"/>
      <c r="RG545" s="141"/>
      <c r="RH545" s="141"/>
      <c r="RI545" s="141"/>
      <c r="RJ545" s="141"/>
      <c r="RK545" s="141"/>
      <c r="RL545" s="141"/>
      <c r="RM545" s="141"/>
      <c r="RN545" s="141"/>
      <c r="RO545" s="141"/>
      <c r="RP545" s="141"/>
      <c r="RQ545" s="141"/>
      <c r="RR545" s="141"/>
      <c r="RS545" s="141"/>
      <c r="RT545" s="141"/>
      <c r="RU545" s="141"/>
      <c r="RV545" s="141"/>
      <c r="RW545" s="141"/>
      <c r="RX545" s="141"/>
      <c r="RY545" s="141"/>
      <c r="RZ545" s="141"/>
      <c r="SA545" s="141"/>
      <c r="SB545" s="49"/>
      <c r="SC545" s="49"/>
      <c r="SD545" s="49"/>
      <c r="SE545" s="49"/>
      <c r="SF545" s="49"/>
      <c r="SG545" s="49"/>
      <c r="SH545" s="49"/>
      <c r="SI545" s="49"/>
      <c r="SJ545" s="49"/>
      <c r="SK545" s="49"/>
      <c r="SL545" s="49"/>
      <c r="SM545" s="49"/>
      <c r="SN545" s="49"/>
      <c r="SO545" s="49"/>
      <c r="SP545" s="49"/>
    </row>
    <row r="546" spans="1:510" ht="30" customHeight="1" x14ac:dyDescent="0.25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41"/>
      <c r="BC546" s="141"/>
      <c r="BD546" s="141"/>
      <c r="BE546" s="141"/>
      <c r="BF546" s="141"/>
      <c r="BG546" s="141"/>
      <c r="BH546" s="141"/>
      <c r="BI546" s="141"/>
      <c r="BJ546" s="141"/>
      <c r="BK546" s="141"/>
      <c r="BL546" s="141"/>
      <c r="BM546" s="141"/>
      <c r="BN546" s="141"/>
      <c r="BO546" s="141"/>
      <c r="BP546" s="141"/>
      <c r="BQ546" s="141"/>
      <c r="BR546" s="141"/>
      <c r="BS546" s="141"/>
      <c r="BT546" s="141"/>
      <c r="BU546" s="141"/>
      <c r="BV546" s="141"/>
      <c r="BW546" s="141"/>
      <c r="BX546" s="141"/>
      <c r="BY546" s="141"/>
      <c r="BZ546" s="141"/>
      <c r="CA546" s="141"/>
      <c r="CB546" s="141"/>
      <c r="CC546" s="141"/>
      <c r="CD546" s="141"/>
      <c r="CE546" s="141"/>
      <c r="CF546" s="141"/>
      <c r="CG546" s="141"/>
      <c r="CH546" s="141"/>
      <c r="CI546" s="141"/>
      <c r="CJ546" s="141"/>
      <c r="CK546" s="141"/>
      <c r="CL546" s="141"/>
      <c r="CM546" s="141"/>
      <c r="CN546" s="141"/>
      <c r="CO546" s="141"/>
      <c r="CP546" s="141"/>
      <c r="CQ546" s="141"/>
      <c r="CR546" s="141"/>
      <c r="CS546" s="141"/>
      <c r="CT546" s="141"/>
      <c r="CU546" s="141"/>
      <c r="CV546" s="141"/>
      <c r="CW546" s="141"/>
      <c r="CX546" s="141"/>
      <c r="CY546" s="141"/>
      <c r="CZ546" s="141"/>
      <c r="DA546" s="141"/>
      <c r="DB546" s="141"/>
      <c r="DC546" s="141"/>
      <c r="DD546" s="141"/>
      <c r="DE546" s="141"/>
      <c r="DF546" s="141"/>
      <c r="DG546" s="141"/>
      <c r="DH546" s="141"/>
      <c r="DI546" s="141"/>
      <c r="DJ546" s="141"/>
      <c r="DK546" s="141"/>
      <c r="DL546" s="141"/>
      <c r="DM546" s="141"/>
      <c r="DN546" s="141"/>
      <c r="DO546" s="141"/>
      <c r="DP546" s="141"/>
      <c r="DQ546" s="141"/>
      <c r="DR546" s="141"/>
      <c r="DS546" s="141"/>
      <c r="DT546" s="141"/>
      <c r="DU546" s="141"/>
      <c r="DV546" s="141"/>
      <c r="DW546" s="141"/>
      <c r="DX546" s="141"/>
      <c r="DY546" s="141"/>
      <c r="DZ546" s="141"/>
      <c r="EA546" s="141"/>
      <c r="EB546" s="141"/>
      <c r="EC546" s="141"/>
      <c r="ED546" s="141"/>
      <c r="EE546" s="141"/>
      <c r="EF546" s="141"/>
      <c r="EG546" s="141"/>
      <c r="EH546" s="141"/>
      <c r="EI546" s="141"/>
      <c r="EJ546" s="141"/>
      <c r="EK546" s="141"/>
      <c r="EL546" s="141"/>
      <c r="EM546" s="141"/>
      <c r="EN546" s="141"/>
      <c r="EO546" s="141"/>
      <c r="EP546" s="141"/>
      <c r="EQ546" s="141"/>
      <c r="ER546" s="141"/>
      <c r="ES546" s="141"/>
      <c r="ET546" s="141"/>
      <c r="EU546" s="141"/>
      <c r="EV546" s="141"/>
      <c r="EW546" s="141"/>
      <c r="EX546" s="141"/>
      <c r="EY546" s="141"/>
      <c r="EZ546" s="141"/>
      <c r="FA546" s="141"/>
      <c r="FB546" s="141"/>
      <c r="FC546" s="141"/>
      <c r="FD546" s="141"/>
      <c r="FE546" s="141"/>
      <c r="FF546" s="141"/>
      <c r="FG546" s="141"/>
      <c r="FH546" s="141"/>
      <c r="FI546" s="141"/>
      <c r="FJ546" s="141"/>
      <c r="FK546" s="141"/>
      <c r="FL546" s="141"/>
      <c r="FM546" s="141"/>
      <c r="FN546" s="141"/>
      <c r="FO546" s="141"/>
      <c r="FP546" s="141"/>
      <c r="FQ546" s="141"/>
      <c r="FR546" s="141"/>
      <c r="FS546" s="141"/>
      <c r="FT546" s="141"/>
      <c r="FU546" s="141"/>
      <c r="FV546" s="141"/>
      <c r="FW546" s="141"/>
      <c r="FX546" s="141"/>
      <c r="FY546" s="141"/>
      <c r="FZ546" s="141"/>
      <c r="GA546" s="141"/>
      <c r="GB546" s="141"/>
      <c r="GC546" s="141"/>
      <c r="GD546" s="141"/>
      <c r="GE546" s="141"/>
      <c r="GF546" s="141"/>
      <c r="GG546" s="141"/>
      <c r="GH546" s="141"/>
      <c r="GI546" s="141"/>
      <c r="GJ546" s="141"/>
      <c r="GK546" s="141"/>
      <c r="GL546" s="141"/>
      <c r="GM546" s="141"/>
      <c r="GN546" s="141"/>
      <c r="GO546" s="141"/>
      <c r="GP546" s="141"/>
      <c r="GQ546" s="141"/>
      <c r="GR546" s="141"/>
      <c r="GS546" s="141"/>
      <c r="GT546" s="141"/>
      <c r="GU546" s="141"/>
      <c r="GV546" s="141"/>
      <c r="GW546" s="141"/>
      <c r="GX546" s="141"/>
      <c r="GY546" s="141"/>
      <c r="GZ546" s="141"/>
      <c r="HA546" s="141"/>
      <c r="HB546" s="141"/>
      <c r="HC546" s="141"/>
      <c r="HD546" s="141"/>
      <c r="HE546" s="141"/>
      <c r="HF546" s="141"/>
      <c r="HG546" s="141"/>
      <c r="HH546" s="141"/>
      <c r="HI546" s="141"/>
      <c r="HJ546" s="141"/>
      <c r="HK546" s="141"/>
      <c r="HL546" s="141"/>
      <c r="HM546" s="141"/>
      <c r="HN546" s="141"/>
      <c r="HO546" s="141"/>
      <c r="HP546" s="141"/>
      <c r="HQ546" s="141"/>
      <c r="HR546" s="141"/>
      <c r="HS546" s="141"/>
      <c r="HT546" s="141"/>
      <c r="HU546" s="141"/>
      <c r="HV546" s="141"/>
      <c r="HW546" s="141"/>
      <c r="HX546" s="141"/>
      <c r="HY546" s="141"/>
      <c r="HZ546" s="141"/>
      <c r="IA546" s="141"/>
      <c r="IB546" s="141"/>
      <c r="IC546" s="141"/>
      <c r="ID546" s="141"/>
      <c r="IE546" s="141"/>
      <c r="IF546" s="141"/>
      <c r="IG546" s="141"/>
      <c r="IH546" s="141"/>
      <c r="II546" s="141"/>
      <c r="IJ546" s="141"/>
      <c r="IK546" s="141"/>
      <c r="IL546" s="141"/>
      <c r="IM546" s="141"/>
      <c r="IN546" s="141"/>
      <c r="IO546" s="141"/>
      <c r="IP546" s="141"/>
      <c r="IQ546" s="141"/>
      <c r="IR546" s="141"/>
      <c r="IS546" s="141"/>
      <c r="IT546" s="141"/>
      <c r="IU546" s="141"/>
      <c r="IV546" s="141"/>
      <c r="IW546" s="141"/>
      <c r="IX546" s="141"/>
      <c r="IY546" s="141"/>
      <c r="IZ546" s="141"/>
      <c r="JA546" s="141"/>
      <c r="JB546" s="141"/>
      <c r="JC546" s="141"/>
      <c r="JD546" s="141"/>
      <c r="JE546" s="141"/>
      <c r="JF546" s="141"/>
      <c r="JG546" s="141"/>
      <c r="JH546" s="141"/>
      <c r="JI546" s="141"/>
      <c r="JJ546" s="141"/>
      <c r="JK546" s="141"/>
      <c r="JL546" s="141"/>
      <c r="JM546" s="141"/>
      <c r="JN546" s="141"/>
      <c r="JO546" s="141"/>
      <c r="JP546" s="141"/>
      <c r="JQ546" s="141"/>
      <c r="JR546" s="141"/>
      <c r="JS546" s="141"/>
      <c r="JT546" s="141"/>
      <c r="JU546" s="141"/>
      <c r="JV546" s="141"/>
      <c r="JW546" s="141"/>
      <c r="JX546" s="141"/>
      <c r="JY546" s="141"/>
      <c r="JZ546" s="141"/>
      <c r="KA546" s="141"/>
      <c r="KB546" s="141"/>
      <c r="KC546" s="141"/>
      <c r="KD546" s="141"/>
      <c r="KE546" s="141"/>
      <c r="KF546" s="141"/>
      <c r="KG546" s="141"/>
      <c r="KH546" s="141"/>
      <c r="KI546" s="141"/>
      <c r="KJ546" s="141"/>
      <c r="KK546" s="141"/>
      <c r="KL546" s="141"/>
      <c r="KM546" s="141"/>
      <c r="KN546" s="141"/>
      <c r="KO546" s="141"/>
      <c r="KP546" s="141"/>
      <c r="KQ546" s="141"/>
      <c r="KR546" s="141"/>
      <c r="KS546" s="141"/>
      <c r="KT546" s="141"/>
      <c r="KU546" s="141"/>
      <c r="KV546" s="141"/>
      <c r="KW546" s="141"/>
      <c r="KX546" s="141"/>
      <c r="KY546" s="141"/>
      <c r="KZ546" s="141"/>
      <c r="LA546" s="141"/>
      <c r="LB546" s="141"/>
      <c r="LC546" s="141"/>
      <c r="LD546" s="141"/>
      <c r="LE546" s="141"/>
      <c r="LF546" s="141"/>
      <c r="LG546" s="141"/>
      <c r="LH546" s="141"/>
      <c r="LI546" s="141"/>
      <c r="LJ546" s="141"/>
      <c r="LK546" s="141"/>
      <c r="LL546" s="141"/>
      <c r="LM546" s="141"/>
      <c r="LN546" s="141"/>
      <c r="LO546" s="141"/>
      <c r="LP546" s="141"/>
      <c r="LQ546" s="141"/>
      <c r="LR546" s="141"/>
      <c r="LS546" s="141"/>
      <c r="LT546" s="141"/>
      <c r="LU546" s="141"/>
      <c r="LV546" s="141"/>
      <c r="LW546" s="141"/>
      <c r="LX546" s="141"/>
      <c r="LY546" s="141"/>
      <c r="LZ546" s="141"/>
      <c r="MA546" s="141"/>
      <c r="MB546" s="141"/>
      <c r="MC546" s="141"/>
      <c r="MD546" s="141"/>
      <c r="ME546" s="141"/>
      <c r="MF546" s="141"/>
      <c r="MG546" s="141"/>
      <c r="MH546" s="141"/>
      <c r="MI546" s="141"/>
      <c r="MJ546" s="141"/>
      <c r="MK546" s="141"/>
      <c r="ML546" s="141"/>
      <c r="MM546" s="141"/>
      <c r="MN546" s="141"/>
      <c r="MO546" s="141"/>
      <c r="MP546" s="141"/>
      <c r="MQ546" s="141"/>
      <c r="MR546" s="141"/>
      <c r="MS546" s="141"/>
      <c r="MT546" s="141"/>
      <c r="MU546" s="141"/>
      <c r="MV546" s="141"/>
      <c r="MW546" s="141"/>
      <c r="MX546" s="141"/>
      <c r="MY546" s="141"/>
      <c r="MZ546" s="141"/>
      <c r="NA546" s="141"/>
      <c r="NB546" s="141"/>
      <c r="NC546" s="141"/>
      <c r="ND546" s="141"/>
      <c r="NE546" s="141"/>
      <c r="NF546" s="141"/>
      <c r="NG546" s="141"/>
      <c r="NH546" s="141"/>
      <c r="NI546" s="141"/>
      <c r="NJ546" s="141"/>
      <c r="NK546" s="141"/>
      <c r="NL546" s="141"/>
      <c r="NM546" s="141"/>
      <c r="NN546" s="141"/>
      <c r="NO546" s="141"/>
      <c r="NP546" s="141"/>
      <c r="NQ546" s="141"/>
      <c r="NR546" s="141"/>
      <c r="NS546" s="141"/>
      <c r="NT546" s="141"/>
      <c r="NU546" s="141"/>
      <c r="NV546" s="141"/>
      <c r="NW546" s="141"/>
      <c r="NX546" s="141"/>
      <c r="NY546" s="141"/>
      <c r="NZ546" s="141"/>
      <c r="OA546" s="141"/>
      <c r="OB546" s="141"/>
      <c r="OC546" s="141"/>
      <c r="OD546" s="141"/>
      <c r="OE546" s="141"/>
      <c r="OF546" s="141"/>
      <c r="OG546" s="141"/>
      <c r="OH546" s="141"/>
      <c r="OI546" s="141"/>
      <c r="OJ546" s="141"/>
      <c r="OK546" s="141"/>
      <c r="OL546" s="141"/>
      <c r="OM546" s="141"/>
      <c r="ON546" s="141"/>
      <c r="OO546" s="141"/>
      <c r="OP546" s="141"/>
      <c r="OQ546" s="141"/>
      <c r="OR546" s="141"/>
      <c r="OS546" s="141"/>
      <c r="OT546" s="141"/>
      <c r="OU546" s="141"/>
      <c r="OV546" s="141"/>
      <c r="OW546" s="141"/>
      <c r="OX546" s="141"/>
      <c r="OY546" s="141"/>
      <c r="OZ546" s="141"/>
      <c r="PA546" s="141"/>
      <c r="PB546" s="141"/>
      <c r="PC546" s="141"/>
      <c r="PD546" s="141"/>
      <c r="PE546" s="141"/>
      <c r="PF546" s="141"/>
      <c r="PG546" s="141"/>
      <c r="PH546" s="141"/>
      <c r="PI546" s="141"/>
      <c r="PJ546" s="141"/>
      <c r="PK546" s="141"/>
      <c r="PL546" s="141"/>
      <c r="PM546" s="141"/>
      <c r="PN546" s="141"/>
      <c r="PO546" s="141"/>
      <c r="PP546" s="141"/>
      <c r="PQ546" s="141"/>
      <c r="PR546" s="141"/>
      <c r="PS546" s="141"/>
      <c r="PT546" s="141"/>
      <c r="PU546" s="141"/>
      <c r="PV546" s="48"/>
      <c r="PW546" s="141"/>
      <c r="PX546" s="141"/>
      <c r="PY546" s="141"/>
      <c r="PZ546" s="141"/>
      <c r="QA546" s="141"/>
      <c r="QB546" s="141"/>
      <c r="QC546" s="141"/>
      <c r="QD546" s="141"/>
      <c r="QE546" s="141"/>
      <c r="QF546" s="141"/>
      <c r="QG546" s="141"/>
      <c r="QH546" s="141"/>
      <c r="QI546" s="141"/>
      <c r="QJ546" s="141"/>
      <c r="QK546" s="141"/>
      <c r="QL546" s="141"/>
      <c r="QM546" s="141"/>
      <c r="QN546" s="141"/>
      <c r="QO546" s="141"/>
      <c r="QP546" s="141"/>
      <c r="QQ546" s="141"/>
      <c r="QR546" s="141"/>
      <c r="QS546" s="141"/>
      <c r="QT546" s="141"/>
      <c r="QU546" s="141"/>
      <c r="QV546" s="141"/>
      <c r="QW546" s="141"/>
      <c r="QX546" s="141"/>
      <c r="QY546" s="141"/>
      <c r="QZ546" s="141"/>
      <c r="RA546" s="141"/>
      <c r="RB546" s="141"/>
      <c r="RC546" s="141"/>
      <c r="RD546" s="141"/>
      <c r="RE546" s="141"/>
      <c r="RF546" s="141"/>
      <c r="RG546" s="141"/>
      <c r="RH546" s="141"/>
      <c r="RI546" s="141"/>
      <c r="RJ546" s="141"/>
      <c r="RK546" s="141"/>
      <c r="RL546" s="141"/>
      <c r="RM546" s="141"/>
      <c r="RN546" s="141"/>
      <c r="RO546" s="141"/>
      <c r="RP546" s="141"/>
      <c r="RQ546" s="141"/>
      <c r="RR546" s="141"/>
      <c r="RS546" s="141"/>
      <c r="RT546" s="141"/>
      <c r="RU546" s="141"/>
      <c r="RV546" s="141"/>
      <c r="RW546" s="141"/>
      <c r="RX546" s="141"/>
      <c r="RY546" s="141"/>
      <c r="RZ546" s="141"/>
      <c r="SA546" s="141"/>
      <c r="SB546" s="49"/>
      <c r="SC546" s="49"/>
      <c r="SD546" s="49"/>
      <c r="SE546" s="49"/>
      <c r="SF546" s="49"/>
      <c r="SG546" s="49"/>
      <c r="SH546" s="49"/>
      <c r="SI546" s="49"/>
      <c r="SJ546" s="49"/>
      <c r="SK546" s="49"/>
      <c r="SL546" s="49"/>
      <c r="SM546" s="49"/>
      <c r="SN546" s="49"/>
      <c r="SO546" s="49"/>
      <c r="SP546" s="49"/>
    </row>
    <row r="547" spans="1:510" ht="30" customHeight="1" x14ac:dyDescent="0.25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41"/>
      <c r="BC547" s="141"/>
      <c r="BD547" s="141"/>
      <c r="BE547" s="141"/>
      <c r="BF547" s="141"/>
      <c r="BG547" s="141"/>
      <c r="BH547" s="141"/>
      <c r="BI547" s="141"/>
      <c r="BJ547" s="141"/>
      <c r="BK547" s="141"/>
      <c r="BL547" s="141"/>
      <c r="BM547" s="141"/>
      <c r="BN547" s="141"/>
      <c r="BO547" s="141"/>
      <c r="BP547" s="141"/>
      <c r="BQ547" s="141"/>
      <c r="BR547" s="141"/>
      <c r="BS547" s="141"/>
      <c r="BT547" s="141"/>
      <c r="BU547" s="141"/>
      <c r="BV547" s="141"/>
      <c r="BW547" s="141"/>
      <c r="BX547" s="141"/>
      <c r="BY547" s="141"/>
      <c r="BZ547" s="141"/>
      <c r="CA547" s="141"/>
      <c r="CB547" s="141"/>
      <c r="CC547" s="141"/>
      <c r="CD547" s="141"/>
      <c r="CE547" s="141"/>
      <c r="CF547" s="141"/>
      <c r="CG547" s="141"/>
      <c r="CH547" s="141"/>
      <c r="CI547" s="141"/>
      <c r="CJ547" s="141"/>
      <c r="CK547" s="141"/>
      <c r="CL547" s="141"/>
      <c r="CM547" s="141"/>
      <c r="CN547" s="141"/>
      <c r="CO547" s="141"/>
      <c r="CP547" s="141"/>
      <c r="CQ547" s="141"/>
      <c r="CR547" s="141"/>
      <c r="CS547" s="141"/>
      <c r="CT547" s="141"/>
      <c r="CU547" s="141"/>
      <c r="CV547" s="141"/>
      <c r="CW547" s="141"/>
      <c r="CX547" s="141"/>
      <c r="CY547" s="141"/>
      <c r="CZ547" s="141"/>
      <c r="DA547" s="141"/>
      <c r="DB547" s="141"/>
      <c r="DC547" s="141"/>
      <c r="DD547" s="141"/>
      <c r="DE547" s="141"/>
      <c r="DF547" s="141"/>
      <c r="DG547" s="141"/>
      <c r="DH547" s="141"/>
      <c r="DI547" s="141"/>
      <c r="DJ547" s="141"/>
      <c r="DK547" s="141"/>
      <c r="DL547" s="141"/>
      <c r="DM547" s="141"/>
      <c r="DN547" s="141"/>
      <c r="DO547" s="141"/>
      <c r="DP547" s="141"/>
      <c r="DQ547" s="141"/>
      <c r="DR547" s="141"/>
      <c r="DS547" s="141"/>
      <c r="DT547" s="141"/>
      <c r="DU547" s="141"/>
      <c r="DV547" s="141"/>
      <c r="DW547" s="141"/>
      <c r="DX547" s="141"/>
      <c r="DY547" s="141"/>
      <c r="DZ547" s="141"/>
      <c r="EA547" s="141"/>
      <c r="EB547" s="141"/>
      <c r="EC547" s="141"/>
      <c r="ED547" s="141"/>
      <c r="EE547" s="141"/>
      <c r="EF547" s="141"/>
      <c r="EG547" s="141"/>
      <c r="EH547" s="141"/>
      <c r="EI547" s="141"/>
      <c r="EJ547" s="141"/>
      <c r="EK547" s="141"/>
      <c r="EL547" s="141"/>
      <c r="EM547" s="141"/>
      <c r="EN547" s="141"/>
      <c r="EO547" s="141"/>
      <c r="EP547" s="141"/>
      <c r="EQ547" s="141"/>
      <c r="ER547" s="141"/>
      <c r="ES547" s="141"/>
      <c r="ET547" s="141"/>
      <c r="EU547" s="141"/>
      <c r="EV547" s="141"/>
      <c r="EW547" s="141"/>
      <c r="EX547" s="141"/>
      <c r="EY547" s="141"/>
      <c r="EZ547" s="141"/>
      <c r="FA547" s="141"/>
      <c r="FB547" s="141"/>
      <c r="FC547" s="141"/>
      <c r="FD547" s="141"/>
      <c r="FE547" s="141"/>
      <c r="FF547" s="141"/>
      <c r="FG547" s="141"/>
      <c r="FH547" s="141"/>
      <c r="FI547" s="141"/>
      <c r="FJ547" s="141"/>
      <c r="FK547" s="141"/>
      <c r="FL547" s="141"/>
      <c r="FM547" s="141"/>
      <c r="FN547" s="141"/>
      <c r="FO547" s="141"/>
      <c r="FP547" s="141"/>
      <c r="FQ547" s="141"/>
      <c r="FR547" s="141"/>
      <c r="FS547" s="141"/>
      <c r="FT547" s="141"/>
      <c r="FU547" s="141"/>
      <c r="FV547" s="141"/>
      <c r="FW547" s="141"/>
      <c r="FX547" s="141"/>
      <c r="FY547" s="141"/>
      <c r="FZ547" s="141"/>
      <c r="GA547" s="141"/>
      <c r="GB547" s="141"/>
      <c r="GC547" s="141"/>
      <c r="GD547" s="141"/>
      <c r="GE547" s="141"/>
      <c r="GF547" s="141"/>
      <c r="GG547" s="141"/>
      <c r="GH547" s="141"/>
      <c r="GI547" s="141"/>
      <c r="GJ547" s="141"/>
      <c r="GK547" s="141"/>
      <c r="GL547" s="141"/>
      <c r="GM547" s="141"/>
      <c r="GN547" s="141"/>
      <c r="GO547" s="141"/>
      <c r="GP547" s="141"/>
      <c r="GQ547" s="141"/>
      <c r="GR547" s="141"/>
      <c r="GS547" s="141"/>
      <c r="GT547" s="141"/>
      <c r="GU547" s="141"/>
      <c r="GV547" s="141"/>
      <c r="GW547" s="141"/>
      <c r="GX547" s="141"/>
      <c r="GY547" s="141"/>
      <c r="GZ547" s="141"/>
      <c r="HA547" s="141"/>
      <c r="HB547" s="141"/>
      <c r="HC547" s="141"/>
      <c r="HD547" s="141"/>
      <c r="HE547" s="141"/>
      <c r="HF547" s="141"/>
      <c r="HG547" s="141"/>
      <c r="HH547" s="141"/>
      <c r="HI547" s="141"/>
      <c r="HJ547" s="141"/>
      <c r="HK547" s="141"/>
      <c r="HL547" s="141"/>
      <c r="HM547" s="141"/>
      <c r="HN547" s="141"/>
      <c r="HO547" s="141"/>
      <c r="HP547" s="141"/>
      <c r="HQ547" s="141"/>
      <c r="HR547" s="141"/>
      <c r="HS547" s="141"/>
      <c r="HT547" s="141"/>
      <c r="HU547" s="141"/>
      <c r="HV547" s="141"/>
      <c r="HW547" s="141"/>
      <c r="HX547" s="141"/>
      <c r="HY547" s="141"/>
      <c r="HZ547" s="141"/>
      <c r="IA547" s="141"/>
      <c r="IB547" s="141"/>
      <c r="IC547" s="141"/>
      <c r="ID547" s="141"/>
      <c r="IE547" s="141"/>
      <c r="IF547" s="141"/>
      <c r="IG547" s="141"/>
      <c r="IH547" s="141"/>
      <c r="II547" s="141"/>
      <c r="IJ547" s="141"/>
      <c r="IK547" s="141"/>
      <c r="IL547" s="141"/>
      <c r="IM547" s="141"/>
      <c r="IN547" s="141"/>
      <c r="IO547" s="141"/>
      <c r="IP547" s="141"/>
      <c r="IQ547" s="141"/>
      <c r="IR547" s="141"/>
      <c r="IS547" s="141"/>
      <c r="IT547" s="141"/>
      <c r="IU547" s="141"/>
      <c r="IV547" s="141"/>
      <c r="IW547" s="141"/>
      <c r="IX547" s="141"/>
      <c r="IY547" s="141"/>
      <c r="IZ547" s="141"/>
      <c r="JA547" s="141"/>
      <c r="JB547" s="141"/>
      <c r="JC547" s="141"/>
      <c r="JD547" s="141"/>
      <c r="JE547" s="141"/>
      <c r="JF547" s="141"/>
      <c r="JG547" s="141"/>
      <c r="JH547" s="141"/>
      <c r="JI547" s="141"/>
      <c r="JJ547" s="141"/>
      <c r="JK547" s="141"/>
      <c r="JL547" s="141"/>
      <c r="JM547" s="141"/>
      <c r="JN547" s="141"/>
      <c r="JO547" s="141"/>
      <c r="JP547" s="141"/>
      <c r="JQ547" s="141"/>
      <c r="JR547" s="141"/>
      <c r="JS547" s="141"/>
      <c r="JT547" s="141"/>
      <c r="JU547" s="141"/>
      <c r="JV547" s="141"/>
      <c r="JW547" s="141"/>
      <c r="JX547" s="141"/>
      <c r="JY547" s="141"/>
      <c r="JZ547" s="141"/>
      <c r="KA547" s="141"/>
      <c r="KB547" s="141"/>
      <c r="KC547" s="141"/>
      <c r="KD547" s="141"/>
      <c r="KE547" s="141"/>
      <c r="KF547" s="141"/>
      <c r="KG547" s="141"/>
      <c r="KH547" s="141"/>
      <c r="KI547" s="141"/>
      <c r="KJ547" s="141"/>
      <c r="KK547" s="141"/>
      <c r="KL547" s="141"/>
      <c r="KM547" s="141"/>
      <c r="KN547" s="141"/>
      <c r="KO547" s="141"/>
      <c r="KP547" s="141"/>
      <c r="KQ547" s="141"/>
      <c r="KR547" s="141"/>
      <c r="KS547" s="141"/>
      <c r="KT547" s="141"/>
      <c r="KU547" s="141"/>
      <c r="KV547" s="141"/>
      <c r="KW547" s="141"/>
      <c r="KX547" s="141"/>
      <c r="KY547" s="141"/>
      <c r="KZ547" s="141"/>
      <c r="LA547" s="141"/>
      <c r="LB547" s="141"/>
      <c r="LC547" s="141"/>
      <c r="LD547" s="141"/>
      <c r="LE547" s="141"/>
      <c r="LF547" s="141"/>
      <c r="LG547" s="141"/>
      <c r="LH547" s="141"/>
      <c r="LI547" s="141"/>
      <c r="LJ547" s="141"/>
      <c r="LK547" s="141"/>
      <c r="LL547" s="141"/>
      <c r="LM547" s="141"/>
      <c r="LN547" s="141"/>
      <c r="LO547" s="141"/>
      <c r="LP547" s="141"/>
      <c r="LQ547" s="141"/>
      <c r="LR547" s="141"/>
      <c r="LS547" s="141"/>
      <c r="LT547" s="141"/>
      <c r="LU547" s="141"/>
      <c r="LV547" s="141"/>
      <c r="LW547" s="141"/>
      <c r="LX547" s="141"/>
      <c r="LY547" s="141"/>
      <c r="LZ547" s="141"/>
      <c r="MA547" s="141"/>
      <c r="MB547" s="141"/>
      <c r="MC547" s="141"/>
      <c r="MD547" s="141"/>
      <c r="ME547" s="141"/>
      <c r="MF547" s="141"/>
      <c r="MG547" s="141"/>
      <c r="MH547" s="141"/>
      <c r="MI547" s="141"/>
      <c r="MJ547" s="141"/>
      <c r="MK547" s="141"/>
      <c r="ML547" s="141"/>
      <c r="MM547" s="141"/>
      <c r="MN547" s="141"/>
      <c r="MO547" s="141"/>
      <c r="MP547" s="141"/>
      <c r="MQ547" s="141"/>
      <c r="MR547" s="141"/>
      <c r="MS547" s="141"/>
      <c r="MT547" s="141"/>
      <c r="MU547" s="141"/>
      <c r="MV547" s="141"/>
      <c r="MW547" s="141"/>
      <c r="MX547" s="141"/>
      <c r="MY547" s="141"/>
      <c r="MZ547" s="141"/>
      <c r="NA547" s="141"/>
      <c r="NB547" s="141"/>
      <c r="NC547" s="141"/>
      <c r="ND547" s="141"/>
      <c r="NE547" s="141"/>
      <c r="NF547" s="141"/>
      <c r="NG547" s="141"/>
      <c r="NH547" s="141"/>
      <c r="NI547" s="141"/>
      <c r="NJ547" s="141"/>
      <c r="NK547" s="141"/>
      <c r="NL547" s="141"/>
      <c r="NM547" s="141"/>
      <c r="NN547" s="141"/>
      <c r="NO547" s="141"/>
      <c r="NP547" s="141"/>
      <c r="NQ547" s="141"/>
      <c r="NR547" s="141"/>
      <c r="NS547" s="141"/>
      <c r="NT547" s="141"/>
      <c r="NU547" s="141"/>
      <c r="NV547" s="141"/>
      <c r="NW547" s="141"/>
      <c r="NX547" s="141"/>
      <c r="NY547" s="141"/>
      <c r="NZ547" s="141"/>
      <c r="OA547" s="141"/>
      <c r="OB547" s="141"/>
      <c r="OC547" s="141"/>
      <c r="OD547" s="141"/>
      <c r="OE547" s="141"/>
      <c r="OF547" s="141"/>
      <c r="OG547" s="141"/>
      <c r="OH547" s="141"/>
      <c r="OI547" s="141"/>
      <c r="OJ547" s="141"/>
      <c r="OK547" s="141"/>
      <c r="OL547" s="141"/>
      <c r="OM547" s="141"/>
      <c r="ON547" s="141"/>
      <c r="OO547" s="141"/>
      <c r="OP547" s="141"/>
      <c r="OQ547" s="141"/>
      <c r="OR547" s="141"/>
      <c r="OS547" s="141"/>
      <c r="OT547" s="141"/>
      <c r="OU547" s="141"/>
      <c r="OV547" s="141"/>
      <c r="OW547" s="141"/>
      <c r="OX547" s="141"/>
      <c r="OY547" s="141"/>
      <c r="OZ547" s="141"/>
      <c r="PA547" s="141"/>
      <c r="PB547" s="141"/>
      <c r="PC547" s="141"/>
      <c r="PD547" s="141"/>
      <c r="PE547" s="141"/>
      <c r="PF547" s="141"/>
      <c r="PG547" s="141"/>
      <c r="PH547" s="141"/>
      <c r="PI547" s="141"/>
      <c r="PJ547" s="141"/>
      <c r="PK547" s="141"/>
      <c r="PL547" s="141"/>
      <c r="PM547" s="141"/>
      <c r="PN547" s="141"/>
      <c r="PO547" s="141"/>
      <c r="PP547" s="141"/>
      <c r="PQ547" s="141"/>
      <c r="PR547" s="141"/>
      <c r="PS547" s="141"/>
      <c r="PT547" s="141"/>
      <c r="PU547" s="141"/>
      <c r="PV547" s="48"/>
      <c r="PW547" s="141"/>
      <c r="PX547" s="141"/>
      <c r="PY547" s="141"/>
      <c r="PZ547" s="141"/>
      <c r="QA547" s="141"/>
      <c r="QB547" s="141"/>
      <c r="QC547" s="141"/>
      <c r="QD547" s="141"/>
      <c r="QE547" s="141"/>
      <c r="QF547" s="141"/>
      <c r="QG547" s="141"/>
      <c r="QH547" s="141"/>
      <c r="QI547" s="141"/>
      <c r="QJ547" s="141"/>
      <c r="QK547" s="141"/>
      <c r="QL547" s="141"/>
      <c r="QM547" s="141"/>
      <c r="QN547" s="141"/>
      <c r="QO547" s="141"/>
      <c r="QP547" s="141"/>
      <c r="QQ547" s="141"/>
      <c r="QR547" s="141"/>
      <c r="QS547" s="141"/>
      <c r="QT547" s="141"/>
      <c r="QU547" s="141"/>
      <c r="QV547" s="141"/>
      <c r="QW547" s="141"/>
      <c r="QX547" s="141"/>
      <c r="QY547" s="141"/>
      <c r="QZ547" s="141"/>
      <c r="RA547" s="141"/>
      <c r="RB547" s="141"/>
      <c r="RC547" s="141"/>
      <c r="RD547" s="141"/>
      <c r="RE547" s="141"/>
      <c r="RF547" s="141"/>
      <c r="RG547" s="141"/>
      <c r="RH547" s="141"/>
      <c r="RI547" s="141"/>
      <c r="RJ547" s="141"/>
      <c r="RK547" s="141"/>
      <c r="RL547" s="141"/>
      <c r="RM547" s="141"/>
      <c r="RN547" s="141"/>
      <c r="RO547" s="141"/>
      <c r="RP547" s="141"/>
      <c r="RQ547" s="141"/>
      <c r="RR547" s="141"/>
      <c r="RS547" s="141"/>
      <c r="RT547" s="141"/>
      <c r="RU547" s="141"/>
      <c r="RV547" s="141"/>
      <c r="RW547" s="141"/>
      <c r="RX547" s="141"/>
      <c r="RY547" s="141"/>
      <c r="RZ547" s="141"/>
      <c r="SA547" s="141"/>
      <c r="SB547" s="49"/>
      <c r="SC547" s="49"/>
      <c r="SD547" s="49"/>
      <c r="SE547" s="49"/>
      <c r="SF547" s="49"/>
      <c r="SG547" s="49"/>
      <c r="SH547" s="49"/>
      <c r="SI547" s="49"/>
      <c r="SJ547" s="49"/>
      <c r="SK547" s="49"/>
      <c r="SL547" s="49"/>
      <c r="SM547" s="49"/>
      <c r="SN547" s="49"/>
      <c r="SO547" s="49"/>
      <c r="SP547" s="49"/>
    </row>
    <row r="548" spans="1:510" ht="30" customHeight="1" x14ac:dyDescent="0.25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41"/>
      <c r="BC548" s="141"/>
      <c r="BD548" s="141"/>
      <c r="BE548" s="141"/>
      <c r="BF548" s="141"/>
      <c r="BG548" s="141"/>
      <c r="BH548" s="141"/>
      <c r="BI548" s="141"/>
      <c r="BJ548" s="141"/>
      <c r="BK548" s="141"/>
      <c r="BL548" s="141"/>
      <c r="BM548" s="141"/>
      <c r="BN548" s="141"/>
      <c r="BO548" s="141"/>
      <c r="BP548" s="141"/>
      <c r="BQ548" s="141"/>
      <c r="BR548" s="141"/>
      <c r="BS548" s="141"/>
      <c r="BT548" s="141"/>
      <c r="BU548" s="141"/>
      <c r="BV548" s="141"/>
      <c r="BW548" s="141"/>
      <c r="BX548" s="141"/>
      <c r="BY548" s="141"/>
      <c r="BZ548" s="141"/>
      <c r="CA548" s="141"/>
      <c r="CB548" s="141"/>
      <c r="CC548" s="141"/>
      <c r="CD548" s="141"/>
      <c r="CE548" s="141"/>
      <c r="CF548" s="141"/>
      <c r="CG548" s="141"/>
      <c r="CH548" s="141"/>
      <c r="CI548" s="141"/>
      <c r="CJ548" s="141"/>
      <c r="CK548" s="141"/>
      <c r="CL548" s="141"/>
      <c r="CM548" s="141"/>
      <c r="CN548" s="141"/>
      <c r="CO548" s="141"/>
      <c r="CP548" s="141"/>
      <c r="CQ548" s="141"/>
      <c r="CR548" s="141"/>
      <c r="CS548" s="141"/>
      <c r="CT548" s="141"/>
      <c r="CU548" s="141"/>
      <c r="CV548" s="141"/>
      <c r="CW548" s="141"/>
      <c r="CX548" s="141"/>
      <c r="CY548" s="141"/>
      <c r="CZ548" s="141"/>
      <c r="DA548" s="141"/>
      <c r="DB548" s="141"/>
      <c r="DC548" s="141"/>
      <c r="DD548" s="141"/>
      <c r="DE548" s="141"/>
      <c r="DF548" s="141"/>
      <c r="DG548" s="141"/>
      <c r="DH548" s="141"/>
      <c r="DI548" s="141"/>
      <c r="DJ548" s="141"/>
      <c r="DK548" s="141"/>
      <c r="DL548" s="141"/>
      <c r="DM548" s="141"/>
      <c r="DN548" s="141"/>
      <c r="DO548" s="141"/>
      <c r="DP548" s="141"/>
      <c r="DQ548" s="141"/>
      <c r="DR548" s="141"/>
      <c r="DS548" s="141"/>
      <c r="DT548" s="141"/>
      <c r="DU548" s="141"/>
      <c r="DV548" s="141"/>
      <c r="DW548" s="141"/>
      <c r="DX548" s="141"/>
      <c r="DY548" s="141"/>
      <c r="DZ548" s="141"/>
      <c r="EA548" s="141"/>
      <c r="EB548" s="141"/>
      <c r="EC548" s="141"/>
      <c r="ED548" s="141"/>
      <c r="EE548" s="141"/>
      <c r="EF548" s="141"/>
      <c r="EG548" s="141"/>
      <c r="EH548" s="141"/>
      <c r="EI548" s="141"/>
      <c r="EJ548" s="141"/>
      <c r="EK548" s="141"/>
      <c r="EL548" s="141"/>
      <c r="EM548" s="141"/>
      <c r="EN548" s="141"/>
      <c r="EO548" s="141"/>
      <c r="EP548" s="141"/>
      <c r="EQ548" s="141"/>
      <c r="ER548" s="141"/>
      <c r="ES548" s="141"/>
      <c r="ET548" s="141"/>
      <c r="EU548" s="141"/>
      <c r="EV548" s="141"/>
      <c r="EW548" s="141"/>
      <c r="EX548" s="141"/>
      <c r="EY548" s="141"/>
      <c r="EZ548" s="141"/>
      <c r="FA548" s="141"/>
      <c r="FB548" s="141"/>
      <c r="FC548" s="141"/>
      <c r="FD548" s="141"/>
      <c r="FE548" s="141"/>
      <c r="FF548" s="141"/>
      <c r="FG548" s="141"/>
      <c r="FH548" s="141"/>
      <c r="FI548" s="141"/>
      <c r="FJ548" s="141"/>
      <c r="FK548" s="141"/>
      <c r="FL548" s="141"/>
      <c r="FM548" s="141"/>
      <c r="FN548" s="141"/>
      <c r="FO548" s="141"/>
      <c r="FP548" s="141"/>
      <c r="FQ548" s="141"/>
      <c r="FR548" s="141"/>
      <c r="FS548" s="141"/>
      <c r="FT548" s="141"/>
      <c r="FU548" s="141"/>
      <c r="FV548" s="141"/>
      <c r="FW548" s="141"/>
      <c r="FX548" s="141"/>
      <c r="FY548" s="141"/>
      <c r="FZ548" s="141"/>
      <c r="GA548" s="141"/>
      <c r="GB548" s="141"/>
      <c r="GC548" s="141"/>
      <c r="GD548" s="141"/>
      <c r="GE548" s="141"/>
      <c r="GF548" s="141"/>
      <c r="GG548" s="141"/>
      <c r="GH548" s="141"/>
      <c r="GI548" s="141"/>
      <c r="GJ548" s="141"/>
      <c r="GK548" s="141"/>
      <c r="GL548" s="141"/>
      <c r="GM548" s="141"/>
      <c r="GN548" s="141"/>
      <c r="GO548" s="141"/>
      <c r="GP548" s="141"/>
      <c r="GQ548" s="141"/>
      <c r="GR548" s="141"/>
      <c r="GS548" s="141"/>
      <c r="GT548" s="141"/>
      <c r="GU548" s="141"/>
      <c r="GV548" s="141"/>
      <c r="GW548" s="141"/>
      <c r="GX548" s="141"/>
      <c r="GY548" s="141"/>
      <c r="GZ548" s="141"/>
      <c r="HA548" s="141"/>
      <c r="HB548" s="141"/>
      <c r="HC548" s="141"/>
      <c r="HD548" s="141"/>
      <c r="HE548" s="141"/>
      <c r="HF548" s="141"/>
      <c r="HG548" s="141"/>
      <c r="HH548" s="141"/>
      <c r="HI548" s="141"/>
      <c r="HJ548" s="141"/>
      <c r="HK548" s="141"/>
      <c r="HL548" s="141"/>
      <c r="HM548" s="141"/>
      <c r="HN548" s="141"/>
      <c r="HO548" s="141"/>
      <c r="HP548" s="141"/>
      <c r="HQ548" s="141"/>
      <c r="HR548" s="141"/>
      <c r="HS548" s="141"/>
      <c r="HT548" s="141"/>
      <c r="HU548" s="141"/>
      <c r="HV548" s="141"/>
      <c r="HW548" s="141"/>
      <c r="HX548" s="141"/>
      <c r="HY548" s="141"/>
      <c r="HZ548" s="141"/>
      <c r="IA548" s="141"/>
      <c r="IB548" s="141"/>
      <c r="IC548" s="141"/>
      <c r="ID548" s="141"/>
      <c r="IE548" s="141"/>
      <c r="IF548" s="141"/>
      <c r="IG548" s="141"/>
      <c r="IH548" s="141"/>
      <c r="II548" s="141"/>
      <c r="IJ548" s="141"/>
      <c r="IK548" s="141"/>
      <c r="IL548" s="141"/>
      <c r="IM548" s="141"/>
      <c r="IN548" s="141"/>
      <c r="IO548" s="141"/>
      <c r="IP548" s="141"/>
      <c r="IQ548" s="141"/>
      <c r="IR548" s="141"/>
      <c r="IS548" s="141"/>
      <c r="IT548" s="141"/>
      <c r="IU548" s="141"/>
      <c r="IV548" s="141"/>
      <c r="IW548" s="141"/>
      <c r="IX548" s="141"/>
      <c r="IY548" s="141"/>
      <c r="IZ548" s="141"/>
      <c r="JA548" s="141"/>
      <c r="JB548" s="141"/>
      <c r="JC548" s="141"/>
      <c r="JD548" s="141"/>
      <c r="JE548" s="141"/>
      <c r="JF548" s="141"/>
      <c r="JG548" s="141"/>
      <c r="JH548" s="141"/>
      <c r="JI548" s="141"/>
      <c r="JJ548" s="141"/>
      <c r="JK548" s="141"/>
      <c r="JL548" s="141"/>
      <c r="JM548" s="141"/>
      <c r="JN548" s="141"/>
      <c r="JO548" s="141"/>
      <c r="JP548" s="141"/>
      <c r="JQ548" s="141"/>
      <c r="JR548" s="141"/>
      <c r="JS548" s="141"/>
      <c r="JT548" s="141"/>
      <c r="JU548" s="141"/>
      <c r="JV548" s="141"/>
      <c r="JW548" s="141"/>
      <c r="JX548" s="141"/>
      <c r="JY548" s="141"/>
      <c r="JZ548" s="141"/>
      <c r="KA548" s="141"/>
      <c r="KB548" s="141"/>
      <c r="KC548" s="141"/>
      <c r="KD548" s="141"/>
      <c r="KE548" s="141"/>
      <c r="KF548" s="141"/>
      <c r="KG548" s="141"/>
      <c r="KH548" s="141"/>
      <c r="KI548" s="141"/>
      <c r="KJ548" s="141"/>
      <c r="KK548" s="141"/>
      <c r="KL548" s="141"/>
      <c r="KM548" s="141"/>
      <c r="KN548" s="141"/>
      <c r="KO548" s="141"/>
      <c r="KP548" s="141"/>
      <c r="KQ548" s="141"/>
      <c r="KR548" s="141"/>
      <c r="KS548" s="141"/>
      <c r="KT548" s="141"/>
      <c r="KU548" s="141"/>
      <c r="KV548" s="141"/>
      <c r="KW548" s="141"/>
      <c r="KX548" s="141"/>
      <c r="KY548" s="141"/>
      <c r="KZ548" s="141"/>
      <c r="LA548" s="141"/>
      <c r="LB548" s="141"/>
      <c r="LC548" s="141"/>
      <c r="LD548" s="141"/>
      <c r="LE548" s="141"/>
      <c r="LF548" s="141"/>
      <c r="LG548" s="141"/>
      <c r="LH548" s="141"/>
      <c r="LI548" s="141"/>
      <c r="LJ548" s="141"/>
      <c r="LK548" s="141"/>
      <c r="LL548" s="141"/>
      <c r="LM548" s="141"/>
      <c r="LN548" s="141"/>
      <c r="LO548" s="141"/>
      <c r="LP548" s="141"/>
      <c r="LQ548" s="141"/>
      <c r="LR548" s="141"/>
      <c r="LS548" s="141"/>
      <c r="LT548" s="141"/>
      <c r="LU548" s="141"/>
      <c r="LV548" s="141"/>
      <c r="LW548" s="141"/>
      <c r="LX548" s="141"/>
      <c r="LY548" s="141"/>
      <c r="LZ548" s="141"/>
      <c r="MA548" s="141"/>
      <c r="MB548" s="141"/>
      <c r="MC548" s="141"/>
      <c r="MD548" s="141"/>
      <c r="ME548" s="141"/>
      <c r="MF548" s="141"/>
      <c r="MG548" s="141"/>
      <c r="MH548" s="141"/>
      <c r="MI548" s="141"/>
      <c r="MJ548" s="141"/>
      <c r="MK548" s="141"/>
      <c r="ML548" s="141"/>
      <c r="MM548" s="141"/>
      <c r="MN548" s="141"/>
      <c r="MO548" s="141"/>
      <c r="MP548" s="141"/>
      <c r="MQ548" s="141"/>
      <c r="MR548" s="141"/>
      <c r="MS548" s="141"/>
      <c r="MT548" s="141"/>
      <c r="MU548" s="141"/>
      <c r="MV548" s="141"/>
      <c r="MW548" s="141"/>
      <c r="MX548" s="141"/>
      <c r="MY548" s="141"/>
      <c r="MZ548" s="141"/>
      <c r="NA548" s="141"/>
      <c r="NB548" s="141"/>
      <c r="NC548" s="141"/>
      <c r="ND548" s="141"/>
      <c r="NE548" s="141"/>
      <c r="NF548" s="141"/>
      <c r="NG548" s="141"/>
      <c r="NH548" s="141"/>
      <c r="NI548" s="141"/>
      <c r="NJ548" s="141"/>
      <c r="NK548" s="141"/>
      <c r="NL548" s="141"/>
      <c r="NM548" s="141"/>
      <c r="NN548" s="141"/>
      <c r="NO548" s="141"/>
      <c r="NP548" s="141"/>
      <c r="NQ548" s="141"/>
      <c r="NR548" s="141"/>
      <c r="NS548" s="141"/>
      <c r="NT548" s="141"/>
      <c r="NU548" s="141"/>
      <c r="NV548" s="141"/>
      <c r="NW548" s="141"/>
      <c r="NX548" s="141"/>
      <c r="NY548" s="141"/>
      <c r="NZ548" s="141"/>
      <c r="OA548" s="141"/>
      <c r="OB548" s="141"/>
      <c r="OC548" s="141"/>
      <c r="OD548" s="141"/>
      <c r="OE548" s="141"/>
      <c r="OF548" s="141"/>
      <c r="OG548" s="141"/>
      <c r="OH548" s="141"/>
      <c r="OI548" s="141"/>
      <c r="OJ548" s="141"/>
      <c r="OK548" s="141"/>
      <c r="OL548" s="141"/>
      <c r="OM548" s="141"/>
      <c r="ON548" s="141"/>
      <c r="OO548" s="141"/>
      <c r="OP548" s="141"/>
      <c r="OQ548" s="141"/>
      <c r="OR548" s="141"/>
      <c r="OS548" s="141"/>
      <c r="OT548" s="141"/>
      <c r="OU548" s="141"/>
      <c r="OV548" s="141"/>
      <c r="OW548" s="141"/>
      <c r="OX548" s="141"/>
      <c r="OY548" s="141"/>
      <c r="OZ548" s="141"/>
      <c r="PA548" s="141"/>
      <c r="PB548" s="141"/>
      <c r="PC548" s="141"/>
      <c r="PD548" s="141"/>
      <c r="PE548" s="141"/>
      <c r="PF548" s="141"/>
      <c r="PG548" s="141"/>
      <c r="PH548" s="141"/>
      <c r="PI548" s="141"/>
      <c r="PJ548" s="141"/>
      <c r="PK548" s="141"/>
      <c r="PL548" s="141"/>
      <c r="PM548" s="141"/>
      <c r="PN548" s="141"/>
      <c r="PO548" s="141"/>
      <c r="PP548" s="141"/>
      <c r="PQ548" s="141"/>
      <c r="PR548" s="141"/>
      <c r="PS548" s="141"/>
      <c r="PT548" s="141"/>
      <c r="PU548" s="141"/>
      <c r="PV548" s="48"/>
      <c r="PW548" s="141"/>
      <c r="PX548" s="141"/>
      <c r="PY548" s="141"/>
      <c r="PZ548" s="141"/>
      <c r="QA548" s="141"/>
      <c r="QB548" s="141"/>
      <c r="QC548" s="141"/>
      <c r="QD548" s="141"/>
      <c r="QE548" s="141"/>
      <c r="QF548" s="141"/>
      <c r="QG548" s="141"/>
      <c r="QH548" s="141"/>
      <c r="QI548" s="141"/>
      <c r="QJ548" s="141"/>
      <c r="QK548" s="141"/>
      <c r="QL548" s="141"/>
      <c r="QM548" s="141"/>
      <c r="QN548" s="141"/>
      <c r="QO548" s="141"/>
      <c r="QP548" s="141"/>
      <c r="QQ548" s="141"/>
      <c r="QR548" s="141"/>
      <c r="QS548" s="141"/>
      <c r="QT548" s="141"/>
      <c r="QU548" s="141"/>
      <c r="QV548" s="141"/>
      <c r="QW548" s="141"/>
      <c r="QX548" s="141"/>
      <c r="QY548" s="141"/>
      <c r="QZ548" s="141"/>
      <c r="RA548" s="141"/>
      <c r="RB548" s="141"/>
      <c r="RC548" s="141"/>
      <c r="RD548" s="141"/>
      <c r="RE548" s="141"/>
      <c r="RF548" s="141"/>
      <c r="RG548" s="141"/>
      <c r="RH548" s="141"/>
      <c r="RI548" s="141"/>
      <c r="RJ548" s="141"/>
      <c r="RK548" s="141"/>
      <c r="RL548" s="141"/>
      <c r="RM548" s="141"/>
      <c r="RN548" s="141"/>
      <c r="RO548" s="141"/>
      <c r="RP548" s="141"/>
      <c r="RQ548" s="141"/>
      <c r="RR548" s="141"/>
      <c r="RS548" s="141"/>
      <c r="RT548" s="141"/>
      <c r="RU548" s="141"/>
      <c r="RV548" s="141"/>
      <c r="RW548" s="141"/>
      <c r="RX548" s="141"/>
      <c r="RY548" s="141"/>
      <c r="RZ548" s="141"/>
      <c r="SA548" s="141"/>
      <c r="SB548" s="49"/>
      <c r="SC548" s="49"/>
      <c r="SD548" s="49"/>
      <c r="SE548" s="49"/>
      <c r="SF548" s="49"/>
      <c r="SG548" s="49"/>
      <c r="SH548" s="49"/>
      <c r="SI548" s="49"/>
      <c r="SJ548" s="49"/>
      <c r="SK548" s="49"/>
      <c r="SL548" s="49"/>
      <c r="SM548" s="49"/>
      <c r="SN548" s="49"/>
      <c r="SO548" s="49"/>
      <c r="SP548" s="49"/>
    </row>
    <row r="549" spans="1:510" ht="30" customHeight="1" x14ac:dyDescent="0.25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41"/>
      <c r="BC549" s="141"/>
      <c r="BD549" s="141"/>
      <c r="BE549" s="141"/>
      <c r="BF549" s="141"/>
      <c r="BG549" s="141"/>
      <c r="BH549" s="141"/>
      <c r="BI549" s="141"/>
      <c r="BJ549" s="141"/>
      <c r="BK549" s="141"/>
      <c r="BL549" s="141"/>
      <c r="BM549" s="141"/>
      <c r="BN549" s="141"/>
      <c r="BO549" s="141"/>
      <c r="BP549" s="141"/>
      <c r="BQ549" s="141"/>
      <c r="BR549" s="141"/>
      <c r="BS549" s="141"/>
      <c r="BT549" s="141"/>
      <c r="BU549" s="141"/>
      <c r="BV549" s="141"/>
      <c r="BW549" s="141"/>
      <c r="BX549" s="141"/>
      <c r="BY549" s="141"/>
      <c r="BZ549" s="141"/>
      <c r="CA549" s="141"/>
      <c r="CB549" s="141"/>
      <c r="CC549" s="141"/>
      <c r="CD549" s="141"/>
      <c r="CE549" s="141"/>
      <c r="CF549" s="141"/>
      <c r="CG549" s="141"/>
      <c r="CH549" s="141"/>
      <c r="CI549" s="141"/>
      <c r="CJ549" s="141"/>
      <c r="CK549" s="141"/>
      <c r="CL549" s="141"/>
      <c r="CM549" s="141"/>
      <c r="CN549" s="141"/>
      <c r="CO549" s="141"/>
      <c r="CP549" s="141"/>
      <c r="CQ549" s="141"/>
      <c r="CR549" s="141"/>
      <c r="CS549" s="141"/>
      <c r="CT549" s="141"/>
      <c r="CU549" s="141"/>
      <c r="CV549" s="141"/>
      <c r="CW549" s="141"/>
      <c r="CX549" s="141"/>
      <c r="CY549" s="141"/>
      <c r="CZ549" s="141"/>
      <c r="DA549" s="141"/>
      <c r="DB549" s="141"/>
      <c r="DC549" s="141"/>
      <c r="DD549" s="141"/>
      <c r="DE549" s="141"/>
      <c r="DF549" s="141"/>
      <c r="DG549" s="141"/>
      <c r="DH549" s="141"/>
      <c r="DI549" s="141"/>
      <c r="DJ549" s="141"/>
      <c r="DK549" s="141"/>
      <c r="DL549" s="141"/>
      <c r="DM549" s="141"/>
      <c r="DN549" s="141"/>
      <c r="DO549" s="141"/>
      <c r="DP549" s="141"/>
      <c r="DQ549" s="141"/>
      <c r="DR549" s="141"/>
      <c r="DS549" s="141"/>
      <c r="DT549" s="141"/>
      <c r="DU549" s="141"/>
      <c r="DV549" s="141"/>
      <c r="DW549" s="141"/>
      <c r="DX549" s="141"/>
      <c r="DY549" s="141"/>
      <c r="DZ549" s="141"/>
      <c r="EA549" s="141"/>
      <c r="EB549" s="141"/>
      <c r="EC549" s="141"/>
      <c r="ED549" s="141"/>
      <c r="EE549" s="141"/>
      <c r="EF549" s="141"/>
      <c r="EG549" s="141"/>
      <c r="EH549" s="141"/>
      <c r="EI549" s="141"/>
      <c r="EJ549" s="141"/>
      <c r="EK549" s="141"/>
      <c r="EL549" s="141"/>
      <c r="EM549" s="141"/>
      <c r="EN549" s="141"/>
      <c r="EO549" s="141"/>
      <c r="EP549" s="141"/>
      <c r="EQ549" s="141"/>
      <c r="ER549" s="141"/>
      <c r="ES549" s="141"/>
      <c r="ET549" s="141"/>
      <c r="EU549" s="141"/>
      <c r="EV549" s="141"/>
      <c r="EW549" s="141"/>
      <c r="EX549" s="141"/>
      <c r="EY549" s="141"/>
      <c r="EZ549" s="141"/>
      <c r="FA549" s="141"/>
      <c r="FB549" s="141"/>
      <c r="FC549" s="141"/>
      <c r="FD549" s="141"/>
      <c r="FE549" s="141"/>
      <c r="FF549" s="141"/>
      <c r="FG549" s="141"/>
      <c r="FH549" s="141"/>
      <c r="FI549" s="141"/>
      <c r="FJ549" s="141"/>
      <c r="FK549" s="141"/>
      <c r="FL549" s="141"/>
      <c r="FM549" s="141"/>
      <c r="FN549" s="141"/>
      <c r="FO549" s="141"/>
      <c r="FP549" s="141"/>
      <c r="FQ549" s="141"/>
      <c r="FR549" s="141"/>
      <c r="FS549" s="141"/>
      <c r="FT549" s="141"/>
      <c r="FU549" s="141"/>
      <c r="FV549" s="141"/>
      <c r="FW549" s="141"/>
      <c r="FX549" s="141"/>
      <c r="FY549" s="141"/>
      <c r="FZ549" s="141"/>
      <c r="GA549" s="141"/>
      <c r="GB549" s="141"/>
      <c r="GC549" s="141"/>
      <c r="GD549" s="141"/>
      <c r="GE549" s="141"/>
      <c r="GF549" s="141"/>
      <c r="GG549" s="141"/>
      <c r="GH549" s="141"/>
      <c r="GI549" s="141"/>
      <c r="GJ549" s="141"/>
      <c r="GK549" s="141"/>
      <c r="GL549" s="141"/>
      <c r="GM549" s="141"/>
      <c r="GN549" s="141"/>
      <c r="GO549" s="141"/>
      <c r="GP549" s="141"/>
      <c r="GQ549" s="141"/>
      <c r="GR549" s="141"/>
      <c r="GS549" s="141"/>
      <c r="GT549" s="141"/>
      <c r="GU549" s="141"/>
      <c r="GV549" s="141"/>
      <c r="GW549" s="141"/>
      <c r="GX549" s="141"/>
      <c r="GY549" s="141"/>
      <c r="GZ549" s="141"/>
      <c r="HA549" s="141"/>
      <c r="HB549" s="141"/>
      <c r="HC549" s="141"/>
      <c r="HD549" s="141"/>
      <c r="HE549" s="141"/>
      <c r="HF549" s="141"/>
      <c r="HG549" s="141"/>
      <c r="HH549" s="141"/>
      <c r="HI549" s="141"/>
      <c r="HJ549" s="141"/>
      <c r="HK549" s="141"/>
      <c r="HL549" s="141"/>
      <c r="HM549" s="141"/>
      <c r="HN549" s="141"/>
      <c r="HO549" s="141"/>
      <c r="HP549" s="141"/>
      <c r="HQ549" s="141"/>
      <c r="HR549" s="141"/>
      <c r="HS549" s="141"/>
      <c r="HT549" s="141"/>
      <c r="HU549" s="141"/>
      <c r="HV549" s="141"/>
      <c r="HW549" s="141"/>
      <c r="HX549" s="141"/>
      <c r="HY549" s="141"/>
      <c r="HZ549" s="141"/>
      <c r="IA549" s="141"/>
      <c r="IB549" s="141"/>
      <c r="IC549" s="141"/>
      <c r="ID549" s="141"/>
      <c r="IE549" s="141"/>
      <c r="IF549" s="141"/>
      <c r="IG549" s="141"/>
      <c r="IH549" s="141"/>
      <c r="II549" s="141"/>
      <c r="IJ549" s="141"/>
      <c r="IK549" s="141"/>
      <c r="IL549" s="141"/>
      <c r="IM549" s="141"/>
      <c r="IN549" s="141"/>
      <c r="IO549" s="141"/>
      <c r="IP549" s="141"/>
      <c r="IQ549" s="141"/>
      <c r="IR549" s="141"/>
      <c r="IS549" s="141"/>
      <c r="IT549" s="141"/>
      <c r="IU549" s="141"/>
      <c r="IV549" s="141"/>
      <c r="IW549" s="141"/>
      <c r="IX549" s="141"/>
      <c r="IY549" s="141"/>
      <c r="IZ549" s="141"/>
      <c r="JA549" s="141"/>
      <c r="JB549" s="141"/>
      <c r="JC549" s="141"/>
      <c r="JD549" s="141"/>
      <c r="JE549" s="141"/>
      <c r="JF549" s="141"/>
      <c r="JG549" s="141"/>
      <c r="JH549" s="141"/>
      <c r="JI549" s="141"/>
      <c r="JJ549" s="141"/>
      <c r="JK549" s="141"/>
      <c r="JL549" s="141"/>
      <c r="JM549" s="141"/>
      <c r="JN549" s="141"/>
      <c r="JO549" s="141"/>
      <c r="JP549" s="141"/>
      <c r="JQ549" s="141"/>
      <c r="JR549" s="141"/>
      <c r="JS549" s="141"/>
      <c r="JT549" s="141"/>
      <c r="JU549" s="141"/>
      <c r="JV549" s="141"/>
      <c r="JW549" s="141"/>
      <c r="JX549" s="141"/>
      <c r="JY549" s="141"/>
      <c r="JZ549" s="141"/>
      <c r="KA549" s="141"/>
      <c r="KB549" s="141"/>
      <c r="KC549" s="141"/>
      <c r="KD549" s="141"/>
      <c r="KE549" s="141"/>
      <c r="KF549" s="141"/>
      <c r="KG549" s="141"/>
      <c r="KH549" s="141"/>
      <c r="KI549" s="141"/>
      <c r="KJ549" s="141"/>
      <c r="KK549" s="141"/>
      <c r="KL549" s="141"/>
      <c r="KM549" s="141"/>
      <c r="KN549" s="141"/>
      <c r="KO549" s="141"/>
      <c r="KP549" s="141"/>
      <c r="KQ549" s="141"/>
      <c r="KR549" s="141"/>
      <c r="KS549" s="141"/>
      <c r="KT549" s="141"/>
      <c r="KU549" s="141"/>
      <c r="KV549" s="141"/>
      <c r="KW549" s="141"/>
      <c r="KX549" s="141"/>
      <c r="KY549" s="141"/>
      <c r="KZ549" s="141"/>
      <c r="LA549" s="141"/>
      <c r="LB549" s="141"/>
      <c r="LC549" s="141"/>
      <c r="LD549" s="141"/>
      <c r="LE549" s="141"/>
      <c r="LF549" s="141"/>
      <c r="LG549" s="141"/>
      <c r="LH549" s="141"/>
      <c r="LI549" s="141"/>
      <c r="LJ549" s="141"/>
      <c r="LK549" s="141"/>
      <c r="LL549" s="141"/>
      <c r="LM549" s="141"/>
      <c r="LN549" s="141"/>
      <c r="LO549" s="141"/>
      <c r="LP549" s="141"/>
      <c r="LQ549" s="141"/>
      <c r="LR549" s="141"/>
      <c r="LS549" s="141"/>
      <c r="LT549" s="141"/>
      <c r="LU549" s="141"/>
      <c r="LV549" s="141"/>
      <c r="LW549" s="141"/>
      <c r="LX549" s="141"/>
      <c r="LY549" s="141"/>
      <c r="LZ549" s="141"/>
      <c r="MA549" s="141"/>
      <c r="MB549" s="141"/>
      <c r="MC549" s="141"/>
      <c r="MD549" s="141"/>
      <c r="ME549" s="141"/>
      <c r="MF549" s="141"/>
      <c r="MG549" s="141"/>
      <c r="MH549" s="141"/>
      <c r="MI549" s="141"/>
      <c r="MJ549" s="141"/>
      <c r="MK549" s="141"/>
      <c r="ML549" s="141"/>
      <c r="MM549" s="141"/>
      <c r="MN549" s="141"/>
      <c r="MO549" s="141"/>
      <c r="MP549" s="141"/>
      <c r="MQ549" s="141"/>
      <c r="MR549" s="141"/>
      <c r="MS549" s="141"/>
      <c r="MT549" s="141"/>
      <c r="MU549" s="141"/>
      <c r="MV549" s="141"/>
      <c r="MW549" s="141"/>
      <c r="MX549" s="141"/>
      <c r="MY549" s="141"/>
      <c r="MZ549" s="141"/>
      <c r="NA549" s="141"/>
      <c r="NB549" s="141"/>
      <c r="NC549" s="141"/>
      <c r="ND549" s="141"/>
      <c r="NE549" s="141"/>
      <c r="NF549" s="141"/>
      <c r="NG549" s="141"/>
      <c r="NH549" s="141"/>
      <c r="NI549" s="141"/>
      <c r="NJ549" s="141"/>
      <c r="NK549" s="141"/>
      <c r="NL549" s="141"/>
      <c r="NM549" s="141"/>
      <c r="NN549" s="141"/>
      <c r="NO549" s="141"/>
      <c r="NP549" s="141"/>
      <c r="NQ549" s="141"/>
      <c r="NR549" s="141"/>
      <c r="NS549" s="141"/>
      <c r="NT549" s="141"/>
      <c r="NU549" s="141"/>
      <c r="NV549" s="141"/>
      <c r="NW549" s="141"/>
      <c r="NX549" s="141"/>
      <c r="NY549" s="141"/>
      <c r="NZ549" s="141"/>
      <c r="OA549" s="141"/>
      <c r="OB549" s="141"/>
      <c r="OC549" s="141"/>
      <c r="OD549" s="141"/>
      <c r="OE549" s="141"/>
      <c r="OF549" s="141"/>
      <c r="OG549" s="141"/>
      <c r="OH549" s="141"/>
      <c r="OI549" s="141"/>
      <c r="OJ549" s="141"/>
      <c r="OK549" s="141"/>
      <c r="OL549" s="141"/>
      <c r="OM549" s="141"/>
      <c r="ON549" s="141"/>
      <c r="OO549" s="141"/>
      <c r="OP549" s="141"/>
      <c r="OQ549" s="141"/>
      <c r="OR549" s="141"/>
      <c r="OS549" s="141"/>
      <c r="OT549" s="141"/>
      <c r="OU549" s="141"/>
      <c r="OV549" s="141"/>
      <c r="OW549" s="141"/>
      <c r="OX549" s="141"/>
      <c r="OY549" s="141"/>
      <c r="OZ549" s="141"/>
      <c r="PA549" s="141"/>
      <c r="PB549" s="141"/>
      <c r="PC549" s="141"/>
      <c r="PD549" s="141"/>
      <c r="PE549" s="141"/>
      <c r="PF549" s="141"/>
      <c r="PG549" s="141"/>
      <c r="PH549" s="141"/>
      <c r="PI549" s="141"/>
      <c r="PJ549" s="141"/>
      <c r="PK549" s="141"/>
      <c r="PL549" s="141"/>
      <c r="PM549" s="141"/>
      <c r="PN549" s="141"/>
      <c r="PO549" s="141"/>
      <c r="PP549" s="141"/>
      <c r="PQ549" s="141"/>
      <c r="PR549" s="141"/>
      <c r="PS549" s="141"/>
      <c r="PT549" s="141"/>
      <c r="PU549" s="141"/>
      <c r="PV549" s="48"/>
      <c r="PW549" s="141"/>
      <c r="PX549" s="141"/>
      <c r="PY549" s="141"/>
      <c r="PZ549" s="141"/>
      <c r="QA549" s="141"/>
      <c r="QB549" s="141"/>
      <c r="QC549" s="141"/>
      <c r="QD549" s="141"/>
      <c r="QE549" s="141"/>
      <c r="QF549" s="141"/>
      <c r="QG549" s="141"/>
      <c r="QH549" s="141"/>
      <c r="QI549" s="141"/>
      <c r="QJ549" s="141"/>
      <c r="QK549" s="141"/>
      <c r="QL549" s="141"/>
      <c r="QM549" s="141"/>
      <c r="QN549" s="141"/>
      <c r="QO549" s="141"/>
      <c r="QP549" s="141"/>
      <c r="QQ549" s="141"/>
      <c r="QR549" s="141"/>
      <c r="QS549" s="141"/>
      <c r="QT549" s="141"/>
      <c r="QU549" s="141"/>
      <c r="QV549" s="141"/>
      <c r="QW549" s="141"/>
      <c r="QX549" s="141"/>
      <c r="QY549" s="141"/>
      <c r="QZ549" s="141"/>
      <c r="RA549" s="141"/>
      <c r="RB549" s="141"/>
      <c r="RC549" s="141"/>
      <c r="RD549" s="141"/>
      <c r="RE549" s="141"/>
      <c r="RF549" s="141"/>
      <c r="RG549" s="141"/>
      <c r="RH549" s="141"/>
      <c r="RI549" s="141"/>
      <c r="RJ549" s="141"/>
      <c r="RK549" s="141"/>
      <c r="RL549" s="141"/>
      <c r="RM549" s="141"/>
      <c r="RN549" s="141"/>
      <c r="RO549" s="141"/>
      <c r="RP549" s="141"/>
      <c r="RQ549" s="141"/>
      <c r="RR549" s="141"/>
      <c r="RS549" s="141"/>
      <c r="RT549" s="141"/>
      <c r="RU549" s="141"/>
      <c r="RV549" s="141"/>
      <c r="RW549" s="141"/>
      <c r="RX549" s="141"/>
      <c r="RY549" s="141"/>
      <c r="RZ549" s="141"/>
      <c r="SA549" s="141"/>
      <c r="SB549" s="49"/>
      <c r="SC549" s="49"/>
      <c r="SD549" s="49"/>
      <c r="SE549" s="49"/>
      <c r="SF549" s="49"/>
      <c r="SG549" s="49"/>
      <c r="SH549" s="49"/>
      <c r="SI549" s="49"/>
      <c r="SJ549" s="49"/>
      <c r="SK549" s="49"/>
      <c r="SL549" s="49"/>
      <c r="SM549" s="49"/>
      <c r="SN549" s="49"/>
      <c r="SO549" s="49"/>
      <c r="SP549" s="49"/>
    </row>
    <row r="550" spans="1:510" ht="30" customHeight="1" x14ac:dyDescent="0.25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41"/>
      <c r="BC550" s="141"/>
      <c r="BD550" s="141"/>
      <c r="BE550" s="141"/>
      <c r="BF550" s="141"/>
      <c r="BG550" s="141"/>
      <c r="BH550" s="141"/>
      <c r="BI550" s="141"/>
      <c r="BJ550" s="141"/>
      <c r="BK550" s="141"/>
      <c r="BL550" s="141"/>
      <c r="BM550" s="141"/>
      <c r="BN550" s="141"/>
      <c r="BO550" s="141"/>
      <c r="BP550" s="141"/>
      <c r="BQ550" s="141"/>
      <c r="BR550" s="141"/>
      <c r="BS550" s="141"/>
      <c r="BT550" s="141"/>
      <c r="BU550" s="141"/>
      <c r="BV550" s="141"/>
      <c r="BW550" s="141"/>
      <c r="BX550" s="141"/>
      <c r="BY550" s="141"/>
      <c r="BZ550" s="141"/>
      <c r="CA550" s="141"/>
      <c r="CB550" s="141"/>
      <c r="CC550" s="141"/>
      <c r="CD550" s="141"/>
      <c r="CE550" s="141"/>
      <c r="CF550" s="141"/>
      <c r="CG550" s="141"/>
      <c r="CH550" s="141"/>
      <c r="CI550" s="141"/>
      <c r="CJ550" s="141"/>
      <c r="CK550" s="141"/>
      <c r="CL550" s="141"/>
      <c r="CM550" s="141"/>
      <c r="CN550" s="141"/>
      <c r="CO550" s="141"/>
      <c r="CP550" s="141"/>
      <c r="CQ550" s="141"/>
      <c r="CR550" s="141"/>
      <c r="CS550" s="141"/>
      <c r="CT550" s="141"/>
      <c r="CU550" s="141"/>
      <c r="CV550" s="141"/>
      <c r="CW550" s="141"/>
      <c r="CX550" s="141"/>
      <c r="CY550" s="141"/>
      <c r="CZ550" s="141"/>
      <c r="DA550" s="141"/>
      <c r="DB550" s="141"/>
      <c r="DC550" s="141"/>
      <c r="DD550" s="141"/>
      <c r="DE550" s="141"/>
      <c r="DF550" s="141"/>
      <c r="DG550" s="141"/>
      <c r="DH550" s="141"/>
      <c r="DI550" s="141"/>
      <c r="DJ550" s="141"/>
      <c r="DK550" s="141"/>
      <c r="DL550" s="141"/>
      <c r="DM550" s="141"/>
      <c r="DN550" s="141"/>
      <c r="DO550" s="141"/>
      <c r="DP550" s="141"/>
      <c r="DQ550" s="141"/>
      <c r="DR550" s="141"/>
      <c r="DS550" s="141"/>
      <c r="DT550" s="141"/>
      <c r="DU550" s="141"/>
      <c r="DV550" s="141"/>
      <c r="DW550" s="141"/>
      <c r="DX550" s="141"/>
      <c r="DY550" s="141"/>
      <c r="DZ550" s="141"/>
      <c r="EA550" s="141"/>
      <c r="EB550" s="141"/>
      <c r="EC550" s="141"/>
      <c r="ED550" s="141"/>
      <c r="EE550" s="141"/>
      <c r="EF550" s="141"/>
      <c r="EG550" s="141"/>
      <c r="EH550" s="141"/>
      <c r="EI550" s="141"/>
      <c r="EJ550" s="141"/>
      <c r="EK550" s="141"/>
      <c r="EL550" s="141"/>
      <c r="EM550" s="141"/>
      <c r="EN550" s="141"/>
      <c r="EO550" s="141"/>
      <c r="EP550" s="141"/>
      <c r="EQ550" s="141"/>
      <c r="ER550" s="141"/>
      <c r="ES550" s="141"/>
      <c r="ET550" s="141"/>
      <c r="EU550" s="141"/>
      <c r="EV550" s="141"/>
      <c r="EW550" s="141"/>
      <c r="EX550" s="141"/>
      <c r="EY550" s="141"/>
      <c r="EZ550" s="141"/>
      <c r="FA550" s="141"/>
      <c r="FB550" s="141"/>
      <c r="FC550" s="141"/>
      <c r="FD550" s="141"/>
      <c r="FE550" s="141"/>
      <c r="FF550" s="141"/>
      <c r="FG550" s="141"/>
      <c r="FH550" s="141"/>
      <c r="FI550" s="141"/>
      <c r="FJ550" s="141"/>
      <c r="FK550" s="141"/>
      <c r="FL550" s="141"/>
      <c r="FM550" s="141"/>
      <c r="FN550" s="141"/>
      <c r="FO550" s="141"/>
      <c r="FP550" s="141"/>
      <c r="FQ550" s="141"/>
      <c r="FR550" s="141"/>
      <c r="FS550" s="141"/>
      <c r="FT550" s="141"/>
      <c r="FU550" s="141"/>
      <c r="FV550" s="141"/>
      <c r="FW550" s="141"/>
      <c r="FX550" s="141"/>
      <c r="FY550" s="141"/>
      <c r="FZ550" s="141"/>
      <c r="GA550" s="141"/>
      <c r="GB550" s="141"/>
      <c r="GC550" s="141"/>
      <c r="GD550" s="141"/>
      <c r="GE550" s="141"/>
      <c r="GF550" s="141"/>
      <c r="GG550" s="141"/>
      <c r="GH550" s="141"/>
      <c r="GI550" s="141"/>
      <c r="GJ550" s="141"/>
      <c r="GK550" s="141"/>
      <c r="GL550" s="141"/>
      <c r="GM550" s="141"/>
      <c r="GN550" s="141"/>
      <c r="GO550" s="141"/>
      <c r="GP550" s="141"/>
      <c r="GQ550" s="141"/>
      <c r="GR550" s="141"/>
      <c r="GS550" s="141"/>
      <c r="GT550" s="141"/>
      <c r="GU550" s="141"/>
      <c r="GV550" s="141"/>
      <c r="GW550" s="141"/>
      <c r="GX550" s="141"/>
      <c r="GY550" s="141"/>
      <c r="GZ550" s="141"/>
      <c r="HA550" s="141"/>
      <c r="HB550" s="141"/>
      <c r="HC550" s="141"/>
      <c r="HD550" s="141"/>
      <c r="HE550" s="141"/>
      <c r="HF550" s="141"/>
      <c r="HG550" s="141"/>
      <c r="HH550" s="141"/>
      <c r="HI550" s="141"/>
      <c r="HJ550" s="141"/>
      <c r="HK550" s="141"/>
      <c r="HL550" s="141"/>
      <c r="HM550" s="141"/>
      <c r="HN550" s="141"/>
      <c r="HO550" s="141"/>
      <c r="HP550" s="141"/>
      <c r="HQ550" s="141"/>
      <c r="HR550" s="141"/>
      <c r="HS550" s="141"/>
      <c r="HT550" s="141"/>
      <c r="HU550" s="141"/>
      <c r="HV550" s="141"/>
      <c r="HW550" s="141"/>
      <c r="HX550" s="141"/>
      <c r="HY550" s="141"/>
      <c r="HZ550" s="141"/>
      <c r="IA550" s="141"/>
      <c r="IB550" s="141"/>
      <c r="IC550" s="141"/>
      <c r="ID550" s="141"/>
      <c r="IE550" s="141"/>
      <c r="IF550" s="141"/>
      <c r="IG550" s="141"/>
      <c r="IH550" s="141"/>
      <c r="II550" s="141"/>
      <c r="IJ550" s="141"/>
      <c r="IK550" s="141"/>
      <c r="IL550" s="141"/>
      <c r="IM550" s="141"/>
      <c r="IN550" s="141"/>
      <c r="IO550" s="141"/>
      <c r="IP550" s="141"/>
      <c r="IQ550" s="141"/>
      <c r="IR550" s="141"/>
      <c r="IS550" s="141"/>
      <c r="IT550" s="141"/>
      <c r="IU550" s="141"/>
      <c r="IV550" s="141"/>
      <c r="IW550" s="141"/>
      <c r="IX550" s="141"/>
      <c r="IY550" s="141"/>
      <c r="IZ550" s="141"/>
      <c r="JA550" s="141"/>
      <c r="JB550" s="141"/>
      <c r="JC550" s="141"/>
      <c r="JD550" s="141"/>
      <c r="JE550" s="141"/>
      <c r="JF550" s="141"/>
      <c r="JG550" s="141"/>
      <c r="JH550" s="141"/>
      <c r="JI550" s="141"/>
      <c r="JJ550" s="141"/>
      <c r="JK550" s="141"/>
      <c r="JL550" s="141"/>
      <c r="JM550" s="141"/>
      <c r="JN550" s="141"/>
      <c r="JO550" s="141"/>
      <c r="JP550" s="141"/>
      <c r="JQ550" s="141"/>
      <c r="JR550" s="141"/>
      <c r="JS550" s="141"/>
      <c r="JT550" s="141"/>
      <c r="JU550" s="141"/>
      <c r="JV550" s="141"/>
      <c r="JW550" s="141"/>
      <c r="JX550" s="141"/>
      <c r="JY550" s="141"/>
      <c r="JZ550" s="141"/>
      <c r="KA550" s="141"/>
      <c r="KB550" s="141"/>
      <c r="KC550" s="141"/>
      <c r="KD550" s="141"/>
      <c r="KE550" s="141"/>
      <c r="KF550" s="141"/>
      <c r="KG550" s="141"/>
      <c r="KH550" s="141"/>
      <c r="KI550" s="141"/>
      <c r="KJ550" s="141"/>
      <c r="KK550" s="141"/>
      <c r="KL550" s="141"/>
      <c r="KM550" s="141"/>
      <c r="KN550" s="141"/>
      <c r="KO550" s="141"/>
      <c r="KP550" s="141"/>
      <c r="KQ550" s="141"/>
      <c r="KR550" s="141"/>
      <c r="KS550" s="141"/>
      <c r="KT550" s="141"/>
      <c r="KU550" s="141"/>
      <c r="KV550" s="141"/>
      <c r="KW550" s="141"/>
      <c r="KX550" s="141"/>
      <c r="KY550" s="141"/>
      <c r="KZ550" s="141"/>
      <c r="LA550" s="141"/>
      <c r="LB550" s="141"/>
      <c r="LC550" s="141"/>
      <c r="LD550" s="141"/>
      <c r="LE550" s="141"/>
      <c r="LF550" s="141"/>
      <c r="LG550" s="141"/>
      <c r="LH550" s="141"/>
      <c r="LI550" s="141"/>
      <c r="LJ550" s="141"/>
      <c r="LK550" s="141"/>
      <c r="LL550" s="141"/>
      <c r="LM550" s="141"/>
      <c r="LN550" s="141"/>
      <c r="LO550" s="141"/>
      <c r="LP550" s="141"/>
      <c r="LQ550" s="141"/>
      <c r="LR550" s="141"/>
      <c r="LS550" s="141"/>
      <c r="LT550" s="141"/>
      <c r="LU550" s="141"/>
      <c r="LV550" s="141"/>
      <c r="LW550" s="141"/>
      <c r="LX550" s="141"/>
      <c r="LY550" s="141"/>
      <c r="LZ550" s="141"/>
      <c r="MA550" s="141"/>
      <c r="MB550" s="141"/>
      <c r="MC550" s="141"/>
      <c r="MD550" s="141"/>
      <c r="ME550" s="141"/>
      <c r="MF550" s="141"/>
      <c r="MG550" s="141"/>
      <c r="MH550" s="141"/>
      <c r="MI550" s="141"/>
      <c r="MJ550" s="141"/>
      <c r="MK550" s="141"/>
      <c r="ML550" s="141"/>
      <c r="MM550" s="141"/>
      <c r="MN550" s="141"/>
      <c r="MO550" s="141"/>
      <c r="MP550" s="141"/>
      <c r="MQ550" s="141"/>
      <c r="MR550" s="141"/>
      <c r="MS550" s="141"/>
      <c r="MT550" s="141"/>
      <c r="MU550" s="141"/>
      <c r="MV550" s="141"/>
      <c r="MW550" s="141"/>
      <c r="MX550" s="141"/>
      <c r="MY550" s="141"/>
      <c r="MZ550" s="141"/>
      <c r="NA550" s="141"/>
      <c r="NB550" s="141"/>
      <c r="NC550" s="141"/>
      <c r="ND550" s="141"/>
      <c r="NE550" s="141"/>
      <c r="NF550" s="141"/>
      <c r="NG550" s="141"/>
      <c r="NH550" s="141"/>
      <c r="NI550" s="141"/>
      <c r="NJ550" s="141"/>
      <c r="NK550" s="141"/>
      <c r="NL550" s="141"/>
      <c r="NM550" s="141"/>
      <c r="NN550" s="141"/>
      <c r="NO550" s="141"/>
      <c r="NP550" s="141"/>
      <c r="NQ550" s="141"/>
      <c r="NR550" s="141"/>
      <c r="NS550" s="141"/>
      <c r="NT550" s="141"/>
      <c r="NU550" s="141"/>
      <c r="NV550" s="141"/>
      <c r="NW550" s="141"/>
      <c r="NX550" s="141"/>
      <c r="NY550" s="141"/>
      <c r="NZ550" s="141"/>
      <c r="OA550" s="141"/>
      <c r="OB550" s="141"/>
      <c r="OC550" s="141"/>
      <c r="OD550" s="141"/>
      <c r="OE550" s="141"/>
      <c r="OF550" s="141"/>
      <c r="OG550" s="141"/>
      <c r="OH550" s="141"/>
      <c r="OI550" s="141"/>
      <c r="OJ550" s="141"/>
      <c r="OK550" s="141"/>
      <c r="OL550" s="141"/>
      <c r="OM550" s="141"/>
      <c r="ON550" s="141"/>
      <c r="OO550" s="141"/>
      <c r="OP550" s="141"/>
      <c r="OQ550" s="141"/>
      <c r="OR550" s="141"/>
      <c r="OS550" s="141"/>
      <c r="OT550" s="141"/>
      <c r="OU550" s="141"/>
      <c r="OV550" s="141"/>
      <c r="OW550" s="141"/>
      <c r="OX550" s="141"/>
      <c r="OY550" s="141"/>
      <c r="OZ550" s="141"/>
      <c r="PA550" s="141"/>
      <c r="PB550" s="141"/>
      <c r="PC550" s="141"/>
      <c r="PD550" s="141"/>
      <c r="PE550" s="141"/>
      <c r="PF550" s="141"/>
      <c r="PG550" s="141"/>
      <c r="PH550" s="141"/>
      <c r="PI550" s="141"/>
      <c r="PJ550" s="141"/>
      <c r="PK550" s="141"/>
      <c r="PL550" s="141"/>
      <c r="PM550" s="141"/>
      <c r="PN550" s="141"/>
      <c r="PO550" s="141"/>
      <c r="PP550" s="141"/>
      <c r="PQ550" s="141"/>
      <c r="PR550" s="141"/>
      <c r="PS550" s="141"/>
      <c r="PT550" s="141"/>
      <c r="PU550" s="141"/>
      <c r="PV550" s="48"/>
      <c r="PW550" s="141"/>
      <c r="PX550" s="141"/>
      <c r="PY550" s="141"/>
      <c r="PZ550" s="141"/>
      <c r="QA550" s="141"/>
      <c r="QB550" s="141"/>
      <c r="QC550" s="141"/>
      <c r="QD550" s="141"/>
      <c r="QE550" s="141"/>
      <c r="QF550" s="141"/>
      <c r="QG550" s="141"/>
      <c r="QH550" s="141"/>
      <c r="QI550" s="141"/>
      <c r="QJ550" s="141"/>
      <c r="QK550" s="141"/>
      <c r="QL550" s="141"/>
      <c r="QM550" s="141"/>
      <c r="QN550" s="141"/>
      <c r="QO550" s="141"/>
      <c r="QP550" s="141"/>
      <c r="QQ550" s="141"/>
      <c r="QR550" s="141"/>
      <c r="QS550" s="141"/>
      <c r="QT550" s="141"/>
      <c r="QU550" s="141"/>
      <c r="QV550" s="141"/>
      <c r="QW550" s="141"/>
      <c r="QX550" s="141"/>
      <c r="QY550" s="141"/>
      <c r="QZ550" s="141"/>
      <c r="RA550" s="141"/>
      <c r="RB550" s="141"/>
      <c r="RC550" s="141"/>
      <c r="RD550" s="141"/>
      <c r="RE550" s="141"/>
      <c r="RF550" s="141"/>
      <c r="RG550" s="141"/>
      <c r="RH550" s="141"/>
      <c r="RI550" s="141"/>
      <c r="RJ550" s="141"/>
      <c r="RK550" s="141"/>
      <c r="RL550" s="141"/>
      <c r="RM550" s="141"/>
      <c r="RN550" s="141"/>
      <c r="RO550" s="141"/>
      <c r="RP550" s="141"/>
      <c r="RQ550" s="141"/>
      <c r="RR550" s="141"/>
      <c r="RS550" s="141"/>
      <c r="RT550" s="141"/>
      <c r="RU550" s="141"/>
      <c r="RV550" s="141"/>
      <c r="RW550" s="141"/>
      <c r="RX550" s="141"/>
      <c r="RY550" s="141"/>
      <c r="RZ550" s="141"/>
      <c r="SA550" s="141"/>
      <c r="SB550" s="49"/>
      <c r="SC550" s="49"/>
      <c r="SD550" s="49"/>
      <c r="SE550" s="49"/>
      <c r="SF550" s="49"/>
      <c r="SG550" s="49"/>
      <c r="SH550" s="49"/>
      <c r="SI550" s="49"/>
      <c r="SJ550" s="49"/>
      <c r="SK550" s="49"/>
      <c r="SL550" s="49"/>
      <c r="SM550" s="49"/>
      <c r="SN550" s="49"/>
      <c r="SO550" s="49"/>
      <c r="SP550" s="49"/>
    </row>
    <row r="551" spans="1:510" ht="30" customHeight="1" x14ac:dyDescent="0.25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41"/>
      <c r="BC551" s="141"/>
      <c r="BD551" s="141"/>
      <c r="BE551" s="141"/>
      <c r="BF551" s="141"/>
      <c r="BG551" s="141"/>
      <c r="BH551" s="141"/>
      <c r="BI551" s="141"/>
      <c r="BJ551" s="141"/>
      <c r="BK551" s="141"/>
      <c r="BL551" s="141"/>
      <c r="BM551" s="141"/>
      <c r="BN551" s="141"/>
      <c r="BO551" s="141"/>
      <c r="BP551" s="141"/>
      <c r="BQ551" s="141"/>
      <c r="BR551" s="141"/>
      <c r="BS551" s="141"/>
      <c r="BT551" s="141"/>
      <c r="BU551" s="141"/>
      <c r="BV551" s="141"/>
      <c r="BW551" s="141"/>
      <c r="BX551" s="141"/>
      <c r="BY551" s="141"/>
      <c r="BZ551" s="141"/>
      <c r="CA551" s="141"/>
      <c r="CB551" s="141"/>
      <c r="CC551" s="141"/>
      <c r="CD551" s="141"/>
      <c r="CE551" s="141"/>
      <c r="CF551" s="141"/>
      <c r="CG551" s="141"/>
      <c r="CH551" s="141"/>
      <c r="CI551" s="141"/>
      <c r="CJ551" s="141"/>
      <c r="CK551" s="141"/>
      <c r="CL551" s="141"/>
      <c r="CM551" s="141"/>
      <c r="CN551" s="141"/>
      <c r="CO551" s="141"/>
      <c r="CP551" s="141"/>
      <c r="CQ551" s="141"/>
      <c r="CR551" s="141"/>
      <c r="CS551" s="141"/>
      <c r="CT551" s="141"/>
      <c r="CU551" s="141"/>
      <c r="CV551" s="141"/>
      <c r="CW551" s="141"/>
      <c r="CX551" s="141"/>
      <c r="CY551" s="141"/>
      <c r="CZ551" s="141"/>
      <c r="DA551" s="141"/>
      <c r="DB551" s="141"/>
      <c r="DC551" s="141"/>
      <c r="DD551" s="141"/>
      <c r="DE551" s="141"/>
      <c r="DF551" s="141"/>
      <c r="DG551" s="141"/>
      <c r="DH551" s="141"/>
      <c r="DI551" s="141"/>
      <c r="DJ551" s="141"/>
      <c r="DK551" s="141"/>
      <c r="DL551" s="141"/>
      <c r="DM551" s="141"/>
      <c r="DN551" s="141"/>
      <c r="DO551" s="141"/>
      <c r="DP551" s="141"/>
      <c r="DQ551" s="141"/>
      <c r="DR551" s="141"/>
      <c r="DS551" s="141"/>
      <c r="DT551" s="141"/>
      <c r="DU551" s="141"/>
      <c r="DV551" s="141"/>
      <c r="DW551" s="141"/>
      <c r="DX551" s="141"/>
      <c r="DY551" s="141"/>
      <c r="DZ551" s="141"/>
      <c r="EA551" s="141"/>
      <c r="EB551" s="141"/>
      <c r="EC551" s="141"/>
      <c r="ED551" s="141"/>
      <c r="EE551" s="141"/>
      <c r="EF551" s="141"/>
      <c r="EG551" s="141"/>
      <c r="EH551" s="141"/>
      <c r="EI551" s="141"/>
      <c r="EJ551" s="141"/>
      <c r="EK551" s="141"/>
      <c r="EL551" s="141"/>
      <c r="EM551" s="141"/>
      <c r="EN551" s="141"/>
      <c r="EO551" s="141"/>
      <c r="EP551" s="141"/>
      <c r="EQ551" s="141"/>
      <c r="ER551" s="141"/>
      <c r="ES551" s="141"/>
      <c r="ET551" s="141"/>
      <c r="EU551" s="141"/>
      <c r="EV551" s="141"/>
      <c r="EW551" s="141"/>
      <c r="EX551" s="141"/>
      <c r="EY551" s="141"/>
      <c r="EZ551" s="141"/>
      <c r="FA551" s="141"/>
      <c r="FB551" s="141"/>
      <c r="FC551" s="141"/>
      <c r="FD551" s="141"/>
      <c r="FE551" s="141"/>
      <c r="FF551" s="141"/>
      <c r="FG551" s="141"/>
      <c r="FH551" s="141"/>
      <c r="FI551" s="141"/>
      <c r="FJ551" s="141"/>
      <c r="FK551" s="141"/>
      <c r="FL551" s="141"/>
      <c r="FM551" s="141"/>
      <c r="FN551" s="141"/>
      <c r="FO551" s="141"/>
      <c r="FP551" s="141"/>
      <c r="FQ551" s="141"/>
      <c r="FR551" s="141"/>
      <c r="FS551" s="141"/>
      <c r="FT551" s="141"/>
      <c r="FU551" s="141"/>
      <c r="FV551" s="141"/>
      <c r="FW551" s="141"/>
      <c r="FX551" s="141"/>
      <c r="FY551" s="141"/>
      <c r="FZ551" s="141"/>
      <c r="GA551" s="141"/>
      <c r="GB551" s="141"/>
      <c r="GC551" s="141"/>
      <c r="GD551" s="141"/>
      <c r="GE551" s="141"/>
      <c r="GF551" s="141"/>
      <c r="GG551" s="141"/>
      <c r="GH551" s="141"/>
      <c r="GI551" s="141"/>
      <c r="GJ551" s="141"/>
      <c r="GK551" s="141"/>
      <c r="GL551" s="141"/>
      <c r="GM551" s="141"/>
      <c r="GN551" s="141"/>
      <c r="GO551" s="141"/>
      <c r="GP551" s="141"/>
      <c r="GQ551" s="141"/>
      <c r="GR551" s="141"/>
      <c r="GS551" s="141"/>
      <c r="GT551" s="141"/>
      <c r="GU551" s="141"/>
      <c r="GV551" s="141"/>
      <c r="GW551" s="141"/>
      <c r="GX551" s="141"/>
      <c r="GY551" s="141"/>
      <c r="GZ551" s="141"/>
      <c r="HA551" s="141"/>
      <c r="HB551" s="141"/>
      <c r="HC551" s="141"/>
      <c r="HD551" s="141"/>
      <c r="HE551" s="141"/>
      <c r="HF551" s="141"/>
      <c r="HG551" s="141"/>
      <c r="HH551" s="141"/>
      <c r="HI551" s="141"/>
      <c r="HJ551" s="141"/>
      <c r="HK551" s="141"/>
      <c r="HL551" s="141"/>
      <c r="HM551" s="141"/>
      <c r="HN551" s="141"/>
      <c r="HO551" s="141"/>
      <c r="HP551" s="141"/>
      <c r="HQ551" s="141"/>
      <c r="HR551" s="141"/>
      <c r="HS551" s="141"/>
      <c r="HT551" s="141"/>
      <c r="HU551" s="141"/>
      <c r="HV551" s="141"/>
      <c r="HW551" s="141"/>
      <c r="HX551" s="141"/>
      <c r="HY551" s="141"/>
      <c r="HZ551" s="141"/>
      <c r="IA551" s="141"/>
      <c r="IB551" s="141"/>
      <c r="IC551" s="141"/>
      <c r="ID551" s="141"/>
      <c r="IE551" s="141"/>
      <c r="IF551" s="141"/>
      <c r="IG551" s="141"/>
      <c r="IH551" s="141"/>
      <c r="II551" s="141"/>
      <c r="IJ551" s="141"/>
      <c r="IK551" s="141"/>
      <c r="IL551" s="141"/>
      <c r="IM551" s="141"/>
      <c r="IN551" s="141"/>
      <c r="IO551" s="141"/>
      <c r="IP551" s="141"/>
      <c r="IQ551" s="141"/>
      <c r="IR551" s="141"/>
      <c r="IS551" s="141"/>
      <c r="IT551" s="141"/>
      <c r="IU551" s="141"/>
      <c r="IV551" s="141"/>
      <c r="IW551" s="141"/>
      <c r="IX551" s="141"/>
      <c r="IY551" s="141"/>
      <c r="IZ551" s="141"/>
      <c r="JA551" s="141"/>
      <c r="JB551" s="141"/>
      <c r="JC551" s="141"/>
      <c r="JD551" s="141"/>
      <c r="JE551" s="141"/>
      <c r="JF551" s="141"/>
      <c r="JG551" s="141"/>
      <c r="JH551" s="141"/>
      <c r="JI551" s="141"/>
      <c r="JJ551" s="141"/>
      <c r="JK551" s="141"/>
      <c r="JL551" s="141"/>
      <c r="JM551" s="141"/>
      <c r="JN551" s="141"/>
      <c r="JO551" s="141"/>
      <c r="JP551" s="141"/>
      <c r="JQ551" s="141"/>
      <c r="JR551" s="141"/>
      <c r="JS551" s="141"/>
      <c r="JT551" s="141"/>
      <c r="JU551" s="141"/>
      <c r="JV551" s="141"/>
      <c r="JW551" s="141"/>
      <c r="JX551" s="141"/>
      <c r="JY551" s="141"/>
      <c r="JZ551" s="141"/>
      <c r="KA551" s="141"/>
      <c r="KB551" s="141"/>
      <c r="KC551" s="141"/>
      <c r="KD551" s="141"/>
      <c r="KE551" s="141"/>
      <c r="KF551" s="141"/>
      <c r="KG551" s="141"/>
      <c r="KH551" s="141"/>
      <c r="KI551" s="141"/>
      <c r="KJ551" s="141"/>
      <c r="KK551" s="141"/>
      <c r="KL551" s="141"/>
      <c r="KM551" s="141"/>
      <c r="KN551" s="141"/>
      <c r="KO551" s="141"/>
      <c r="KP551" s="141"/>
      <c r="KQ551" s="141"/>
      <c r="KR551" s="141"/>
      <c r="KS551" s="141"/>
      <c r="KT551" s="141"/>
      <c r="KU551" s="141"/>
      <c r="KV551" s="141"/>
      <c r="KW551" s="141"/>
      <c r="KX551" s="141"/>
      <c r="KY551" s="141"/>
      <c r="KZ551" s="141"/>
      <c r="LA551" s="141"/>
      <c r="LB551" s="141"/>
      <c r="LC551" s="141"/>
      <c r="LD551" s="141"/>
      <c r="LE551" s="141"/>
      <c r="LF551" s="141"/>
      <c r="LG551" s="141"/>
      <c r="LH551" s="141"/>
      <c r="LI551" s="141"/>
      <c r="LJ551" s="141"/>
      <c r="LK551" s="141"/>
      <c r="LL551" s="141"/>
      <c r="LM551" s="141"/>
      <c r="LN551" s="141"/>
      <c r="LO551" s="141"/>
      <c r="LP551" s="141"/>
      <c r="LQ551" s="141"/>
      <c r="LR551" s="141"/>
      <c r="LS551" s="141"/>
      <c r="LT551" s="141"/>
      <c r="LU551" s="141"/>
      <c r="LV551" s="141"/>
      <c r="LW551" s="141"/>
      <c r="LX551" s="141"/>
      <c r="LY551" s="141"/>
      <c r="LZ551" s="141"/>
      <c r="MA551" s="141"/>
      <c r="MB551" s="141"/>
      <c r="MC551" s="141"/>
      <c r="MD551" s="141"/>
      <c r="ME551" s="141"/>
      <c r="MF551" s="141"/>
      <c r="MG551" s="141"/>
      <c r="MH551" s="141"/>
      <c r="MI551" s="141"/>
      <c r="MJ551" s="141"/>
      <c r="MK551" s="141"/>
      <c r="ML551" s="141"/>
      <c r="MM551" s="141"/>
      <c r="MN551" s="141"/>
      <c r="MO551" s="141"/>
      <c r="MP551" s="141"/>
      <c r="MQ551" s="141"/>
      <c r="MR551" s="141"/>
      <c r="MS551" s="141"/>
      <c r="MT551" s="141"/>
      <c r="MU551" s="141"/>
      <c r="MV551" s="141"/>
      <c r="MW551" s="141"/>
      <c r="MX551" s="141"/>
      <c r="MY551" s="141"/>
      <c r="MZ551" s="141"/>
      <c r="NA551" s="141"/>
      <c r="NB551" s="141"/>
      <c r="NC551" s="141"/>
      <c r="ND551" s="141"/>
      <c r="NE551" s="141"/>
      <c r="NF551" s="141"/>
      <c r="NG551" s="141"/>
      <c r="NH551" s="141"/>
      <c r="NI551" s="141"/>
      <c r="NJ551" s="141"/>
      <c r="NK551" s="141"/>
      <c r="NL551" s="141"/>
      <c r="NM551" s="141"/>
      <c r="NN551" s="141"/>
      <c r="NO551" s="141"/>
      <c r="NP551" s="141"/>
      <c r="NQ551" s="141"/>
      <c r="NR551" s="141"/>
      <c r="NS551" s="141"/>
      <c r="NT551" s="141"/>
      <c r="NU551" s="141"/>
      <c r="NV551" s="141"/>
      <c r="NW551" s="141"/>
      <c r="NX551" s="141"/>
      <c r="NY551" s="141"/>
      <c r="NZ551" s="141"/>
      <c r="OA551" s="141"/>
      <c r="OB551" s="141"/>
      <c r="OC551" s="141"/>
      <c r="OD551" s="141"/>
      <c r="OE551" s="141"/>
      <c r="OF551" s="141"/>
      <c r="OG551" s="141"/>
      <c r="OH551" s="141"/>
      <c r="OI551" s="141"/>
      <c r="OJ551" s="141"/>
      <c r="OK551" s="141"/>
      <c r="OL551" s="141"/>
      <c r="OM551" s="141"/>
      <c r="ON551" s="141"/>
      <c r="OO551" s="141"/>
      <c r="OP551" s="141"/>
      <c r="OQ551" s="141"/>
      <c r="OR551" s="141"/>
      <c r="OS551" s="141"/>
      <c r="OT551" s="141"/>
      <c r="OU551" s="141"/>
      <c r="OV551" s="141"/>
      <c r="OW551" s="141"/>
      <c r="OX551" s="141"/>
      <c r="OY551" s="141"/>
      <c r="OZ551" s="141"/>
      <c r="PA551" s="141"/>
      <c r="PB551" s="141"/>
      <c r="PC551" s="141"/>
      <c r="PD551" s="141"/>
      <c r="PE551" s="141"/>
      <c r="PF551" s="141"/>
      <c r="PG551" s="141"/>
      <c r="PH551" s="141"/>
      <c r="PI551" s="141"/>
      <c r="PJ551" s="141"/>
      <c r="PK551" s="141"/>
      <c r="PL551" s="141"/>
      <c r="PM551" s="141"/>
      <c r="PN551" s="141"/>
      <c r="PO551" s="141"/>
      <c r="PP551" s="141"/>
      <c r="PQ551" s="141"/>
      <c r="PR551" s="141"/>
      <c r="PS551" s="141"/>
      <c r="PT551" s="141"/>
      <c r="PU551" s="141"/>
      <c r="PV551" s="48"/>
      <c r="PW551" s="141"/>
      <c r="PX551" s="141"/>
      <c r="PY551" s="141"/>
      <c r="PZ551" s="141"/>
      <c r="QA551" s="141"/>
      <c r="QB551" s="141"/>
      <c r="QC551" s="141"/>
      <c r="QD551" s="141"/>
      <c r="QE551" s="141"/>
      <c r="QF551" s="141"/>
      <c r="QG551" s="141"/>
      <c r="QH551" s="141"/>
      <c r="QI551" s="141"/>
      <c r="QJ551" s="141"/>
      <c r="QK551" s="141"/>
      <c r="QL551" s="141"/>
      <c r="QM551" s="141"/>
      <c r="QN551" s="141"/>
      <c r="QO551" s="141"/>
      <c r="QP551" s="141"/>
      <c r="QQ551" s="141"/>
      <c r="QR551" s="141"/>
      <c r="QS551" s="141"/>
      <c r="QT551" s="141"/>
      <c r="QU551" s="141"/>
      <c r="QV551" s="141"/>
      <c r="QW551" s="141"/>
      <c r="QX551" s="141"/>
      <c r="QY551" s="141"/>
      <c r="QZ551" s="141"/>
      <c r="RA551" s="141"/>
      <c r="RB551" s="141"/>
      <c r="RC551" s="141"/>
      <c r="RD551" s="141"/>
      <c r="RE551" s="141"/>
      <c r="RF551" s="141"/>
      <c r="RG551" s="141"/>
      <c r="RH551" s="141"/>
      <c r="RI551" s="141"/>
      <c r="RJ551" s="141"/>
      <c r="RK551" s="141"/>
      <c r="RL551" s="141"/>
      <c r="RM551" s="141"/>
      <c r="RN551" s="141"/>
      <c r="RO551" s="141"/>
      <c r="RP551" s="141"/>
      <c r="RQ551" s="141"/>
      <c r="RR551" s="141"/>
      <c r="RS551" s="141"/>
      <c r="RT551" s="141"/>
      <c r="RU551" s="141"/>
      <c r="RV551" s="141"/>
      <c r="RW551" s="141"/>
      <c r="RX551" s="141"/>
      <c r="RY551" s="141"/>
      <c r="RZ551" s="141"/>
      <c r="SA551" s="141"/>
      <c r="SB551" s="49"/>
      <c r="SC551" s="49"/>
      <c r="SD551" s="49"/>
      <c r="SE551" s="49"/>
      <c r="SF551" s="49"/>
      <c r="SG551" s="49"/>
      <c r="SH551" s="49"/>
      <c r="SI551" s="49"/>
      <c r="SJ551" s="49"/>
      <c r="SK551" s="49"/>
      <c r="SL551" s="49"/>
      <c r="SM551" s="49"/>
      <c r="SN551" s="49"/>
      <c r="SO551" s="49"/>
      <c r="SP551" s="49"/>
    </row>
    <row r="552" spans="1:510" ht="30" customHeight="1" x14ac:dyDescent="0.25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41"/>
      <c r="BC552" s="141"/>
      <c r="BD552" s="141"/>
      <c r="BE552" s="141"/>
      <c r="BF552" s="141"/>
      <c r="BG552" s="141"/>
      <c r="BH552" s="141"/>
      <c r="BI552" s="141"/>
      <c r="BJ552" s="141"/>
      <c r="BK552" s="141"/>
      <c r="BL552" s="141"/>
      <c r="BM552" s="141"/>
      <c r="BN552" s="141"/>
      <c r="BO552" s="141"/>
      <c r="BP552" s="141"/>
      <c r="BQ552" s="141"/>
      <c r="BR552" s="141"/>
      <c r="BS552" s="141"/>
      <c r="BT552" s="141"/>
      <c r="BU552" s="141"/>
      <c r="BV552" s="141"/>
      <c r="BW552" s="141"/>
      <c r="BX552" s="141"/>
      <c r="BY552" s="141"/>
      <c r="BZ552" s="141"/>
      <c r="CA552" s="141"/>
      <c r="CB552" s="141"/>
      <c r="CC552" s="141"/>
      <c r="CD552" s="141"/>
      <c r="CE552" s="141"/>
      <c r="CF552" s="141"/>
      <c r="CG552" s="141"/>
      <c r="CH552" s="141"/>
      <c r="CI552" s="141"/>
      <c r="CJ552" s="141"/>
      <c r="CK552" s="141"/>
      <c r="CL552" s="141"/>
      <c r="CM552" s="141"/>
      <c r="CN552" s="141"/>
      <c r="CO552" s="141"/>
      <c r="CP552" s="141"/>
      <c r="CQ552" s="141"/>
      <c r="CR552" s="141"/>
      <c r="CS552" s="141"/>
      <c r="CT552" s="141"/>
      <c r="CU552" s="141"/>
      <c r="CV552" s="141"/>
      <c r="CW552" s="141"/>
      <c r="CX552" s="141"/>
      <c r="CY552" s="141"/>
      <c r="CZ552" s="141"/>
      <c r="DA552" s="141"/>
      <c r="DB552" s="141"/>
      <c r="DC552" s="141"/>
      <c r="DD552" s="141"/>
      <c r="DE552" s="141"/>
      <c r="DF552" s="141"/>
      <c r="DG552" s="141"/>
      <c r="DH552" s="141"/>
      <c r="DI552" s="141"/>
      <c r="DJ552" s="141"/>
      <c r="DK552" s="141"/>
      <c r="DL552" s="141"/>
      <c r="DM552" s="141"/>
      <c r="DN552" s="141"/>
      <c r="DO552" s="141"/>
      <c r="DP552" s="141"/>
      <c r="DQ552" s="141"/>
      <c r="DR552" s="141"/>
      <c r="DS552" s="141"/>
      <c r="DT552" s="141"/>
      <c r="DU552" s="141"/>
      <c r="DV552" s="141"/>
      <c r="DW552" s="141"/>
      <c r="DX552" s="141"/>
      <c r="DY552" s="141"/>
      <c r="DZ552" s="141"/>
      <c r="EA552" s="141"/>
      <c r="EB552" s="141"/>
      <c r="EC552" s="141"/>
      <c r="ED552" s="141"/>
      <c r="EE552" s="141"/>
      <c r="EF552" s="141"/>
      <c r="EG552" s="141"/>
      <c r="EH552" s="141"/>
      <c r="EI552" s="141"/>
      <c r="EJ552" s="141"/>
      <c r="EK552" s="141"/>
      <c r="EL552" s="141"/>
      <c r="EM552" s="141"/>
      <c r="EN552" s="141"/>
      <c r="EO552" s="141"/>
      <c r="EP552" s="141"/>
      <c r="EQ552" s="141"/>
      <c r="ER552" s="141"/>
      <c r="ES552" s="141"/>
      <c r="ET552" s="141"/>
      <c r="EU552" s="141"/>
      <c r="EV552" s="141"/>
      <c r="EW552" s="141"/>
      <c r="EX552" s="141"/>
      <c r="EY552" s="141"/>
      <c r="EZ552" s="141"/>
      <c r="FA552" s="141"/>
      <c r="FB552" s="141"/>
      <c r="FC552" s="141"/>
      <c r="FD552" s="141"/>
      <c r="FE552" s="141"/>
      <c r="FF552" s="141"/>
      <c r="FG552" s="141"/>
      <c r="FH552" s="141"/>
      <c r="FI552" s="141"/>
      <c r="FJ552" s="141"/>
      <c r="FK552" s="141"/>
      <c r="FL552" s="141"/>
      <c r="FM552" s="141"/>
      <c r="FN552" s="141"/>
      <c r="FO552" s="141"/>
      <c r="FP552" s="141"/>
      <c r="FQ552" s="141"/>
      <c r="FR552" s="141"/>
      <c r="FS552" s="141"/>
      <c r="FT552" s="141"/>
      <c r="FU552" s="141"/>
      <c r="FV552" s="141"/>
      <c r="FW552" s="141"/>
      <c r="FX552" s="141"/>
      <c r="FY552" s="141"/>
      <c r="FZ552" s="141"/>
      <c r="GA552" s="141"/>
      <c r="GB552" s="141"/>
      <c r="GC552" s="141"/>
      <c r="GD552" s="141"/>
      <c r="GE552" s="141"/>
      <c r="GF552" s="141"/>
      <c r="GG552" s="141"/>
      <c r="GH552" s="141"/>
      <c r="GI552" s="141"/>
      <c r="GJ552" s="141"/>
      <c r="GK552" s="141"/>
      <c r="GL552" s="141"/>
      <c r="GM552" s="141"/>
      <c r="GN552" s="141"/>
      <c r="GO552" s="141"/>
      <c r="GP552" s="141"/>
      <c r="GQ552" s="141"/>
      <c r="GR552" s="141"/>
      <c r="GS552" s="141"/>
      <c r="GT552" s="141"/>
      <c r="GU552" s="141"/>
      <c r="GV552" s="141"/>
      <c r="GW552" s="141"/>
      <c r="GX552" s="141"/>
      <c r="GY552" s="141"/>
      <c r="GZ552" s="141"/>
      <c r="HA552" s="141"/>
      <c r="HB552" s="141"/>
      <c r="HC552" s="141"/>
      <c r="HD552" s="141"/>
      <c r="HE552" s="141"/>
      <c r="HF552" s="141"/>
      <c r="HG552" s="141"/>
      <c r="HH552" s="141"/>
      <c r="HI552" s="141"/>
      <c r="HJ552" s="141"/>
      <c r="HK552" s="141"/>
      <c r="HL552" s="141"/>
      <c r="HM552" s="141"/>
      <c r="HN552" s="141"/>
      <c r="HO552" s="141"/>
      <c r="HP552" s="141"/>
      <c r="HQ552" s="141"/>
      <c r="HR552" s="141"/>
      <c r="HS552" s="141"/>
      <c r="HT552" s="141"/>
      <c r="HU552" s="141"/>
      <c r="HV552" s="141"/>
      <c r="HW552" s="141"/>
      <c r="HX552" s="141"/>
      <c r="HY552" s="141"/>
      <c r="HZ552" s="141"/>
      <c r="IA552" s="141"/>
      <c r="IB552" s="141"/>
      <c r="IC552" s="141"/>
      <c r="ID552" s="141"/>
      <c r="IE552" s="141"/>
      <c r="IF552" s="141"/>
      <c r="IG552" s="141"/>
      <c r="IH552" s="141"/>
      <c r="II552" s="141"/>
      <c r="IJ552" s="141"/>
      <c r="IK552" s="141"/>
      <c r="IL552" s="141"/>
      <c r="IM552" s="141"/>
      <c r="IN552" s="141"/>
      <c r="IO552" s="141"/>
      <c r="IP552" s="141"/>
      <c r="IQ552" s="141"/>
      <c r="IR552" s="141"/>
      <c r="IS552" s="141"/>
      <c r="IT552" s="141"/>
      <c r="IU552" s="141"/>
      <c r="IV552" s="141"/>
      <c r="IW552" s="141"/>
      <c r="IX552" s="141"/>
      <c r="IY552" s="141"/>
      <c r="IZ552" s="141"/>
      <c r="JA552" s="141"/>
      <c r="JB552" s="141"/>
      <c r="JC552" s="141"/>
      <c r="JD552" s="141"/>
      <c r="JE552" s="141"/>
      <c r="JF552" s="141"/>
      <c r="JG552" s="141"/>
      <c r="JH552" s="141"/>
      <c r="JI552" s="141"/>
      <c r="JJ552" s="141"/>
      <c r="JK552" s="141"/>
      <c r="JL552" s="141"/>
      <c r="JM552" s="141"/>
      <c r="JN552" s="141"/>
      <c r="JO552" s="141"/>
      <c r="JP552" s="141"/>
      <c r="JQ552" s="141"/>
      <c r="JR552" s="141"/>
      <c r="JS552" s="141"/>
      <c r="JT552" s="141"/>
      <c r="JU552" s="141"/>
      <c r="JV552" s="141"/>
      <c r="JW552" s="141"/>
      <c r="JX552" s="141"/>
      <c r="JY552" s="141"/>
      <c r="JZ552" s="141"/>
      <c r="KA552" s="141"/>
      <c r="KB552" s="141"/>
      <c r="KC552" s="141"/>
      <c r="KD552" s="141"/>
      <c r="KE552" s="141"/>
      <c r="KF552" s="141"/>
      <c r="KG552" s="141"/>
      <c r="KH552" s="141"/>
      <c r="KI552" s="141"/>
      <c r="KJ552" s="141"/>
      <c r="KK552" s="141"/>
      <c r="KL552" s="141"/>
      <c r="KM552" s="141"/>
      <c r="KN552" s="141"/>
      <c r="KO552" s="141"/>
      <c r="KP552" s="141"/>
      <c r="KQ552" s="141"/>
      <c r="KR552" s="141"/>
      <c r="KS552" s="141"/>
      <c r="KT552" s="141"/>
      <c r="KU552" s="141"/>
      <c r="KV552" s="141"/>
      <c r="KW552" s="141"/>
      <c r="KX552" s="141"/>
      <c r="KY552" s="141"/>
      <c r="KZ552" s="141"/>
      <c r="LA552" s="141"/>
      <c r="LB552" s="141"/>
      <c r="LC552" s="141"/>
      <c r="LD552" s="141"/>
      <c r="LE552" s="141"/>
      <c r="LF552" s="141"/>
      <c r="LG552" s="141"/>
      <c r="LH552" s="141"/>
      <c r="LI552" s="141"/>
      <c r="LJ552" s="141"/>
      <c r="LK552" s="141"/>
      <c r="LL552" s="141"/>
      <c r="LM552" s="141"/>
      <c r="LN552" s="141"/>
      <c r="LO552" s="141"/>
      <c r="LP552" s="141"/>
      <c r="LQ552" s="141"/>
      <c r="LR552" s="141"/>
      <c r="LS552" s="141"/>
      <c r="LT552" s="141"/>
      <c r="LU552" s="141"/>
      <c r="LV552" s="141"/>
      <c r="LW552" s="141"/>
      <c r="LX552" s="141"/>
      <c r="LY552" s="141"/>
      <c r="LZ552" s="141"/>
      <c r="MA552" s="141"/>
      <c r="MB552" s="141"/>
      <c r="MC552" s="141"/>
      <c r="MD552" s="141"/>
      <c r="ME552" s="141"/>
      <c r="MF552" s="141"/>
      <c r="MG552" s="141"/>
      <c r="MH552" s="141"/>
      <c r="MI552" s="141"/>
      <c r="MJ552" s="141"/>
      <c r="MK552" s="141"/>
      <c r="ML552" s="141"/>
      <c r="MM552" s="141"/>
      <c r="MN552" s="141"/>
      <c r="MO552" s="141"/>
      <c r="MP552" s="141"/>
      <c r="MQ552" s="141"/>
      <c r="MR552" s="141"/>
      <c r="MS552" s="141"/>
      <c r="MT552" s="141"/>
      <c r="MU552" s="141"/>
      <c r="MV552" s="141"/>
      <c r="MW552" s="141"/>
      <c r="MX552" s="141"/>
      <c r="MY552" s="141"/>
      <c r="MZ552" s="141"/>
      <c r="NA552" s="141"/>
      <c r="NB552" s="141"/>
      <c r="NC552" s="141"/>
      <c r="ND552" s="141"/>
      <c r="NE552" s="141"/>
      <c r="NF552" s="141"/>
      <c r="NG552" s="141"/>
      <c r="NH552" s="141"/>
      <c r="NI552" s="141"/>
      <c r="NJ552" s="141"/>
      <c r="NK552" s="141"/>
      <c r="NL552" s="141"/>
      <c r="NM552" s="141"/>
      <c r="NN552" s="141"/>
      <c r="NO552" s="141"/>
      <c r="NP552" s="141"/>
      <c r="NQ552" s="141"/>
      <c r="NR552" s="141"/>
      <c r="NS552" s="141"/>
      <c r="NT552" s="141"/>
      <c r="NU552" s="141"/>
      <c r="NV552" s="141"/>
      <c r="NW552" s="141"/>
      <c r="NX552" s="141"/>
      <c r="NY552" s="141"/>
      <c r="NZ552" s="141"/>
      <c r="OA552" s="141"/>
      <c r="OB552" s="141"/>
      <c r="OC552" s="141"/>
      <c r="OD552" s="141"/>
      <c r="OE552" s="141"/>
      <c r="OF552" s="141"/>
      <c r="OG552" s="141"/>
      <c r="OH552" s="141"/>
      <c r="OI552" s="141"/>
      <c r="OJ552" s="141"/>
      <c r="OK552" s="141"/>
      <c r="OL552" s="141"/>
      <c r="OM552" s="141"/>
      <c r="ON552" s="141"/>
      <c r="OO552" s="141"/>
      <c r="OP552" s="141"/>
      <c r="OQ552" s="141"/>
      <c r="OR552" s="141"/>
      <c r="OS552" s="141"/>
      <c r="OT552" s="141"/>
      <c r="OU552" s="141"/>
      <c r="OV552" s="141"/>
      <c r="OW552" s="141"/>
      <c r="OX552" s="141"/>
      <c r="OY552" s="141"/>
      <c r="OZ552" s="141"/>
      <c r="PA552" s="141"/>
      <c r="PB552" s="141"/>
      <c r="PC552" s="141"/>
      <c r="PD552" s="141"/>
      <c r="PE552" s="141"/>
      <c r="PF552" s="141"/>
      <c r="PG552" s="141"/>
      <c r="PH552" s="141"/>
      <c r="PI552" s="141"/>
      <c r="PJ552" s="141"/>
      <c r="PK552" s="141"/>
      <c r="PL552" s="141"/>
      <c r="PM552" s="141"/>
      <c r="PN552" s="141"/>
      <c r="PO552" s="141"/>
      <c r="PP552" s="141"/>
      <c r="PQ552" s="141"/>
      <c r="PR552" s="141"/>
      <c r="PS552" s="141"/>
      <c r="PT552" s="141"/>
      <c r="PU552" s="141"/>
      <c r="PV552" s="48"/>
      <c r="PW552" s="141"/>
      <c r="PX552" s="141"/>
      <c r="PY552" s="141"/>
      <c r="PZ552" s="141"/>
      <c r="QA552" s="141"/>
      <c r="QB552" s="141"/>
      <c r="QC552" s="141"/>
      <c r="QD552" s="141"/>
      <c r="QE552" s="141"/>
      <c r="QF552" s="141"/>
      <c r="QG552" s="141"/>
      <c r="QH552" s="141"/>
      <c r="QI552" s="141"/>
      <c r="QJ552" s="141"/>
      <c r="QK552" s="141"/>
      <c r="QL552" s="141"/>
      <c r="QM552" s="141"/>
      <c r="QN552" s="141"/>
      <c r="QO552" s="141"/>
      <c r="QP552" s="141"/>
      <c r="QQ552" s="141"/>
      <c r="QR552" s="141"/>
      <c r="QS552" s="141"/>
      <c r="QT552" s="141"/>
      <c r="QU552" s="141"/>
      <c r="QV552" s="141"/>
      <c r="QW552" s="141"/>
      <c r="QX552" s="141"/>
      <c r="QY552" s="141"/>
      <c r="QZ552" s="141"/>
      <c r="RA552" s="141"/>
      <c r="RB552" s="141"/>
      <c r="RC552" s="141"/>
      <c r="RD552" s="141"/>
      <c r="RE552" s="141"/>
      <c r="RF552" s="141"/>
      <c r="RG552" s="141"/>
      <c r="RH552" s="141"/>
      <c r="RI552" s="141"/>
      <c r="RJ552" s="141"/>
      <c r="RK552" s="141"/>
      <c r="RL552" s="141"/>
      <c r="RM552" s="141"/>
      <c r="RN552" s="141"/>
      <c r="RO552" s="141"/>
      <c r="RP552" s="141"/>
      <c r="RQ552" s="141"/>
      <c r="RR552" s="141"/>
      <c r="RS552" s="141"/>
      <c r="RT552" s="141"/>
      <c r="RU552" s="141"/>
      <c r="RV552" s="141"/>
      <c r="RW552" s="141"/>
      <c r="RX552" s="141"/>
      <c r="RY552" s="141"/>
      <c r="RZ552" s="141"/>
      <c r="SA552" s="141"/>
      <c r="SB552" s="49"/>
      <c r="SC552" s="49"/>
      <c r="SD552" s="49"/>
      <c r="SE552" s="49"/>
      <c r="SF552" s="49"/>
      <c r="SG552" s="49"/>
      <c r="SH552" s="49"/>
      <c r="SI552" s="49"/>
      <c r="SJ552" s="49"/>
      <c r="SK552" s="49"/>
      <c r="SL552" s="49"/>
      <c r="SM552" s="49"/>
      <c r="SN552" s="49"/>
      <c r="SO552" s="49"/>
      <c r="SP552" s="49"/>
    </row>
    <row r="553" spans="1:510" ht="30" customHeight="1" x14ac:dyDescent="0.25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41"/>
      <c r="BC553" s="141"/>
      <c r="BD553" s="141"/>
      <c r="BE553" s="141"/>
      <c r="BF553" s="141"/>
      <c r="BG553" s="141"/>
      <c r="BH553" s="141"/>
      <c r="BI553" s="141"/>
      <c r="BJ553" s="141"/>
      <c r="BK553" s="141"/>
      <c r="BL553" s="141"/>
      <c r="BM553" s="141"/>
      <c r="BN553" s="141"/>
      <c r="BO553" s="141"/>
      <c r="BP553" s="141"/>
      <c r="BQ553" s="141"/>
      <c r="BR553" s="141"/>
      <c r="BS553" s="141"/>
      <c r="BT553" s="141"/>
      <c r="BU553" s="141"/>
      <c r="BV553" s="141"/>
      <c r="BW553" s="141"/>
      <c r="BX553" s="141"/>
      <c r="BY553" s="141"/>
      <c r="BZ553" s="141"/>
      <c r="CA553" s="141"/>
      <c r="CB553" s="141"/>
      <c r="CC553" s="141"/>
      <c r="CD553" s="141"/>
      <c r="CE553" s="141"/>
      <c r="CF553" s="141"/>
      <c r="CG553" s="141"/>
      <c r="CH553" s="141"/>
      <c r="CI553" s="141"/>
      <c r="CJ553" s="141"/>
      <c r="CK553" s="141"/>
      <c r="CL553" s="141"/>
      <c r="CM553" s="141"/>
      <c r="CN553" s="141"/>
      <c r="CO553" s="141"/>
      <c r="CP553" s="141"/>
      <c r="CQ553" s="141"/>
      <c r="CR553" s="141"/>
      <c r="CS553" s="141"/>
      <c r="CT553" s="141"/>
      <c r="CU553" s="141"/>
      <c r="CV553" s="141"/>
      <c r="CW553" s="141"/>
      <c r="CX553" s="141"/>
      <c r="CY553" s="141"/>
      <c r="CZ553" s="141"/>
      <c r="DA553" s="141"/>
      <c r="DB553" s="141"/>
      <c r="DC553" s="141"/>
      <c r="DD553" s="141"/>
      <c r="DE553" s="141"/>
      <c r="DF553" s="141"/>
      <c r="DG553" s="141"/>
      <c r="DH553" s="141"/>
      <c r="DI553" s="141"/>
      <c r="DJ553" s="141"/>
      <c r="DK553" s="141"/>
      <c r="DL553" s="141"/>
      <c r="DM553" s="141"/>
      <c r="DN553" s="141"/>
      <c r="DO553" s="141"/>
      <c r="DP553" s="141"/>
      <c r="DQ553" s="141"/>
      <c r="DR553" s="141"/>
      <c r="DS553" s="141"/>
      <c r="DT553" s="141"/>
      <c r="DU553" s="141"/>
      <c r="DV553" s="141"/>
      <c r="DW553" s="141"/>
      <c r="DX553" s="141"/>
      <c r="DY553" s="141"/>
      <c r="DZ553" s="141"/>
      <c r="EA553" s="141"/>
      <c r="EB553" s="141"/>
      <c r="EC553" s="141"/>
      <c r="ED553" s="141"/>
      <c r="EE553" s="141"/>
      <c r="EF553" s="141"/>
      <c r="EG553" s="141"/>
      <c r="EH553" s="141"/>
      <c r="EI553" s="141"/>
      <c r="EJ553" s="141"/>
      <c r="EK553" s="141"/>
      <c r="EL553" s="141"/>
      <c r="EM553" s="141"/>
      <c r="EN553" s="141"/>
      <c r="EO553" s="141"/>
      <c r="EP553" s="141"/>
      <c r="EQ553" s="141"/>
      <c r="ER553" s="141"/>
      <c r="ES553" s="141"/>
      <c r="ET553" s="141"/>
      <c r="EU553" s="141"/>
      <c r="EV553" s="141"/>
      <c r="EW553" s="141"/>
      <c r="EX553" s="141"/>
      <c r="EY553" s="141"/>
      <c r="EZ553" s="141"/>
      <c r="FA553" s="141"/>
      <c r="FB553" s="141"/>
      <c r="FC553" s="141"/>
      <c r="FD553" s="141"/>
      <c r="FE553" s="141"/>
      <c r="FF553" s="141"/>
      <c r="FG553" s="141"/>
      <c r="FH553" s="141"/>
      <c r="FI553" s="141"/>
      <c r="FJ553" s="141"/>
      <c r="FK553" s="141"/>
      <c r="FL553" s="141"/>
      <c r="FM553" s="141"/>
      <c r="FN553" s="141"/>
      <c r="FO553" s="141"/>
      <c r="FP553" s="141"/>
      <c r="FQ553" s="141"/>
      <c r="FR553" s="141"/>
      <c r="FS553" s="141"/>
      <c r="FT553" s="141"/>
      <c r="FU553" s="141"/>
      <c r="FV553" s="141"/>
      <c r="FW553" s="141"/>
      <c r="FX553" s="141"/>
      <c r="FY553" s="141"/>
      <c r="FZ553" s="141"/>
      <c r="GA553" s="141"/>
      <c r="GB553" s="141"/>
      <c r="GC553" s="141"/>
      <c r="GD553" s="141"/>
      <c r="GE553" s="141"/>
      <c r="GF553" s="141"/>
      <c r="GG553" s="141"/>
      <c r="GH553" s="141"/>
      <c r="GI553" s="141"/>
      <c r="GJ553" s="141"/>
      <c r="GK553" s="141"/>
      <c r="GL553" s="141"/>
      <c r="GM553" s="141"/>
      <c r="GN553" s="141"/>
      <c r="GO553" s="141"/>
      <c r="GP553" s="141"/>
      <c r="GQ553" s="141"/>
      <c r="GR553" s="141"/>
      <c r="GS553" s="141"/>
      <c r="GT553" s="141"/>
      <c r="GU553" s="141"/>
      <c r="GV553" s="141"/>
      <c r="GW553" s="141"/>
      <c r="GX553" s="141"/>
      <c r="GY553" s="141"/>
      <c r="GZ553" s="141"/>
      <c r="HA553" s="141"/>
      <c r="HB553" s="141"/>
      <c r="HC553" s="141"/>
      <c r="HD553" s="141"/>
      <c r="HE553" s="141"/>
      <c r="HF553" s="141"/>
      <c r="HG553" s="141"/>
      <c r="HH553" s="141"/>
      <c r="HI553" s="141"/>
      <c r="HJ553" s="141"/>
      <c r="HK553" s="141"/>
      <c r="HL553" s="141"/>
      <c r="HM553" s="141"/>
      <c r="HN553" s="141"/>
      <c r="HO553" s="141"/>
      <c r="HP553" s="141"/>
      <c r="HQ553" s="141"/>
      <c r="HR553" s="141"/>
      <c r="HS553" s="141"/>
      <c r="HT553" s="141"/>
      <c r="HU553" s="141"/>
      <c r="HV553" s="141"/>
      <c r="HW553" s="141"/>
      <c r="HX553" s="141"/>
      <c r="HY553" s="141"/>
      <c r="HZ553" s="141"/>
      <c r="IA553" s="141"/>
      <c r="IB553" s="141"/>
      <c r="IC553" s="141"/>
      <c r="ID553" s="141"/>
      <c r="IE553" s="141"/>
      <c r="IF553" s="141"/>
      <c r="IG553" s="141"/>
      <c r="IH553" s="141"/>
      <c r="II553" s="141"/>
      <c r="IJ553" s="141"/>
      <c r="IK553" s="141"/>
      <c r="IL553" s="141"/>
      <c r="IM553" s="141"/>
      <c r="IN553" s="141"/>
      <c r="IO553" s="141"/>
      <c r="IP553" s="141"/>
      <c r="IQ553" s="141"/>
      <c r="IR553" s="141"/>
      <c r="IS553" s="141"/>
      <c r="IT553" s="141"/>
      <c r="IU553" s="141"/>
      <c r="IV553" s="141"/>
      <c r="IW553" s="141"/>
      <c r="IX553" s="141"/>
      <c r="IY553" s="141"/>
      <c r="IZ553" s="141"/>
      <c r="JA553" s="141"/>
      <c r="JB553" s="141"/>
      <c r="JC553" s="141"/>
      <c r="JD553" s="141"/>
      <c r="JE553" s="141"/>
      <c r="JF553" s="141"/>
      <c r="JG553" s="141"/>
      <c r="JH553" s="141"/>
      <c r="JI553" s="141"/>
      <c r="JJ553" s="141"/>
      <c r="JK553" s="141"/>
      <c r="JL553" s="141"/>
      <c r="JM553" s="141"/>
      <c r="JN553" s="141"/>
      <c r="JO553" s="141"/>
      <c r="JP553" s="141"/>
      <c r="JQ553" s="141"/>
      <c r="JR553" s="141"/>
      <c r="JS553" s="141"/>
      <c r="JT553" s="141"/>
      <c r="JU553" s="141"/>
      <c r="JV553" s="141"/>
      <c r="JW553" s="141"/>
      <c r="JX553" s="141"/>
      <c r="JY553" s="141"/>
      <c r="JZ553" s="141"/>
      <c r="KA553" s="141"/>
      <c r="KB553" s="141"/>
      <c r="KC553" s="141"/>
      <c r="KD553" s="141"/>
      <c r="KE553" s="141"/>
      <c r="KF553" s="141"/>
      <c r="KG553" s="141"/>
      <c r="KH553" s="141"/>
      <c r="KI553" s="141"/>
      <c r="KJ553" s="141"/>
      <c r="KK553" s="141"/>
      <c r="KL553" s="141"/>
      <c r="KM553" s="141"/>
      <c r="KN553" s="141"/>
      <c r="KO553" s="141"/>
      <c r="KP553" s="141"/>
      <c r="KQ553" s="141"/>
      <c r="KR553" s="141"/>
      <c r="KS553" s="141"/>
      <c r="KT553" s="141"/>
      <c r="KU553" s="141"/>
      <c r="KV553" s="141"/>
      <c r="KW553" s="141"/>
      <c r="KX553" s="141"/>
      <c r="KY553" s="141"/>
      <c r="KZ553" s="141"/>
      <c r="LA553" s="141"/>
      <c r="LB553" s="141"/>
      <c r="LC553" s="141"/>
      <c r="LD553" s="141"/>
      <c r="LE553" s="141"/>
      <c r="LF553" s="141"/>
      <c r="LG553" s="141"/>
      <c r="LH553" s="141"/>
      <c r="LI553" s="141"/>
      <c r="LJ553" s="141"/>
      <c r="LK553" s="141"/>
      <c r="LL553" s="141"/>
      <c r="LM553" s="141"/>
      <c r="LN553" s="141"/>
      <c r="LO553" s="141"/>
      <c r="LP553" s="141"/>
      <c r="LQ553" s="141"/>
      <c r="LR553" s="141"/>
      <c r="LS553" s="141"/>
      <c r="LT553" s="141"/>
      <c r="LU553" s="141"/>
      <c r="LV553" s="141"/>
      <c r="LW553" s="141"/>
      <c r="LX553" s="141"/>
      <c r="LY553" s="141"/>
      <c r="LZ553" s="141"/>
      <c r="MA553" s="141"/>
      <c r="MB553" s="141"/>
      <c r="MC553" s="141"/>
      <c r="MD553" s="141"/>
      <c r="ME553" s="141"/>
      <c r="MF553" s="141"/>
      <c r="MG553" s="141"/>
      <c r="MH553" s="141"/>
      <c r="MI553" s="141"/>
      <c r="MJ553" s="141"/>
      <c r="MK553" s="141"/>
      <c r="ML553" s="141"/>
      <c r="MM553" s="141"/>
      <c r="MN553" s="141"/>
      <c r="MO553" s="141"/>
      <c r="MP553" s="141"/>
      <c r="MQ553" s="141"/>
      <c r="MR553" s="141"/>
      <c r="MS553" s="141"/>
      <c r="MT553" s="141"/>
      <c r="MU553" s="141"/>
      <c r="MV553" s="141"/>
      <c r="MW553" s="141"/>
      <c r="MX553" s="141"/>
      <c r="MY553" s="141"/>
      <c r="MZ553" s="141"/>
      <c r="NA553" s="141"/>
      <c r="NB553" s="141"/>
      <c r="NC553" s="141"/>
      <c r="ND553" s="141"/>
      <c r="NE553" s="141"/>
      <c r="NF553" s="141"/>
      <c r="NG553" s="141"/>
      <c r="NH553" s="141"/>
      <c r="NI553" s="141"/>
      <c r="NJ553" s="141"/>
      <c r="NK553" s="141"/>
      <c r="NL553" s="141"/>
      <c r="NM553" s="141"/>
      <c r="NN553" s="141"/>
      <c r="NO553" s="141"/>
      <c r="NP553" s="141"/>
      <c r="NQ553" s="141"/>
      <c r="NR553" s="141"/>
      <c r="NS553" s="141"/>
      <c r="NT553" s="141"/>
      <c r="NU553" s="141"/>
      <c r="NV553" s="141"/>
      <c r="NW553" s="141"/>
      <c r="NX553" s="141"/>
      <c r="NY553" s="141"/>
      <c r="NZ553" s="141"/>
      <c r="OA553" s="141"/>
      <c r="OB553" s="141"/>
      <c r="OC553" s="141"/>
      <c r="OD553" s="141"/>
      <c r="OE553" s="141"/>
      <c r="OF553" s="141"/>
      <c r="OG553" s="141"/>
      <c r="OH553" s="141"/>
      <c r="OI553" s="141"/>
      <c r="OJ553" s="141"/>
      <c r="OK553" s="141"/>
      <c r="OL553" s="141"/>
      <c r="OM553" s="141"/>
      <c r="ON553" s="141"/>
      <c r="OO553" s="141"/>
      <c r="OP553" s="141"/>
      <c r="OQ553" s="141"/>
      <c r="OR553" s="141"/>
      <c r="OS553" s="141"/>
      <c r="OT553" s="141"/>
      <c r="OU553" s="141"/>
      <c r="OV553" s="141"/>
      <c r="OW553" s="141"/>
      <c r="OX553" s="141"/>
      <c r="OY553" s="141"/>
      <c r="OZ553" s="141"/>
      <c r="PA553" s="141"/>
      <c r="PB553" s="141"/>
      <c r="PC553" s="141"/>
      <c r="PD553" s="141"/>
      <c r="PE553" s="141"/>
      <c r="PF553" s="141"/>
      <c r="PG553" s="141"/>
      <c r="PH553" s="141"/>
      <c r="PI553" s="141"/>
      <c r="PJ553" s="141"/>
      <c r="PK553" s="141"/>
      <c r="PL553" s="141"/>
      <c r="PM553" s="141"/>
      <c r="PN553" s="141"/>
      <c r="PO553" s="141"/>
      <c r="PP553" s="141"/>
      <c r="PQ553" s="141"/>
      <c r="PR553" s="141"/>
      <c r="PS553" s="141"/>
      <c r="PT553" s="141"/>
      <c r="PU553" s="141"/>
      <c r="PV553" s="48"/>
      <c r="PW553" s="141"/>
      <c r="PX553" s="141"/>
      <c r="PY553" s="141"/>
      <c r="PZ553" s="141"/>
      <c r="QA553" s="141"/>
      <c r="QB553" s="141"/>
      <c r="QC553" s="141"/>
      <c r="QD553" s="141"/>
      <c r="QE553" s="141"/>
      <c r="QF553" s="141"/>
      <c r="QG553" s="141"/>
      <c r="QH553" s="141"/>
      <c r="QI553" s="141"/>
      <c r="QJ553" s="141"/>
      <c r="QK553" s="141"/>
      <c r="QL553" s="141"/>
      <c r="QM553" s="141"/>
      <c r="QN553" s="141"/>
      <c r="QO553" s="141"/>
      <c r="QP553" s="141"/>
      <c r="QQ553" s="141"/>
      <c r="QR553" s="141"/>
      <c r="QS553" s="141"/>
      <c r="QT553" s="141"/>
      <c r="QU553" s="141"/>
      <c r="QV553" s="141"/>
      <c r="QW553" s="141"/>
      <c r="QX553" s="141"/>
      <c r="QY553" s="141"/>
      <c r="QZ553" s="141"/>
      <c r="RA553" s="141"/>
      <c r="RB553" s="141"/>
      <c r="RC553" s="141"/>
      <c r="RD553" s="141"/>
      <c r="RE553" s="141"/>
      <c r="RF553" s="141"/>
      <c r="RG553" s="141"/>
      <c r="RH553" s="141"/>
      <c r="RI553" s="141"/>
      <c r="RJ553" s="141"/>
      <c r="RK553" s="141"/>
      <c r="RL553" s="141"/>
      <c r="RM553" s="141"/>
      <c r="RN553" s="141"/>
      <c r="RO553" s="141"/>
      <c r="RP553" s="141"/>
      <c r="RQ553" s="141"/>
      <c r="RR553" s="141"/>
      <c r="RS553" s="141"/>
      <c r="RT553" s="141"/>
      <c r="RU553" s="141"/>
      <c r="RV553" s="141"/>
      <c r="RW553" s="141"/>
      <c r="RX553" s="141"/>
      <c r="RY553" s="141"/>
      <c r="RZ553" s="141"/>
      <c r="SA553" s="141"/>
      <c r="SB553" s="49"/>
      <c r="SC553" s="49"/>
      <c r="SD553" s="49"/>
      <c r="SE553" s="49"/>
      <c r="SF553" s="49"/>
      <c r="SG553" s="49"/>
      <c r="SH553" s="49"/>
      <c r="SI553" s="49"/>
      <c r="SJ553" s="49"/>
      <c r="SK553" s="49"/>
      <c r="SL553" s="49"/>
      <c r="SM553" s="49"/>
      <c r="SN553" s="49"/>
      <c r="SO553" s="49"/>
      <c r="SP553" s="49"/>
    </row>
    <row r="554" spans="1:510" ht="30" customHeight="1" x14ac:dyDescent="0.25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41"/>
      <c r="BC554" s="141"/>
      <c r="BD554" s="141"/>
      <c r="BE554" s="141"/>
      <c r="BF554" s="141"/>
      <c r="BG554" s="141"/>
      <c r="BH554" s="141"/>
      <c r="BI554" s="141"/>
      <c r="BJ554" s="141"/>
      <c r="BK554" s="141"/>
      <c r="BL554" s="141"/>
      <c r="BM554" s="141"/>
      <c r="BN554" s="141"/>
      <c r="BO554" s="141"/>
      <c r="BP554" s="141"/>
      <c r="BQ554" s="141"/>
      <c r="BR554" s="141"/>
      <c r="BS554" s="141"/>
      <c r="BT554" s="141"/>
      <c r="BU554" s="141"/>
      <c r="BV554" s="141"/>
      <c r="BW554" s="141"/>
      <c r="BX554" s="141"/>
      <c r="BY554" s="141"/>
      <c r="BZ554" s="141"/>
      <c r="CA554" s="141"/>
      <c r="CB554" s="141"/>
      <c r="CC554" s="141"/>
      <c r="CD554" s="141"/>
      <c r="CE554" s="141"/>
      <c r="CF554" s="141"/>
      <c r="CG554" s="141"/>
      <c r="CH554" s="141"/>
      <c r="CI554" s="141"/>
      <c r="CJ554" s="141"/>
      <c r="CK554" s="141"/>
      <c r="CL554" s="141"/>
      <c r="CM554" s="141"/>
      <c r="CN554" s="141"/>
      <c r="CO554" s="141"/>
      <c r="CP554" s="141"/>
      <c r="CQ554" s="141"/>
      <c r="CR554" s="141"/>
      <c r="CS554" s="141"/>
      <c r="CT554" s="141"/>
      <c r="CU554" s="141"/>
      <c r="CV554" s="141"/>
      <c r="CW554" s="141"/>
      <c r="CX554" s="141"/>
      <c r="CY554" s="141"/>
      <c r="CZ554" s="141"/>
      <c r="DA554" s="141"/>
      <c r="DB554" s="141"/>
      <c r="DC554" s="141"/>
      <c r="DD554" s="141"/>
      <c r="DE554" s="141"/>
      <c r="DF554" s="141"/>
      <c r="DG554" s="141"/>
      <c r="DH554" s="141"/>
      <c r="DI554" s="141"/>
      <c r="DJ554" s="141"/>
      <c r="DK554" s="141"/>
      <c r="DL554" s="141"/>
      <c r="DM554" s="141"/>
      <c r="DN554" s="141"/>
      <c r="DO554" s="141"/>
      <c r="DP554" s="141"/>
      <c r="DQ554" s="141"/>
      <c r="DR554" s="141"/>
      <c r="DS554" s="141"/>
      <c r="DT554" s="141"/>
      <c r="DU554" s="141"/>
      <c r="DV554" s="141"/>
      <c r="DW554" s="141"/>
      <c r="DX554" s="141"/>
      <c r="DY554" s="141"/>
      <c r="DZ554" s="141"/>
      <c r="EA554" s="141"/>
      <c r="EB554" s="141"/>
      <c r="EC554" s="141"/>
      <c r="ED554" s="141"/>
      <c r="EE554" s="141"/>
      <c r="EF554" s="141"/>
      <c r="EG554" s="141"/>
      <c r="EH554" s="141"/>
      <c r="EI554" s="141"/>
      <c r="EJ554" s="141"/>
      <c r="EK554" s="141"/>
      <c r="EL554" s="141"/>
      <c r="EM554" s="141"/>
      <c r="EN554" s="141"/>
      <c r="EO554" s="141"/>
      <c r="EP554" s="141"/>
      <c r="EQ554" s="141"/>
      <c r="ER554" s="141"/>
      <c r="ES554" s="141"/>
      <c r="ET554" s="141"/>
      <c r="EU554" s="141"/>
      <c r="EV554" s="141"/>
      <c r="EW554" s="141"/>
      <c r="EX554" s="141"/>
      <c r="EY554" s="141"/>
      <c r="EZ554" s="141"/>
      <c r="FA554" s="141"/>
      <c r="FB554" s="141"/>
      <c r="FC554" s="141"/>
      <c r="FD554" s="141"/>
      <c r="FE554" s="141"/>
      <c r="FF554" s="141"/>
      <c r="FG554" s="141"/>
      <c r="FH554" s="141"/>
      <c r="FI554" s="141"/>
      <c r="FJ554" s="141"/>
      <c r="FK554" s="141"/>
      <c r="FL554" s="141"/>
      <c r="FM554" s="141"/>
      <c r="FN554" s="141"/>
      <c r="FO554" s="141"/>
      <c r="FP554" s="141"/>
      <c r="FQ554" s="141"/>
      <c r="FR554" s="141"/>
      <c r="FS554" s="141"/>
      <c r="FT554" s="141"/>
      <c r="FU554" s="141"/>
      <c r="FV554" s="141"/>
      <c r="FW554" s="141"/>
      <c r="FX554" s="141"/>
      <c r="FY554" s="141"/>
      <c r="FZ554" s="141"/>
      <c r="GA554" s="141"/>
      <c r="GB554" s="141"/>
      <c r="GC554" s="141"/>
      <c r="GD554" s="141"/>
      <c r="GE554" s="141"/>
      <c r="GF554" s="141"/>
      <c r="GG554" s="141"/>
      <c r="GH554" s="141"/>
      <c r="GI554" s="141"/>
      <c r="GJ554" s="141"/>
      <c r="GK554" s="141"/>
      <c r="GL554" s="141"/>
      <c r="GM554" s="141"/>
      <c r="GN554" s="141"/>
      <c r="GO554" s="141"/>
      <c r="GP554" s="141"/>
      <c r="GQ554" s="141"/>
      <c r="GR554" s="141"/>
      <c r="GS554" s="141"/>
      <c r="GT554" s="141"/>
      <c r="GU554" s="141"/>
      <c r="GV554" s="141"/>
      <c r="GW554" s="141"/>
      <c r="GX554" s="141"/>
      <c r="GY554" s="141"/>
      <c r="GZ554" s="141"/>
      <c r="HA554" s="141"/>
      <c r="HB554" s="141"/>
      <c r="HC554" s="141"/>
      <c r="HD554" s="141"/>
      <c r="HE554" s="141"/>
      <c r="HF554" s="141"/>
      <c r="HG554" s="141"/>
      <c r="HH554" s="141"/>
      <c r="HI554" s="141"/>
      <c r="HJ554" s="141"/>
      <c r="HK554" s="141"/>
      <c r="HL554" s="141"/>
      <c r="HM554" s="141"/>
      <c r="HN554" s="141"/>
      <c r="HO554" s="141"/>
      <c r="HP554" s="141"/>
      <c r="HQ554" s="141"/>
      <c r="HR554" s="141"/>
      <c r="HS554" s="141"/>
      <c r="HT554" s="141"/>
      <c r="HU554" s="141"/>
      <c r="HV554" s="141"/>
      <c r="HW554" s="141"/>
      <c r="HX554" s="141"/>
      <c r="HY554" s="141"/>
      <c r="HZ554" s="141"/>
      <c r="IA554" s="141"/>
      <c r="IB554" s="141"/>
      <c r="IC554" s="141"/>
      <c r="ID554" s="141"/>
      <c r="IE554" s="141"/>
      <c r="IF554" s="141"/>
      <c r="IG554" s="141"/>
      <c r="IH554" s="141"/>
      <c r="II554" s="141"/>
      <c r="IJ554" s="141"/>
      <c r="IK554" s="141"/>
      <c r="IL554" s="141"/>
      <c r="IM554" s="141"/>
      <c r="IN554" s="141"/>
      <c r="IO554" s="141"/>
      <c r="IP554" s="141"/>
      <c r="IQ554" s="141"/>
      <c r="IR554" s="141"/>
      <c r="IS554" s="141"/>
      <c r="IT554" s="141"/>
      <c r="IU554" s="141"/>
      <c r="IV554" s="141"/>
      <c r="IW554" s="141"/>
      <c r="IX554" s="141"/>
      <c r="IY554" s="141"/>
      <c r="IZ554" s="141"/>
      <c r="JA554" s="141"/>
      <c r="JB554" s="141"/>
      <c r="JC554" s="141"/>
      <c r="JD554" s="141"/>
      <c r="JE554" s="141"/>
      <c r="JF554" s="141"/>
      <c r="JG554" s="141"/>
      <c r="JH554" s="141"/>
      <c r="JI554" s="141"/>
      <c r="JJ554" s="141"/>
      <c r="JK554" s="141"/>
      <c r="JL554" s="141"/>
      <c r="JM554" s="141"/>
      <c r="JN554" s="141"/>
      <c r="JO554" s="141"/>
      <c r="JP554" s="141"/>
      <c r="JQ554" s="141"/>
      <c r="JR554" s="141"/>
      <c r="JS554" s="141"/>
      <c r="JT554" s="141"/>
      <c r="JU554" s="141"/>
      <c r="JV554" s="141"/>
      <c r="JW554" s="141"/>
      <c r="JX554" s="141"/>
      <c r="JY554" s="141"/>
      <c r="JZ554" s="141"/>
      <c r="KA554" s="141"/>
      <c r="KB554" s="141"/>
      <c r="KC554" s="141"/>
      <c r="KD554" s="141"/>
      <c r="KE554" s="141"/>
      <c r="KF554" s="141"/>
      <c r="KG554" s="141"/>
      <c r="KH554" s="141"/>
      <c r="KI554" s="141"/>
      <c r="KJ554" s="141"/>
      <c r="KK554" s="141"/>
      <c r="KL554" s="141"/>
      <c r="KM554" s="141"/>
      <c r="KN554" s="141"/>
      <c r="KO554" s="141"/>
      <c r="KP554" s="141"/>
      <c r="KQ554" s="141"/>
      <c r="KR554" s="141"/>
      <c r="KS554" s="141"/>
      <c r="KT554" s="141"/>
      <c r="KU554" s="141"/>
      <c r="KV554" s="141"/>
      <c r="KW554" s="141"/>
      <c r="KX554" s="141"/>
      <c r="KY554" s="141"/>
      <c r="KZ554" s="141"/>
      <c r="LA554" s="141"/>
      <c r="LB554" s="141"/>
      <c r="LC554" s="141"/>
      <c r="LD554" s="141"/>
      <c r="LE554" s="141"/>
      <c r="LF554" s="141"/>
      <c r="LG554" s="141"/>
      <c r="LH554" s="141"/>
      <c r="LI554" s="141"/>
      <c r="LJ554" s="141"/>
      <c r="LK554" s="141"/>
      <c r="LL554" s="141"/>
      <c r="LM554" s="141"/>
      <c r="LN554" s="141"/>
      <c r="LO554" s="141"/>
      <c r="LP554" s="141"/>
      <c r="LQ554" s="141"/>
      <c r="LR554" s="141"/>
      <c r="LS554" s="141"/>
      <c r="LT554" s="141"/>
      <c r="LU554" s="141"/>
      <c r="LV554" s="141"/>
      <c r="LW554" s="141"/>
      <c r="LX554" s="141"/>
      <c r="LY554" s="141"/>
      <c r="LZ554" s="141"/>
      <c r="MA554" s="141"/>
      <c r="MB554" s="141"/>
      <c r="MC554" s="141"/>
      <c r="MD554" s="141"/>
      <c r="ME554" s="141"/>
      <c r="MF554" s="141"/>
      <c r="MG554" s="141"/>
      <c r="MH554" s="141"/>
      <c r="MI554" s="141"/>
      <c r="MJ554" s="141"/>
      <c r="MK554" s="141"/>
      <c r="ML554" s="141"/>
      <c r="MM554" s="141"/>
      <c r="MN554" s="141"/>
      <c r="MO554" s="141"/>
      <c r="MP554" s="141"/>
      <c r="MQ554" s="141"/>
      <c r="MR554" s="141"/>
      <c r="MS554" s="141"/>
      <c r="MT554" s="141"/>
      <c r="MU554" s="141"/>
      <c r="MV554" s="141"/>
      <c r="MW554" s="141"/>
      <c r="MX554" s="141"/>
      <c r="MY554" s="141"/>
      <c r="MZ554" s="141"/>
      <c r="NA554" s="141"/>
      <c r="NB554" s="141"/>
      <c r="NC554" s="141"/>
      <c r="ND554" s="141"/>
      <c r="NE554" s="141"/>
      <c r="NF554" s="141"/>
      <c r="NG554" s="141"/>
      <c r="NH554" s="141"/>
      <c r="NI554" s="141"/>
      <c r="NJ554" s="141"/>
      <c r="NK554" s="141"/>
      <c r="NL554" s="141"/>
      <c r="NM554" s="141"/>
      <c r="NN554" s="141"/>
      <c r="NO554" s="141"/>
      <c r="NP554" s="141"/>
      <c r="NQ554" s="141"/>
      <c r="NR554" s="141"/>
      <c r="NS554" s="141"/>
      <c r="NT554" s="141"/>
      <c r="NU554" s="141"/>
      <c r="NV554" s="141"/>
      <c r="NW554" s="141"/>
      <c r="NX554" s="141"/>
      <c r="NY554" s="141"/>
      <c r="NZ554" s="141"/>
      <c r="OA554" s="141"/>
      <c r="OB554" s="141"/>
      <c r="OC554" s="141"/>
      <c r="OD554" s="141"/>
      <c r="OE554" s="141"/>
      <c r="OF554" s="141"/>
      <c r="OG554" s="141"/>
      <c r="OH554" s="141"/>
      <c r="OI554" s="141"/>
      <c r="OJ554" s="141"/>
      <c r="OK554" s="141"/>
      <c r="OL554" s="141"/>
      <c r="OM554" s="141"/>
      <c r="ON554" s="141"/>
      <c r="OO554" s="141"/>
      <c r="OP554" s="141"/>
      <c r="OQ554" s="141"/>
      <c r="OR554" s="141"/>
      <c r="OS554" s="141"/>
      <c r="OT554" s="141"/>
      <c r="OU554" s="141"/>
      <c r="OV554" s="141"/>
      <c r="OW554" s="141"/>
      <c r="OX554" s="141"/>
      <c r="OY554" s="141"/>
      <c r="OZ554" s="141"/>
      <c r="PA554" s="141"/>
      <c r="PB554" s="141"/>
      <c r="PC554" s="141"/>
      <c r="PD554" s="141"/>
      <c r="PE554" s="141"/>
      <c r="PF554" s="141"/>
      <c r="PG554" s="141"/>
      <c r="PH554" s="141"/>
      <c r="PI554" s="141"/>
      <c r="PJ554" s="141"/>
      <c r="PK554" s="141"/>
      <c r="PL554" s="141"/>
      <c r="PM554" s="141"/>
      <c r="PN554" s="141"/>
      <c r="PO554" s="141"/>
      <c r="PP554" s="141"/>
      <c r="PQ554" s="141"/>
      <c r="PR554" s="141"/>
      <c r="PS554" s="141"/>
      <c r="PT554" s="141"/>
      <c r="PU554" s="141"/>
      <c r="PV554" s="48"/>
      <c r="PW554" s="141"/>
      <c r="PX554" s="141"/>
      <c r="PY554" s="141"/>
      <c r="PZ554" s="141"/>
      <c r="QA554" s="141"/>
      <c r="QB554" s="141"/>
      <c r="QC554" s="141"/>
      <c r="QD554" s="141"/>
      <c r="QE554" s="141"/>
      <c r="QF554" s="141"/>
      <c r="QG554" s="141"/>
      <c r="QH554" s="141"/>
      <c r="QI554" s="141"/>
      <c r="QJ554" s="141"/>
      <c r="QK554" s="141"/>
      <c r="QL554" s="141"/>
      <c r="QM554" s="141"/>
      <c r="QN554" s="141"/>
      <c r="QO554" s="141"/>
      <c r="QP554" s="141"/>
      <c r="QQ554" s="141"/>
      <c r="QR554" s="141"/>
      <c r="QS554" s="141"/>
      <c r="QT554" s="141"/>
      <c r="QU554" s="141"/>
      <c r="QV554" s="141"/>
      <c r="QW554" s="141"/>
      <c r="QX554" s="141"/>
      <c r="QY554" s="141"/>
      <c r="QZ554" s="141"/>
      <c r="RA554" s="141"/>
      <c r="RB554" s="141"/>
      <c r="RC554" s="141"/>
      <c r="RD554" s="141"/>
      <c r="RE554" s="141"/>
      <c r="RF554" s="141"/>
      <c r="RG554" s="141"/>
      <c r="RH554" s="141"/>
      <c r="RI554" s="141"/>
      <c r="RJ554" s="141"/>
      <c r="RK554" s="141"/>
      <c r="RL554" s="141"/>
      <c r="RM554" s="141"/>
      <c r="RN554" s="141"/>
      <c r="RO554" s="141"/>
      <c r="RP554" s="141"/>
      <c r="RQ554" s="141"/>
      <c r="RR554" s="141"/>
      <c r="RS554" s="141"/>
      <c r="RT554" s="141"/>
      <c r="RU554" s="141"/>
      <c r="RV554" s="141"/>
      <c r="RW554" s="141"/>
      <c r="RX554" s="141"/>
      <c r="RY554" s="141"/>
      <c r="RZ554" s="141"/>
      <c r="SA554" s="141"/>
      <c r="SB554" s="49"/>
      <c r="SC554" s="49"/>
      <c r="SD554" s="49"/>
      <c r="SE554" s="49"/>
      <c r="SF554" s="49"/>
      <c r="SG554" s="49"/>
      <c r="SH554" s="49"/>
      <c r="SI554" s="49"/>
      <c r="SJ554" s="49"/>
      <c r="SK554" s="49"/>
      <c r="SL554" s="49"/>
      <c r="SM554" s="49"/>
      <c r="SN554" s="49"/>
      <c r="SO554" s="49"/>
      <c r="SP554" s="49"/>
    </row>
    <row r="555" spans="1:510" ht="30" customHeight="1" x14ac:dyDescent="0.25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41"/>
      <c r="BC555" s="141"/>
      <c r="BD555" s="141"/>
      <c r="BE555" s="141"/>
      <c r="BF555" s="141"/>
      <c r="BG555" s="141"/>
      <c r="BH555" s="141"/>
      <c r="BI555" s="141"/>
      <c r="BJ555" s="141"/>
      <c r="BK555" s="141"/>
      <c r="BL555" s="141"/>
      <c r="BM555" s="141"/>
      <c r="BN555" s="141"/>
      <c r="BO555" s="141"/>
      <c r="BP555" s="141"/>
      <c r="BQ555" s="141"/>
      <c r="BR555" s="141"/>
      <c r="BS555" s="141"/>
      <c r="BT555" s="141"/>
      <c r="BU555" s="141"/>
      <c r="BV555" s="141"/>
      <c r="BW555" s="141"/>
      <c r="BX555" s="141"/>
      <c r="BY555" s="141"/>
      <c r="BZ555" s="141"/>
      <c r="CA555" s="141"/>
      <c r="CB555" s="141"/>
      <c r="CC555" s="141"/>
      <c r="CD555" s="141"/>
      <c r="CE555" s="141"/>
      <c r="CF555" s="141"/>
      <c r="CG555" s="141"/>
      <c r="CH555" s="141"/>
      <c r="CI555" s="141"/>
      <c r="CJ555" s="141"/>
      <c r="CK555" s="141"/>
      <c r="CL555" s="141"/>
      <c r="CM555" s="141"/>
      <c r="CN555" s="141"/>
      <c r="CO555" s="141"/>
      <c r="CP555" s="141"/>
      <c r="CQ555" s="141"/>
      <c r="CR555" s="141"/>
      <c r="CS555" s="141"/>
      <c r="CT555" s="141"/>
      <c r="CU555" s="141"/>
      <c r="CV555" s="141"/>
      <c r="CW555" s="141"/>
      <c r="CX555" s="141"/>
      <c r="CY555" s="141"/>
      <c r="CZ555" s="141"/>
      <c r="DA555" s="141"/>
      <c r="DB555" s="141"/>
      <c r="DC555" s="141"/>
      <c r="DD555" s="141"/>
      <c r="DE555" s="141"/>
      <c r="DF555" s="141"/>
      <c r="DG555" s="141"/>
      <c r="DH555" s="141"/>
      <c r="DI555" s="141"/>
      <c r="DJ555" s="141"/>
      <c r="DK555" s="141"/>
      <c r="DL555" s="141"/>
      <c r="DM555" s="141"/>
      <c r="DN555" s="141"/>
      <c r="DO555" s="141"/>
      <c r="DP555" s="141"/>
      <c r="DQ555" s="141"/>
      <c r="DR555" s="141"/>
      <c r="DS555" s="141"/>
      <c r="DT555" s="141"/>
      <c r="DU555" s="141"/>
      <c r="DV555" s="141"/>
      <c r="DW555" s="141"/>
      <c r="DX555" s="141"/>
      <c r="DY555" s="141"/>
      <c r="DZ555" s="141"/>
      <c r="EA555" s="141"/>
      <c r="EB555" s="141"/>
      <c r="EC555" s="141"/>
      <c r="ED555" s="141"/>
      <c r="EE555" s="141"/>
      <c r="EF555" s="141"/>
      <c r="EG555" s="141"/>
      <c r="EH555" s="141"/>
      <c r="EI555" s="141"/>
      <c r="EJ555" s="141"/>
      <c r="EK555" s="141"/>
      <c r="EL555" s="141"/>
      <c r="EM555" s="141"/>
      <c r="EN555" s="141"/>
      <c r="EO555" s="141"/>
      <c r="EP555" s="141"/>
      <c r="EQ555" s="141"/>
      <c r="ER555" s="141"/>
      <c r="ES555" s="141"/>
      <c r="ET555" s="141"/>
      <c r="EU555" s="141"/>
      <c r="EV555" s="141"/>
      <c r="EW555" s="141"/>
      <c r="EX555" s="141"/>
      <c r="EY555" s="141"/>
      <c r="EZ555" s="141"/>
      <c r="FA555" s="141"/>
      <c r="FB555" s="141"/>
      <c r="FC555" s="141"/>
      <c r="FD555" s="141"/>
      <c r="FE555" s="141"/>
      <c r="FF555" s="141"/>
      <c r="FG555" s="141"/>
      <c r="FH555" s="141"/>
      <c r="FI555" s="141"/>
      <c r="FJ555" s="141"/>
      <c r="FK555" s="141"/>
      <c r="FL555" s="141"/>
      <c r="FM555" s="141"/>
      <c r="FN555" s="141"/>
      <c r="FO555" s="141"/>
      <c r="FP555" s="141"/>
      <c r="FQ555" s="141"/>
      <c r="FR555" s="141"/>
      <c r="FS555" s="141"/>
      <c r="FT555" s="141"/>
      <c r="FU555" s="141"/>
      <c r="FV555" s="141"/>
      <c r="FW555" s="141"/>
      <c r="FX555" s="141"/>
      <c r="FY555" s="141"/>
      <c r="FZ555" s="141"/>
      <c r="GA555" s="141"/>
      <c r="GB555" s="141"/>
      <c r="GC555" s="141"/>
      <c r="GD555" s="141"/>
      <c r="GE555" s="141"/>
      <c r="GF555" s="141"/>
      <c r="GG555" s="141"/>
      <c r="GH555" s="141"/>
      <c r="GI555" s="141"/>
      <c r="GJ555" s="141"/>
      <c r="GK555" s="141"/>
      <c r="GL555" s="141"/>
      <c r="GM555" s="141"/>
      <c r="GN555" s="141"/>
      <c r="GO555" s="141"/>
      <c r="GP555" s="141"/>
      <c r="GQ555" s="141"/>
      <c r="GR555" s="141"/>
      <c r="GS555" s="141"/>
      <c r="GT555" s="141"/>
      <c r="GU555" s="141"/>
      <c r="GV555" s="141"/>
      <c r="GW555" s="141"/>
      <c r="GX555" s="141"/>
      <c r="GY555" s="141"/>
      <c r="GZ555" s="141"/>
      <c r="HA555" s="141"/>
      <c r="HB555" s="141"/>
      <c r="HC555" s="141"/>
      <c r="HD555" s="141"/>
      <c r="HE555" s="141"/>
      <c r="HF555" s="141"/>
      <c r="HG555" s="141"/>
      <c r="HH555" s="141"/>
      <c r="HI555" s="141"/>
      <c r="HJ555" s="141"/>
      <c r="HK555" s="141"/>
      <c r="HL555" s="141"/>
      <c r="HM555" s="141"/>
      <c r="HN555" s="141"/>
      <c r="HO555" s="141"/>
      <c r="HP555" s="141"/>
      <c r="HQ555" s="141"/>
      <c r="HR555" s="141"/>
      <c r="HS555" s="141"/>
      <c r="HT555" s="141"/>
      <c r="HU555" s="141"/>
      <c r="HV555" s="141"/>
      <c r="HW555" s="141"/>
      <c r="HX555" s="141"/>
      <c r="HY555" s="141"/>
      <c r="HZ555" s="141"/>
      <c r="IA555" s="141"/>
      <c r="IB555" s="141"/>
      <c r="IC555" s="141"/>
      <c r="ID555" s="141"/>
      <c r="IE555" s="141"/>
      <c r="IF555" s="141"/>
      <c r="IG555" s="141"/>
      <c r="IH555" s="141"/>
      <c r="II555" s="141"/>
      <c r="IJ555" s="141"/>
      <c r="IK555" s="141"/>
      <c r="IL555" s="141"/>
      <c r="IM555" s="141"/>
      <c r="IN555" s="141"/>
      <c r="IO555" s="141"/>
      <c r="IP555" s="141"/>
      <c r="IQ555" s="141"/>
      <c r="IR555" s="141"/>
      <c r="IS555" s="141"/>
      <c r="IT555" s="141"/>
      <c r="IU555" s="141"/>
      <c r="IV555" s="141"/>
      <c r="IW555" s="141"/>
      <c r="IX555" s="141"/>
      <c r="IY555" s="141"/>
      <c r="IZ555" s="141"/>
      <c r="JA555" s="141"/>
      <c r="JB555" s="141"/>
      <c r="JC555" s="141"/>
      <c r="JD555" s="141"/>
      <c r="JE555" s="141"/>
      <c r="JF555" s="141"/>
      <c r="JG555" s="141"/>
      <c r="JH555" s="141"/>
      <c r="JI555" s="141"/>
      <c r="JJ555" s="141"/>
      <c r="JK555" s="141"/>
      <c r="JL555" s="141"/>
      <c r="JM555" s="141"/>
      <c r="JN555" s="141"/>
      <c r="JO555" s="141"/>
      <c r="JP555" s="141"/>
      <c r="JQ555" s="141"/>
      <c r="JR555" s="141"/>
      <c r="JS555" s="141"/>
      <c r="JT555" s="141"/>
      <c r="JU555" s="141"/>
      <c r="JV555" s="141"/>
      <c r="JW555" s="141"/>
      <c r="JX555" s="141"/>
      <c r="JY555" s="141"/>
      <c r="JZ555" s="141"/>
      <c r="KA555" s="141"/>
      <c r="KB555" s="141"/>
      <c r="KC555" s="141"/>
      <c r="KD555" s="141"/>
      <c r="KE555" s="141"/>
      <c r="KF555" s="141"/>
      <c r="KG555" s="141"/>
      <c r="KH555" s="141"/>
      <c r="KI555" s="141"/>
      <c r="KJ555" s="141"/>
      <c r="KK555" s="141"/>
      <c r="KL555" s="141"/>
      <c r="KM555" s="141"/>
      <c r="KN555" s="141"/>
      <c r="KO555" s="141"/>
      <c r="KP555" s="141"/>
      <c r="KQ555" s="141"/>
      <c r="KR555" s="141"/>
      <c r="KS555" s="141"/>
      <c r="KT555" s="141"/>
      <c r="KU555" s="141"/>
      <c r="KV555" s="141"/>
      <c r="KW555" s="141"/>
      <c r="KX555" s="141"/>
      <c r="KY555" s="141"/>
      <c r="KZ555" s="141"/>
      <c r="LA555" s="141"/>
      <c r="LB555" s="141"/>
      <c r="LC555" s="141"/>
      <c r="LD555" s="141"/>
      <c r="LE555" s="141"/>
      <c r="LF555" s="141"/>
      <c r="LG555" s="141"/>
      <c r="LH555" s="141"/>
      <c r="LI555" s="141"/>
      <c r="LJ555" s="141"/>
      <c r="LK555" s="141"/>
      <c r="LL555" s="141"/>
      <c r="LM555" s="141"/>
      <c r="LN555" s="141"/>
      <c r="LO555" s="141"/>
      <c r="LP555" s="141"/>
      <c r="LQ555" s="141"/>
      <c r="LR555" s="141"/>
      <c r="LS555" s="141"/>
      <c r="LT555" s="141"/>
      <c r="LU555" s="141"/>
      <c r="LV555" s="141"/>
      <c r="LW555" s="141"/>
      <c r="LX555" s="141"/>
      <c r="LY555" s="141"/>
      <c r="LZ555" s="141"/>
      <c r="MA555" s="141"/>
      <c r="MB555" s="141"/>
      <c r="MC555" s="141"/>
      <c r="MD555" s="141"/>
      <c r="ME555" s="141"/>
      <c r="MF555" s="141"/>
      <c r="MG555" s="141"/>
      <c r="MH555" s="141"/>
      <c r="MI555" s="141"/>
      <c r="MJ555" s="141"/>
      <c r="MK555" s="141"/>
      <c r="ML555" s="141"/>
      <c r="MM555" s="141"/>
      <c r="MN555" s="141"/>
      <c r="MO555" s="141"/>
      <c r="MP555" s="141"/>
      <c r="MQ555" s="141"/>
      <c r="MR555" s="141"/>
      <c r="MS555" s="141"/>
      <c r="MT555" s="141"/>
      <c r="MU555" s="141"/>
      <c r="MV555" s="141"/>
      <c r="MW555" s="141"/>
      <c r="MX555" s="141"/>
      <c r="MY555" s="141"/>
      <c r="MZ555" s="141"/>
      <c r="NA555" s="141"/>
      <c r="NB555" s="141"/>
      <c r="NC555" s="141"/>
      <c r="ND555" s="141"/>
      <c r="NE555" s="141"/>
      <c r="NF555" s="141"/>
      <c r="NG555" s="141"/>
      <c r="NH555" s="141"/>
      <c r="NI555" s="141"/>
      <c r="NJ555" s="141"/>
      <c r="NK555" s="141"/>
      <c r="NL555" s="141"/>
      <c r="NM555" s="141"/>
      <c r="NN555" s="141"/>
      <c r="NO555" s="141"/>
      <c r="NP555" s="141"/>
      <c r="NQ555" s="141"/>
      <c r="NR555" s="141"/>
      <c r="NS555" s="141"/>
      <c r="NT555" s="141"/>
      <c r="NU555" s="141"/>
      <c r="NV555" s="141"/>
      <c r="NW555" s="141"/>
      <c r="NX555" s="141"/>
      <c r="NY555" s="141"/>
      <c r="NZ555" s="141"/>
      <c r="OA555" s="141"/>
      <c r="OB555" s="141"/>
      <c r="OC555" s="141"/>
      <c r="OD555" s="141"/>
      <c r="OE555" s="141"/>
      <c r="OF555" s="141"/>
      <c r="OG555" s="141"/>
      <c r="OH555" s="141"/>
      <c r="OI555" s="141"/>
      <c r="OJ555" s="141"/>
      <c r="OK555" s="141"/>
      <c r="OL555" s="141"/>
      <c r="OM555" s="141"/>
      <c r="ON555" s="141"/>
      <c r="OO555" s="141"/>
      <c r="OP555" s="141"/>
      <c r="OQ555" s="141"/>
      <c r="OR555" s="141"/>
      <c r="OS555" s="141"/>
      <c r="OT555" s="141"/>
      <c r="OU555" s="141"/>
      <c r="OV555" s="141"/>
      <c r="OW555" s="141"/>
      <c r="OX555" s="141"/>
      <c r="OY555" s="141"/>
      <c r="OZ555" s="141"/>
      <c r="PA555" s="141"/>
      <c r="PB555" s="141"/>
      <c r="PC555" s="141"/>
      <c r="PD555" s="141"/>
      <c r="PE555" s="141"/>
      <c r="PF555" s="141"/>
      <c r="PG555" s="141"/>
      <c r="PH555" s="141"/>
      <c r="PI555" s="141"/>
      <c r="PJ555" s="141"/>
      <c r="PK555" s="141"/>
      <c r="PL555" s="141"/>
      <c r="PM555" s="141"/>
      <c r="PN555" s="141"/>
      <c r="PO555" s="141"/>
      <c r="PP555" s="141"/>
      <c r="PQ555" s="141"/>
      <c r="PR555" s="141"/>
      <c r="PS555" s="141"/>
      <c r="PT555" s="141"/>
      <c r="PU555" s="141"/>
      <c r="PV555" s="48"/>
      <c r="PW555" s="141"/>
      <c r="PX555" s="141"/>
      <c r="PY555" s="141"/>
      <c r="PZ555" s="141"/>
      <c r="QA555" s="141"/>
      <c r="QB555" s="141"/>
      <c r="QC555" s="141"/>
      <c r="QD555" s="141"/>
      <c r="QE555" s="141"/>
      <c r="QF555" s="141"/>
      <c r="QG555" s="141"/>
      <c r="QH555" s="141"/>
      <c r="QI555" s="141"/>
      <c r="QJ555" s="141"/>
      <c r="QK555" s="141"/>
      <c r="QL555" s="141"/>
      <c r="QM555" s="141"/>
      <c r="QN555" s="141"/>
      <c r="QO555" s="141"/>
      <c r="QP555" s="141"/>
      <c r="QQ555" s="141"/>
      <c r="QR555" s="141"/>
      <c r="QS555" s="141"/>
      <c r="QT555" s="141"/>
      <c r="QU555" s="141"/>
      <c r="QV555" s="141"/>
      <c r="QW555" s="141"/>
      <c r="QX555" s="141"/>
      <c r="QY555" s="141"/>
      <c r="QZ555" s="141"/>
      <c r="RA555" s="141"/>
      <c r="RB555" s="141"/>
      <c r="RC555" s="141"/>
      <c r="RD555" s="141"/>
      <c r="RE555" s="141"/>
      <c r="RF555" s="141"/>
      <c r="RG555" s="141"/>
      <c r="RH555" s="141"/>
      <c r="RI555" s="141"/>
      <c r="RJ555" s="141"/>
      <c r="RK555" s="141"/>
      <c r="RL555" s="141"/>
      <c r="RM555" s="141"/>
      <c r="RN555" s="141"/>
      <c r="RO555" s="141"/>
      <c r="RP555" s="141"/>
      <c r="RQ555" s="141"/>
      <c r="RR555" s="141"/>
      <c r="RS555" s="141"/>
      <c r="RT555" s="141"/>
      <c r="RU555" s="141"/>
      <c r="RV555" s="141"/>
      <c r="RW555" s="141"/>
      <c r="RX555" s="141"/>
      <c r="RY555" s="141"/>
      <c r="RZ555" s="141"/>
      <c r="SA555" s="141"/>
      <c r="SB555" s="49"/>
      <c r="SC555" s="49"/>
      <c r="SD555" s="49"/>
      <c r="SE555" s="49"/>
      <c r="SF555" s="49"/>
      <c r="SG555" s="49"/>
      <c r="SH555" s="49"/>
      <c r="SI555" s="49"/>
      <c r="SJ555" s="49"/>
      <c r="SK555" s="49"/>
      <c r="SL555" s="49"/>
      <c r="SM555" s="49"/>
      <c r="SN555" s="49"/>
      <c r="SO555" s="49"/>
      <c r="SP555" s="49"/>
    </row>
    <row r="556" spans="1:510" ht="30" customHeight="1" x14ac:dyDescent="0.25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41"/>
      <c r="BC556" s="141"/>
      <c r="BD556" s="141"/>
      <c r="BE556" s="141"/>
      <c r="BF556" s="141"/>
      <c r="BG556" s="141"/>
      <c r="BH556" s="141"/>
      <c r="BI556" s="141"/>
      <c r="BJ556" s="141"/>
      <c r="BK556" s="141"/>
      <c r="BL556" s="141"/>
      <c r="BM556" s="141"/>
      <c r="BN556" s="141"/>
      <c r="BO556" s="141"/>
      <c r="BP556" s="141"/>
      <c r="BQ556" s="141"/>
      <c r="BR556" s="141"/>
      <c r="BS556" s="141"/>
      <c r="BT556" s="141"/>
      <c r="BU556" s="141"/>
      <c r="BV556" s="141"/>
      <c r="BW556" s="141"/>
      <c r="BX556" s="141"/>
      <c r="BY556" s="141"/>
      <c r="BZ556" s="141"/>
      <c r="CA556" s="141"/>
      <c r="CB556" s="141"/>
      <c r="CC556" s="141"/>
      <c r="CD556" s="141"/>
      <c r="CE556" s="141"/>
      <c r="CF556" s="141"/>
      <c r="CG556" s="141"/>
      <c r="CH556" s="141"/>
      <c r="CI556" s="141"/>
      <c r="CJ556" s="141"/>
      <c r="CK556" s="141"/>
      <c r="CL556" s="141"/>
      <c r="CM556" s="141"/>
      <c r="CN556" s="141"/>
      <c r="CO556" s="141"/>
      <c r="CP556" s="141"/>
      <c r="CQ556" s="141"/>
      <c r="CR556" s="141"/>
      <c r="CS556" s="141"/>
      <c r="CT556" s="141"/>
      <c r="CU556" s="141"/>
      <c r="CV556" s="141"/>
      <c r="CW556" s="141"/>
      <c r="CX556" s="141"/>
      <c r="CY556" s="141"/>
      <c r="CZ556" s="141"/>
      <c r="DA556" s="141"/>
      <c r="DB556" s="141"/>
      <c r="DC556" s="141"/>
      <c r="DD556" s="141"/>
      <c r="DE556" s="141"/>
      <c r="DF556" s="141"/>
      <c r="DG556" s="141"/>
      <c r="DH556" s="141"/>
      <c r="DI556" s="141"/>
      <c r="DJ556" s="141"/>
      <c r="DK556" s="141"/>
      <c r="DL556" s="141"/>
      <c r="DM556" s="141"/>
      <c r="DN556" s="141"/>
      <c r="DO556" s="141"/>
      <c r="DP556" s="141"/>
      <c r="DQ556" s="141"/>
      <c r="DR556" s="141"/>
      <c r="DS556" s="141"/>
      <c r="DT556" s="141"/>
      <c r="DU556" s="141"/>
      <c r="DV556" s="141"/>
      <c r="DW556" s="141"/>
      <c r="DX556" s="141"/>
      <c r="DY556" s="141"/>
      <c r="DZ556" s="141"/>
      <c r="EA556" s="141"/>
      <c r="EB556" s="141"/>
      <c r="EC556" s="141"/>
      <c r="ED556" s="141"/>
      <c r="EE556" s="141"/>
      <c r="EF556" s="141"/>
      <c r="EG556" s="141"/>
      <c r="EH556" s="141"/>
      <c r="EI556" s="141"/>
      <c r="EJ556" s="141"/>
      <c r="EK556" s="141"/>
      <c r="EL556" s="141"/>
      <c r="EM556" s="141"/>
      <c r="EN556" s="141"/>
      <c r="EO556" s="141"/>
      <c r="EP556" s="141"/>
      <c r="EQ556" s="141"/>
      <c r="ER556" s="141"/>
      <c r="ES556" s="141"/>
      <c r="ET556" s="141"/>
      <c r="EU556" s="141"/>
      <c r="EV556" s="141"/>
      <c r="EW556" s="141"/>
      <c r="EX556" s="141"/>
      <c r="EY556" s="141"/>
      <c r="EZ556" s="141"/>
      <c r="FA556" s="141"/>
      <c r="FB556" s="141"/>
      <c r="FC556" s="141"/>
      <c r="FD556" s="141"/>
      <c r="FE556" s="141"/>
      <c r="FF556" s="141"/>
      <c r="FG556" s="141"/>
      <c r="FH556" s="141"/>
      <c r="FI556" s="141"/>
      <c r="FJ556" s="141"/>
      <c r="FK556" s="141"/>
      <c r="FL556" s="141"/>
      <c r="FM556" s="141"/>
      <c r="FN556" s="141"/>
      <c r="FO556" s="141"/>
      <c r="FP556" s="141"/>
      <c r="FQ556" s="141"/>
      <c r="FR556" s="141"/>
      <c r="FS556" s="141"/>
      <c r="FT556" s="141"/>
      <c r="FU556" s="141"/>
      <c r="FV556" s="141"/>
      <c r="FW556" s="141"/>
      <c r="FX556" s="141"/>
      <c r="FY556" s="141"/>
      <c r="FZ556" s="141"/>
      <c r="GA556" s="141"/>
      <c r="GB556" s="141"/>
      <c r="GC556" s="141"/>
      <c r="GD556" s="141"/>
      <c r="GE556" s="141"/>
      <c r="GF556" s="141"/>
      <c r="GG556" s="141"/>
      <c r="GH556" s="141"/>
      <c r="GI556" s="141"/>
      <c r="GJ556" s="141"/>
      <c r="GK556" s="141"/>
      <c r="GL556" s="141"/>
      <c r="GM556" s="141"/>
      <c r="GN556" s="141"/>
      <c r="GO556" s="141"/>
      <c r="GP556" s="141"/>
      <c r="GQ556" s="141"/>
      <c r="GR556" s="141"/>
      <c r="GS556" s="141"/>
      <c r="GT556" s="141"/>
      <c r="GU556" s="141"/>
      <c r="GV556" s="141"/>
      <c r="GW556" s="141"/>
      <c r="GX556" s="141"/>
      <c r="GY556" s="141"/>
      <c r="GZ556" s="141"/>
      <c r="HA556" s="141"/>
      <c r="HB556" s="141"/>
      <c r="HC556" s="141"/>
      <c r="HD556" s="141"/>
      <c r="HE556" s="141"/>
      <c r="HF556" s="141"/>
      <c r="HG556" s="141"/>
      <c r="HH556" s="141"/>
      <c r="HI556" s="141"/>
      <c r="HJ556" s="141"/>
      <c r="HK556" s="141"/>
      <c r="HL556" s="141"/>
      <c r="HM556" s="141"/>
      <c r="HN556" s="141"/>
      <c r="HO556" s="141"/>
      <c r="HP556" s="141"/>
      <c r="HQ556" s="141"/>
      <c r="HR556" s="141"/>
      <c r="HS556" s="141"/>
      <c r="HT556" s="141"/>
      <c r="HU556" s="141"/>
      <c r="HV556" s="141"/>
      <c r="HW556" s="141"/>
      <c r="HX556" s="141"/>
      <c r="HY556" s="141"/>
      <c r="HZ556" s="141"/>
      <c r="IA556" s="141"/>
      <c r="IB556" s="141"/>
      <c r="IC556" s="141"/>
      <c r="ID556" s="141"/>
      <c r="IE556" s="141"/>
      <c r="IF556" s="141"/>
      <c r="IG556" s="141"/>
      <c r="IH556" s="141"/>
      <c r="II556" s="141"/>
      <c r="IJ556" s="141"/>
      <c r="IK556" s="141"/>
      <c r="IL556" s="141"/>
      <c r="IM556" s="141"/>
      <c r="IN556" s="141"/>
      <c r="IO556" s="141"/>
      <c r="IP556" s="141"/>
      <c r="IQ556" s="141"/>
      <c r="IR556" s="141"/>
      <c r="IS556" s="141"/>
      <c r="IT556" s="141"/>
      <c r="IU556" s="141"/>
      <c r="IV556" s="141"/>
      <c r="IW556" s="141"/>
      <c r="IX556" s="141"/>
      <c r="IY556" s="141"/>
      <c r="IZ556" s="141"/>
      <c r="JA556" s="141"/>
      <c r="JB556" s="141"/>
      <c r="JC556" s="141"/>
      <c r="JD556" s="141"/>
      <c r="JE556" s="141"/>
      <c r="JF556" s="141"/>
      <c r="JG556" s="141"/>
      <c r="JH556" s="141"/>
      <c r="JI556" s="141"/>
      <c r="JJ556" s="141"/>
      <c r="JK556" s="141"/>
      <c r="JL556" s="141"/>
      <c r="JM556" s="141"/>
      <c r="JN556" s="141"/>
      <c r="JO556" s="141"/>
      <c r="JP556" s="141"/>
      <c r="JQ556" s="141"/>
      <c r="JR556" s="141"/>
      <c r="JS556" s="141"/>
      <c r="JT556" s="141"/>
      <c r="JU556" s="141"/>
      <c r="JV556" s="141"/>
      <c r="JW556" s="141"/>
      <c r="JX556" s="141"/>
      <c r="JY556" s="141"/>
      <c r="JZ556" s="141"/>
      <c r="KA556" s="141"/>
      <c r="KB556" s="141"/>
      <c r="KC556" s="141"/>
      <c r="KD556" s="141"/>
      <c r="KE556" s="141"/>
      <c r="KF556" s="141"/>
      <c r="KG556" s="141"/>
      <c r="KH556" s="141"/>
      <c r="KI556" s="141"/>
      <c r="KJ556" s="141"/>
      <c r="KK556" s="141"/>
      <c r="KL556" s="141"/>
      <c r="KM556" s="141"/>
      <c r="KN556" s="141"/>
      <c r="KO556" s="141"/>
      <c r="KP556" s="141"/>
      <c r="KQ556" s="141"/>
      <c r="KR556" s="141"/>
      <c r="KS556" s="141"/>
      <c r="KT556" s="141"/>
      <c r="KU556" s="141"/>
      <c r="KV556" s="141"/>
      <c r="KW556" s="141"/>
      <c r="KX556" s="141"/>
      <c r="KY556" s="141"/>
      <c r="KZ556" s="141"/>
      <c r="LA556" s="141"/>
      <c r="LB556" s="141"/>
      <c r="LC556" s="141"/>
      <c r="LD556" s="141"/>
      <c r="LE556" s="141"/>
      <c r="LF556" s="141"/>
      <c r="LG556" s="141"/>
      <c r="LH556" s="141"/>
      <c r="LI556" s="141"/>
      <c r="LJ556" s="141"/>
      <c r="LK556" s="141"/>
      <c r="LL556" s="141"/>
      <c r="LM556" s="141"/>
      <c r="LN556" s="141"/>
      <c r="LO556" s="141"/>
      <c r="LP556" s="141"/>
      <c r="LQ556" s="141"/>
      <c r="LR556" s="141"/>
      <c r="LS556" s="141"/>
      <c r="LT556" s="141"/>
      <c r="LU556" s="141"/>
      <c r="LV556" s="141"/>
      <c r="LW556" s="141"/>
      <c r="LX556" s="141"/>
      <c r="LY556" s="141"/>
      <c r="LZ556" s="141"/>
      <c r="MA556" s="141"/>
      <c r="MB556" s="141"/>
      <c r="MC556" s="141"/>
      <c r="MD556" s="141"/>
      <c r="ME556" s="141"/>
      <c r="MF556" s="141"/>
      <c r="MG556" s="141"/>
      <c r="MH556" s="141"/>
      <c r="MI556" s="141"/>
      <c r="MJ556" s="141"/>
      <c r="MK556" s="141"/>
      <c r="ML556" s="141"/>
      <c r="MM556" s="141"/>
      <c r="MN556" s="141"/>
      <c r="MO556" s="141"/>
      <c r="MP556" s="141"/>
      <c r="MQ556" s="141"/>
      <c r="MR556" s="141"/>
      <c r="MS556" s="141"/>
      <c r="MT556" s="141"/>
      <c r="MU556" s="141"/>
      <c r="MV556" s="141"/>
      <c r="MW556" s="141"/>
      <c r="MX556" s="141"/>
      <c r="MY556" s="141"/>
      <c r="MZ556" s="141"/>
      <c r="NA556" s="141"/>
      <c r="NB556" s="141"/>
      <c r="NC556" s="141"/>
      <c r="ND556" s="141"/>
      <c r="NE556" s="141"/>
      <c r="NF556" s="141"/>
      <c r="NG556" s="141"/>
      <c r="NH556" s="141"/>
      <c r="NI556" s="141"/>
      <c r="NJ556" s="141"/>
      <c r="NK556" s="141"/>
      <c r="NL556" s="141"/>
      <c r="NM556" s="141"/>
      <c r="NN556" s="141"/>
      <c r="NO556" s="141"/>
      <c r="NP556" s="141"/>
      <c r="NQ556" s="141"/>
      <c r="NR556" s="141"/>
      <c r="NS556" s="141"/>
      <c r="NT556" s="141"/>
      <c r="NU556" s="141"/>
      <c r="NV556" s="141"/>
      <c r="NW556" s="141"/>
      <c r="NX556" s="141"/>
      <c r="NY556" s="141"/>
      <c r="NZ556" s="141"/>
      <c r="OA556" s="141"/>
      <c r="OB556" s="141"/>
      <c r="OC556" s="141"/>
      <c r="OD556" s="141"/>
      <c r="OE556" s="141"/>
      <c r="OF556" s="141"/>
      <c r="OG556" s="141"/>
      <c r="OH556" s="141"/>
      <c r="OI556" s="141"/>
      <c r="OJ556" s="141"/>
      <c r="OK556" s="141"/>
      <c r="OL556" s="141"/>
      <c r="OM556" s="141"/>
      <c r="ON556" s="141"/>
      <c r="OO556" s="141"/>
      <c r="OP556" s="141"/>
      <c r="OQ556" s="141"/>
      <c r="OR556" s="141"/>
      <c r="OS556" s="141"/>
      <c r="OT556" s="141"/>
      <c r="OU556" s="141"/>
      <c r="OV556" s="141"/>
      <c r="OW556" s="141"/>
      <c r="OX556" s="141"/>
      <c r="OY556" s="141"/>
      <c r="OZ556" s="141"/>
      <c r="PA556" s="141"/>
      <c r="PB556" s="141"/>
      <c r="PC556" s="141"/>
      <c r="PD556" s="141"/>
      <c r="PE556" s="141"/>
      <c r="PF556" s="141"/>
      <c r="PG556" s="141"/>
      <c r="PH556" s="141"/>
      <c r="PI556" s="141"/>
      <c r="PJ556" s="141"/>
      <c r="PK556" s="141"/>
      <c r="PL556" s="141"/>
      <c r="PM556" s="141"/>
      <c r="PN556" s="141"/>
      <c r="PO556" s="141"/>
      <c r="PP556" s="141"/>
      <c r="PQ556" s="141"/>
      <c r="PR556" s="141"/>
      <c r="PS556" s="141"/>
      <c r="PT556" s="141"/>
      <c r="PU556" s="141"/>
      <c r="PV556" s="48"/>
      <c r="PW556" s="141"/>
      <c r="PX556" s="141"/>
      <c r="PY556" s="141"/>
      <c r="PZ556" s="141"/>
      <c r="QA556" s="141"/>
      <c r="QB556" s="141"/>
      <c r="QC556" s="141"/>
      <c r="QD556" s="141"/>
      <c r="QE556" s="141"/>
      <c r="QF556" s="141"/>
      <c r="QG556" s="141"/>
      <c r="QH556" s="141"/>
      <c r="QI556" s="141"/>
      <c r="QJ556" s="141"/>
      <c r="QK556" s="141"/>
      <c r="QL556" s="141"/>
      <c r="QM556" s="141"/>
      <c r="QN556" s="141"/>
      <c r="QO556" s="141"/>
      <c r="QP556" s="141"/>
      <c r="QQ556" s="141"/>
      <c r="QR556" s="141"/>
      <c r="QS556" s="141"/>
      <c r="QT556" s="141"/>
      <c r="QU556" s="141"/>
      <c r="QV556" s="141"/>
      <c r="QW556" s="141"/>
      <c r="QX556" s="141"/>
      <c r="QY556" s="141"/>
      <c r="QZ556" s="141"/>
      <c r="RA556" s="141"/>
      <c r="RB556" s="141"/>
      <c r="RC556" s="141"/>
      <c r="RD556" s="141"/>
      <c r="RE556" s="141"/>
      <c r="RF556" s="141"/>
      <c r="RG556" s="141"/>
      <c r="RH556" s="141"/>
      <c r="RI556" s="141"/>
      <c r="RJ556" s="141"/>
      <c r="RK556" s="141"/>
      <c r="RL556" s="141"/>
      <c r="RM556" s="141"/>
      <c r="RN556" s="141"/>
      <c r="RO556" s="141"/>
      <c r="RP556" s="141"/>
      <c r="RQ556" s="141"/>
      <c r="RR556" s="141"/>
      <c r="RS556" s="141"/>
      <c r="RT556" s="141"/>
      <c r="RU556" s="141"/>
      <c r="RV556" s="141"/>
      <c r="RW556" s="141"/>
      <c r="RX556" s="141"/>
      <c r="RY556" s="141"/>
      <c r="RZ556" s="141"/>
      <c r="SA556" s="141"/>
      <c r="SB556" s="49"/>
      <c r="SC556" s="49"/>
      <c r="SD556" s="49"/>
      <c r="SE556" s="49"/>
      <c r="SF556" s="49"/>
      <c r="SG556" s="49"/>
      <c r="SH556" s="49"/>
      <c r="SI556" s="49"/>
      <c r="SJ556" s="49"/>
      <c r="SK556" s="49"/>
      <c r="SL556" s="49"/>
      <c r="SM556" s="49"/>
      <c r="SN556" s="49"/>
      <c r="SO556" s="49"/>
      <c r="SP556" s="49"/>
    </row>
    <row r="557" spans="1:510" ht="30" customHeight="1" x14ac:dyDescent="0.25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41"/>
      <c r="BC557" s="141"/>
      <c r="BD557" s="141"/>
      <c r="BE557" s="141"/>
      <c r="BF557" s="141"/>
      <c r="BG557" s="141"/>
      <c r="BH557" s="141"/>
      <c r="BI557" s="141"/>
      <c r="BJ557" s="141"/>
      <c r="BK557" s="141"/>
      <c r="BL557" s="141"/>
      <c r="BM557" s="141"/>
      <c r="BN557" s="141"/>
      <c r="BO557" s="141"/>
      <c r="BP557" s="141"/>
      <c r="BQ557" s="141"/>
      <c r="BR557" s="141"/>
      <c r="BS557" s="141"/>
      <c r="BT557" s="141"/>
      <c r="BU557" s="141"/>
      <c r="BV557" s="141"/>
      <c r="BW557" s="141"/>
      <c r="BX557" s="141"/>
      <c r="BY557" s="141"/>
      <c r="BZ557" s="141"/>
      <c r="CA557" s="141"/>
      <c r="CB557" s="141"/>
      <c r="CC557" s="141"/>
      <c r="CD557" s="141"/>
      <c r="CE557" s="141"/>
      <c r="CF557" s="141"/>
      <c r="CG557" s="141"/>
      <c r="CH557" s="141"/>
      <c r="CI557" s="141"/>
      <c r="CJ557" s="141"/>
      <c r="CK557" s="141"/>
      <c r="CL557" s="141"/>
      <c r="CM557" s="141"/>
      <c r="CN557" s="141"/>
      <c r="CO557" s="141"/>
      <c r="CP557" s="141"/>
      <c r="CQ557" s="141"/>
      <c r="CR557" s="141"/>
      <c r="CS557" s="141"/>
      <c r="CT557" s="141"/>
      <c r="CU557" s="141"/>
      <c r="CV557" s="141"/>
      <c r="CW557" s="141"/>
      <c r="CX557" s="141"/>
      <c r="CY557" s="141"/>
      <c r="CZ557" s="141"/>
      <c r="DA557" s="141"/>
      <c r="DB557" s="141"/>
      <c r="DC557" s="141"/>
      <c r="DD557" s="141"/>
      <c r="DE557" s="141"/>
      <c r="DF557" s="141"/>
      <c r="DG557" s="141"/>
      <c r="DH557" s="141"/>
      <c r="DI557" s="141"/>
      <c r="DJ557" s="141"/>
      <c r="DK557" s="141"/>
      <c r="DL557" s="141"/>
      <c r="DM557" s="141"/>
      <c r="DN557" s="141"/>
      <c r="DO557" s="141"/>
      <c r="DP557" s="141"/>
      <c r="DQ557" s="141"/>
      <c r="DR557" s="141"/>
      <c r="DS557" s="141"/>
      <c r="DT557" s="141"/>
      <c r="DU557" s="141"/>
      <c r="DV557" s="141"/>
      <c r="DW557" s="141"/>
      <c r="DX557" s="141"/>
      <c r="DY557" s="141"/>
      <c r="DZ557" s="141"/>
      <c r="EA557" s="141"/>
      <c r="EB557" s="141"/>
      <c r="EC557" s="141"/>
      <c r="ED557" s="141"/>
      <c r="EE557" s="141"/>
      <c r="EF557" s="141"/>
      <c r="EG557" s="141"/>
      <c r="EH557" s="141"/>
      <c r="EI557" s="141"/>
      <c r="EJ557" s="141"/>
      <c r="EK557" s="141"/>
      <c r="EL557" s="141"/>
      <c r="EM557" s="141"/>
      <c r="EN557" s="141"/>
      <c r="EO557" s="141"/>
      <c r="EP557" s="141"/>
      <c r="EQ557" s="141"/>
      <c r="ER557" s="141"/>
      <c r="ES557" s="141"/>
      <c r="ET557" s="141"/>
      <c r="EU557" s="141"/>
      <c r="EV557" s="141"/>
      <c r="EW557" s="141"/>
      <c r="EX557" s="141"/>
      <c r="EY557" s="141"/>
      <c r="EZ557" s="141"/>
      <c r="FA557" s="141"/>
      <c r="FB557" s="141"/>
      <c r="FC557" s="141"/>
      <c r="FD557" s="141"/>
      <c r="FE557" s="141"/>
      <c r="FF557" s="141"/>
      <c r="FG557" s="141"/>
      <c r="FH557" s="141"/>
      <c r="FI557" s="141"/>
      <c r="FJ557" s="141"/>
      <c r="FK557" s="141"/>
      <c r="FL557" s="141"/>
      <c r="FM557" s="141"/>
      <c r="FN557" s="141"/>
      <c r="FO557" s="141"/>
      <c r="FP557" s="141"/>
      <c r="FQ557" s="141"/>
      <c r="FR557" s="141"/>
      <c r="FS557" s="141"/>
      <c r="FT557" s="141"/>
      <c r="FU557" s="141"/>
      <c r="FV557" s="141"/>
      <c r="FW557" s="141"/>
      <c r="FX557" s="141"/>
      <c r="FY557" s="141"/>
      <c r="FZ557" s="141"/>
      <c r="GA557" s="141"/>
      <c r="GB557" s="141"/>
      <c r="GC557" s="141"/>
      <c r="GD557" s="141"/>
      <c r="GE557" s="141"/>
      <c r="GF557" s="141"/>
      <c r="GG557" s="141"/>
      <c r="GH557" s="141"/>
      <c r="GI557" s="141"/>
      <c r="GJ557" s="141"/>
      <c r="GK557" s="141"/>
      <c r="GL557" s="141"/>
      <c r="GM557" s="141"/>
      <c r="GN557" s="141"/>
      <c r="GO557" s="141"/>
      <c r="GP557" s="141"/>
      <c r="GQ557" s="141"/>
      <c r="GR557" s="141"/>
      <c r="GS557" s="141"/>
      <c r="GT557" s="141"/>
      <c r="GU557" s="141"/>
      <c r="GV557" s="141"/>
      <c r="GW557" s="141"/>
      <c r="GX557" s="141"/>
      <c r="GY557" s="141"/>
      <c r="GZ557" s="141"/>
      <c r="HA557" s="141"/>
      <c r="HB557" s="141"/>
      <c r="HC557" s="141"/>
      <c r="HD557" s="141"/>
      <c r="HE557" s="141"/>
      <c r="HF557" s="141"/>
      <c r="HG557" s="141"/>
      <c r="HH557" s="141"/>
      <c r="HI557" s="141"/>
      <c r="HJ557" s="141"/>
      <c r="HK557" s="141"/>
      <c r="HL557" s="141"/>
      <c r="HM557" s="141"/>
      <c r="HN557" s="141"/>
      <c r="HO557" s="141"/>
      <c r="HP557" s="141"/>
      <c r="HQ557" s="141"/>
      <c r="HR557" s="141"/>
      <c r="HS557" s="141"/>
      <c r="HT557" s="141"/>
      <c r="HU557" s="141"/>
      <c r="HV557" s="141"/>
      <c r="HW557" s="141"/>
      <c r="HX557" s="141"/>
      <c r="HY557" s="141"/>
      <c r="HZ557" s="141"/>
      <c r="IA557" s="141"/>
      <c r="IB557" s="141"/>
      <c r="IC557" s="141"/>
      <c r="ID557" s="141"/>
      <c r="IE557" s="141"/>
      <c r="IF557" s="141"/>
      <c r="IG557" s="141"/>
      <c r="IH557" s="141"/>
      <c r="II557" s="141"/>
      <c r="IJ557" s="141"/>
      <c r="IK557" s="141"/>
      <c r="IL557" s="141"/>
      <c r="IM557" s="141"/>
      <c r="IN557" s="141"/>
      <c r="IO557" s="141"/>
      <c r="IP557" s="141"/>
      <c r="IQ557" s="141"/>
      <c r="IR557" s="141"/>
      <c r="IS557" s="141"/>
      <c r="IT557" s="141"/>
      <c r="IU557" s="141"/>
      <c r="IV557" s="141"/>
      <c r="IW557" s="141"/>
      <c r="IX557" s="141"/>
      <c r="IY557" s="141"/>
      <c r="IZ557" s="141"/>
      <c r="JA557" s="141"/>
      <c r="JB557" s="141"/>
      <c r="JC557" s="141"/>
      <c r="JD557" s="141"/>
      <c r="JE557" s="141"/>
      <c r="JF557" s="141"/>
      <c r="JG557" s="141"/>
      <c r="JH557" s="141"/>
      <c r="JI557" s="141"/>
      <c r="JJ557" s="141"/>
      <c r="JK557" s="141"/>
      <c r="JL557" s="141"/>
      <c r="JM557" s="141"/>
      <c r="JN557" s="141"/>
      <c r="JO557" s="141"/>
      <c r="JP557" s="141"/>
      <c r="JQ557" s="141"/>
      <c r="JR557" s="141"/>
      <c r="JS557" s="141"/>
      <c r="JT557" s="141"/>
      <c r="JU557" s="141"/>
      <c r="JV557" s="141"/>
      <c r="JW557" s="141"/>
      <c r="JX557" s="141"/>
      <c r="JY557" s="141"/>
      <c r="JZ557" s="141"/>
      <c r="KA557" s="141"/>
      <c r="KB557" s="141"/>
      <c r="KC557" s="141"/>
      <c r="KD557" s="141"/>
      <c r="KE557" s="141"/>
      <c r="KF557" s="141"/>
      <c r="KG557" s="141"/>
      <c r="KH557" s="141"/>
      <c r="KI557" s="141"/>
      <c r="KJ557" s="141"/>
      <c r="KK557" s="141"/>
      <c r="KL557" s="141"/>
      <c r="KM557" s="141"/>
      <c r="KN557" s="141"/>
      <c r="KO557" s="141"/>
      <c r="KP557" s="141"/>
      <c r="KQ557" s="141"/>
      <c r="KR557" s="141"/>
      <c r="KS557" s="141"/>
      <c r="KT557" s="141"/>
      <c r="KU557" s="141"/>
      <c r="KV557" s="141"/>
      <c r="KW557" s="141"/>
      <c r="KX557" s="141"/>
      <c r="KY557" s="141"/>
      <c r="KZ557" s="141"/>
      <c r="LA557" s="141"/>
      <c r="LB557" s="141"/>
      <c r="LC557" s="141"/>
      <c r="LD557" s="141"/>
      <c r="LE557" s="141"/>
      <c r="LF557" s="141"/>
      <c r="LG557" s="141"/>
      <c r="LH557" s="141"/>
      <c r="LI557" s="141"/>
      <c r="LJ557" s="141"/>
      <c r="LK557" s="141"/>
      <c r="LL557" s="141"/>
      <c r="LM557" s="141"/>
      <c r="LN557" s="141"/>
      <c r="LO557" s="141"/>
      <c r="LP557" s="141"/>
      <c r="LQ557" s="141"/>
      <c r="LR557" s="141"/>
      <c r="LS557" s="141"/>
      <c r="LT557" s="141"/>
      <c r="LU557" s="141"/>
      <c r="LV557" s="141"/>
      <c r="LW557" s="141"/>
      <c r="LX557" s="141"/>
      <c r="LY557" s="141"/>
      <c r="LZ557" s="141"/>
      <c r="MA557" s="141"/>
      <c r="MB557" s="141"/>
      <c r="MC557" s="141"/>
      <c r="MD557" s="141"/>
      <c r="ME557" s="141"/>
      <c r="MF557" s="141"/>
      <c r="MG557" s="141"/>
      <c r="MH557" s="141"/>
      <c r="MI557" s="141"/>
      <c r="MJ557" s="141"/>
      <c r="MK557" s="141"/>
      <c r="ML557" s="141"/>
      <c r="MM557" s="141"/>
      <c r="MN557" s="141"/>
      <c r="MO557" s="141"/>
      <c r="MP557" s="141"/>
      <c r="MQ557" s="141"/>
      <c r="MR557" s="141"/>
      <c r="MS557" s="141"/>
      <c r="MT557" s="141"/>
      <c r="MU557" s="141"/>
      <c r="MV557" s="141"/>
      <c r="MW557" s="141"/>
      <c r="MX557" s="141"/>
      <c r="MY557" s="141"/>
      <c r="MZ557" s="141"/>
      <c r="NA557" s="141"/>
      <c r="NB557" s="141"/>
      <c r="NC557" s="141"/>
      <c r="ND557" s="141"/>
      <c r="NE557" s="141"/>
      <c r="NF557" s="141"/>
      <c r="NG557" s="141"/>
      <c r="NH557" s="141"/>
      <c r="NI557" s="141"/>
      <c r="NJ557" s="141"/>
      <c r="NK557" s="141"/>
      <c r="NL557" s="141"/>
      <c r="NM557" s="141"/>
      <c r="NN557" s="141"/>
      <c r="NO557" s="141"/>
      <c r="NP557" s="141"/>
      <c r="NQ557" s="141"/>
      <c r="NR557" s="141"/>
      <c r="NS557" s="141"/>
      <c r="NT557" s="141"/>
      <c r="NU557" s="141"/>
      <c r="NV557" s="141"/>
      <c r="NW557" s="141"/>
      <c r="NX557" s="141"/>
      <c r="NY557" s="141"/>
      <c r="NZ557" s="141"/>
      <c r="OA557" s="141"/>
      <c r="OB557" s="141"/>
      <c r="OC557" s="141"/>
      <c r="OD557" s="141"/>
      <c r="OE557" s="141"/>
      <c r="OF557" s="141"/>
      <c r="OG557" s="141"/>
      <c r="OH557" s="141"/>
      <c r="OI557" s="141"/>
      <c r="OJ557" s="141"/>
      <c r="OK557" s="141"/>
      <c r="OL557" s="141"/>
      <c r="OM557" s="141"/>
      <c r="ON557" s="141"/>
      <c r="OO557" s="141"/>
      <c r="OP557" s="141"/>
      <c r="OQ557" s="141"/>
      <c r="OR557" s="141"/>
      <c r="OS557" s="141"/>
      <c r="OT557" s="141"/>
      <c r="OU557" s="141"/>
      <c r="OV557" s="141"/>
      <c r="OW557" s="141"/>
      <c r="OX557" s="141"/>
      <c r="OY557" s="141"/>
      <c r="OZ557" s="141"/>
      <c r="PA557" s="141"/>
      <c r="PB557" s="141"/>
      <c r="PC557" s="141"/>
      <c r="PD557" s="141"/>
      <c r="PE557" s="141"/>
      <c r="PF557" s="141"/>
      <c r="PG557" s="141"/>
      <c r="PH557" s="141"/>
      <c r="PI557" s="141"/>
      <c r="PJ557" s="141"/>
      <c r="PK557" s="141"/>
      <c r="PL557" s="141"/>
      <c r="PM557" s="141"/>
      <c r="PN557" s="141"/>
      <c r="PO557" s="141"/>
      <c r="PP557" s="141"/>
      <c r="PQ557" s="141"/>
      <c r="PR557" s="141"/>
      <c r="PS557" s="141"/>
      <c r="PT557" s="141"/>
      <c r="PU557" s="141"/>
      <c r="PV557" s="48"/>
      <c r="PW557" s="141"/>
      <c r="PX557" s="141"/>
      <c r="PY557" s="141"/>
      <c r="PZ557" s="141"/>
      <c r="QA557" s="141"/>
      <c r="QB557" s="141"/>
      <c r="QC557" s="141"/>
      <c r="QD557" s="141"/>
      <c r="QE557" s="141"/>
      <c r="QF557" s="141"/>
      <c r="QG557" s="141"/>
      <c r="QH557" s="141"/>
      <c r="QI557" s="141"/>
      <c r="QJ557" s="141"/>
      <c r="QK557" s="141"/>
      <c r="QL557" s="141"/>
      <c r="QM557" s="141"/>
      <c r="QN557" s="141"/>
      <c r="QO557" s="141"/>
      <c r="QP557" s="141"/>
      <c r="QQ557" s="141"/>
      <c r="QR557" s="141"/>
      <c r="QS557" s="141"/>
      <c r="QT557" s="141"/>
      <c r="QU557" s="141"/>
      <c r="QV557" s="141"/>
      <c r="QW557" s="141"/>
      <c r="QX557" s="141"/>
      <c r="QY557" s="141"/>
      <c r="QZ557" s="141"/>
      <c r="RA557" s="141"/>
      <c r="RB557" s="141"/>
      <c r="RC557" s="141"/>
      <c r="RD557" s="141"/>
      <c r="RE557" s="141"/>
      <c r="RF557" s="141"/>
      <c r="RG557" s="141"/>
      <c r="RH557" s="141"/>
      <c r="RI557" s="141"/>
      <c r="RJ557" s="141"/>
      <c r="RK557" s="141"/>
      <c r="RL557" s="141"/>
      <c r="RM557" s="141"/>
      <c r="RN557" s="141"/>
      <c r="RO557" s="141"/>
      <c r="RP557" s="141"/>
      <c r="RQ557" s="141"/>
      <c r="RR557" s="141"/>
      <c r="RS557" s="141"/>
      <c r="RT557" s="141"/>
      <c r="RU557" s="141"/>
      <c r="RV557" s="141"/>
      <c r="RW557" s="141"/>
      <c r="RX557" s="141"/>
      <c r="RY557" s="141"/>
      <c r="RZ557" s="141"/>
      <c r="SA557" s="141"/>
      <c r="SB557" s="49"/>
      <c r="SC557" s="49"/>
      <c r="SD557" s="49"/>
      <c r="SE557" s="49"/>
      <c r="SF557" s="49"/>
      <c r="SG557" s="49"/>
      <c r="SH557" s="49"/>
      <c r="SI557" s="49"/>
      <c r="SJ557" s="49"/>
      <c r="SK557" s="49"/>
      <c r="SL557" s="49"/>
      <c r="SM557" s="49"/>
      <c r="SN557" s="49"/>
      <c r="SO557" s="49"/>
      <c r="SP557" s="49"/>
    </row>
    <row r="558" spans="1:510" ht="30" customHeight="1" x14ac:dyDescent="0.25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41"/>
      <c r="BC558" s="141"/>
      <c r="BD558" s="141"/>
      <c r="BE558" s="141"/>
      <c r="BF558" s="141"/>
      <c r="BG558" s="141"/>
      <c r="BH558" s="141"/>
      <c r="BI558" s="141"/>
      <c r="BJ558" s="141"/>
      <c r="BK558" s="141"/>
      <c r="BL558" s="141"/>
      <c r="BM558" s="141"/>
      <c r="BN558" s="141"/>
      <c r="BO558" s="141"/>
      <c r="BP558" s="141"/>
      <c r="BQ558" s="141"/>
      <c r="BR558" s="141"/>
      <c r="BS558" s="141"/>
      <c r="BT558" s="141"/>
      <c r="BU558" s="141"/>
      <c r="BV558" s="141"/>
      <c r="BW558" s="141"/>
      <c r="BX558" s="141"/>
      <c r="BY558" s="141"/>
      <c r="BZ558" s="141"/>
      <c r="CA558" s="141"/>
      <c r="CB558" s="141"/>
      <c r="CC558" s="141"/>
      <c r="CD558" s="141"/>
      <c r="CE558" s="141"/>
      <c r="CF558" s="141"/>
      <c r="CG558" s="141"/>
      <c r="CH558" s="141"/>
      <c r="CI558" s="141"/>
      <c r="CJ558" s="141"/>
      <c r="CK558" s="141"/>
      <c r="CL558" s="141"/>
      <c r="CM558" s="141"/>
      <c r="CN558" s="141"/>
      <c r="CO558" s="141"/>
      <c r="CP558" s="141"/>
      <c r="CQ558" s="141"/>
      <c r="CR558" s="141"/>
      <c r="CS558" s="141"/>
      <c r="CT558" s="141"/>
      <c r="CU558" s="141"/>
      <c r="CV558" s="141"/>
      <c r="CW558" s="141"/>
      <c r="CX558" s="141"/>
      <c r="CY558" s="141"/>
      <c r="CZ558" s="141"/>
      <c r="DA558" s="141"/>
      <c r="DB558" s="141"/>
      <c r="DC558" s="141"/>
      <c r="DD558" s="141"/>
      <c r="DE558" s="141"/>
      <c r="DF558" s="141"/>
      <c r="DG558" s="141"/>
      <c r="DH558" s="141"/>
      <c r="DI558" s="141"/>
      <c r="DJ558" s="141"/>
      <c r="DK558" s="141"/>
      <c r="DL558" s="141"/>
      <c r="DM558" s="141"/>
      <c r="DN558" s="141"/>
      <c r="DO558" s="141"/>
      <c r="DP558" s="141"/>
      <c r="DQ558" s="141"/>
      <c r="DR558" s="141"/>
      <c r="DS558" s="141"/>
      <c r="DT558" s="141"/>
      <c r="DU558" s="141"/>
      <c r="DV558" s="141"/>
      <c r="DW558" s="141"/>
      <c r="DX558" s="141"/>
      <c r="DY558" s="141"/>
      <c r="DZ558" s="141"/>
      <c r="EA558" s="141"/>
      <c r="EB558" s="141"/>
      <c r="EC558" s="141"/>
      <c r="ED558" s="141"/>
      <c r="EE558" s="141"/>
      <c r="EF558" s="141"/>
      <c r="EG558" s="141"/>
      <c r="EH558" s="141"/>
      <c r="EI558" s="141"/>
      <c r="EJ558" s="141"/>
      <c r="EK558" s="141"/>
      <c r="EL558" s="141"/>
      <c r="EM558" s="141"/>
      <c r="EN558" s="141"/>
      <c r="EO558" s="141"/>
      <c r="EP558" s="141"/>
      <c r="EQ558" s="141"/>
      <c r="ER558" s="141"/>
      <c r="ES558" s="141"/>
      <c r="ET558" s="141"/>
      <c r="EU558" s="141"/>
      <c r="EV558" s="141"/>
      <c r="EW558" s="141"/>
      <c r="EX558" s="141"/>
      <c r="EY558" s="141"/>
      <c r="EZ558" s="141"/>
      <c r="FA558" s="141"/>
      <c r="FB558" s="141"/>
      <c r="FC558" s="141"/>
      <c r="FD558" s="141"/>
      <c r="FE558" s="141"/>
      <c r="FF558" s="141"/>
      <c r="FG558" s="141"/>
      <c r="FH558" s="141"/>
      <c r="FI558" s="141"/>
      <c r="FJ558" s="141"/>
      <c r="FK558" s="141"/>
      <c r="FL558" s="141"/>
      <c r="FM558" s="141"/>
      <c r="FN558" s="141"/>
      <c r="FO558" s="141"/>
      <c r="FP558" s="141"/>
      <c r="FQ558" s="141"/>
      <c r="FR558" s="141"/>
      <c r="FS558" s="141"/>
      <c r="FT558" s="141"/>
      <c r="FU558" s="141"/>
      <c r="FV558" s="141"/>
      <c r="FW558" s="141"/>
      <c r="FX558" s="141"/>
      <c r="FY558" s="141"/>
      <c r="FZ558" s="141"/>
      <c r="GA558" s="141"/>
      <c r="GB558" s="141"/>
      <c r="GC558" s="141"/>
      <c r="GD558" s="141"/>
      <c r="GE558" s="141"/>
      <c r="GF558" s="141"/>
      <c r="GG558" s="141"/>
      <c r="GH558" s="141"/>
      <c r="GI558" s="141"/>
      <c r="GJ558" s="141"/>
      <c r="GK558" s="141"/>
      <c r="GL558" s="141"/>
      <c r="GM558" s="141"/>
      <c r="GN558" s="141"/>
      <c r="GO558" s="141"/>
      <c r="GP558" s="141"/>
      <c r="GQ558" s="141"/>
      <c r="GR558" s="141"/>
      <c r="GS558" s="141"/>
      <c r="GT558" s="141"/>
      <c r="GU558" s="141"/>
      <c r="GV558" s="141"/>
      <c r="GW558" s="141"/>
      <c r="GX558" s="141"/>
      <c r="GY558" s="141"/>
      <c r="GZ558" s="141"/>
      <c r="HA558" s="141"/>
      <c r="HB558" s="141"/>
      <c r="HC558" s="141"/>
      <c r="HD558" s="141"/>
      <c r="HE558" s="141"/>
      <c r="HF558" s="141"/>
      <c r="HG558" s="141"/>
      <c r="HH558" s="141"/>
      <c r="HI558" s="141"/>
      <c r="HJ558" s="141"/>
      <c r="HK558" s="141"/>
      <c r="HL558" s="141"/>
      <c r="HM558" s="141"/>
      <c r="HN558" s="141"/>
      <c r="HO558" s="141"/>
      <c r="HP558" s="141"/>
      <c r="HQ558" s="141"/>
      <c r="HR558" s="141"/>
      <c r="HS558" s="141"/>
      <c r="HT558" s="141"/>
      <c r="HU558" s="141"/>
      <c r="HV558" s="141"/>
      <c r="HW558" s="141"/>
      <c r="HX558" s="141"/>
      <c r="HY558" s="141"/>
      <c r="HZ558" s="141"/>
      <c r="IA558" s="141"/>
      <c r="IB558" s="141"/>
      <c r="IC558" s="141"/>
      <c r="ID558" s="141"/>
      <c r="IE558" s="141"/>
      <c r="IF558" s="141"/>
      <c r="IG558" s="141"/>
      <c r="IH558" s="141"/>
      <c r="II558" s="141"/>
      <c r="IJ558" s="141"/>
      <c r="IK558" s="141"/>
      <c r="IL558" s="141"/>
      <c r="IM558" s="141"/>
      <c r="IN558" s="141"/>
      <c r="IO558" s="141"/>
      <c r="IP558" s="141"/>
      <c r="IQ558" s="141"/>
      <c r="IR558" s="141"/>
      <c r="IS558" s="141"/>
      <c r="IT558" s="141"/>
      <c r="IU558" s="141"/>
      <c r="IV558" s="141"/>
      <c r="IW558" s="141"/>
      <c r="IX558" s="141"/>
      <c r="IY558" s="141"/>
      <c r="IZ558" s="141"/>
      <c r="JA558" s="141"/>
      <c r="JB558" s="141"/>
      <c r="JC558" s="141"/>
      <c r="JD558" s="141"/>
      <c r="JE558" s="141"/>
      <c r="JF558" s="141"/>
      <c r="JG558" s="141"/>
      <c r="JH558" s="141"/>
      <c r="JI558" s="141"/>
      <c r="JJ558" s="141"/>
      <c r="JK558" s="141"/>
      <c r="JL558" s="141"/>
      <c r="JM558" s="141"/>
      <c r="JN558" s="141"/>
      <c r="JO558" s="141"/>
      <c r="JP558" s="141"/>
      <c r="JQ558" s="141"/>
      <c r="JR558" s="141"/>
      <c r="JS558" s="141"/>
      <c r="JT558" s="141"/>
      <c r="JU558" s="141"/>
      <c r="JV558" s="141"/>
      <c r="JW558" s="141"/>
      <c r="JX558" s="141"/>
      <c r="JY558" s="141"/>
      <c r="JZ558" s="141"/>
      <c r="KA558" s="141"/>
      <c r="KB558" s="141"/>
      <c r="KC558" s="141"/>
      <c r="KD558" s="141"/>
      <c r="KE558" s="141"/>
      <c r="KF558" s="141"/>
      <c r="KG558" s="141"/>
      <c r="KH558" s="141"/>
      <c r="KI558" s="141"/>
      <c r="KJ558" s="141"/>
      <c r="KK558" s="141"/>
      <c r="KL558" s="141"/>
      <c r="KM558" s="141"/>
      <c r="KN558" s="141"/>
      <c r="KO558" s="141"/>
      <c r="KP558" s="141"/>
      <c r="KQ558" s="141"/>
      <c r="KR558" s="141"/>
      <c r="KS558" s="141"/>
      <c r="KT558" s="141"/>
      <c r="KU558" s="141"/>
      <c r="KV558" s="141"/>
      <c r="KW558" s="141"/>
      <c r="KX558" s="141"/>
      <c r="KY558" s="141"/>
      <c r="KZ558" s="141"/>
      <c r="LA558" s="141"/>
      <c r="LB558" s="141"/>
      <c r="LC558" s="141"/>
      <c r="LD558" s="141"/>
      <c r="LE558" s="141"/>
      <c r="LF558" s="141"/>
      <c r="LG558" s="141"/>
      <c r="LH558" s="141"/>
      <c r="LI558" s="141"/>
      <c r="LJ558" s="141"/>
      <c r="LK558" s="141"/>
      <c r="LL558" s="141"/>
      <c r="LM558" s="141"/>
      <c r="LN558" s="141"/>
      <c r="LO558" s="141"/>
      <c r="LP558" s="141"/>
      <c r="LQ558" s="141"/>
      <c r="LR558" s="141"/>
      <c r="LS558" s="141"/>
      <c r="LT558" s="141"/>
      <c r="LU558" s="141"/>
      <c r="LV558" s="141"/>
      <c r="LW558" s="141"/>
      <c r="LX558" s="141"/>
      <c r="LY558" s="141"/>
      <c r="LZ558" s="141"/>
      <c r="MA558" s="141"/>
      <c r="MB558" s="141"/>
      <c r="MC558" s="141"/>
      <c r="MD558" s="141"/>
      <c r="ME558" s="141"/>
      <c r="MF558" s="141"/>
      <c r="MG558" s="141"/>
      <c r="MH558" s="141"/>
      <c r="MI558" s="141"/>
      <c r="MJ558" s="141"/>
      <c r="MK558" s="141"/>
      <c r="ML558" s="141"/>
      <c r="MM558" s="141"/>
      <c r="MN558" s="141"/>
      <c r="MO558" s="141"/>
      <c r="MP558" s="141"/>
      <c r="MQ558" s="141"/>
      <c r="MR558" s="141"/>
      <c r="MS558" s="141"/>
      <c r="MT558" s="141"/>
      <c r="MU558" s="141"/>
      <c r="MV558" s="141"/>
      <c r="MW558" s="141"/>
      <c r="MX558" s="141"/>
      <c r="MY558" s="141"/>
      <c r="MZ558" s="141"/>
      <c r="NA558" s="141"/>
      <c r="NB558" s="141"/>
      <c r="NC558" s="141"/>
      <c r="ND558" s="141"/>
      <c r="NE558" s="141"/>
      <c r="NF558" s="141"/>
      <c r="NG558" s="141"/>
      <c r="NH558" s="141"/>
      <c r="NI558" s="141"/>
      <c r="NJ558" s="141"/>
      <c r="NK558" s="141"/>
      <c r="NL558" s="141"/>
      <c r="NM558" s="141"/>
      <c r="NN558" s="141"/>
      <c r="NO558" s="141"/>
      <c r="NP558" s="141"/>
      <c r="NQ558" s="141"/>
      <c r="NR558" s="141"/>
      <c r="NS558" s="141"/>
      <c r="NT558" s="141"/>
      <c r="NU558" s="141"/>
      <c r="NV558" s="141"/>
      <c r="NW558" s="141"/>
      <c r="NX558" s="141"/>
      <c r="NY558" s="141"/>
      <c r="NZ558" s="141"/>
      <c r="OA558" s="141"/>
      <c r="OB558" s="141"/>
      <c r="OC558" s="141"/>
      <c r="OD558" s="141"/>
      <c r="OE558" s="141"/>
      <c r="OF558" s="141"/>
      <c r="OG558" s="141"/>
      <c r="OH558" s="141"/>
      <c r="OI558" s="141"/>
      <c r="OJ558" s="141"/>
      <c r="OK558" s="141"/>
      <c r="OL558" s="141"/>
      <c r="OM558" s="141"/>
      <c r="ON558" s="141"/>
      <c r="OO558" s="141"/>
      <c r="OP558" s="141"/>
      <c r="OQ558" s="141"/>
      <c r="OR558" s="141"/>
      <c r="OS558" s="141"/>
      <c r="OT558" s="141"/>
      <c r="OU558" s="141"/>
      <c r="OV558" s="141"/>
      <c r="OW558" s="141"/>
      <c r="OX558" s="141"/>
      <c r="OY558" s="141"/>
      <c r="OZ558" s="141"/>
      <c r="PA558" s="141"/>
      <c r="PB558" s="141"/>
      <c r="PC558" s="141"/>
      <c r="PD558" s="141"/>
      <c r="PE558" s="141"/>
      <c r="PF558" s="141"/>
      <c r="PG558" s="141"/>
      <c r="PH558" s="141"/>
      <c r="PI558" s="141"/>
      <c r="PJ558" s="141"/>
      <c r="PK558" s="141"/>
      <c r="PL558" s="141"/>
      <c r="PM558" s="141"/>
      <c r="PN558" s="141"/>
      <c r="PO558" s="141"/>
      <c r="PP558" s="141"/>
      <c r="PQ558" s="141"/>
      <c r="PR558" s="141"/>
      <c r="PS558" s="141"/>
      <c r="PT558" s="141"/>
      <c r="PU558" s="141"/>
      <c r="PV558" s="48"/>
      <c r="PW558" s="141"/>
      <c r="PX558" s="141"/>
      <c r="PY558" s="141"/>
      <c r="PZ558" s="141"/>
      <c r="QA558" s="141"/>
      <c r="QB558" s="141"/>
      <c r="QC558" s="141"/>
      <c r="QD558" s="141"/>
      <c r="QE558" s="141"/>
      <c r="QF558" s="141"/>
      <c r="QG558" s="141"/>
      <c r="QH558" s="141"/>
      <c r="QI558" s="141"/>
      <c r="QJ558" s="141"/>
      <c r="QK558" s="141"/>
      <c r="QL558" s="141"/>
      <c r="QM558" s="141"/>
      <c r="QN558" s="141"/>
      <c r="QO558" s="141"/>
      <c r="QP558" s="141"/>
      <c r="QQ558" s="141"/>
      <c r="QR558" s="141"/>
      <c r="QS558" s="141"/>
      <c r="QT558" s="141"/>
      <c r="QU558" s="141"/>
      <c r="QV558" s="141"/>
      <c r="QW558" s="141"/>
      <c r="QX558" s="141"/>
      <c r="QY558" s="141"/>
      <c r="QZ558" s="141"/>
      <c r="RA558" s="141"/>
      <c r="RB558" s="141"/>
      <c r="RC558" s="141"/>
      <c r="RD558" s="141"/>
      <c r="RE558" s="141"/>
      <c r="RF558" s="141"/>
      <c r="RG558" s="141"/>
      <c r="RH558" s="141"/>
      <c r="RI558" s="141"/>
      <c r="RJ558" s="141"/>
      <c r="RK558" s="141"/>
      <c r="RL558" s="141"/>
      <c r="RM558" s="141"/>
      <c r="RN558" s="141"/>
      <c r="RO558" s="141"/>
      <c r="RP558" s="141"/>
      <c r="RQ558" s="141"/>
      <c r="RR558" s="141"/>
      <c r="RS558" s="141"/>
      <c r="RT558" s="141"/>
      <c r="RU558" s="141"/>
      <c r="RV558" s="141"/>
      <c r="RW558" s="141"/>
      <c r="RX558" s="141"/>
      <c r="RY558" s="141"/>
      <c r="RZ558" s="141"/>
      <c r="SA558" s="141"/>
      <c r="SB558" s="49"/>
      <c r="SC558" s="49"/>
      <c r="SD558" s="49"/>
      <c r="SE558" s="49"/>
      <c r="SF558" s="49"/>
      <c r="SG558" s="49"/>
      <c r="SH558" s="49"/>
      <c r="SI558" s="49"/>
      <c r="SJ558" s="49"/>
      <c r="SK558" s="49"/>
      <c r="SL558" s="49"/>
      <c r="SM558" s="49"/>
      <c r="SN558" s="49"/>
      <c r="SO558" s="49"/>
      <c r="SP558" s="49"/>
    </row>
    <row r="559" spans="1:510" ht="30" customHeight="1" x14ac:dyDescent="0.25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41"/>
      <c r="BC559" s="141"/>
      <c r="BD559" s="141"/>
      <c r="BE559" s="141"/>
      <c r="BF559" s="141"/>
      <c r="BG559" s="141"/>
      <c r="BH559" s="141"/>
      <c r="BI559" s="141"/>
      <c r="BJ559" s="141"/>
      <c r="BK559" s="141"/>
      <c r="BL559" s="141"/>
      <c r="BM559" s="141"/>
      <c r="BN559" s="141"/>
      <c r="BO559" s="141"/>
      <c r="BP559" s="141"/>
      <c r="BQ559" s="141"/>
      <c r="BR559" s="141"/>
      <c r="BS559" s="141"/>
      <c r="BT559" s="141"/>
      <c r="BU559" s="141"/>
      <c r="BV559" s="141"/>
      <c r="BW559" s="141"/>
      <c r="BX559" s="141"/>
      <c r="BY559" s="141"/>
      <c r="BZ559" s="141"/>
      <c r="CA559" s="141"/>
      <c r="CB559" s="141"/>
      <c r="CC559" s="141"/>
      <c r="CD559" s="141"/>
      <c r="CE559" s="141"/>
      <c r="CF559" s="141"/>
      <c r="CG559" s="141"/>
      <c r="CH559" s="141"/>
      <c r="CI559" s="141"/>
      <c r="CJ559" s="141"/>
      <c r="CK559" s="141"/>
      <c r="CL559" s="141"/>
      <c r="CM559" s="141"/>
      <c r="CN559" s="141"/>
      <c r="CO559" s="141"/>
      <c r="CP559" s="141"/>
      <c r="CQ559" s="141"/>
      <c r="CR559" s="141"/>
      <c r="CS559" s="141"/>
      <c r="CT559" s="141"/>
      <c r="CU559" s="141"/>
      <c r="CV559" s="141"/>
      <c r="CW559" s="141"/>
      <c r="CX559" s="141"/>
      <c r="CY559" s="141"/>
      <c r="CZ559" s="141"/>
      <c r="DA559" s="141"/>
      <c r="DB559" s="141"/>
      <c r="DC559" s="141"/>
      <c r="DD559" s="141"/>
      <c r="DE559" s="141"/>
      <c r="DF559" s="141"/>
      <c r="DG559" s="141"/>
      <c r="DH559" s="141"/>
      <c r="DI559" s="141"/>
      <c r="DJ559" s="141"/>
      <c r="DK559" s="141"/>
      <c r="DL559" s="141"/>
      <c r="DM559" s="141"/>
      <c r="DN559" s="141"/>
      <c r="DO559" s="141"/>
      <c r="DP559" s="141"/>
      <c r="DQ559" s="141"/>
      <c r="DR559" s="141"/>
      <c r="DS559" s="141"/>
      <c r="DT559" s="141"/>
      <c r="DU559" s="141"/>
      <c r="DV559" s="141"/>
      <c r="DW559" s="141"/>
      <c r="DX559" s="141"/>
      <c r="DY559" s="141"/>
      <c r="DZ559" s="141"/>
      <c r="EA559" s="141"/>
      <c r="EB559" s="141"/>
      <c r="EC559" s="141"/>
      <c r="ED559" s="141"/>
      <c r="EE559" s="141"/>
      <c r="EF559" s="141"/>
      <c r="EG559" s="141"/>
      <c r="EH559" s="141"/>
      <c r="EI559" s="141"/>
      <c r="EJ559" s="141"/>
      <c r="EK559" s="141"/>
      <c r="EL559" s="141"/>
      <c r="EM559" s="141"/>
      <c r="EN559" s="141"/>
      <c r="EO559" s="141"/>
      <c r="EP559" s="141"/>
      <c r="EQ559" s="141"/>
      <c r="ER559" s="141"/>
      <c r="ES559" s="141"/>
      <c r="ET559" s="141"/>
      <c r="EU559" s="141"/>
      <c r="EV559" s="141"/>
      <c r="EW559" s="141"/>
      <c r="EX559" s="141"/>
      <c r="EY559" s="141"/>
      <c r="EZ559" s="141"/>
      <c r="FA559" s="141"/>
      <c r="FB559" s="141"/>
      <c r="FC559" s="141"/>
      <c r="FD559" s="141"/>
      <c r="FE559" s="141"/>
      <c r="FF559" s="141"/>
      <c r="FG559" s="141"/>
      <c r="FH559" s="141"/>
      <c r="FI559" s="141"/>
      <c r="FJ559" s="141"/>
      <c r="FK559" s="141"/>
      <c r="FL559" s="141"/>
      <c r="FM559" s="141"/>
      <c r="FN559" s="141"/>
      <c r="FO559" s="141"/>
      <c r="FP559" s="141"/>
      <c r="FQ559" s="141"/>
      <c r="FR559" s="141"/>
      <c r="FS559" s="141"/>
      <c r="FT559" s="141"/>
      <c r="FU559" s="141"/>
      <c r="FV559" s="141"/>
      <c r="FW559" s="141"/>
      <c r="FX559" s="141"/>
      <c r="FY559" s="141"/>
      <c r="FZ559" s="141"/>
      <c r="GA559" s="141"/>
      <c r="GB559" s="141"/>
      <c r="GC559" s="141"/>
      <c r="GD559" s="141"/>
      <c r="GE559" s="141"/>
      <c r="GF559" s="141"/>
      <c r="GG559" s="141"/>
      <c r="GH559" s="141"/>
      <c r="GI559" s="141"/>
      <c r="GJ559" s="141"/>
      <c r="GK559" s="141"/>
      <c r="GL559" s="141"/>
      <c r="GM559" s="141"/>
      <c r="GN559" s="141"/>
      <c r="GO559" s="141"/>
      <c r="GP559" s="141"/>
      <c r="GQ559" s="141"/>
      <c r="GR559" s="141"/>
      <c r="GS559" s="141"/>
      <c r="GT559" s="141"/>
      <c r="GU559" s="141"/>
      <c r="GV559" s="141"/>
      <c r="GW559" s="141"/>
      <c r="GX559" s="141"/>
      <c r="GY559" s="141"/>
      <c r="GZ559" s="141"/>
      <c r="HA559" s="141"/>
      <c r="HB559" s="141"/>
      <c r="HC559" s="141"/>
      <c r="HD559" s="141"/>
      <c r="HE559" s="141"/>
      <c r="HF559" s="141"/>
      <c r="HG559" s="141"/>
      <c r="HH559" s="141"/>
      <c r="HI559" s="141"/>
      <c r="HJ559" s="141"/>
      <c r="HK559" s="141"/>
      <c r="HL559" s="141"/>
      <c r="HM559" s="141"/>
      <c r="HN559" s="141"/>
      <c r="HO559" s="141"/>
      <c r="HP559" s="141"/>
      <c r="HQ559" s="141"/>
      <c r="HR559" s="141"/>
      <c r="HS559" s="141"/>
      <c r="HT559" s="141"/>
      <c r="HU559" s="141"/>
      <c r="HV559" s="141"/>
      <c r="HW559" s="141"/>
      <c r="HX559" s="141"/>
      <c r="HY559" s="141"/>
      <c r="HZ559" s="141"/>
      <c r="IA559" s="141"/>
      <c r="IB559" s="141"/>
      <c r="IC559" s="141"/>
      <c r="ID559" s="141"/>
      <c r="IE559" s="141"/>
      <c r="IF559" s="141"/>
      <c r="IG559" s="141"/>
      <c r="IH559" s="141"/>
      <c r="II559" s="141"/>
      <c r="IJ559" s="141"/>
      <c r="IK559" s="141"/>
      <c r="IL559" s="141"/>
      <c r="IM559" s="141"/>
      <c r="IN559" s="141"/>
      <c r="IO559" s="141"/>
      <c r="IP559" s="141"/>
      <c r="IQ559" s="141"/>
      <c r="IR559" s="141"/>
      <c r="IS559" s="141"/>
      <c r="IT559" s="141"/>
      <c r="IU559" s="141"/>
      <c r="IV559" s="141"/>
      <c r="IW559" s="141"/>
      <c r="IX559" s="141"/>
      <c r="IY559" s="141"/>
      <c r="IZ559" s="141"/>
      <c r="JA559" s="141"/>
      <c r="JB559" s="141"/>
      <c r="JC559" s="141"/>
      <c r="JD559" s="141"/>
      <c r="JE559" s="141"/>
      <c r="JF559" s="141"/>
      <c r="JG559" s="141"/>
      <c r="JH559" s="141"/>
      <c r="JI559" s="141"/>
      <c r="JJ559" s="141"/>
      <c r="JK559" s="141"/>
      <c r="JL559" s="141"/>
      <c r="JM559" s="141"/>
      <c r="JN559" s="141"/>
      <c r="JO559" s="141"/>
      <c r="JP559" s="141"/>
      <c r="JQ559" s="141"/>
      <c r="JR559" s="141"/>
      <c r="JS559" s="141"/>
      <c r="JT559" s="141"/>
      <c r="JU559" s="141"/>
      <c r="JV559" s="141"/>
      <c r="JW559" s="141"/>
      <c r="JX559" s="141"/>
      <c r="JY559" s="141"/>
      <c r="JZ559" s="141"/>
      <c r="KA559" s="141"/>
      <c r="KB559" s="141"/>
      <c r="KC559" s="141"/>
      <c r="KD559" s="141"/>
      <c r="KE559" s="141"/>
      <c r="KF559" s="141"/>
      <c r="KG559" s="141"/>
      <c r="KH559" s="141"/>
      <c r="KI559" s="141"/>
      <c r="KJ559" s="141"/>
      <c r="KK559" s="141"/>
      <c r="KL559" s="141"/>
      <c r="KM559" s="141"/>
      <c r="KN559" s="141"/>
      <c r="KO559" s="141"/>
      <c r="KP559" s="141"/>
      <c r="KQ559" s="141"/>
      <c r="KR559" s="141"/>
      <c r="KS559" s="141"/>
      <c r="KT559" s="141"/>
      <c r="KU559" s="141"/>
      <c r="KV559" s="141"/>
      <c r="KW559" s="141"/>
      <c r="KX559" s="141"/>
      <c r="KY559" s="141"/>
      <c r="KZ559" s="141"/>
      <c r="LA559" s="141"/>
      <c r="LB559" s="141"/>
      <c r="LC559" s="141"/>
      <c r="LD559" s="141"/>
      <c r="LE559" s="141"/>
      <c r="LF559" s="141"/>
      <c r="LG559" s="141"/>
      <c r="LH559" s="141"/>
      <c r="LI559" s="141"/>
      <c r="LJ559" s="141"/>
      <c r="LK559" s="141"/>
      <c r="LL559" s="141"/>
      <c r="LM559" s="141"/>
      <c r="LN559" s="141"/>
      <c r="LO559" s="141"/>
      <c r="LP559" s="141"/>
      <c r="LQ559" s="141"/>
      <c r="LR559" s="141"/>
      <c r="LS559" s="141"/>
      <c r="LT559" s="141"/>
      <c r="LU559" s="141"/>
      <c r="LV559" s="141"/>
      <c r="LW559" s="141"/>
      <c r="LX559" s="141"/>
      <c r="LY559" s="141"/>
      <c r="LZ559" s="141"/>
      <c r="MA559" s="141"/>
      <c r="MB559" s="141"/>
      <c r="MC559" s="141"/>
      <c r="MD559" s="141"/>
      <c r="ME559" s="141"/>
      <c r="MF559" s="141"/>
      <c r="MG559" s="141"/>
      <c r="MH559" s="141"/>
      <c r="MI559" s="141"/>
      <c r="MJ559" s="141"/>
      <c r="MK559" s="141"/>
      <c r="ML559" s="141"/>
      <c r="MM559" s="141"/>
      <c r="MN559" s="141"/>
      <c r="MO559" s="141"/>
      <c r="MP559" s="141"/>
      <c r="MQ559" s="141"/>
      <c r="MR559" s="141"/>
      <c r="MS559" s="141"/>
      <c r="MT559" s="141"/>
      <c r="MU559" s="141"/>
      <c r="MV559" s="141"/>
      <c r="MW559" s="141"/>
      <c r="MX559" s="141"/>
      <c r="MY559" s="141"/>
      <c r="MZ559" s="141"/>
      <c r="NA559" s="141"/>
      <c r="NB559" s="141"/>
      <c r="NC559" s="141"/>
      <c r="ND559" s="141"/>
      <c r="NE559" s="141"/>
      <c r="NF559" s="141"/>
      <c r="NG559" s="141"/>
      <c r="NH559" s="141"/>
      <c r="NI559" s="141"/>
      <c r="NJ559" s="141"/>
      <c r="NK559" s="141"/>
      <c r="NL559" s="141"/>
      <c r="NM559" s="141"/>
      <c r="NN559" s="141"/>
      <c r="NO559" s="141"/>
      <c r="NP559" s="141"/>
      <c r="NQ559" s="141"/>
      <c r="NR559" s="141"/>
      <c r="NS559" s="141"/>
      <c r="NT559" s="141"/>
      <c r="NU559" s="141"/>
      <c r="NV559" s="141"/>
      <c r="NW559" s="141"/>
      <c r="NX559" s="141"/>
      <c r="NY559" s="141"/>
      <c r="NZ559" s="141"/>
      <c r="OA559" s="141"/>
      <c r="OB559" s="141"/>
      <c r="OC559" s="141"/>
      <c r="OD559" s="141"/>
      <c r="OE559" s="141"/>
      <c r="OF559" s="141"/>
      <c r="OG559" s="141"/>
      <c r="OH559" s="141"/>
      <c r="OI559" s="141"/>
      <c r="OJ559" s="141"/>
      <c r="OK559" s="141"/>
      <c r="OL559" s="141"/>
      <c r="OM559" s="141"/>
      <c r="ON559" s="141"/>
      <c r="OO559" s="141"/>
      <c r="OP559" s="141"/>
      <c r="OQ559" s="141"/>
      <c r="OR559" s="141"/>
      <c r="OS559" s="141"/>
      <c r="OT559" s="141"/>
      <c r="OU559" s="141"/>
      <c r="OV559" s="141"/>
      <c r="OW559" s="141"/>
      <c r="OX559" s="141"/>
      <c r="OY559" s="141"/>
      <c r="OZ559" s="141"/>
      <c r="PA559" s="141"/>
      <c r="PB559" s="141"/>
      <c r="PC559" s="141"/>
      <c r="PD559" s="141"/>
      <c r="PE559" s="141"/>
      <c r="PF559" s="141"/>
      <c r="PG559" s="141"/>
      <c r="PH559" s="141"/>
      <c r="PI559" s="141"/>
      <c r="PJ559" s="141"/>
      <c r="PK559" s="141"/>
      <c r="PL559" s="141"/>
      <c r="PM559" s="141"/>
      <c r="PN559" s="141"/>
      <c r="PO559" s="141"/>
      <c r="PP559" s="141"/>
      <c r="PQ559" s="141"/>
      <c r="PR559" s="141"/>
      <c r="PS559" s="141"/>
      <c r="PT559" s="141"/>
      <c r="PU559" s="141"/>
      <c r="PV559" s="48"/>
      <c r="PW559" s="141"/>
      <c r="PX559" s="141"/>
      <c r="PY559" s="141"/>
      <c r="PZ559" s="141"/>
      <c r="QA559" s="141"/>
      <c r="QB559" s="141"/>
      <c r="QC559" s="141"/>
      <c r="QD559" s="141"/>
      <c r="QE559" s="141"/>
      <c r="QF559" s="141"/>
      <c r="QG559" s="141"/>
      <c r="QH559" s="141"/>
      <c r="QI559" s="141"/>
      <c r="QJ559" s="141"/>
      <c r="QK559" s="141"/>
      <c r="QL559" s="141"/>
      <c r="QM559" s="141"/>
      <c r="QN559" s="141"/>
      <c r="QO559" s="141"/>
      <c r="QP559" s="141"/>
      <c r="QQ559" s="141"/>
      <c r="QR559" s="141"/>
      <c r="QS559" s="141"/>
      <c r="QT559" s="141"/>
      <c r="QU559" s="141"/>
      <c r="QV559" s="141"/>
      <c r="QW559" s="141"/>
      <c r="QX559" s="141"/>
      <c r="QY559" s="141"/>
      <c r="QZ559" s="141"/>
      <c r="RA559" s="141"/>
      <c r="RB559" s="141"/>
      <c r="RC559" s="141"/>
      <c r="RD559" s="141"/>
      <c r="RE559" s="141"/>
      <c r="RF559" s="141"/>
      <c r="RG559" s="141"/>
      <c r="RH559" s="141"/>
      <c r="RI559" s="141"/>
      <c r="RJ559" s="141"/>
      <c r="RK559" s="141"/>
      <c r="RL559" s="141"/>
      <c r="RM559" s="141"/>
      <c r="RN559" s="141"/>
      <c r="RO559" s="141"/>
      <c r="RP559" s="141"/>
      <c r="RQ559" s="141"/>
      <c r="RR559" s="141"/>
      <c r="RS559" s="141"/>
      <c r="RT559" s="141"/>
      <c r="RU559" s="141"/>
      <c r="RV559" s="141"/>
      <c r="RW559" s="141"/>
      <c r="RX559" s="141"/>
      <c r="RY559" s="141"/>
      <c r="RZ559" s="141"/>
      <c r="SA559" s="141"/>
      <c r="SB559" s="49"/>
      <c r="SC559" s="49"/>
      <c r="SD559" s="49"/>
      <c r="SE559" s="49"/>
      <c r="SF559" s="49"/>
      <c r="SG559" s="49"/>
      <c r="SH559" s="49"/>
      <c r="SI559" s="49"/>
      <c r="SJ559" s="49"/>
      <c r="SK559" s="49"/>
      <c r="SL559" s="49"/>
      <c r="SM559" s="49"/>
      <c r="SN559" s="49"/>
      <c r="SO559" s="49"/>
      <c r="SP559" s="49"/>
    </row>
    <row r="560" spans="1:510" ht="30" customHeight="1" x14ac:dyDescent="0.25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41"/>
      <c r="BC560" s="141"/>
      <c r="BD560" s="141"/>
      <c r="BE560" s="141"/>
      <c r="BF560" s="141"/>
      <c r="BG560" s="141"/>
      <c r="BH560" s="141"/>
      <c r="BI560" s="141"/>
      <c r="BJ560" s="141"/>
      <c r="BK560" s="141"/>
      <c r="BL560" s="141"/>
      <c r="BM560" s="141"/>
      <c r="BN560" s="141"/>
      <c r="BO560" s="141"/>
      <c r="BP560" s="141"/>
      <c r="BQ560" s="141"/>
      <c r="BR560" s="141"/>
      <c r="BS560" s="141"/>
      <c r="BT560" s="141"/>
      <c r="BU560" s="141"/>
      <c r="BV560" s="141"/>
      <c r="BW560" s="141"/>
      <c r="BX560" s="141"/>
      <c r="BY560" s="141"/>
      <c r="BZ560" s="141"/>
      <c r="CA560" s="141"/>
      <c r="CB560" s="141"/>
      <c r="CC560" s="141"/>
      <c r="CD560" s="141"/>
      <c r="CE560" s="141"/>
      <c r="CF560" s="141"/>
      <c r="CG560" s="141"/>
      <c r="CH560" s="141"/>
      <c r="CI560" s="141"/>
      <c r="CJ560" s="141"/>
      <c r="CK560" s="141"/>
      <c r="CL560" s="141"/>
      <c r="CM560" s="141"/>
      <c r="CN560" s="141"/>
      <c r="CO560" s="141"/>
      <c r="CP560" s="141"/>
      <c r="CQ560" s="141"/>
      <c r="CR560" s="141"/>
      <c r="CS560" s="141"/>
      <c r="CT560" s="141"/>
      <c r="CU560" s="141"/>
      <c r="CV560" s="141"/>
      <c r="CW560" s="141"/>
      <c r="CX560" s="141"/>
      <c r="CY560" s="141"/>
      <c r="CZ560" s="141"/>
      <c r="DA560" s="141"/>
      <c r="DB560" s="141"/>
      <c r="DC560" s="141"/>
      <c r="DD560" s="141"/>
      <c r="DE560" s="141"/>
      <c r="DF560" s="141"/>
      <c r="DG560" s="141"/>
      <c r="DH560" s="141"/>
      <c r="DI560" s="141"/>
      <c r="DJ560" s="141"/>
      <c r="DK560" s="141"/>
      <c r="DL560" s="141"/>
      <c r="DM560" s="141"/>
      <c r="DN560" s="141"/>
      <c r="DO560" s="141"/>
      <c r="DP560" s="141"/>
      <c r="DQ560" s="141"/>
      <c r="DR560" s="141"/>
      <c r="DS560" s="141"/>
      <c r="DT560" s="141"/>
      <c r="DU560" s="141"/>
      <c r="DV560" s="141"/>
      <c r="DW560" s="141"/>
      <c r="DX560" s="141"/>
      <c r="DY560" s="141"/>
      <c r="DZ560" s="141"/>
      <c r="EA560" s="141"/>
      <c r="EB560" s="141"/>
      <c r="EC560" s="141"/>
      <c r="ED560" s="141"/>
      <c r="EE560" s="141"/>
      <c r="EF560" s="141"/>
      <c r="EG560" s="141"/>
      <c r="EH560" s="141"/>
      <c r="EI560" s="141"/>
      <c r="EJ560" s="141"/>
      <c r="EK560" s="141"/>
      <c r="EL560" s="141"/>
      <c r="EM560" s="141"/>
      <c r="EN560" s="141"/>
      <c r="EO560" s="141"/>
      <c r="EP560" s="141"/>
      <c r="EQ560" s="141"/>
      <c r="ER560" s="141"/>
      <c r="ES560" s="141"/>
      <c r="ET560" s="141"/>
      <c r="EU560" s="141"/>
      <c r="EV560" s="141"/>
      <c r="EW560" s="141"/>
      <c r="EX560" s="141"/>
      <c r="EY560" s="141"/>
      <c r="EZ560" s="141"/>
      <c r="FA560" s="141"/>
      <c r="FB560" s="141"/>
      <c r="FC560" s="141"/>
      <c r="FD560" s="141"/>
      <c r="FE560" s="141"/>
      <c r="FF560" s="141"/>
      <c r="FG560" s="141"/>
      <c r="FH560" s="141"/>
      <c r="FI560" s="141"/>
      <c r="FJ560" s="141"/>
      <c r="FK560" s="141"/>
      <c r="FL560" s="141"/>
      <c r="FM560" s="141"/>
      <c r="FN560" s="141"/>
      <c r="FO560" s="141"/>
      <c r="FP560" s="141"/>
      <c r="FQ560" s="141"/>
      <c r="FR560" s="141"/>
      <c r="FS560" s="141"/>
      <c r="FT560" s="141"/>
      <c r="FU560" s="141"/>
      <c r="FV560" s="141"/>
      <c r="FW560" s="141"/>
      <c r="FX560" s="141"/>
      <c r="FY560" s="141"/>
      <c r="FZ560" s="141"/>
      <c r="GA560" s="141"/>
      <c r="GB560" s="141"/>
      <c r="GC560" s="141"/>
      <c r="GD560" s="141"/>
      <c r="GE560" s="141"/>
      <c r="GF560" s="141"/>
      <c r="GG560" s="141"/>
      <c r="GH560" s="141"/>
      <c r="GI560" s="141"/>
      <c r="GJ560" s="141"/>
      <c r="GK560" s="141"/>
      <c r="GL560" s="141"/>
      <c r="GM560" s="141"/>
      <c r="GN560" s="141"/>
      <c r="GO560" s="141"/>
      <c r="GP560" s="141"/>
      <c r="GQ560" s="141"/>
      <c r="GR560" s="141"/>
      <c r="GS560" s="141"/>
      <c r="GT560" s="141"/>
      <c r="GU560" s="141"/>
      <c r="GV560" s="141"/>
      <c r="GW560" s="141"/>
      <c r="GX560" s="141"/>
      <c r="GY560" s="141"/>
      <c r="GZ560" s="141"/>
      <c r="HA560" s="141"/>
      <c r="HB560" s="141"/>
      <c r="HC560" s="141"/>
      <c r="HD560" s="141"/>
      <c r="HE560" s="141"/>
      <c r="HF560" s="141"/>
      <c r="HG560" s="141"/>
      <c r="HH560" s="141"/>
      <c r="HI560" s="141"/>
      <c r="HJ560" s="141"/>
      <c r="HK560" s="141"/>
      <c r="HL560" s="141"/>
      <c r="HM560" s="141"/>
      <c r="HN560" s="141"/>
      <c r="HO560" s="141"/>
      <c r="HP560" s="141"/>
      <c r="HQ560" s="141"/>
      <c r="HR560" s="141"/>
      <c r="HS560" s="141"/>
      <c r="HT560" s="141"/>
      <c r="HU560" s="141"/>
      <c r="HV560" s="141"/>
      <c r="HW560" s="141"/>
      <c r="HX560" s="141"/>
      <c r="HY560" s="141"/>
      <c r="HZ560" s="141"/>
      <c r="IA560" s="141"/>
      <c r="IB560" s="141"/>
      <c r="IC560" s="141"/>
      <c r="ID560" s="141"/>
      <c r="IE560" s="141"/>
      <c r="IF560" s="141"/>
      <c r="IG560" s="141"/>
      <c r="IH560" s="141"/>
      <c r="II560" s="141"/>
      <c r="IJ560" s="141"/>
      <c r="IK560" s="141"/>
      <c r="IL560" s="141"/>
      <c r="IM560" s="141"/>
      <c r="IN560" s="141"/>
      <c r="IO560" s="141"/>
      <c r="IP560" s="141"/>
      <c r="IQ560" s="141"/>
      <c r="IR560" s="141"/>
      <c r="IS560" s="141"/>
      <c r="IT560" s="141"/>
      <c r="IU560" s="141"/>
      <c r="IV560" s="141"/>
      <c r="IW560" s="141"/>
      <c r="IX560" s="141"/>
      <c r="IY560" s="141"/>
      <c r="IZ560" s="141"/>
      <c r="JA560" s="141"/>
      <c r="JB560" s="141"/>
      <c r="JC560" s="141"/>
      <c r="JD560" s="141"/>
      <c r="JE560" s="141"/>
      <c r="JF560" s="141"/>
      <c r="JG560" s="141"/>
      <c r="JH560" s="141"/>
      <c r="JI560" s="141"/>
      <c r="JJ560" s="141"/>
      <c r="JK560" s="141"/>
      <c r="JL560" s="141"/>
      <c r="JM560" s="141"/>
      <c r="JN560" s="141"/>
      <c r="JO560" s="141"/>
      <c r="JP560" s="141"/>
      <c r="JQ560" s="141"/>
      <c r="JR560" s="141"/>
      <c r="JS560" s="141"/>
      <c r="JT560" s="141"/>
      <c r="JU560" s="141"/>
      <c r="JV560" s="141"/>
      <c r="JW560" s="141"/>
      <c r="JX560" s="141"/>
      <c r="JY560" s="141"/>
      <c r="JZ560" s="141"/>
      <c r="KA560" s="141"/>
      <c r="KB560" s="141"/>
      <c r="KC560" s="141"/>
      <c r="KD560" s="141"/>
      <c r="KE560" s="141"/>
      <c r="KF560" s="141"/>
      <c r="KG560" s="141"/>
      <c r="KH560" s="141"/>
      <c r="KI560" s="141"/>
      <c r="KJ560" s="141"/>
      <c r="KK560" s="141"/>
      <c r="KL560" s="141"/>
      <c r="KM560" s="141"/>
      <c r="KN560" s="141"/>
      <c r="KO560" s="141"/>
      <c r="KP560" s="141"/>
      <c r="KQ560" s="141"/>
      <c r="KR560" s="141"/>
      <c r="KS560" s="141"/>
      <c r="KT560" s="141"/>
      <c r="KU560" s="141"/>
      <c r="KV560" s="141"/>
      <c r="KW560" s="141"/>
      <c r="KX560" s="141"/>
      <c r="KY560" s="141"/>
      <c r="KZ560" s="141"/>
      <c r="LA560" s="141"/>
      <c r="LB560" s="141"/>
      <c r="LC560" s="141"/>
      <c r="LD560" s="141"/>
      <c r="LE560" s="141"/>
      <c r="LF560" s="141"/>
      <c r="LG560" s="141"/>
      <c r="LH560" s="141"/>
      <c r="LI560" s="141"/>
      <c r="LJ560" s="141"/>
      <c r="LK560" s="141"/>
      <c r="LL560" s="141"/>
      <c r="LM560" s="141"/>
      <c r="LN560" s="141"/>
      <c r="LO560" s="141"/>
      <c r="LP560" s="141"/>
      <c r="LQ560" s="141"/>
      <c r="LR560" s="141"/>
      <c r="LS560" s="141"/>
      <c r="LT560" s="141"/>
      <c r="LU560" s="141"/>
      <c r="LV560" s="141"/>
      <c r="LW560" s="141"/>
      <c r="LX560" s="141"/>
      <c r="LY560" s="141"/>
      <c r="LZ560" s="141"/>
      <c r="MA560" s="141"/>
      <c r="MB560" s="141"/>
      <c r="MC560" s="141"/>
      <c r="MD560" s="141"/>
      <c r="ME560" s="141"/>
      <c r="MF560" s="141"/>
      <c r="MG560" s="141"/>
      <c r="MH560" s="141"/>
      <c r="MI560" s="141"/>
      <c r="MJ560" s="141"/>
      <c r="MK560" s="141"/>
      <c r="ML560" s="141"/>
      <c r="MM560" s="141"/>
      <c r="MN560" s="141"/>
      <c r="MO560" s="141"/>
      <c r="MP560" s="141"/>
      <c r="MQ560" s="141"/>
      <c r="MR560" s="141"/>
      <c r="MS560" s="141"/>
      <c r="MT560" s="141"/>
      <c r="MU560" s="141"/>
      <c r="MV560" s="141"/>
      <c r="MW560" s="141"/>
      <c r="MX560" s="141"/>
      <c r="MY560" s="141"/>
      <c r="MZ560" s="141"/>
      <c r="NA560" s="141"/>
      <c r="NB560" s="141"/>
      <c r="NC560" s="141"/>
      <c r="ND560" s="141"/>
      <c r="NE560" s="141"/>
      <c r="NF560" s="141"/>
      <c r="NG560" s="141"/>
      <c r="NH560" s="141"/>
      <c r="NI560" s="141"/>
      <c r="NJ560" s="141"/>
      <c r="NK560" s="141"/>
      <c r="NL560" s="141"/>
      <c r="NM560" s="141"/>
      <c r="NN560" s="141"/>
      <c r="NO560" s="141"/>
      <c r="NP560" s="141"/>
      <c r="NQ560" s="141"/>
      <c r="NR560" s="141"/>
      <c r="NS560" s="141"/>
      <c r="NT560" s="141"/>
      <c r="NU560" s="141"/>
      <c r="NV560" s="141"/>
      <c r="NW560" s="141"/>
      <c r="NX560" s="141"/>
      <c r="NY560" s="141"/>
      <c r="NZ560" s="141"/>
      <c r="OA560" s="141"/>
      <c r="OB560" s="141"/>
      <c r="OC560" s="141"/>
      <c r="OD560" s="141"/>
      <c r="OE560" s="141"/>
      <c r="OF560" s="141"/>
      <c r="OG560" s="141"/>
      <c r="OH560" s="141"/>
      <c r="OI560" s="141"/>
      <c r="OJ560" s="141"/>
      <c r="OK560" s="141"/>
      <c r="OL560" s="141"/>
      <c r="OM560" s="141"/>
      <c r="ON560" s="141"/>
      <c r="OO560" s="141"/>
      <c r="OP560" s="141"/>
      <c r="OQ560" s="141"/>
      <c r="OR560" s="141"/>
      <c r="OS560" s="141"/>
      <c r="OT560" s="141"/>
      <c r="OU560" s="141"/>
      <c r="OV560" s="141"/>
      <c r="OW560" s="141"/>
      <c r="OX560" s="141"/>
      <c r="OY560" s="141"/>
      <c r="OZ560" s="141"/>
      <c r="PA560" s="141"/>
      <c r="PB560" s="141"/>
      <c r="PC560" s="141"/>
      <c r="PD560" s="141"/>
      <c r="PE560" s="141"/>
      <c r="PF560" s="141"/>
      <c r="PG560" s="141"/>
      <c r="PH560" s="141"/>
      <c r="PI560" s="141"/>
      <c r="PJ560" s="141"/>
      <c r="PK560" s="141"/>
      <c r="PL560" s="141"/>
      <c r="PM560" s="141"/>
      <c r="PN560" s="141"/>
      <c r="PO560" s="141"/>
      <c r="PP560" s="141"/>
      <c r="PQ560" s="141"/>
      <c r="PR560" s="141"/>
      <c r="PS560" s="141"/>
      <c r="PT560" s="141"/>
      <c r="PU560" s="141"/>
      <c r="PV560" s="48"/>
      <c r="PW560" s="141"/>
      <c r="PX560" s="141"/>
      <c r="PY560" s="141"/>
      <c r="PZ560" s="141"/>
      <c r="QA560" s="141"/>
      <c r="QB560" s="141"/>
      <c r="QC560" s="141"/>
      <c r="QD560" s="141"/>
      <c r="QE560" s="141"/>
      <c r="QF560" s="141"/>
      <c r="QG560" s="141"/>
      <c r="QH560" s="141"/>
      <c r="QI560" s="141"/>
      <c r="QJ560" s="141"/>
      <c r="QK560" s="141"/>
      <c r="QL560" s="141"/>
      <c r="QM560" s="141"/>
      <c r="QN560" s="141"/>
      <c r="QO560" s="141"/>
      <c r="QP560" s="141"/>
      <c r="QQ560" s="141"/>
      <c r="QR560" s="141"/>
      <c r="QS560" s="141"/>
      <c r="QT560" s="141"/>
      <c r="QU560" s="141"/>
      <c r="QV560" s="141"/>
      <c r="QW560" s="141"/>
      <c r="QX560" s="141"/>
      <c r="QY560" s="141"/>
      <c r="QZ560" s="141"/>
      <c r="RA560" s="141"/>
      <c r="RB560" s="141"/>
      <c r="RC560" s="141"/>
      <c r="RD560" s="141"/>
      <c r="RE560" s="141"/>
      <c r="RF560" s="141"/>
      <c r="RG560" s="141"/>
      <c r="RH560" s="141"/>
      <c r="RI560" s="141"/>
      <c r="RJ560" s="141"/>
      <c r="RK560" s="141"/>
      <c r="RL560" s="141"/>
      <c r="RM560" s="141"/>
      <c r="RN560" s="141"/>
      <c r="RO560" s="141"/>
      <c r="RP560" s="141"/>
      <c r="RQ560" s="141"/>
      <c r="RR560" s="141"/>
      <c r="RS560" s="141"/>
      <c r="RT560" s="141"/>
      <c r="RU560" s="141"/>
      <c r="RV560" s="141"/>
      <c r="RW560" s="141"/>
      <c r="RX560" s="141"/>
      <c r="RY560" s="141"/>
      <c r="RZ560" s="141"/>
      <c r="SA560" s="141"/>
      <c r="SB560" s="49"/>
      <c r="SC560" s="49"/>
      <c r="SD560" s="49"/>
      <c r="SE560" s="49"/>
      <c r="SF560" s="49"/>
      <c r="SG560" s="49"/>
      <c r="SH560" s="49"/>
      <c r="SI560" s="49"/>
      <c r="SJ560" s="49"/>
      <c r="SK560" s="49"/>
      <c r="SL560" s="49"/>
      <c r="SM560" s="49"/>
      <c r="SN560" s="49"/>
      <c r="SO560" s="49"/>
      <c r="SP560" s="49"/>
    </row>
    <row r="561" spans="1:510" ht="30" customHeight="1" x14ac:dyDescent="0.25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41"/>
      <c r="BC561" s="141"/>
      <c r="BD561" s="141"/>
      <c r="BE561" s="141"/>
      <c r="BF561" s="141"/>
      <c r="BG561" s="141"/>
      <c r="BH561" s="141"/>
      <c r="BI561" s="141"/>
      <c r="BJ561" s="141"/>
      <c r="BK561" s="141"/>
      <c r="BL561" s="141"/>
      <c r="BM561" s="141"/>
      <c r="BN561" s="141"/>
      <c r="BO561" s="141"/>
      <c r="BP561" s="141"/>
      <c r="BQ561" s="141"/>
      <c r="BR561" s="141"/>
      <c r="BS561" s="141"/>
      <c r="BT561" s="141"/>
      <c r="BU561" s="141"/>
      <c r="BV561" s="141"/>
      <c r="BW561" s="141"/>
      <c r="BX561" s="141"/>
      <c r="BY561" s="141"/>
      <c r="BZ561" s="141"/>
      <c r="CA561" s="141"/>
      <c r="CB561" s="141"/>
      <c r="CC561" s="141"/>
      <c r="CD561" s="141"/>
      <c r="CE561" s="141"/>
      <c r="CF561" s="141"/>
      <c r="CG561" s="141"/>
      <c r="CH561" s="141"/>
      <c r="CI561" s="141"/>
      <c r="CJ561" s="141"/>
      <c r="CK561" s="141"/>
      <c r="CL561" s="141"/>
      <c r="CM561" s="141"/>
      <c r="CN561" s="141"/>
      <c r="CO561" s="141"/>
      <c r="CP561" s="141"/>
      <c r="CQ561" s="141"/>
      <c r="CR561" s="141"/>
      <c r="CS561" s="141"/>
      <c r="CT561" s="141"/>
      <c r="CU561" s="141"/>
      <c r="CV561" s="141"/>
      <c r="CW561" s="141"/>
      <c r="CX561" s="141"/>
      <c r="CY561" s="141"/>
      <c r="CZ561" s="141"/>
      <c r="DA561" s="141"/>
      <c r="DB561" s="141"/>
      <c r="DC561" s="141"/>
      <c r="DD561" s="141"/>
      <c r="DE561" s="141"/>
      <c r="DF561" s="141"/>
      <c r="DG561" s="141"/>
      <c r="DH561" s="141"/>
      <c r="DI561" s="141"/>
      <c r="DJ561" s="141"/>
      <c r="DK561" s="141"/>
      <c r="DL561" s="141"/>
      <c r="DM561" s="141"/>
      <c r="DN561" s="141"/>
      <c r="DO561" s="141"/>
      <c r="DP561" s="141"/>
      <c r="DQ561" s="141"/>
      <c r="DR561" s="141"/>
      <c r="DS561" s="141"/>
      <c r="DT561" s="141"/>
      <c r="DU561" s="141"/>
      <c r="DV561" s="141"/>
      <c r="DW561" s="141"/>
      <c r="DX561" s="141"/>
      <c r="DY561" s="141"/>
      <c r="DZ561" s="141"/>
      <c r="EA561" s="141"/>
      <c r="EB561" s="141"/>
      <c r="EC561" s="141"/>
      <c r="ED561" s="141"/>
      <c r="EE561" s="141"/>
      <c r="EF561" s="141"/>
      <c r="EG561" s="141"/>
      <c r="EH561" s="141"/>
      <c r="EI561" s="141"/>
      <c r="EJ561" s="141"/>
      <c r="EK561" s="141"/>
      <c r="EL561" s="141"/>
      <c r="EM561" s="141"/>
      <c r="EN561" s="141"/>
      <c r="EO561" s="141"/>
      <c r="EP561" s="141"/>
      <c r="EQ561" s="141"/>
      <c r="ER561" s="141"/>
      <c r="ES561" s="141"/>
      <c r="ET561" s="141"/>
      <c r="EU561" s="141"/>
      <c r="EV561" s="141"/>
      <c r="EW561" s="141"/>
      <c r="EX561" s="141"/>
      <c r="EY561" s="141"/>
      <c r="EZ561" s="141"/>
      <c r="FA561" s="141"/>
      <c r="FB561" s="141"/>
      <c r="FC561" s="141"/>
      <c r="FD561" s="141"/>
      <c r="FE561" s="141"/>
      <c r="FF561" s="141"/>
      <c r="FG561" s="141"/>
      <c r="FH561" s="141"/>
      <c r="FI561" s="141"/>
      <c r="FJ561" s="141"/>
      <c r="FK561" s="141"/>
      <c r="FL561" s="141"/>
      <c r="FM561" s="141"/>
      <c r="FN561" s="141"/>
      <c r="FO561" s="141"/>
      <c r="FP561" s="141"/>
      <c r="FQ561" s="141"/>
      <c r="FR561" s="141"/>
      <c r="FS561" s="141"/>
      <c r="FT561" s="141"/>
      <c r="FU561" s="141"/>
      <c r="FV561" s="141"/>
      <c r="FW561" s="141"/>
      <c r="FX561" s="141"/>
      <c r="FY561" s="141"/>
      <c r="FZ561" s="141"/>
      <c r="GA561" s="141"/>
      <c r="GB561" s="141"/>
      <c r="GC561" s="141"/>
      <c r="GD561" s="141"/>
      <c r="GE561" s="141"/>
      <c r="GF561" s="141"/>
      <c r="GG561" s="141"/>
      <c r="GH561" s="141"/>
      <c r="GI561" s="141"/>
      <c r="GJ561" s="141"/>
      <c r="GK561" s="141"/>
      <c r="GL561" s="141"/>
      <c r="GM561" s="141"/>
      <c r="GN561" s="141"/>
      <c r="GO561" s="141"/>
      <c r="GP561" s="141"/>
      <c r="GQ561" s="141"/>
      <c r="GR561" s="141"/>
      <c r="GS561" s="141"/>
      <c r="GT561" s="141"/>
      <c r="GU561" s="141"/>
      <c r="GV561" s="141"/>
      <c r="GW561" s="141"/>
      <c r="GX561" s="141"/>
      <c r="GY561" s="141"/>
      <c r="GZ561" s="141"/>
      <c r="HA561" s="141"/>
      <c r="HB561" s="141"/>
      <c r="HC561" s="141"/>
      <c r="HD561" s="141"/>
      <c r="HE561" s="141"/>
      <c r="HF561" s="141"/>
      <c r="HG561" s="141"/>
      <c r="HH561" s="141"/>
      <c r="HI561" s="141"/>
      <c r="HJ561" s="141"/>
      <c r="HK561" s="141"/>
      <c r="HL561" s="141"/>
      <c r="HM561" s="141"/>
      <c r="HN561" s="141"/>
      <c r="HO561" s="141"/>
      <c r="HP561" s="141"/>
      <c r="HQ561" s="141"/>
      <c r="HR561" s="141"/>
      <c r="HS561" s="141"/>
      <c r="HT561" s="141"/>
      <c r="HU561" s="141"/>
      <c r="HV561" s="141"/>
      <c r="HW561" s="141"/>
      <c r="HX561" s="141"/>
      <c r="HY561" s="141"/>
      <c r="HZ561" s="141"/>
      <c r="IA561" s="141"/>
      <c r="IB561" s="141"/>
      <c r="IC561" s="141"/>
      <c r="ID561" s="141"/>
      <c r="IE561" s="141"/>
      <c r="IF561" s="141"/>
      <c r="IG561" s="141"/>
      <c r="IH561" s="141"/>
      <c r="II561" s="141"/>
      <c r="IJ561" s="141"/>
      <c r="IK561" s="141"/>
      <c r="IL561" s="141"/>
      <c r="IM561" s="141"/>
      <c r="IN561" s="141"/>
      <c r="IO561" s="141"/>
      <c r="IP561" s="141"/>
      <c r="IQ561" s="141"/>
      <c r="IR561" s="141"/>
      <c r="IS561" s="141"/>
      <c r="IT561" s="141"/>
      <c r="IU561" s="141"/>
      <c r="IV561" s="141"/>
      <c r="IW561" s="141"/>
      <c r="IX561" s="141"/>
      <c r="IY561" s="141"/>
      <c r="IZ561" s="141"/>
      <c r="JA561" s="141"/>
      <c r="JB561" s="141"/>
      <c r="JC561" s="141"/>
      <c r="JD561" s="141"/>
      <c r="JE561" s="141"/>
      <c r="JF561" s="141"/>
      <c r="JG561" s="141"/>
      <c r="JH561" s="141"/>
      <c r="JI561" s="141"/>
      <c r="JJ561" s="141"/>
      <c r="JK561" s="141"/>
      <c r="JL561" s="141"/>
      <c r="JM561" s="141"/>
      <c r="JN561" s="141"/>
      <c r="JO561" s="141"/>
      <c r="JP561" s="141"/>
      <c r="JQ561" s="141"/>
      <c r="JR561" s="141"/>
      <c r="JS561" s="141"/>
      <c r="JT561" s="141"/>
      <c r="JU561" s="141"/>
      <c r="JV561" s="141"/>
      <c r="JW561" s="141"/>
      <c r="JX561" s="141"/>
      <c r="JY561" s="141"/>
      <c r="JZ561" s="141"/>
      <c r="KA561" s="141"/>
      <c r="KB561" s="141"/>
      <c r="KC561" s="141"/>
      <c r="KD561" s="141"/>
      <c r="KE561" s="141"/>
      <c r="KF561" s="141"/>
      <c r="KG561" s="141"/>
      <c r="KH561" s="141"/>
      <c r="KI561" s="141"/>
      <c r="KJ561" s="141"/>
      <c r="KK561" s="141"/>
      <c r="KL561" s="141"/>
      <c r="KM561" s="141"/>
      <c r="KN561" s="141"/>
      <c r="KO561" s="141"/>
      <c r="KP561" s="141"/>
      <c r="KQ561" s="141"/>
      <c r="KR561" s="141"/>
      <c r="KS561" s="141"/>
      <c r="KT561" s="141"/>
      <c r="KU561" s="141"/>
      <c r="KV561" s="141"/>
      <c r="KW561" s="141"/>
      <c r="KX561" s="141"/>
      <c r="KY561" s="141"/>
      <c r="KZ561" s="141"/>
      <c r="LA561" s="141"/>
      <c r="LB561" s="141"/>
      <c r="LC561" s="141"/>
      <c r="LD561" s="141"/>
      <c r="LE561" s="141"/>
      <c r="LF561" s="141"/>
      <c r="LG561" s="141"/>
      <c r="LH561" s="141"/>
      <c r="LI561" s="141"/>
      <c r="LJ561" s="141"/>
      <c r="LK561" s="141"/>
      <c r="LL561" s="141"/>
      <c r="LM561" s="141"/>
      <c r="LN561" s="141"/>
      <c r="LO561" s="141"/>
      <c r="LP561" s="141"/>
      <c r="LQ561" s="141"/>
      <c r="LR561" s="141"/>
      <c r="LS561" s="141"/>
      <c r="LT561" s="141"/>
      <c r="LU561" s="141"/>
      <c r="LV561" s="141"/>
      <c r="LW561" s="141"/>
      <c r="LX561" s="141"/>
      <c r="LY561" s="141"/>
      <c r="LZ561" s="141"/>
      <c r="MA561" s="141"/>
      <c r="MB561" s="141"/>
      <c r="MC561" s="141"/>
      <c r="MD561" s="141"/>
      <c r="ME561" s="141"/>
      <c r="MF561" s="141"/>
      <c r="MG561" s="141"/>
      <c r="MH561" s="141"/>
      <c r="MI561" s="141"/>
      <c r="MJ561" s="141"/>
      <c r="MK561" s="141"/>
      <c r="ML561" s="141"/>
      <c r="MM561" s="141"/>
      <c r="MN561" s="141"/>
      <c r="MO561" s="141"/>
      <c r="MP561" s="141"/>
      <c r="MQ561" s="141"/>
      <c r="MR561" s="141"/>
      <c r="MS561" s="141"/>
      <c r="MT561" s="141"/>
      <c r="MU561" s="141"/>
      <c r="MV561" s="141"/>
      <c r="MW561" s="141"/>
      <c r="MX561" s="141"/>
      <c r="MY561" s="141"/>
      <c r="MZ561" s="141"/>
      <c r="NA561" s="141"/>
      <c r="NB561" s="141"/>
      <c r="NC561" s="141"/>
      <c r="ND561" s="141"/>
      <c r="NE561" s="141"/>
      <c r="NF561" s="141"/>
      <c r="NG561" s="141"/>
      <c r="NH561" s="141"/>
      <c r="NI561" s="141"/>
      <c r="NJ561" s="141"/>
      <c r="NK561" s="141"/>
      <c r="NL561" s="141"/>
      <c r="NM561" s="141"/>
      <c r="NN561" s="141"/>
      <c r="NO561" s="141"/>
      <c r="NP561" s="141"/>
      <c r="NQ561" s="141"/>
      <c r="NR561" s="141"/>
      <c r="NS561" s="141"/>
      <c r="NT561" s="141"/>
      <c r="NU561" s="141"/>
      <c r="NV561" s="141"/>
      <c r="NW561" s="141"/>
      <c r="NX561" s="141"/>
      <c r="NY561" s="141"/>
      <c r="NZ561" s="141"/>
      <c r="OA561" s="141"/>
      <c r="OB561" s="141"/>
      <c r="OC561" s="141"/>
      <c r="OD561" s="141"/>
      <c r="OE561" s="141"/>
      <c r="OF561" s="141"/>
      <c r="OG561" s="141"/>
      <c r="OH561" s="141"/>
      <c r="OI561" s="141"/>
      <c r="OJ561" s="141"/>
      <c r="OK561" s="141"/>
      <c r="OL561" s="141"/>
      <c r="OM561" s="141"/>
      <c r="ON561" s="141"/>
      <c r="OO561" s="141"/>
      <c r="OP561" s="141"/>
      <c r="OQ561" s="141"/>
      <c r="OR561" s="141"/>
      <c r="OS561" s="141"/>
      <c r="OT561" s="141"/>
      <c r="OU561" s="141"/>
      <c r="OV561" s="141"/>
      <c r="OW561" s="141"/>
      <c r="OX561" s="141"/>
      <c r="OY561" s="141"/>
      <c r="OZ561" s="141"/>
      <c r="PA561" s="141"/>
      <c r="PB561" s="141"/>
      <c r="PC561" s="141"/>
      <c r="PD561" s="141"/>
      <c r="PE561" s="141"/>
      <c r="PF561" s="141"/>
      <c r="PG561" s="141"/>
      <c r="PH561" s="141"/>
      <c r="PI561" s="141"/>
      <c r="PJ561" s="141"/>
      <c r="PK561" s="141"/>
      <c r="PL561" s="141"/>
      <c r="PM561" s="141"/>
      <c r="PN561" s="141"/>
      <c r="PO561" s="141"/>
      <c r="PP561" s="141"/>
      <c r="PQ561" s="141"/>
      <c r="PR561" s="141"/>
      <c r="PS561" s="141"/>
      <c r="PT561" s="141"/>
      <c r="PU561" s="141"/>
      <c r="PV561" s="48"/>
      <c r="PW561" s="141"/>
      <c r="PX561" s="141"/>
      <c r="PY561" s="141"/>
      <c r="PZ561" s="141"/>
      <c r="QA561" s="141"/>
      <c r="QB561" s="141"/>
      <c r="QC561" s="141"/>
      <c r="QD561" s="141"/>
      <c r="QE561" s="141"/>
      <c r="QF561" s="141"/>
      <c r="QG561" s="141"/>
      <c r="QH561" s="141"/>
      <c r="QI561" s="141"/>
      <c r="QJ561" s="141"/>
      <c r="QK561" s="141"/>
      <c r="QL561" s="141"/>
      <c r="QM561" s="141"/>
      <c r="QN561" s="141"/>
      <c r="QO561" s="141"/>
      <c r="QP561" s="141"/>
      <c r="QQ561" s="141"/>
      <c r="QR561" s="141"/>
      <c r="QS561" s="141"/>
      <c r="QT561" s="141"/>
      <c r="QU561" s="141"/>
      <c r="QV561" s="141"/>
      <c r="QW561" s="141"/>
      <c r="QX561" s="141"/>
      <c r="QY561" s="141"/>
      <c r="QZ561" s="141"/>
      <c r="RA561" s="141"/>
      <c r="RB561" s="141"/>
      <c r="RC561" s="141"/>
      <c r="RD561" s="141"/>
      <c r="RE561" s="141"/>
      <c r="RF561" s="141"/>
      <c r="RG561" s="141"/>
      <c r="RH561" s="141"/>
      <c r="RI561" s="141"/>
      <c r="RJ561" s="141"/>
      <c r="RK561" s="141"/>
      <c r="RL561" s="141"/>
      <c r="RM561" s="141"/>
      <c r="RN561" s="141"/>
      <c r="RO561" s="141"/>
      <c r="RP561" s="141"/>
      <c r="RQ561" s="141"/>
      <c r="RR561" s="141"/>
      <c r="RS561" s="141"/>
      <c r="RT561" s="141"/>
      <c r="RU561" s="141"/>
      <c r="RV561" s="141"/>
      <c r="RW561" s="141"/>
      <c r="RX561" s="141"/>
      <c r="RY561" s="141"/>
      <c r="RZ561" s="141"/>
      <c r="SA561" s="141"/>
      <c r="SB561" s="49"/>
      <c r="SC561" s="49"/>
      <c r="SD561" s="49"/>
      <c r="SE561" s="49"/>
      <c r="SF561" s="49"/>
      <c r="SG561" s="49"/>
      <c r="SH561" s="49"/>
      <c r="SI561" s="49"/>
      <c r="SJ561" s="49"/>
      <c r="SK561" s="49"/>
      <c r="SL561" s="49"/>
      <c r="SM561" s="49"/>
      <c r="SN561" s="49"/>
      <c r="SO561" s="49"/>
      <c r="SP561" s="49"/>
    </row>
    <row r="562" spans="1:510" ht="30" customHeight="1" x14ac:dyDescent="0.25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41"/>
      <c r="BC562" s="141"/>
      <c r="BD562" s="141"/>
      <c r="BE562" s="141"/>
      <c r="BF562" s="141"/>
      <c r="BG562" s="141"/>
      <c r="BH562" s="141"/>
      <c r="BI562" s="141"/>
      <c r="BJ562" s="141"/>
      <c r="BK562" s="141"/>
      <c r="BL562" s="141"/>
      <c r="BM562" s="141"/>
      <c r="BN562" s="141"/>
      <c r="BO562" s="141"/>
      <c r="BP562" s="141"/>
      <c r="BQ562" s="141"/>
      <c r="BR562" s="141"/>
      <c r="BS562" s="141"/>
      <c r="BT562" s="141"/>
      <c r="BU562" s="141"/>
      <c r="BV562" s="141"/>
      <c r="BW562" s="141"/>
      <c r="BX562" s="141"/>
      <c r="BY562" s="141"/>
      <c r="BZ562" s="141"/>
      <c r="CA562" s="141"/>
      <c r="CB562" s="141"/>
      <c r="CC562" s="141"/>
      <c r="CD562" s="141"/>
      <c r="CE562" s="141"/>
      <c r="CF562" s="141"/>
      <c r="CG562" s="141"/>
      <c r="CH562" s="141"/>
      <c r="CI562" s="141"/>
      <c r="CJ562" s="141"/>
      <c r="CK562" s="141"/>
      <c r="CL562" s="141"/>
      <c r="CM562" s="141"/>
      <c r="CN562" s="141"/>
      <c r="CO562" s="141"/>
      <c r="CP562" s="141"/>
      <c r="CQ562" s="141"/>
      <c r="CR562" s="141"/>
      <c r="CS562" s="141"/>
      <c r="CT562" s="141"/>
      <c r="CU562" s="141"/>
      <c r="CV562" s="141"/>
      <c r="CW562" s="141"/>
      <c r="CX562" s="141"/>
      <c r="CY562" s="141"/>
      <c r="CZ562" s="141"/>
      <c r="DA562" s="141"/>
      <c r="DB562" s="141"/>
      <c r="DC562" s="141"/>
      <c r="DD562" s="141"/>
      <c r="DE562" s="141"/>
      <c r="DF562" s="141"/>
      <c r="DG562" s="141"/>
      <c r="DH562" s="141"/>
      <c r="DI562" s="141"/>
      <c r="DJ562" s="141"/>
      <c r="DK562" s="141"/>
      <c r="DL562" s="141"/>
      <c r="DM562" s="141"/>
      <c r="DN562" s="141"/>
      <c r="DO562" s="141"/>
      <c r="DP562" s="141"/>
      <c r="DQ562" s="141"/>
      <c r="DR562" s="141"/>
      <c r="DS562" s="141"/>
      <c r="DT562" s="141"/>
      <c r="DU562" s="141"/>
      <c r="DV562" s="141"/>
      <c r="DW562" s="141"/>
      <c r="DX562" s="141"/>
      <c r="DY562" s="141"/>
      <c r="DZ562" s="141"/>
      <c r="EA562" s="141"/>
      <c r="EB562" s="141"/>
      <c r="EC562" s="141"/>
      <c r="ED562" s="141"/>
      <c r="EE562" s="141"/>
      <c r="EF562" s="141"/>
      <c r="EG562" s="141"/>
      <c r="EH562" s="141"/>
      <c r="EI562" s="141"/>
      <c r="EJ562" s="141"/>
      <c r="EK562" s="141"/>
      <c r="EL562" s="141"/>
      <c r="EM562" s="141"/>
      <c r="EN562" s="141"/>
      <c r="EO562" s="141"/>
      <c r="EP562" s="141"/>
      <c r="EQ562" s="141"/>
      <c r="ER562" s="141"/>
      <c r="ES562" s="141"/>
      <c r="ET562" s="141"/>
      <c r="EU562" s="141"/>
      <c r="EV562" s="141"/>
      <c r="EW562" s="141"/>
      <c r="EX562" s="141"/>
      <c r="EY562" s="141"/>
      <c r="EZ562" s="141"/>
      <c r="FA562" s="141"/>
      <c r="FB562" s="141"/>
      <c r="FC562" s="141"/>
      <c r="FD562" s="141"/>
      <c r="FE562" s="141"/>
      <c r="FF562" s="141"/>
      <c r="FG562" s="141"/>
      <c r="FH562" s="141"/>
      <c r="FI562" s="141"/>
      <c r="FJ562" s="141"/>
      <c r="FK562" s="141"/>
      <c r="FL562" s="141"/>
      <c r="FM562" s="141"/>
      <c r="FN562" s="141"/>
      <c r="FO562" s="141"/>
      <c r="FP562" s="141"/>
      <c r="FQ562" s="141"/>
      <c r="FR562" s="141"/>
      <c r="FS562" s="141"/>
      <c r="FT562" s="141"/>
      <c r="FU562" s="141"/>
      <c r="FV562" s="141"/>
      <c r="FW562" s="141"/>
      <c r="FX562" s="141"/>
      <c r="FY562" s="141"/>
      <c r="FZ562" s="141"/>
      <c r="GA562" s="141"/>
      <c r="GB562" s="141"/>
      <c r="GC562" s="141"/>
      <c r="GD562" s="141"/>
      <c r="GE562" s="141"/>
      <c r="GF562" s="141"/>
      <c r="GG562" s="141"/>
      <c r="GH562" s="141"/>
      <c r="GI562" s="141"/>
      <c r="GJ562" s="141"/>
      <c r="GK562" s="141"/>
      <c r="GL562" s="141"/>
      <c r="GM562" s="141"/>
      <c r="GN562" s="141"/>
      <c r="GO562" s="141"/>
      <c r="GP562" s="141"/>
      <c r="GQ562" s="141"/>
      <c r="GR562" s="141"/>
      <c r="GS562" s="141"/>
      <c r="GT562" s="141"/>
      <c r="GU562" s="141"/>
      <c r="GV562" s="141"/>
      <c r="GW562" s="141"/>
      <c r="GX562" s="141"/>
      <c r="GY562" s="141"/>
      <c r="GZ562" s="141"/>
      <c r="HA562" s="141"/>
      <c r="HB562" s="141"/>
      <c r="HC562" s="141"/>
      <c r="HD562" s="141"/>
      <c r="HE562" s="141"/>
      <c r="HF562" s="141"/>
      <c r="HG562" s="141"/>
      <c r="HH562" s="141"/>
      <c r="HI562" s="141"/>
      <c r="HJ562" s="141"/>
      <c r="HK562" s="141"/>
      <c r="HL562" s="141"/>
      <c r="HM562" s="141"/>
      <c r="HN562" s="141"/>
      <c r="HO562" s="141"/>
      <c r="HP562" s="141"/>
      <c r="HQ562" s="141"/>
      <c r="HR562" s="141"/>
      <c r="HS562" s="141"/>
      <c r="HT562" s="141"/>
      <c r="HU562" s="141"/>
      <c r="HV562" s="141"/>
      <c r="HW562" s="141"/>
      <c r="HX562" s="141"/>
      <c r="HY562" s="141"/>
      <c r="HZ562" s="141"/>
      <c r="IA562" s="141"/>
      <c r="IB562" s="141"/>
      <c r="IC562" s="141"/>
      <c r="ID562" s="141"/>
      <c r="IE562" s="141"/>
      <c r="IF562" s="141"/>
      <c r="IG562" s="141"/>
      <c r="IH562" s="141"/>
      <c r="II562" s="141"/>
      <c r="IJ562" s="141"/>
      <c r="IK562" s="141"/>
      <c r="IL562" s="141"/>
      <c r="IM562" s="141"/>
      <c r="IN562" s="141"/>
      <c r="IO562" s="141"/>
      <c r="IP562" s="141"/>
      <c r="IQ562" s="141"/>
      <c r="IR562" s="141"/>
      <c r="IS562" s="141"/>
      <c r="IT562" s="141"/>
      <c r="IU562" s="141"/>
      <c r="IV562" s="141"/>
      <c r="IW562" s="141"/>
      <c r="IX562" s="141"/>
      <c r="IY562" s="141"/>
      <c r="IZ562" s="141"/>
      <c r="JA562" s="141"/>
      <c r="JB562" s="141"/>
      <c r="JC562" s="141"/>
      <c r="JD562" s="141"/>
      <c r="JE562" s="141"/>
      <c r="JF562" s="141"/>
      <c r="JG562" s="141"/>
      <c r="JH562" s="141"/>
      <c r="JI562" s="141"/>
      <c r="JJ562" s="141"/>
      <c r="JK562" s="141"/>
      <c r="JL562" s="141"/>
      <c r="JM562" s="141"/>
      <c r="JN562" s="141"/>
      <c r="JO562" s="141"/>
      <c r="JP562" s="141"/>
      <c r="JQ562" s="141"/>
      <c r="JR562" s="141"/>
      <c r="JS562" s="141"/>
      <c r="JT562" s="141"/>
      <c r="JU562" s="141"/>
      <c r="JV562" s="141"/>
      <c r="JW562" s="141"/>
      <c r="JX562" s="141"/>
      <c r="JY562" s="141"/>
      <c r="JZ562" s="141"/>
      <c r="KA562" s="141"/>
      <c r="KB562" s="141"/>
      <c r="KC562" s="141"/>
      <c r="KD562" s="141"/>
      <c r="KE562" s="141"/>
      <c r="KF562" s="141"/>
      <c r="KG562" s="141"/>
      <c r="KH562" s="141"/>
      <c r="KI562" s="141"/>
      <c r="KJ562" s="141"/>
      <c r="KK562" s="141"/>
      <c r="KL562" s="141"/>
      <c r="KM562" s="141"/>
      <c r="KN562" s="141"/>
      <c r="KO562" s="141"/>
      <c r="KP562" s="141"/>
      <c r="KQ562" s="141"/>
      <c r="KR562" s="141"/>
      <c r="KS562" s="141"/>
      <c r="KT562" s="141"/>
      <c r="KU562" s="141"/>
      <c r="KV562" s="141"/>
      <c r="KW562" s="141"/>
      <c r="KX562" s="141"/>
      <c r="KY562" s="141"/>
      <c r="KZ562" s="141"/>
      <c r="LA562" s="141"/>
      <c r="LB562" s="141"/>
      <c r="LC562" s="141"/>
      <c r="LD562" s="141"/>
      <c r="LE562" s="141"/>
      <c r="LF562" s="141"/>
      <c r="LG562" s="141"/>
      <c r="LH562" s="141"/>
      <c r="LI562" s="141"/>
      <c r="LJ562" s="141"/>
      <c r="LK562" s="141"/>
      <c r="LL562" s="141"/>
      <c r="LM562" s="141"/>
      <c r="LN562" s="141"/>
      <c r="LO562" s="141"/>
      <c r="LP562" s="141"/>
      <c r="LQ562" s="141"/>
      <c r="LR562" s="141"/>
      <c r="LS562" s="141"/>
      <c r="LT562" s="141"/>
      <c r="LU562" s="141"/>
      <c r="LV562" s="141"/>
      <c r="LW562" s="141"/>
      <c r="LX562" s="141"/>
      <c r="LY562" s="141"/>
      <c r="LZ562" s="141"/>
      <c r="MA562" s="141"/>
      <c r="MB562" s="141"/>
      <c r="MC562" s="141"/>
      <c r="MD562" s="141"/>
      <c r="ME562" s="141"/>
      <c r="MF562" s="141"/>
      <c r="MG562" s="141"/>
      <c r="MH562" s="141"/>
      <c r="MI562" s="141"/>
      <c r="MJ562" s="141"/>
      <c r="MK562" s="141"/>
      <c r="ML562" s="141"/>
      <c r="MM562" s="141"/>
      <c r="MN562" s="141"/>
      <c r="MO562" s="141"/>
      <c r="MP562" s="141"/>
      <c r="MQ562" s="141"/>
      <c r="MR562" s="141"/>
      <c r="MS562" s="141"/>
      <c r="MT562" s="141"/>
      <c r="MU562" s="141"/>
      <c r="MV562" s="141"/>
      <c r="MW562" s="141"/>
      <c r="MX562" s="141"/>
      <c r="MY562" s="141"/>
      <c r="MZ562" s="141"/>
      <c r="NA562" s="141"/>
      <c r="NB562" s="141"/>
      <c r="NC562" s="141"/>
      <c r="ND562" s="141"/>
      <c r="NE562" s="141"/>
      <c r="NF562" s="141"/>
      <c r="NG562" s="141"/>
      <c r="NH562" s="141"/>
      <c r="NI562" s="141"/>
      <c r="NJ562" s="141"/>
      <c r="NK562" s="141"/>
      <c r="NL562" s="141"/>
      <c r="NM562" s="141"/>
      <c r="NN562" s="141"/>
      <c r="NO562" s="141"/>
      <c r="NP562" s="141"/>
      <c r="NQ562" s="141"/>
      <c r="NR562" s="141"/>
      <c r="NS562" s="141"/>
      <c r="NT562" s="141"/>
      <c r="NU562" s="141"/>
      <c r="NV562" s="141"/>
      <c r="NW562" s="141"/>
      <c r="NX562" s="141"/>
      <c r="NY562" s="141"/>
      <c r="NZ562" s="141"/>
      <c r="OA562" s="141"/>
      <c r="OB562" s="141"/>
      <c r="OC562" s="141"/>
      <c r="OD562" s="141"/>
      <c r="OE562" s="141"/>
      <c r="OF562" s="141"/>
      <c r="OG562" s="141"/>
      <c r="OH562" s="141"/>
      <c r="OI562" s="141"/>
      <c r="OJ562" s="141"/>
      <c r="OK562" s="141"/>
      <c r="OL562" s="141"/>
      <c r="OM562" s="141"/>
      <c r="ON562" s="141"/>
      <c r="OO562" s="141"/>
      <c r="OP562" s="141"/>
      <c r="OQ562" s="141"/>
      <c r="OR562" s="141"/>
      <c r="OS562" s="141"/>
      <c r="OT562" s="141"/>
      <c r="OU562" s="141"/>
      <c r="OV562" s="141"/>
      <c r="OW562" s="141"/>
      <c r="OX562" s="141"/>
      <c r="OY562" s="141"/>
      <c r="OZ562" s="141"/>
      <c r="PA562" s="141"/>
      <c r="PB562" s="141"/>
      <c r="PC562" s="141"/>
      <c r="PD562" s="141"/>
      <c r="PE562" s="141"/>
      <c r="PF562" s="141"/>
      <c r="PG562" s="141"/>
      <c r="PH562" s="141"/>
      <c r="PI562" s="141"/>
      <c r="PJ562" s="141"/>
      <c r="PK562" s="141"/>
      <c r="PL562" s="141"/>
      <c r="PM562" s="141"/>
      <c r="PN562" s="141"/>
      <c r="PO562" s="141"/>
      <c r="PP562" s="141"/>
      <c r="PQ562" s="141"/>
      <c r="PR562" s="141"/>
      <c r="PS562" s="141"/>
      <c r="PT562" s="141"/>
      <c r="PU562" s="141"/>
      <c r="PV562" s="48"/>
      <c r="PW562" s="141"/>
      <c r="PX562" s="141"/>
      <c r="PY562" s="141"/>
      <c r="PZ562" s="141"/>
      <c r="QA562" s="141"/>
      <c r="QB562" s="141"/>
      <c r="QC562" s="141"/>
      <c r="QD562" s="141"/>
      <c r="QE562" s="141"/>
      <c r="QF562" s="141"/>
      <c r="QG562" s="141"/>
      <c r="QH562" s="141"/>
      <c r="QI562" s="141"/>
      <c r="QJ562" s="141"/>
      <c r="QK562" s="141"/>
      <c r="QL562" s="141"/>
      <c r="QM562" s="141"/>
      <c r="QN562" s="141"/>
      <c r="QO562" s="141"/>
      <c r="QP562" s="141"/>
      <c r="QQ562" s="141"/>
      <c r="QR562" s="141"/>
      <c r="QS562" s="141"/>
      <c r="QT562" s="141"/>
      <c r="QU562" s="141"/>
      <c r="QV562" s="141"/>
      <c r="QW562" s="141"/>
      <c r="QX562" s="141"/>
      <c r="QY562" s="141"/>
      <c r="QZ562" s="141"/>
      <c r="RA562" s="141"/>
      <c r="RB562" s="141"/>
      <c r="RC562" s="141"/>
      <c r="RD562" s="141"/>
      <c r="RE562" s="141"/>
      <c r="RF562" s="141"/>
      <c r="RG562" s="141"/>
      <c r="RH562" s="141"/>
      <c r="RI562" s="141"/>
      <c r="RJ562" s="141"/>
      <c r="RK562" s="141"/>
      <c r="RL562" s="141"/>
      <c r="RM562" s="141"/>
      <c r="RN562" s="141"/>
      <c r="RO562" s="141"/>
      <c r="RP562" s="141"/>
      <c r="RQ562" s="141"/>
      <c r="RR562" s="141"/>
      <c r="RS562" s="141"/>
      <c r="RT562" s="141"/>
      <c r="RU562" s="141"/>
      <c r="RV562" s="141"/>
      <c r="RW562" s="141"/>
      <c r="RX562" s="141"/>
      <c r="RY562" s="141"/>
      <c r="RZ562" s="141"/>
      <c r="SA562" s="141"/>
      <c r="SB562" s="49"/>
      <c r="SC562" s="49"/>
      <c r="SD562" s="49"/>
      <c r="SE562" s="49"/>
      <c r="SF562" s="49"/>
      <c r="SG562" s="49"/>
      <c r="SH562" s="49"/>
      <c r="SI562" s="49"/>
      <c r="SJ562" s="49"/>
      <c r="SK562" s="49"/>
      <c r="SL562" s="49"/>
      <c r="SM562" s="49"/>
      <c r="SN562" s="49"/>
      <c r="SO562" s="49"/>
      <c r="SP562" s="49"/>
    </row>
    <row r="563" spans="1:510" ht="30" customHeight="1" x14ac:dyDescent="0.25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41"/>
      <c r="BC563" s="141"/>
      <c r="BD563" s="141"/>
      <c r="BE563" s="141"/>
      <c r="BF563" s="141"/>
      <c r="BG563" s="141"/>
      <c r="BH563" s="141"/>
      <c r="BI563" s="141"/>
      <c r="BJ563" s="141"/>
      <c r="BK563" s="141"/>
      <c r="BL563" s="141"/>
      <c r="BM563" s="141"/>
      <c r="BN563" s="141"/>
      <c r="BO563" s="141"/>
      <c r="BP563" s="141"/>
      <c r="BQ563" s="141"/>
      <c r="BR563" s="141"/>
      <c r="BS563" s="141"/>
      <c r="BT563" s="141"/>
      <c r="BU563" s="141"/>
      <c r="BV563" s="141"/>
      <c r="BW563" s="141"/>
      <c r="BX563" s="141"/>
      <c r="BY563" s="141"/>
      <c r="BZ563" s="141"/>
      <c r="CA563" s="141"/>
      <c r="CB563" s="141"/>
      <c r="CC563" s="141"/>
      <c r="CD563" s="141"/>
      <c r="CE563" s="141"/>
      <c r="CF563" s="141"/>
      <c r="CG563" s="141"/>
      <c r="CH563" s="141"/>
      <c r="CI563" s="141"/>
      <c r="CJ563" s="141"/>
      <c r="CK563" s="141"/>
      <c r="CL563" s="141"/>
      <c r="CM563" s="141"/>
      <c r="CN563" s="141"/>
      <c r="CO563" s="141"/>
      <c r="CP563" s="141"/>
      <c r="CQ563" s="141"/>
      <c r="CR563" s="141"/>
      <c r="CS563" s="141"/>
      <c r="CT563" s="141"/>
      <c r="CU563" s="141"/>
      <c r="CV563" s="141"/>
      <c r="CW563" s="141"/>
      <c r="CX563" s="141"/>
      <c r="CY563" s="141"/>
      <c r="CZ563" s="141"/>
      <c r="DA563" s="141"/>
      <c r="DB563" s="141"/>
      <c r="DC563" s="141"/>
      <c r="DD563" s="141"/>
      <c r="DE563" s="141"/>
      <c r="DF563" s="141"/>
      <c r="DG563" s="141"/>
      <c r="DH563" s="141"/>
      <c r="DI563" s="141"/>
      <c r="DJ563" s="141"/>
      <c r="DK563" s="141"/>
      <c r="DL563" s="141"/>
      <c r="DM563" s="141"/>
      <c r="DN563" s="141"/>
      <c r="DO563" s="141"/>
      <c r="DP563" s="141"/>
      <c r="DQ563" s="141"/>
      <c r="DR563" s="141"/>
      <c r="DS563" s="141"/>
      <c r="DT563" s="141"/>
      <c r="DU563" s="141"/>
      <c r="DV563" s="141"/>
      <c r="DW563" s="141"/>
      <c r="DX563" s="141"/>
      <c r="DY563" s="141"/>
      <c r="DZ563" s="141"/>
      <c r="EA563" s="141"/>
      <c r="EB563" s="141"/>
      <c r="EC563" s="141"/>
      <c r="ED563" s="141"/>
      <c r="EE563" s="141"/>
      <c r="EF563" s="141"/>
      <c r="EG563" s="141"/>
      <c r="EH563" s="141"/>
      <c r="EI563" s="141"/>
      <c r="EJ563" s="141"/>
      <c r="EK563" s="141"/>
      <c r="EL563" s="141"/>
      <c r="EM563" s="141"/>
      <c r="EN563" s="141"/>
      <c r="EO563" s="141"/>
      <c r="EP563" s="141"/>
      <c r="EQ563" s="141"/>
      <c r="ER563" s="141"/>
      <c r="ES563" s="141"/>
      <c r="ET563" s="141"/>
      <c r="EU563" s="141"/>
      <c r="EV563" s="141"/>
      <c r="EW563" s="141"/>
      <c r="EX563" s="141"/>
      <c r="EY563" s="141"/>
      <c r="EZ563" s="141"/>
      <c r="FA563" s="141"/>
      <c r="FB563" s="141"/>
      <c r="FC563" s="141"/>
      <c r="FD563" s="141"/>
      <c r="FE563" s="141"/>
      <c r="FF563" s="141"/>
      <c r="FG563" s="141"/>
      <c r="FH563" s="141"/>
      <c r="FI563" s="141"/>
      <c r="FJ563" s="141"/>
      <c r="FK563" s="141"/>
      <c r="FL563" s="141"/>
      <c r="FM563" s="141"/>
      <c r="FN563" s="141"/>
      <c r="FO563" s="141"/>
      <c r="FP563" s="141"/>
      <c r="FQ563" s="141"/>
      <c r="FR563" s="141"/>
      <c r="FS563" s="141"/>
      <c r="FT563" s="141"/>
      <c r="FU563" s="141"/>
      <c r="FV563" s="141"/>
      <c r="FW563" s="141"/>
      <c r="FX563" s="141"/>
      <c r="FY563" s="141"/>
      <c r="FZ563" s="141"/>
      <c r="GA563" s="141"/>
      <c r="GB563" s="141"/>
      <c r="GC563" s="141"/>
      <c r="GD563" s="141"/>
      <c r="GE563" s="141"/>
      <c r="GF563" s="141"/>
      <c r="GG563" s="141"/>
      <c r="GH563" s="141"/>
      <c r="GI563" s="141"/>
      <c r="GJ563" s="141"/>
      <c r="GK563" s="141"/>
      <c r="GL563" s="141"/>
      <c r="GM563" s="141"/>
      <c r="GN563" s="141"/>
      <c r="GO563" s="141"/>
      <c r="GP563" s="141"/>
      <c r="GQ563" s="141"/>
      <c r="GR563" s="141"/>
      <c r="GS563" s="141"/>
      <c r="GT563" s="141"/>
      <c r="GU563" s="141"/>
      <c r="GV563" s="141"/>
      <c r="GW563" s="141"/>
      <c r="GX563" s="141"/>
      <c r="GY563" s="141"/>
      <c r="GZ563" s="141"/>
      <c r="HA563" s="141"/>
      <c r="HB563" s="141"/>
      <c r="HC563" s="141"/>
      <c r="HD563" s="141"/>
      <c r="HE563" s="141"/>
      <c r="HF563" s="141"/>
      <c r="HG563" s="141"/>
      <c r="HH563" s="141"/>
      <c r="HI563" s="141"/>
      <c r="HJ563" s="141"/>
      <c r="HK563" s="141"/>
      <c r="HL563" s="141"/>
      <c r="HM563" s="141"/>
      <c r="HN563" s="141"/>
      <c r="HO563" s="141"/>
      <c r="HP563" s="141"/>
      <c r="HQ563" s="141"/>
      <c r="HR563" s="141"/>
      <c r="HS563" s="141"/>
      <c r="HT563" s="141"/>
      <c r="HU563" s="141"/>
      <c r="HV563" s="141"/>
      <c r="HW563" s="141"/>
      <c r="HX563" s="141"/>
      <c r="HY563" s="141"/>
      <c r="HZ563" s="141"/>
      <c r="IA563" s="141"/>
      <c r="IB563" s="141"/>
      <c r="IC563" s="141"/>
      <c r="ID563" s="141"/>
      <c r="IE563" s="141"/>
      <c r="IF563" s="141"/>
      <c r="IG563" s="141"/>
      <c r="IH563" s="141"/>
      <c r="II563" s="141"/>
      <c r="IJ563" s="141"/>
      <c r="IK563" s="141"/>
      <c r="IL563" s="141"/>
      <c r="IM563" s="141"/>
      <c r="IN563" s="141"/>
      <c r="IO563" s="141"/>
      <c r="IP563" s="141"/>
      <c r="IQ563" s="141"/>
      <c r="IR563" s="141"/>
      <c r="IS563" s="141"/>
      <c r="IT563" s="141"/>
      <c r="IU563" s="141"/>
      <c r="IV563" s="141"/>
      <c r="IW563" s="141"/>
      <c r="IX563" s="141"/>
      <c r="IY563" s="141"/>
      <c r="IZ563" s="141"/>
      <c r="JA563" s="141"/>
      <c r="JB563" s="141"/>
      <c r="JC563" s="141"/>
      <c r="JD563" s="141"/>
      <c r="JE563" s="141"/>
      <c r="JF563" s="141"/>
      <c r="JG563" s="141"/>
      <c r="JH563" s="141"/>
      <c r="JI563" s="141"/>
      <c r="JJ563" s="141"/>
      <c r="JK563" s="141"/>
      <c r="JL563" s="141"/>
      <c r="JM563" s="141"/>
      <c r="JN563" s="141"/>
      <c r="JO563" s="141"/>
      <c r="JP563" s="141"/>
      <c r="JQ563" s="141"/>
      <c r="JR563" s="141"/>
      <c r="JS563" s="141"/>
      <c r="JT563" s="141"/>
      <c r="JU563" s="141"/>
      <c r="JV563" s="141"/>
      <c r="JW563" s="141"/>
      <c r="JX563" s="141"/>
      <c r="JY563" s="141"/>
      <c r="JZ563" s="141"/>
      <c r="KA563" s="141"/>
      <c r="KB563" s="141"/>
      <c r="KC563" s="141"/>
      <c r="KD563" s="141"/>
      <c r="KE563" s="141"/>
      <c r="KF563" s="141"/>
      <c r="KG563" s="141"/>
      <c r="KH563" s="141"/>
      <c r="KI563" s="141"/>
      <c r="KJ563" s="141"/>
      <c r="KK563" s="141"/>
      <c r="KL563" s="141"/>
      <c r="KM563" s="141"/>
      <c r="KN563" s="141"/>
      <c r="KO563" s="141"/>
      <c r="KP563" s="141"/>
      <c r="KQ563" s="141"/>
      <c r="KR563" s="141"/>
      <c r="KS563" s="141"/>
      <c r="KT563" s="141"/>
      <c r="KU563" s="141"/>
      <c r="KV563" s="141"/>
      <c r="KW563" s="141"/>
      <c r="KX563" s="141"/>
      <c r="KY563" s="141"/>
      <c r="KZ563" s="141"/>
      <c r="LA563" s="141"/>
      <c r="LB563" s="141"/>
      <c r="LC563" s="141"/>
      <c r="LD563" s="141"/>
      <c r="LE563" s="141"/>
      <c r="LF563" s="141"/>
      <c r="LG563" s="141"/>
      <c r="LH563" s="141"/>
      <c r="LI563" s="141"/>
      <c r="LJ563" s="141"/>
      <c r="LK563" s="141"/>
      <c r="LL563" s="141"/>
      <c r="LM563" s="141"/>
      <c r="LN563" s="141"/>
      <c r="LO563" s="141"/>
      <c r="LP563" s="141"/>
      <c r="LQ563" s="141"/>
      <c r="LR563" s="141"/>
      <c r="LS563" s="141"/>
      <c r="LT563" s="141"/>
      <c r="LU563" s="141"/>
      <c r="LV563" s="141"/>
      <c r="LW563" s="141"/>
      <c r="LX563" s="141"/>
      <c r="LY563" s="141"/>
      <c r="LZ563" s="141"/>
      <c r="MA563" s="141"/>
      <c r="MB563" s="141"/>
      <c r="MC563" s="141"/>
      <c r="MD563" s="141"/>
      <c r="ME563" s="141"/>
      <c r="MF563" s="141"/>
      <c r="MG563" s="141"/>
      <c r="MH563" s="141"/>
      <c r="MI563" s="141"/>
      <c r="MJ563" s="141"/>
      <c r="MK563" s="141"/>
      <c r="ML563" s="141"/>
      <c r="MM563" s="141"/>
      <c r="MN563" s="141"/>
      <c r="MO563" s="141"/>
      <c r="MP563" s="141"/>
      <c r="MQ563" s="141"/>
      <c r="MR563" s="141"/>
      <c r="MS563" s="141"/>
      <c r="MT563" s="141"/>
      <c r="MU563" s="141"/>
      <c r="MV563" s="141"/>
      <c r="MW563" s="141"/>
      <c r="MX563" s="141"/>
      <c r="MY563" s="141"/>
      <c r="MZ563" s="141"/>
      <c r="NA563" s="141"/>
      <c r="NB563" s="141"/>
      <c r="NC563" s="141"/>
      <c r="ND563" s="141"/>
      <c r="NE563" s="141"/>
      <c r="NF563" s="141"/>
      <c r="NG563" s="141"/>
      <c r="NH563" s="141"/>
      <c r="NI563" s="141"/>
      <c r="NJ563" s="141"/>
      <c r="NK563" s="141"/>
      <c r="NL563" s="141"/>
      <c r="NM563" s="141"/>
      <c r="NN563" s="141"/>
      <c r="NO563" s="141"/>
      <c r="NP563" s="141"/>
      <c r="NQ563" s="141"/>
      <c r="NR563" s="141"/>
      <c r="NS563" s="141"/>
      <c r="NT563" s="141"/>
      <c r="NU563" s="141"/>
      <c r="NV563" s="141"/>
      <c r="NW563" s="141"/>
      <c r="NX563" s="141"/>
      <c r="NY563" s="141"/>
      <c r="NZ563" s="141"/>
      <c r="OA563" s="141"/>
      <c r="OB563" s="141"/>
      <c r="OC563" s="141"/>
      <c r="OD563" s="141"/>
      <c r="OE563" s="141"/>
      <c r="OF563" s="141"/>
      <c r="OG563" s="141"/>
      <c r="OH563" s="141"/>
      <c r="OI563" s="141"/>
      <c r="OJ563" s="141"/>
      <c r="OK563" s="141"/>
      <c r="OL563" s="141"/>
      <c r="OM563" s="141"/>
      <c r="ON563" s="141"/>
      <c r="OO563" s="141"/>
      <c r="OP563" s="141"/>
      <c r="OQ563" s="141"/>
      <c r="OR563" s="141"/>
      <c r="OS563" s="141"/>
      <c r="OT563" s="141"/>
      <c r="OU563" s="141"/>
      <c r="OV563" s="141"/>
      <c r="OW563" s="141"/>
      <c r="OX563" s="141"/>
      <c r="OY563" s="141"/>
      <c r="OZ563" s="141"/>
      <c r="PA563" s="141"/>
      <c r="PB563" s="141"/>
      <c r="PC563" s="141"/>
      <c r="PD563" s="141"/>
      <c r="PE563" s="141"/>
      <c r="PF563" s="141"/>
      <c r="PG563" s="141"/>
      <c r="PH563" s="141"/>
      <c r="PI563" s="141"/>
      <c r="PJ563" s="141"/>
      <c r="PK563" s="141"/>
      <c r="PL563" s="141"/>
      <c r="PM563" s="141"/>
      <c r="PN563" s="141"/>
      <c r="PO563" s="141"/>
      <c r="PP563" s="141"/>
      <c r="PQ563" s="141"/>
      <c r="PR563" s="141"/>
      <c r="PS563" s="141"/>
      <c r="PT563" s="141"/>
      <c r="PU563" s="141"/>
      <c r="PV563" s="48"/>
      <c r="PW563" s="141"/>
      <c r="PX563" s="141"/>
      <c r="PY563" s="141"/>
      <c r="PZ563" s="141"/>
      <c r="QA563" s="141"/>
      <c r="QB563" s="141"/>
      <c r="QC563" s="141"/>
      <c r="QD563" s="141"/>
      <c r="QE563" s="141"/>
      <c r="QF563" s="141"/>
      <c r="QG563" s="141"/>
      <c r="QH563" s="141"/>
      <c r="QI563" s="141"/>
      <c r="QJ563" s="141"/>
      <c r="QK563" s="141"/>
      <c r="QL563" s="141"/>
      <c r="QM563" s="141"/>
      <c r="QN563" s="141"/>
      <c r="QO563" s="141"/>
      <c r="QP563" s="141"/>
      <c r="QQ563" s="141"/>
      <c r="QR563" s="141"/>
      <c r="QS563" s="141"/>
      <c r="QT563" s="141"/>
      <c r="QU563" s="141"/>
      <c r="QV563" s="141"/>
      <c r="QW563" s="141"/>
      <c r="QX563" s="141"/>
      <c r="QY563" s="141"/>
      <c r="QZ563" s="141"/>
      <c r="RA563" s="141"/>
      <c r="RB563" s="141"/>
      <c r="RC563" s="141"/>
      <c r="RD563" s="141"/>
      <c r="RE563" s="141"/>
      <c r="RF563" s="141"/>
      <c r="RG563" s="141"/>
      <c r="RH563" s="141"/>
      <c r="RI563" s="141"/>
      <c r="RJ563" s="141"/>
      <c r="RK563" s="141"/>
      <c r="RL563" s="141"/>
      <c r="RM563" s="141"/>
      <c r="RN563" s="141"/>
      <c r="RO563" s="141"/>
      <c r="RP563" s="141"/>
      <c r="RQ563" s="141"/>
      <c r="RR563" s="141"/>
      <c r="RS563" s="141"/>
      <c r="RT563" s="141"/>
      <c r="RU563" s="141"/>
      <c r="RV563" s="141"/>
      <c r="RW563" s="141"/>
      <c r="RX563" s="141"/>
      <c r="RY563" s="141"/>
      <c r="RZ563" s="141"/>
      <c r="SA563" s="141"/>
      <c r="SB563" s="49"/>
      <c r="SC563" s="49"/>
      <c r="SD563" s="49"/>
      <c r="SE563" s="49"/>
      <c r="SF563" s="49"/>
      <c r="SG563" s="49"/>
      <c r="SH563" s="49"/>
      <c r="SI563" s="49"/>
      <c r="SJ563" s="49"/>
      <c r="SK563" s="49"/>
      <c r="SL563" s="49"/>
      <c r="SM563" s="49"/>
      <c r="SN563" s="49"/>
      <c r="SO563" s="49"/>
      <c r="SP563" s="49"/>
    </row>
    <row r="564" spans="1:510" ht="30" customHeight="1" x14ac:dyDescent="0.25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41"/>
      <c r="BC564" s="141"/>
      <c r="BD564" s="141"/>
      <c r="BE564" s="141"/>
      <c r="BF564" s="141"/>
      <c r="BG564" s="141"/>
      <c r="BH564" s="141"/>
      <c r="BI564" s="141"/>
      <c r="BJ564" s="141"/>
      <c r="BK564" s="141"/>
      <c r="BL564" s="141"/>
      <c r="BM564" s="141"/>
      <c r="BN564" s="141"/>
      <c r="BO564" s="141"/>
      <c r="BP564" s="141"/>
      <c r="BQ564" s="141"/>
      <c r="BR564" s="141"/>
      <c r="BS564" s="141"/>
      <c r="BT564" s="141"/>
      <c r="BU564" s="141"/>
      <c r="BV564" s="141"/>
      <c r="BW564" s="141"/>
      <c r="BX564" s="141"/>
      <c r="BY564" s="141"/>
      <c r="BZ564" s="141"/>
      <c r="CA564" s="141"/>
      <c r="CB564" s="141"/>
      <c r="CC564" s="141"/>
      <c r="CD564" s="141"/>
      <c r="CE564" s="141"/>
      <c r="CF564" s="141"/>
      <c r="CG564" s="141"/>
      <c r="CH564" s="141"/>
      <c r="CI564" s="141"/>
      <c r="CJ564" s="141"/>
      <c r="CK564" s="141"/>
      <c r="CL564" s="141"/>
      <c r="CM564" s="141"/>
      <c r="CN564" s="141"/>
      <c r="CO564" s="141"/>
      <c r="CP564" s="141"/>
      <c r="CQ564" s="141"/>
      <c r="CR564" s="141"/>
      <c r="CS564" s="141"/>
      <c r="CT564" s="141"/>
      <c r="CU564" s="141"/>
      <c r="CV564" s="141"/>
      <c r="CW564" s="141"/>
      <c r="CX564" s="141"/>
      <c r="CY564" s="141"/>
      <c r="CZ564" s="141"/>
      <c r="DA564" s="141"/>
      <c r="DB564" s="141"/>
      <c r="DC564" s="141"/>
      <c r="DD564" s="141"/>
      <c r="DE564" s="141"/>
      <c r="DF564" s="141"/>
      <c r="DG564" s="141"/>
      <c r="DH564" s="141"/>
      <c r="DI564" s="141"/>
      <c r="DJ564" s="141"/>
      <c r="DK564" s="141"/>
      <c r="DL564" s="141"/>
      <c r="DM564" s="141"/>
      <c r="DN564" s="141"/>
      <c r="DO564" s="141"/>
      <c r="DP564" s="141"/>
      <c r="DQ564" s="141"/>
      <c r="DR564" s="141"/>
      <c r="DS564" s="141"/>
      <c r="DT564" s="141"/>
      <c r="DU564" s="141"/>
      <c r="DV564" s="141"/>
      <c r="DW564" s="141"/>
      <c r="DX564" s="141"/>
      <c r="DY564" s="141"/>
      <c r="DZ564" s="141"/>
      <c r="EA564" s="141"/>
      <c r="EB564" s="141"/>
      <c r="EC564" s="141"/>
      <c r="ED564" s="141"/>
      <c r="EE564" s="141"/>
      <c r="EF564" s="141"/>
      <c r="EG564" s="141"/>
      <c r="EH564" s="141"/>
      <c r="EI564" s="141"/>
      <c r="EJ564" s="141"/>
      <c r="EK564" s="141"/>
      <c r="EL564" s="141"/>
      <c r="EM564" s="141"/>
      <c r="EN564" s="141"/>
      <c r="EO564" s="141"/>
      <c r="EP564" s="141"/>
      <c r="EQ564" s="141"/>
      <c r="ER564" s="141"/>
      <c r="ES564" s="141"/>
      <c r="ET564" s="141"/>
      <c r="EU564" s="141"/>
      <c r="EV564" s="141"/>
      <c r="EW564" s="141"/>
      <c r="EX564" s="141"/>
      <c r="EY564" s="141"/>
      <c r="EZ564" s="141"/>
      <c r="FA564" s="141"/>
      <c r="FB564" s="141"/>
      <c r="FC564" s="141"/>
      <c r="FD564" s="141"/>
      <c r="FE564" s="141"/>
      <c r="FF564" s="141"/>
      <c r="FG564" s="141"/>
      <c r="FH564" s="141"/>
      <c r="FI564" s="141"/>
      <c r="FJ564" s="141"/>
      <c r="FK564" s="141"/>
      <c r="FL564" s="141"/>
      <c r="FM564" s="141"/>
      <c r="FN564" s="141"/>
      <c r="FO564" s="141"/>
      <c r="FP564" s="141"/>
      <c r="FQ564" s="141"/>
      <c r="FR564" s="141"/>
      <c r="FS564" s="141"/>
      <c r="FT564" s="141"/>
      <c r="FU564" s="141"/>
      <c r="FV564" s="141"/>
      <c r="FW564" s="141"/>
      <c r="FX564" s="141"/>
      <c r="FY564" s="141"/>
      <c r="FZ564" s="141"/>
      <c r="GA564" s="141"/>
      <c r="GB564" s="141"/>
      <c r="GC564" s="141"/>
      <c r="GD564" s="141"/>
      <c r="GE564" s="141"/>
      <c r="GF564" s="141"/>
      <c r="GG564" s="141"/>
      <c r="GH564" s="141"/>
      <c r="GI564" s="141"/>
      <c r="GJ564" s="141"/>
      <c r="GK564" s="141"/>
      <c r="GL564" s="141"/>
      <c r="GM564" s="141"/>
      <c r="GN564" s="141"/>
      <c r="GO564" s="141"/>
      <c r="GP564" s="141"/>
      <c r="GQ564" s="141"/>
      <c r="GR564" s="141"/>
      <c r="GS564" s="141"/>
      <c r="GT564" s="141"/>
      <c r="GU564" s="141"/>
      <c r="GV564" s="141"/>
      <c r="GW564" s="141"/>
      <c r="GX564" s="141"/>
      <c r="GY564" s="141"/>
      <c r="GZ564" s="141"/>
      <c r="HA564" s="141"/>
      <c r="HB564" s="141"/>
      <c r="HC564" s="141"/>
      <c r="HD564" s="141"/>
      <c r="HE564" s="141"/>
      <c r="HF564" s="141"/>
      <c r="HG564" s="141"/>
      <c r="HH564" s="141"/>
      <c r="HI564" s="141"/>
      <c r="HJ564" s="141"/>
      <c r="HK564" s="141"/>
      <c r="HL564" s="141"/>
      <c r="HM564" s="141"/>
      <c r="HN564" s="141"/>
      <c r="HO564" s="141"/>
      <c r="HP564" s="141"/>
      <c r="HQ564" s="141"/>
      <c r="HR564" s="141"/>
      <c r="HS564" s="141"/>
      <c r="HT564" s="141"/>
      <c r="HU564" s="141"/>
      <c r="HV564" s="141"/>
      <c r="HW564" s="141"/>
      <c r="HX564" s="141"/>
      <c r="HY564" s="141"/>
      <c r="HZ564" s="141"/>
      <c r="IA564" s="141"/>
      <c r="IB564" s="141"/>
      <c r="IC564" s="141"/>
      <c r="ID564" s="141"/>
      <c r="IE564" s="141"/>
      <c r="IF564" s="141"/>
      <c r="IG564" s="141"/>
      <c r="IH564" s="141"/>
      <c r="II564" s="141"/>
      <c r="IJ564" s="141"/>
      <c r="IK564" s="141"/>
      <c r="IL564" s="141"/>
      <c r="IM564" s="141"/>
      <c r="IN564" s="141"/>
      <c r="IO564" s="141"/>
      <c r="IP564" s="141"/>
      <c r="IQ564" s="141"/>
      <c r="IR564" s="141"/>
      <c r="IS564" s="141"/>
      <c r="IT564" s="141"/>
      <c r="IU564" s="141"/>
      <c r="IV564" s="141"/>
      <c r="IW564" s="141"/>
      <c r="IX564" s="141"/>
      <c r="IY564" s="141"/>
      <c r="IZ564" s="141"/>
      <c r="JA564" s="141"/>
      <c r="JB564" s="141"/>
      <c r="JC564" s="141"/>
      <c r="JD564" s="141"/>
      <c r="JE564" s="141"/>
      <c r="JF564" s="141"/>
      <c r="JG564" s="141"/>
      <c r="JH564" s="141"/>
      <c r="JI564" s="141"/>
      <c r="JJ564" s="141"/>
      <c r="JK564" s="141"/>
      <c r="JL564" s="141"/>
      <c r="JM564" s="141"/>
      <c r="JN564" s="141"/>
      <c r="JO564" s="141"/>
      <c r="JP564" s="141"/>
      <c r="JQ564" s="141"/>
      <c r="JR564" s="141"/>
      <c r="JS564" s="141"/>
      <c r="JT564" s="141"/>
      <c r="JU564" s="141"/>
      <c r="JV564" s="141"/>
      <c r="JW564" s="141"/>
      <c r="JX564" s="141"/>
      <c r="JY564" s="141"/>
      <c r="JZ564" s="141"/>
      <c r="KA564" s="141"/>
      <c r="KB564" s="141"/>
      <c r="KC564" s="141"/>
      <c r="KD564" s="141"/>
      <c r="KE564" s="141"/>
      <c r="KF564" s="141"/>
      <c r="KG564" s="141"/>
      <c r="KH564" s="141"/>
      <c r="KI564" s="141"/>
      <c r="KJ564" s="141"/>
      <c r="KK564" s="141"/>
      <c r="KL564" s="141"/>
      <c r="KM564" s="141"/>
      <c r="KN564" s="141"/>
      <c r="KO564" s="141"/>
      <c r="KP564" s="141"/>
      <c r="KQ564" s="141"/>
      <c r="KR564" s="141"/>
      <c r="KS564" s="141"/>
      <c r="KT564" s="141"/>
      <c r="KU564" s="141"/>
      <c r="KV564" s="141"/>
      <c r="KW564" s="141"/>
      <c r="KX564" s="141"/>
      <c r="KY564" s="141"/>
      <c r="KZ564" s="141"/>
      <c r="LA564" s="141"/>
      <c r="LB564" s="141"/>
      <c r="LC564" s="141"/>
      <c r="LD564" s="141"/>
      <c r="LE564" s="141"/>
      <c r="LF564" s="141"/>
      <c r="LG564" s="141"/>
      <c r="LH564" s="141"/>
      <c r="LI564" s="141"/>
      <c r="LJ564" s="141"/>
      <c r="LK564" s="141"/>
      <c r="LL564" s="141"/>
      <c r="LM564" s="141"/>
      <c r="LN564" s="141"/>
      <c r="LO564" s="141"/>
      <c r="LP564" s="141"/>
      <c r="LQ564" s="141"/>
      <c r="LR564" s="141"/>
      <c r="LS564" s="141"/>
      <c r="LT564" s="141"/>
      <c r="LU564" s="141"/>
      <c r="LV564" s="141"/>
      <c r="LW564" s="141"/>
      <c r="LX564" s="141"/>
      <c r="LY564" s="141"/>
      <c r="LZ564" s="141"/>
      <c r="MA564" s="141"/>
      <c r="MB564" s="141"/>
      <c r="MC564" s="141"/>
      <c r="MD564" s="141"/>
      <c r="ME564" s="141"/>
      <c r="MF564" s="141"/>
      <c r="MG564" s="141"/>
      <c r="MH564" s="141"/>
      <c r="MI564" s="141"/>
      <c r="MJ564" s="141"/>
      <c r="MK564" s="141"/>
      <c r="ML564" s="141"/>
      <c r="MM564" s="141"/>
      <c r="MN564" s="141"/>
      <c r="MO564" s="141"/>
      <c r="MP564" s="141"/>
      <c r="MQ564" s="141"/>
      <c r="MR564" s="141"/>
      <c r="MS564" s="141"/>
      <c r="MT564" s="141"/>
      <c r="MU564" s="141"/>
      <c r="MV564" s="141"/>
      <c r="MW564" s="141"/>
      <c r="MX564" s="141"/>
      <c r="MY564" s="141"/>
      <c r="MZ564" s="141"/>
      <c r="NA564" s="141"/>
      <c r="NB564" s="141"/>
      <c r="NC564" s="141"/>
      <c r="ND564" s="141"/>
      <c r="NE564" s="141"/>
      <c r="NF564" s="141"/>
      <c r="NG564" s="141"/>
      <c r="NH564" s="141"/>
      <c r="NI564" s="141"/>
      <c r="NJ564" s="141"/>
      <c r="NK564" s="141"/>
      <c r="NL564" s="141"/>
      <c r="NM564" s="141"/>
      <c r="NN564" s="141"/>
      <c r="NO564" s="141"/>
      <c r="NP564" s="141"/>
      <c r="NQ564" s="141"/>
      <c r="NR564" s="141"/>
      <c r="NS564" s="141"/>
      <c r="NT564" s="141"/>
      <c r="NU564" s="141"/>
      <c r="NV564" s="141"/>
      <c r="NW564" s="141"/>
      <c r="NX564" s="141"/>
      <c r="NY564" s="141"/>
      <c r="NZ564" s="141"/>
      <c r="OA564" s="141"/>
      <c r="OB564" s="141"/>
      <c r="OC564" s="141"/>
      <c r="OD564" s="141"/>
      <c r="OE564" s="141"/>
      <c r="OF564" s="141"/>
      <c r="OG564" s="141"/>
      <c r="OH564" s="141"/>
      <c r="OI564" s="141"/>
      <c r="OJ564" s="141"/>
      <c r="OK564" s="141"/>
      <c r="OL564" s="141"/>
      <c r="OM564" s="141"/>
      <c r="ON564" s="141"/>
      <c r="OO564" s="141"/>
      <c r="OP564" s="141"/>
      <c r="OQ564" s="141"/>
      <c r="OR564" s="141"/>
      <c r="OS564" s="141"/>
      <c r="OT564" s="141"/>
      <c r="OU564" s="141"/>
      <c r="OV564" s="141"/>
      <c r="OW564" s="141"/>
      <c r="OX564" s="141"/>
      <c r="OY564" s="141"/>
      <c r="OZ564" s="141"/>
      <c r="PA564" s="141"/>
      <c r="PB564" s="141"/>
      <c r="PC564" s="141"/>
      <c r="PD564" s="141"/>
      <c r="PE564" s="141"/>
      <c r="PF564" s="141"/>
      <c r="PG564" s="141"/>
      <c r="PH564" s="141"/>
      <c r="PI564" s="141"/>
      <c r="PJ564" s="141"/>
      <c r="PK564" s="141"/>
      <c r="PL564" s="141"/>
      <c r="PM564" s="141"/>
      <c r="PN564" s="141"/>
      <c r="PO564" s="141"/>
      <c r="PP564" s="141"/>
      <c r="PQ564" s="141"/>
      <c r="PR564" s="141"/>
      <c r="PS564" s="141"/>
      <c r="PT564" s="141"/>
      <c r="PU564" s="141"/>
      <c r="PV564" s="48"/>
      <c r="PW564" s="141"/>
      <c r="PX564" s="141"/>
      <c r="PY564" s="141"/>
      <c r="PZ564" s="141"/>
      <c r="QA564" s="141"/>
      <c r="QB564" s="141"/>
      <c r="QC564" s="141"/>
      <c r="QD564" s="141"/>
      <c r="QE564" s="141"/>
      <c r="QF564" s="141"/>
      <c r="QG564" s="141"/>
      <c r="QH564" s="141"/>
      <c r="QI564" s="141"/>
      <c r="QJ564" s="141"/>
      <c r="QK564" s="141"/>
      <c r="QL564" s="141"/>
      <c r="QM564" s="141"/>
      <c r="QN564" s="141"/>
      <c r="QO564" s="141"/>
      <c r="QP564" s="141"/>
      <c r="QQ564" s="141"/>
      <c r="QR564" s="141"/>
      <c r="QS564" s="141"/>
      <c r="QT564" s="141"/>
      <c r="QU564" s="141"/>
      <c r="QV564" s="141"/>
      <c r="QW564" s="141"/>
      <c r="QX564" s="141"/>
      <c r="QY564" s="141"/>
      <c r="QZ564" s="141"/>
      <c r="RA564" s="141"/>
      <c r="RB564" s="141"/>
      <c r="RC564" s="141"/>
      <c r="RD564" s="141"/>
      <c r="RE564" s="141"/>
      <c r="RF564" s="141"/>
      <c r="RG564" s="141"/>
      <c r="RH564" s="141"/>
      <c r="RI564" s="141"/>
      <c r="RJ564" s="141"/>
      <c r="RK564" s="141"/>
      <c r="RL564" s="141"/>
      <c r="RM564" s="141"/>
      <c r="RN564" s="141"/>
      <c r="RO564" s="141"/>
      <c r="RP564" s="141"/>
      <c r="RQ564" s="141"/>
      <c r="RR564" s="141"/>
      <c r="RS564" s="141"/>
      <c r="RT564" s="141"/>
      <c r="RU564" s="141"/>
      <c r="RV564" s="141"/>
      <c r="RW564" s="141"/>
      <c r="RX564" s="141"/>
      <c r="RY564" s="141"/>
      <c r="RZ564" s="141"/>
      <c r="SA564" s="141"/>
      <c r="SB564" s="49"/>
      <c r="SC564" s="49"/>
      <c r="SD564" s="49"/>
      <c r="SE564" s="49"/>
      <c r="SF564" s="49"/>
      <c r="SG564" s="49"/>
      <c r="SH564" s="49"/>
      <c r="SI564" s="49"/>
      <c r="SJ564" s="49"/>
      <c r="SK564" s="49"/>
      <c r="SL564" s="49"/>
      <c r="SM564" s="49"/>
      <c r="SN564" s="49"/>
      <c r="SO564" s="49"/>
      <c r="SP564" s="49"/>
    </row>
    <row r="565" spans="1:510" ht="30" customHeight="1" x14ac:dyDescent="0.25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41"/>
      <c r="BC565" s="141"/>
      <c r="BD565" s="141"/>
      <c r="BE565" s="141"/>
      <c r="BF565" s="141"/>
      <c r="BG565" s="141"/>
      <c r="BH565" s="141"/>
      <c r="BI565" s="141"/>
      <c r="BJ565" s="141"/>
      <c r="BK565" s="141"/>
      <c r="BL565" s="141"/>
      <c r="BM565" s="141"/>
      <c r="BN565" s="141"/>
      <c r="BO565" s="141"/>
      <c r="BP565" s="141"/>
      <c r="BQ565" s="141"/>
      <c r="BR565" s="141"/>
      <c r="BS565" s="141"/>
      <c r="BT565" s="141"/>
      <c r="BU565" s="141"/>
      <c r="BV565" s="141"/>
      <c r="BW565" s="141"/>
      <c r="BX565" s="141"/>
      <c r="BY565" s="141"/>
      <c r="BZ565" s="141"/>
      <c r="CA565" s="141"/>
      <c r="CB565" s="141"/>
      <c r="CC565" s="141"/>
      <c r="CD565" s="141"/>
      <c r="CE565" s="141"/>
      <c r="CF565" s="141"/>
      <c r="CG565" s="141"/>
      <c r="CH565" s="141"/>
      <c r="CI565" s="141"/>
      <c r="CJ565" s="141"/>
      <c r="CK565" s="141"/>
      <c r="CL565" s="141"/>
      <c r="CM565" s="141"/>
      <c r="CN565" s="141"/>
      <c r="CO565" s="141"/>
      <c r="CP565" s="141"/>
      <c r="CQ565" s="141"/>
      <c r="CR565" s="141"/>
      <c r="CS565" s="141"/>
      <c r="CT565" s="141"/>
      <c r="CU565" s="141"/>
      <c r="CV565" s="141"/>
      <c r="CW565" s="141"/>
      <c r="CX565" s="141"/>
      <c r="CY565" s="141"/>
      <c r="CZ565" s="141"/>
      <c r="DA565" s="141"/>
      <c r="DB565" s="141"/>
      <c r="DC565" s="141"/>
      <c r="DD565" s="141"/>
      <c r="DE565" s="141"/>
      <c r="DF565" s="141"/>
      <c r="DG565" s="141"/>
      <c r="DH565" s="141"/>
      <c r="DI565" s="141"/>
      <c r="DJ565" s="141"/>
      <c r="DK565" s="141"/>
      <c r="DL565" s="141"/>
      <c r="DM565" s="141"/>
      <c r="DN565" s="141"/>
      <c r="DO565" s="141"/>
      <c r="DP565" s="141"/>
      <c r="DQ565" s="141"/>
      <c r="DR565" s="141"/>
      <c r="DS565" s="141"/>
      <c r="DT565" s="141"/>
      <c r="DU565" s="141"/>
      <c r="DV565" s="141"/>
      <c r="DW565" s="141"/>
      <c r="DX565" s="141"/>
      <c r="DY565" s="141"/>
      <c r="DZ565" s="141"/>
      <c r="EA565" s="141"/>
      <c r="EB565" s="141"/>
      <c r="EC565" s="141"/>
      <c r="ED565" s="141"/>
      <c r="EE565" s="141"/>
      <c r="EF565" s="141"/>
      <c r="EG565" s="141"/>
      <c r="EH565" s="141"/>
      <c r="EI565" s="141"/>
      <c r="EJ565" s="141"/>
      <c r="EK565" s="141"/>
      <c r="EL565" s="141"/>
      <c r="EM565" s="141"/>
      <c r="EN565" s="141"/>
      <c r="EO565" s="141"/>
      <c r="EP565" s="141"/>
      <c r="EQ565" s="141"/>
      <c r="ER565" s="141"/>
      <c r="ES565" s="141"/>
      <c r="ET565" s="141"/>
      <c r="EU565" s="141"/>
      <c r="EV565" s="141"/>
      <c r="EW565" s="141"/>
      <c r="EX565" s="141"/>
      <c r="EY565" s="141"/>
      <c r="EZ565" s="141"/>
      <c r="FA565" s="141"/>
      <c r="FB565" s="141"/>
      <c r="FC565" s="141"/>
      <c r="FD565" s="141"/>
      <c r="FE565" s="141"/>
      <c r="FF565" s="141"/>
      <c r="FG565" s="141"/>
      <c r="FH565" s="141"/>
      <c r="FI565" s="141"/>
      <c r="FJ565" s="141"/>
      <c r="FK565" s="141"/>
      <c r="FL565" s="141"/>
      <c r="FM565" s="141"/>
      <c r="FN565" s="141"/>
      <c r="FO565" s="141"/>
      <c r="FP565" s="141"/>
      <c r="FQ565" s="141"/>
      <c r="FR565" s="141"/>
      <c r="FS565" s="141"/>
      <c r="FT565" s="141"/>
      <c r="FU565" s="141"/>
      <c r="FV565" s="141"/>
      <c r="FW565" s="141"/>
      <c r="FX565" s="141"/>
      <c r="FY565" s="141"/>
      <c r="FZ565" s="141"/>
      <c r="GA565" s="141"/>
      <c r="GB565" s="141"/>
      <c r="GC565" s="141"/>
      <c r="GD565" s="141"/>
      <c r="GE565" s="141"/>
      <c r="GF565" s="141"/>
      <c r="GG565" s="141"/>
      <c r="GH565" s="141"/>
      <c r="GI565" s="141"/>
      <c r="GJ565" s="141"/>
      <c r="GK565" s="141"/>
      <c r="GL565" s="141"/>
      <c r="GM565" s="141"/>
      <c r="GN565" s="141"/>
      <c r="GO565" s="141"/>
      <c r="GP565" s="141"/>
      <c r="GQ565" s="141"/>
      <c r="GR565" s="141"/>
      <c r="GS565" s="141"/>
      <c r="GT565" s="141"/>
      <c r="GU565" s="141"/>
      <c r="GV565" s="141"/>
      <c r="GW565" s="141"/>
      <c r="GX565" s="141"/>
      <c r="GY565" s="141"/>
      <c r="GZ565" s="141"/>
      <c r="HA565" s="141"/>
      <c r="HB565" s="141"/>
      <c r="HC565" s="141"/>
      <c r="HD565" s="141"/>
      <c r="HE565" s="141"/>
      <c r="HF565" s="141"/>
      <c r="HG565" s="141"/>
      <c r="HH565" s="141"/>
      <c r="HI565" s="141"/>
      <c r="HJ565" s="141"/>
      <c r="HK565" s="141"/>
      <c r="HL565" s="141"/>
      <c r="HM565" s="141"/>
      <c r="HN565" s="141"/>
      <c r="HO565" s="141"/>
      <c r="HP565" s="141"/>
      <c r="HQ565" s="141"/>
      <c r="HR565" s="141"/>
      <c r="HS565" s="141"/>
      <c r="HT565" s="141"/>
      <c r="HU565" s="141"/>
      <c r="HV565" s="141"/>
      <c r="HW565" s="141"/>
      <c r="HX565" s="141"/>
      <c r="HY565" s="141"/>
      <c r="HZ565" s="141"/>
      <c r="IA565" s="141"/>
      <c r="IB565" s="141"/>
      <c r="IC565" s="141"/>
      <c r="ID565" s="141"/>
      <c r="IE565" s="141"/>
      <c r="IF565" s="141"/>
      <c r="IG565" s="141"/>
      <c r="IH565" s="141"/>
      <c r="II565" s="141"/>
      <c r="IJ565" s="141"/>
      <c r="IK565" s="141"/>
      <c r="IL565" s="141"/>
      <c r="IM565" s="141"/>
      <c r="IN565" s="141"/>
      <c r="IO565" s="141"/>
      <c r="IP565" s="141"/>
      <c r="IQ565" s="141"/>
      <c r="IR565" s="141"/>
      <c r="IS565" s="141"/>
      <c r="IT565" s="141"/>
      <c r="IU565" s="141"/>
      <c r="IV565" s="141"/>
      <c r="IW565" s="141"/>
      <c r="IX565" s="141"/>
      <c r="IY565" s="141"/>
      <c r="IZ565" s="141"/>
      <c r="JA565" s="141"/>
      <c r="JB565" s="141"/>
      <c r="JC565" s="141"/>
      <c r="JD565" s="141"/>
      <c r="JE565" s="141"/>
      <c r="JF565" s="141"/>
      <c r="JG565" s="141"/>
      <c r="JH565" s="141"/>
      <c r="JI565" s="141"/>
      <c r="JJ565" s="141"/>
      <c r="JK565" s="141"/>
      <c r="JL565" s="141"/>
      <c r="JM565" s="141"/>
      <c r="JN565" s="141"/>
      <c r="JO565" s="141"/>
      <c r="JP565" s="141"/>
      <c r="JQ565" s="141"/>
      <c r="JR565" s="141"/>
      <c r="JS565" s="141"/>
      <c r="JT565" s="141"/>
      <c r="JU565" s="141"/>
      <c r="JV565" s="141"/>
      <c r="JW565" s="141"/>
      <c r="JX565" s="141"/>
      <c r="JY565" s="141"/>
      <c r="JZ565" s="141"/>
      <c r="KA565" s="141"/>
      <c r="KB565" s="141"/>
      <c r="KC565" s="141"/>
      <c r="KD565" s="141"/>
      <c r="KE565" s="141"/>
      <c r="KF565" s="141"/>
      <c r="KG565" s="141"/>
      <c r="KH565" s="141"/>
      <c r="KI565" s="141"/>
      <c r="KJ565" s="141"/>
      <c r="KK565" s="141"/>
      <c r="KL565" s="141"/>
      <c r="KM565" s="141"/>
      <c r="KN565" s="141"/>
      <c r="KO565" s="141"/>
      <c r="KP565" s="141"/>
      <c r="KQ565" s="141"/>
      <c r="KR565" s="141"/>
      <c r="KS565" s="141"/>
      <c r="KT565" s="141"/>
      <c r="KU565" s="141"/>
      <c r="KV565" s="141"/>
      <c r="KW565" s="141"/>
      <c r="KX565" s="141"/>
      <c r="KY565" s="141"/>
      <c r="KZ565" s="141"/>
      <c r="LA565" s="141"/>
      <c r="LB565" s="141"/>
      <c r="LC565" s="141"/>
      <c r="LD565" s="141"/>
      <c r="LE565" s="141"/>
      <c r="LF565" s="141"/>
      <c r="LG565" s="141"/>
      <c r="LH565" s="141"/>
      <c r="LI565" s="141"/>
      <c r="LJ565" s="141"/>
      <c r="LK565" s="141"/>
      <c r="LL565" s="141"/>
      <c r="LM565" s="141"/>
      <c r="LN565" s="141"/>
      <c r="LO565" s="141"/>
      <c r="LP565" s="141"/>
      <c r="LQ565" s="141"/>
      <c r="LR565" s="141"/>
      <c r="LS565" s="141"/>
      <c r="LT565" s="141"/>
      <c r="LU565" s="141"/>
      <c r="LV565" s="141"/>
      <c r="LW565" s="141"/>
      <c r="LX565" s="141"/>
      <c r="LY565" s="141"/>
      <c r="LZ565" s="141"/>
      <c r="MA565" s="141"/>
      <c r="MB565" s="141"/>
      <c r="MC565" s="141"/>
      <c r="MD565" s="141"/>
      <c r="ME565" s="141"/>
      <c r="MF565" s="141"/>
      <c r="MG565" s="141"/>
      <c r="MH565" s="141"/>
      <c r="MI565" s="141"/>
      <c r="MJ565" s="141"/>
      <c r="MK565" s="141"/>
      <c r="ML565" s="141"/>
      <c r="MM565" s="141"/>
      <c r="MN565" s="141"/>
      <c r="MO565" s="141"/>
      <c r="MP565" s="141"/>
      <c r="MQ565" s="141"/>
      <c r="MR565" s="141"/>
      <c r="MS565" s="141"/>
      <c r="MT565" s="141"/>
      <c r="MU565" s="141"/>
      <c r="MV565" s="141"/>
      <c r="MW565" s="141"/>
      <c r="MX565" s="141"/>
      <c r="MY565" s="141"/>
      <c r="MZ565" s="141"/>
      <c r="NA565" s="141"/>
      <c r="NB565" s="141"/>
      <c r="NC565" s="141"/>
      <c r="ND565" s="141"/>
      <c r="NE565" s="141"/>
      <c r="NF565" s="141"/>
      <c r="NG565" s="141"/>
      <c r="NH565" s="141"/>
      <c r="NI565" s="141"/>
      <c r="NJ565" s="141"/>
      <c r="NK565" s="141"/>
      <c r="NL565" s="141"/>
      <c r="NM565" s="141"/>
      <c r="NN565" s="141"/>
      <c r="NO565" s="141"/>
      <c r="NP565" s="141"/>
      <c r="NQ565" s="141"/>
      <c r="NR565" s="141"/>
      <c r="NS565" s="141"/>
      <c r="NT565" s="141"/>
      <c r="NU565" s="141"/>
      <c r="NV565" s="141"/>
      <c r="NW565" s="141"/>
      <c r="NX565" s="141"/>
      <c r="NY565" s="141"/>
      <c r="NZ565" s="141"/>
      <c r="OA565" s="141"/>
      <c r="OB565" s="141"/>
      <c r="OC565" s="141"/>
      <c r="OD565" s="141"/>
      <c r="OE565" s="141"/>
      <c r="OF565" s="141"/>
      <c r="OG565" s="141"/>
      <c r="OH565" s="141"/>
      <c r="OI565" s="141"/>
      <c r="OJ565" s="141"/>
      <c r="OK565" s="141"/>
      <c r="OL565" s="141"/>
      <c r="OM565" s="141"/>
      <c r="ON565" s="141"/>
      <c r="OO565" s="141"/>
      <c r="OP565" s="141"/>
      <c r="OQ565" s="141"/>
      <c r="OR565" s="141"/>
      <c r="OS565" s="141"/>
      <c r="OT565" s="141"/>
      <c r="OU565" s="141"/>
      <c r="OV565" s="141"/>
      <c r="OW565" s="141"/>
      <c r="OX565" s="141"/>
      <c r="OY565" s="141"/>
      <c r="OZ565" s="141"/>
      <c r="PA565" s="141"/>
      <c r="PB565" s="141"/>
      <c r="PC565" s="141"/>
      <c r="PD565" s="141"/>
      <c r="PE565" s="141"/>
      <c r="PF565" s="141"/>
      <c r="PG565" s="141"/>
      <c r="PH565" s="141"/>
      <c r="PI565" s="141"/>
      <c r="PJ565" s="141"/>
      <c r="PK565" s="141"/>
      <c r="PL565" s="141"/>
      <c r="PM565" s="141"/>
      <c r="PN565" s="141"/>
      <c r="PO565" s="141"/>
      <c r="PP565" s="141"/>
      <c r="PQ565" s="141"/>
      <c r="PR565" s="141"/>
      <c r="PS565" s="141"/>
      <c r="PT565" s="141"/>
      <c r="PU565" s="141"/>
      <c r="PV565" s="48"/>
      <c r="PW565" s="141"/>
      <c r="PX565" s="141"/>
      <c r="PY565" s="141"/>
      <c r="PZ565" s="141"/>
      <c r="QA565" s="141"/>
      <c r="QB565" s="141"/>
      <c r="QC565" s="141"/>
      <c r="QD565" s="141"/>
      <c r="QE565" s="141"/>
      <c r="QF565" s="141"/>
      <c r="QG565" s="141"/>
      <c r="QH565" s="141"/>
      <c r="QI565" s="141"/>
      <c r="QJ565" s="141"/>
      <c r="QK565" s="141"/>
      <c r="QL565" s="141"/>
      <c r="QM565" s="141"/>
      <c r="QN565" s="141"/>
      <c r="QO565" s="141"/>
      <c r="QP565" s="141"/>
      <c r="QQ565" s="141"/>
      <c r="QR565" s="141"/>
      <c r="QS565" s="141"/>
      <c r="QT565" s="141"/>
      <c r="QU565" s="141"/>
      <c r="QV565" s="141"/>
      <c r="QW565" s="141"/>
      <c r="QX565" s="141"/>
      <c r="QY565" s="141"/>
      <c r="QZ565" s="141"/>
      <c r="RA565" s="141"/>
      <c r="RB565" s="141"/>
      <c r="RC565" s="141"/>
      <c r="RD565" s="141"/>
      <c r="RE565" s="141"/>
      <c r="RF565" s="141"/>
      <c r="RG565" s="141"/>
      <c r="RH565" s="141"/>
      <c r="RI565" s="141"/>
      <c r="RJ565" s="141"/>
      <c r="RK565" s="141"/>
      <c r="RL565" s="141"/>
      <c r="RM565" s="141"/>
      <c r="RN565" s="141"/>
      <c r="RO565" s="141"/>
      <c r="RP565" s="141"/>
      <c r="RQ565" s="141"/>
      <c r="RR565" s="141"/>
      <c r="RS565" s="141"/>
      <c r="RT565" s="141"/>
      <c r="RU565" s="141"/>
      <c r="RV565" s="141"/>
      <c r="RW565" s="141"/>
      <c r="RX565" s="141"/>
      <c r="RY565" s="141"/>
      <c r="RZ565" s="141"/>
      <c r="SA565" s="141"/>
      <c r="SB565" s="49"/>
      <c r="SC565" s="49"/>
      <c r="SD565" s="49"/>
      <c r="SE565" s="49"/>
      <c r="SF565" s="49"/>
      <c r="SG565" s="49"/>
      <c r="SH565" s="49"/>
      <c r="SI565" s="49"/>
      <c r="SJ565" s="49"/>
      <c r="SK565" s="49"/>
      <c r="SL565" s="49"/>
      <c r="SM565" s="49"/>
      <c r="SN565" s="49"/>
      <c r="SO565" s="49"/>
      <c r="SP565" s="49"/>
    </row>
    <row r="566" spans="1:510" ht="30" customHeight="1" x14ac:dyDescent="0.25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41"/>
      <c r="BC566" s="141"/>
      <c r="BD566" s="141"/>
      <c r="BE566" s="141"/>
      <c r="BF566" s="141"/>
      <c r="BG566" s="141"/>
      <c r="BH566" s="141"/>
      <c r="BI566" s="141"/>
      <c r="BJ566" s="141"/>
      <c r="BK566" s="141"/>
      <c r="BL566" s="141"/>
      <c r="BM566" s="141"/>
      <c r="BN566" s="141"/>
      <c r="BO566" s="141"/>
      <c r="BP566" s="141"/>
      <c r="BQ566" s="141"/>
      <c r="BR566" s="141"/>
      <c r="BS566" s="141"/>
      <c r="BT566" s="141"/>
      <c r="BU566" s="141"/>
      <c r="BV566" s="141"/>
      <c r="BW566" s="141"/>
      <c r="BX566" s="141"/>
      <c r="BY566" s="141"/>
      <c r="BZ566" s="141"/>
      <c r="CA566" s="141"/>
      <c r="CB566" s="141"/>
      <c r="CC566" s="141"/>
      <c r="CD566" s="141"/>
      <c r="CE566" s="141"/>
      <c r="CF566" s="141"/>
      <c r="CG566" s="141"/>
      <c r="CH566" s="141"/>
      <c r="CI566" s="141"/>
      <c r="CJ566" s="141"/>
      <c r="CK566" s="141"/>
      <c r="CL566" s="141"/>
      <c r="CM566" s="141"/>
      <c r="CN566" s="141"/>
      <c r="CO566" s="141"/>
      <c r="CP566" s="141"/>
      <c r="CQ566" s="141"/>
      <c r="CR566" s="141"/>
      <c r="CS566" s="141"/>
      <c r="CT566" s="141"/>
      <c r="CU566" s="141"/>
      <c r="CV566" s="141"/>
      <c r="CW566" s="141"/>
      <c r="CX566" s="141"/>
      <c r="CY566" s="141"/>
      <c r="CZ566" s="141"/>
      <c r="DA566" s="141"/>
      <c r="DB566" s="141"/>
      <c r="DC566" s="141"/>
      <c r="DD566" s="141"/>
      <c r="DE566" s="141"/>
      <c r="DF566" s="141"/>
      <c r="DG566" s="141"/>
      <c r="DH566" s="141"/>
      <c r="DI566" s="141"/>
      <c r="DJ566" s="141"/>
      <c r="DK566" s="141"/>
      <c r="DL566" s="141"/>
      <c r="DM566" s="141"/>
      <c r="DN566" s="141"/>
      <c r="DO566" s="141"/>
      <c r="DP566" s="141"/>
      <c r="DQ566" s="141"/>
      <c r="DR566" s="141"/>
      <c r="DS566" s="141"/>
      <c r="DT566" s="141"/>
      <c r="DU566" s="141"/>
      <c r="DV566" s="141"/>
      <c r="DW566" s="141"/>
      <c r="DX566" s="141"/>
      <c r="DY566" s="141"/>
      <c r="DZ566" s="141"/>
      <c r="EA566" s="141"/>
      <c r="EB566" s="141"/>
      <c r="EC566" s="141"/>
      <c r="ED566" s="141"/>
      <c r="EE566" s="141"/>
      <c r="EF566" s="141"/>
      <c r="EG566" s="141"/>
      <c r="EH566" s="141"/>
      <c r="EI566" s="141"/>
      <c r="EJ566" s="141"/>
      <c r="EK566" s="141"/>
      <c r="EL566" s="141"/>
      <c r="EM566" s="141"/>
      <c r="EN566" s="141"/>
      <c r="EO566" s="141"/>
      <c r="EP566" s="141"/>
      <c r="EQ566" s="141"/>
      <c r="ER566" s="141"/>
      <c r="ES566" s="141"/>
      <c r="ET566" s="141"/>
      <c r="EU566" s="141"/>
      <c r="EV566" s="141"/>
      <c r="EW566" s="141"/>
      <c r="EX566" s="141"/>
      <c r="EY566" s="141"/>
      <c r="EZ566" s="141"/>
      <c r="FA566" s="141"/>
      <c r="FB566" s="141"/>
      <c r="FC566" s="141"/>
      <c r="FD566" s="141"/>
      <c r="FE566" s="141"/>
      <c r="FF566" s="141"/>
      <c r="FG566" s="141"/>
      <c r="FH566" s="141"/>
      <c r="FI566" s="141"/>
      <c r="FJ566" s="141"/>
      <c r="FK566" s="141"/>
      <c r="FL566" s="141"/>
      <c r="FM566" s="141"/>
      <c r="FN566" s="141"/>
      <c r="FO566" s="141"/>
      <c r="FP566" s="141"/>
      <c r="FQ566" s="141"/>
      <c r="FR566" s="141"/>
      <c r="FS566" s="141"/>
      <c r="FT566" s="141"/>
      <c r="FU566" s="141"/>
      <c r="FV566" s="141"/>
      <c r="FW566" s="141"/>
      <c r="FX566" s="141"/>
      <c r="FY566" s="141"/>
      <c r="FZ566" s="141"/>
      <c r="GA566" s="141"/>
      <c r="GB566" s="141"/>
      <c r="GC566" s="141"/>
      <c r="GD566" s="141"/>
      <c r="GE566" s="141"/>
      <c r="GF566" s="141"/>
      <c r="GG566" s="141"/>
      <c r="GH566" s="141"/>
      <c r="GI566" s="141"/>
      <c r="GJ566" s="141"/>
      <c r="GK566" s="141"/>
      <c r="GL566" s="141"/>
      <c r="GM566" s="141"/>
      <c r="GN566" s="141"/>
      <c r="GO566" s="141"/>
      <c r="GP566" s="141"/>
      <c r="GQ566" s="141"/>
      <c r="GR566" s="141"/>
      <c r="GS566" s="141"/>
      <c r="GT566" s="141"/>
      <c r="GU566" s="141"/>
      <c r="GV566" s="141"/>
      <c r="GW566" s="141"/>
      <c r="GX566" s="141"/>
      <c r="GY566" s="141"/>
      <c r="GZ566" s="141"/>
      <c r="HA566" s="141"/>
      <c r="HB566" s="141"/>
      <c r="HC566" s="141"/>
      <c r="HD566" s="141"/>
      <c r="HE566" s="141"/>
      <c r="HF566" s="141"/>
      <c r="HG566" s="141"/>
      <c r="HH566" s="141"/>
      <c r="HI566" s="141"/>
      <c r="HJ566" s="141"/>
      <c r="HK566" s="141"/>
      <c r="HL566" s="141"/>
      <c r="HM566" s="141"/>
      <c r="HN566" s="141"/>
      <c r="HO566" s="141"/>
      <c r="HP566" s="141"/>
      <c r="HQ566" s="141"/>
      <c r="HR566" s="141"/>
      <c r="HS566" s="141"/>
      <c r="HT566" s="141"/>
      <c r="HU566" s="141"/>
      <c r="HV566" s="141"/>
      <c r="HW566" s="141"/>
      <c r="HX566" s="141"/>
      <c r="HY566" s="141"/>
      <c r="HZ566" s="141"/>
      <c r="IA566" s="141"/>
      <c r="IB566" s="141"/>
      <c r="IC566" s="141"/>
      <c r="ID566" s="141"/>
      <c r="IE566" s="141"/>
      <c r="IF566" s="141"/>
      <c r="IG566" s="141"/>
      <c r="IH566" s="141"/>
      <c r="II566" s="141"/>
      <c r="IJ566" s="141"/>
      <c r="IK566" s="141"/>
      <c r="IL566" s="141"/>
      <c r="IM566" s="141"/>
      <c r="IN566" s="141"/>
      <c r="IO566" s="141"/>
      <c r="IP566" s="141"/>
      <c r="IQ566" s="141"/>
      <c r="IR566" s="141"/>
      <c r="IS566" s="141"/>
      <c r="IT566" s="141"/>
      <c r="IU566" s="141"/>
      <c r="IV566" s="141"/>
      <c r="IW566" s="141"/>
      <c r="IX566" s="141"/>
      <c r="IY566" s="141"/>
      <c r="IZ566" s="141"/>
      <c r="JA566" s="141"/>
      <c r="JB566" s="141"/>
      <c r="JC566" s="141"/>
      <c r="JD566" s="141"/>
      <c r="JE566" s="141"/>
      <c r="JF566" s="141"/>
      <c r="JG566" s="141"/>
      <c r="JH566" s="141"/>
      <c r="JI566" s="141"/>
      <c r="JJ566" s="141"/>
      <c r="JK566" s="141"/>
      <c r="JL566" s="141"/>
      <c r="JM566" s="141"/>
      <c r="JN566" s="141"/>
      <c r="JO566" s="141"/>
      <c r="JP566" s="141"/>
      <c r="JQ566" s="141"/>
      <c r="JR566" s="141"/>
      <c r="JS566" s="141"/>
      <c r="JT566" s="141"/>
      <c r="JU566" s="141"/>
      <c r="JV566" s="141"/>
      <c r="JW566" s="141"/>
      <c r="JX566" s="141"/>
      <c r="JY566" s="141"/>
      <c r="JZ566" s="141"/>
      <c r="KA566" s="141"/>
      <c r="KB566" s="141"/>
      <c r="KC566" s="141"/>
      <c r="KD566" s="141"/>
      <c r="KE566" s="141"/>
      <c r="KF566" s="141"/>
      <c r="KG566" s="141"/>
      <c r="KH566" s="141"/>
      <c r="KI566" s="141"/>
      <c r="KJ566" s="141"/>
      <c r="KK566" s="141"/>
      <c r="KL566" s="141"/>
      <c r="KM566" s="141"/>
      <c r="KN566" s="141"/>
      <c r="KO566" s="141"/>
      <c r="KP566" s="141"/>
      <c r="KQ566" s="141"/>
      <c r="KR566" s="141"/>
      <c r="KS566" s="141"/>
      <c r="KT566" s="141"/>
      <c r="KU566" s="141"/>
      <c r="KV566" s="141"/>
      <c r="KW566" s="141"/>
      <c r="KX566" s="141"/>
      <c r="KY566" s="141"/>
      <c r="KZ566" s="141"/>
      <c r="LA566" s="141"/>
      <c r="LB566" s="141"/>
      <c r="LC566" s="141"/>
      <c r="LD566" s="141"/>
      <c r="LE566" s="141"/>
      <c r="LF566" s="141"/>
      <c r="LG566" s="141"/>
      <c r="LH566" s="141"/>
      <c r="LI566" s="141"/>
      <c r="LJ566" s="142"/>
      <c r="LK566" s="141"/>
      <c r="LL566" s="141"/>
      <c r="LM566" s="141"/>
      <c r="LN566" s="141"/>
      <c r="LO566" s="141"/>
      <c r="LP566" s="141"/>
      <c r="LQ566" s="141"/>
      <c r="LR566" s="141"/>
      <c r="LS566" s="141"/>
      <c r="LT566" s="141"/>
      <c r="LU566" s="141"/>
      <c r="LV566" s="141"/>
      <c r="LW566" s="141"/>
      <c r="LX566" s="141"/>
      <c r="LY566" s="141"/>
      <c r="LZ566" s="141"/>
      <c r="MA566" s="141"/>
      <c r="MB566" s="141"/>
      <c r="MC566" s="141"/>
      <c r="MD566" s="141"/>
      <c r="ME566" s="141"/>
      <c r="MF566" s="141"/>
      <c r="MG566" s="141"/>
      <c r="MH566" s="141"/>
      <c r="MI566" s="141"/>
      <c r="MJ566" s="141"/>
      <c r="MK566" s="141"/>
      <c r="ML566" s="141"/>
      <c r="MM566" s="141"/>
      <c r="MN566" s="141"/>
      <c r="MO566" s="141"/>
      <c r="MP566" s="141"/>
      <c r="MQ566" s="141"/>
      <c r="MR566" s="141"/>
      <c r="MS566" s="141"/>
      <c r="MT566" s="141"/>
      <c r="MU566" s="141"/>
      <c r="MV566" s="141"/>
      <c r="MW566" s="141"/>
      <c r="MX566" s="141"/>
      <c r="MY566" s="141"/>
      <c r="MZ566" s="141"/>
      <c r="NA566" s="141"/>
      <c r="NB566" s="141"/>
      <c r="NC566" s="141"/>
      <c r="ND566" s="141"/>
      <c r="NE566" s="141"/>
      <c r="NF566" s="141"/>
      <c r="NG566" s="141"/>
      <c r="NH566" s="141"/>
      <c r="NI566" s="141"/>
      <c r="NJ566" s="141"/>
      <c r="NK566" s="141"/>
      <c r="NL566" s="141"/>
      <c r="NM566" s="141"/>
      <c r="NN566" s="141"/>
      <c r="NO566" s="141"/>
      <c r="NP566" s="141"/>
      <c r="NQ566" s="141"/>
      <c r="NR566" s="141"/>
      <c r="NS566" s="141"/>
      <c r="NT566" s="141"/>
      <c r="NU566" s="141"/>
      <c r="NV566" s="141"/>
      <c r="NW566" s="141"/>
      <c r="NX566" s="141"/>
      <c r="NY566" s="141"/>
      <c r="NZ566" s="141"/>
      <c r="OA566" s="141"/>
      <c r="OB566" s="141"/>
      <c r="OC566" s="141"/>
      <c r="OD566" s="141"/>
      <c r="OE566" s="141"/>
      <c r="OF566" s="141"/>
      <c r="OG566" s="141"/>
      <c r="OH566" s="141"/>
      <c r="OI566" s="141"/>
      <c r="OJ566" s="141"/>
      <c r="OK566" s="141"/>
      <c r="OL566" s="141"/>
      <c r="OM566" s="141"/>
      <c r="ON566" s="141"/>
      <c r="OO566" s="141"/>
      <c r="OP566" s="141"/>
      <c r="OQ566" s="141"/>
      <c r="OR566" s="141"/>
      <c r="OS566" s="141"/>
      <c r="OT566" s="141"/>
      <c r="OU566" s="141"/>
      <c r="OV566" s="141"/>
      <c r="OW566" s="141"/>
      <c r="OX566" s="141"/>
      <c r="OY566" s="141"/>
      <c r="OZ566" s="141"/>
      <c r="PA566" s="141"/>
      <c r="PB566" s="141"/>
      <c r="PC566" s="141"/>
      <c r="PD566" s="141"/>
      <c r="PE566" s="141"/>
      <c r="PF566" s="141"/>
      <c r="PG566" s="141"/>
      <c r="PH566" s="141"/>
      <c r="PI566" s="141"/>
      <c r="PJ566" s="141"/>
      <c r="PK566" s="141"/>
      <c r="PL566" s="141"/>
      <c r="PM566" s="141"/>
      <c r="PN566" s="141"/>
      <c r="PO566" s="141"/>
      <c r="PP566" s="141"/>
      <c r="PQ566" s="141"/>
      <c r="PR566" s="141"/>
      <c r="PS566" s="141"/>
      <c r="PT566" s="141"/>
      <c r="PU566" s="141"/>
      <c r="PV566" s="48"/>
      <c r="PW566" s="141"/>
      <c r="PX566" s="141"/>
      <c r="PY566" s="141"/>
      <c r="PZ566" s="141"/>
      <c r="QA566" s="141"/>
      <c r="QB566" s="141"/>
      <c r="QC566" s="141"/>
      <c r="QD566" s="141"/>
      <c r="QE566" s="141"/>
      <c r="QF566" s="141"/>
      <c r="QG566" s="141"/>
      <c r="QH566" s="141"/>
      <c r="QI566" s="141"/>
      <c r="QJ566" s="141"/>
      <c r="QK566" s="141"/>
      <c r="QL566" s="141"/>
      <c r="QM566" s="141"/>
      <c r="QN566" s="141"/>
      <c r="QO566" s="141"/>
      <c r="QP566" s="141"/>
      <c r="QQ566" s="141"/>
      <c r="QR566" s="141"/>
      <c r="QS566" s="141"/>
      <c r="QT566" s="141"/>
      <c r="QU566" s="141"/>
      <c r="QV566" s="141"/>
      <c r="QW566" s="141"/>
      <c r="QX566" s="141"/>
      <c r="QY566" s="141"/>
      <c r="QZ566" s="141"/>
      <c r="RA566" s="141"/>
      <c r="RB566" s="141"/>
      <c r="RC566" s="141"/>
      <c r="RD566" s="141"/>
      <c r="RE566" s="141"/>
      <c r="RF566" s="141"/>
      <c r="RG566" s="141"/>
      <c r="RH566" s="141"/>
      <c r="RI566" s="141"/>
      <c r="RJ566" s="141"/>
      <c r="RK566" s="141"/>
      <c r="RL566" s="141"/>
      <c r="RM566" s="141"/>
      <c r="RN566" s="141"/>
      <c r="RO566" s="141"/>
      <c r="RP566" s="141"/>
      <c r="RQ566" s="141"/>
      <c r="RR566" s="141"/>
      <c r="RS566" s="141"/>
      <c r="RT566" s="141"/>
      <c r="RU566" s="141"/>
      <c r="RV566" s="141"/>
      <c r="RW566" s="141"/>
      <c r="RX566" s="141"/>
      <c r="RY566" s="141"/>
      <c r="RZ566" s="141"/>
      <c r="SA566" s="141"/>
      <c r="SB566" s="49"/>
      <c r="SC566" s="49"/>
      <c r="SD566" s="49"/>
      <c r="SE566" s="49"/>
      <c r="SF566" s="49"/>
      <c r="SG566" s="49"/>
      <c r="SH566" s="49"/>
      <c r="SI566" s="49"/>
      <c r="SJ566" s="49"/>
      <c r="SK566" s="49"/>
      <c r="SL566" s="49"/>
      <c r="SM566" s="49"/>
      <c r="SN566" s="49"/>
      <c r="SO566" s="49"/>
      <c r="SP566" s="49"/>
    </row>
    <row r="567" spans="1:510" ht="30" customHeight="1" x14ac:dyDescent="0.25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41"/>
      <c r="BC567" s="141"/>
      <c r="BD567" s="141"/>
      <c r="BE567" s="141"/>
      <c r="BF567" s="141"/>
      <c r="BG567" s="141"/>
      <c r="BH567" s="141"/>
      <c r="BI567" s="141"/>
      <c r="BJ567" s="141"/>
      <c r="BK567" s="141"/>
      <c r="BL567" s="141"/>
      <c r="BM567" s="141"/>
      <c r="BN567" s="141"/>
      <c r="BO567" s="141"/>
      <c r="BP567" s="141"/>
      <c r="BQ567" s="141"/>
      <c r="BR567" s="141"/>
      <c r="BS567" s="141"/>
      <c r="BT567" s="141"/>
      <c r="BU567" s="141"/>
      <c r="BV567" s="141"/>
      <c r="BW567" s="141"/>
      <c r="BX567" s="141"/>
      <c r="BY567" s="141"/>
      <c r="BZ567" s="141"/>
      <c r="CA567" s="141"/>
      <c r="CB567" s="141"/>
      <c r="CC567" s="141"/>
      <c r="CD567" s="141"/>
      <c r="CE567" s="141"/>
      <c r="CF567" s="141"/>
      <c r="CG567" s="141"/>
      <c r="CH567" s="141"/>
      <c r="CI567" s="141"/>
      <c r="CJ567" s="141"/>
      <c r="CK567" s="141"/>
      <c r="CL567" s="141"/>
      <c r="CM567" s="141"/>
      <c r="CN567" s="141"/>
      <c r="CO567" s="141"/>
      <c r="CP567" s="141"/>
      <c r="CQ567" s="141"/>
      <c r="CR567" s="141"/>
      <c r="CS567" s="141"/>
      <c r="CT567" s="141"/>
      <c r="CU567" s="141"/>
      <c r="CV567" s="141"/>
      <c r="CW567" s="141"/>
      <c r="CX567" s="141"/>
      <c r="CY567" s="141"/>
      <c r="CZ567" s="141"/>
      <c r="DA567" s="141"/>
      <c r="DB567" s="141"/>
      <c r="DC567" s="141"/>
      <c r="DD567" s="141"/>
      <c r="DE567" s="141"/>
      <c r="DF567" s="141"/>
      <c r="DG567" s="141"/>
      <c r="DH567" s="141"/>
      <c r="DI567" s="141"/>
      <c r="DJ567" s="141"/>
      <c r="DK567" s="141"/>
      <c r="DL567" s="141"/>
      <c r="DM567" s="141"/>
      <c r="DN567" s="141"/>
      <c r="DO567" s="141"/>
      <c r="DP567" s="141"/>
      <c r="DQ567" s="141"/>
      <c r="DR567" s="141"/>
      <c r="DS567" s="141"/>
      <c r="DT567" s="141"/>
      <c r="DU567" s="141"/>
      <c r="DV567" s="141"/>
      <c r="DW567" s="141"/>
      <c r="DX567" s="141"/>
      <c r="DY567" s="141"/>
      <c r="DZ567" s="141"/>
      <c r="EA567" s="141"/>
      <c r="EB567" s="141"/>
      <c r="EC567" s="141"/>
      <c r="ED567" s="141"/>
      <c r="EE567" s="141"/>
      <c r="EF567" s="141"/>
      <c r="EG567" s="141"/>
      <c r="EH567" s="141"/>
      <c r="EI567" s="141"/>
      <c r="EJ567" s="141"/>
      <c r="EK567" s="141"/>
      <c r="EL567" s="141"/>
      <c r="EM567" s="141"/>
      <c r="EN567" s="141"/>
      <c r="EO567" s="141"/>
      <c r="EP567" s="141"/>
      <c r="EQ567" s="141"/>
      <c r="ER567" s="141"/>
      <c r="ES567" s="141"/>
      <c r="ET567" s="141"/>
      <c r="EU567" s="141"/>
      <c r="EV567" s="141"/>
      <c r="EW567" s="141"/>
      <c r="EX567" s="141"/>
      <c r="EY567" s="141"/>
      <c r="EZ567" s="141"/>
      <c r="FA567" s="141"/>
      <c r="FB567" s="141"/>
      <c r="FC567" s="141"/>
      <c r="FD567" s="141"/>
      <c r="FE567" s="141"/>
      <c r="FF567" s="141"/>
      <c r="FG567" s="141"/>
      <c r="FH567" s="141"/>
      <c r="FI567" s="141"/>
      <c r="FJ567" s="141"/>
      <c r="FK567" s="141"/>
      <c r="FL567" s="141"/>
      <c r="FM567" s="141"/>
      <c r="FN567" s="141"/>
      <c r="FO567" s="141"/>
      <c r="FP567" s="141"/>
      <c r="FQ567" s="141"/>
      <c r="FR567" s="141"/>
      <c r="FS567" s="141"/>
      <c r="FT567" s="141"/>
      <c r="FU567" s="141"/>
      <c r="FV567" s="141"/>
      <c r="FW567" s="141"/>
      <c r="FX567" s="141"/>
      <c r="FY567" s="141"/>
      <c r="FZ567" s="141"/>
      <c r="GA567" s="141"/>
      <c r="GB567" s="141"/>
      <c r="GC567" s="141"/>
      <c r="GD567" s="141"/>
      <c r="GE567" s="141"/>
      <c r="GF567" s="141"/>
      <c r="GG567" s="141"/>
      <c r="GH567" s="141"/>
      <c r="GI567" s="141"/>
      <c r="GJ567" s="141"/>
      <c r="GK567" s="141"/>
      <c r="GL567" s="141"/>
      <c r="GM567" s="141"/>
      <c r="GN567" s="141"/>
      <c r="GO567" s="141"/>
      <c r="GP567" s="141"/>
      <c r="GQ567" s="141"/>
      <c r="GR567" s="141"/>
      <c r="GS567" s="141"/>
      <c r="GT567" s="141"/>
      <c r="GU567" s="141"/>
      <c r="GV567" s="141"/>
      <c r="GW567" s="141"/>
      <c r="GX567" s="141"/>
      <c r="GY567" s="141"/>
      <c r="GZ567" s="141"/>
      <c r="HA567" s="141"/>
      <c r="HB567" s="141"/>
      <c r="HC567" s="141"/>
      <c r="HD567" s="141"/>
      <c r="HE567" s="141"/>
      <c r="HF567" s="141"/>
      <c r="HG567" s="141"/>
      <c r="HH567" s="141"/>
      <c r="HI567" s="141"/>
      <c r="HJ567" s="141"/>
      <c r="HK567" s="141"/>
      <c r="HL567" s="141"/>
      <c r="HM567" s="141"/>
      <c r="HN567" s="141"/>
      <c r="HO567" s="141"/>
      <c r="HP567" s="141"/>
      <c r="HQ567" s="141"/>
      <c r="HR567" s="141"/>
      <c r="HS567" s="141"/>
      <c r="HT567" s="141"/>
      <c r="HU567" s="141"/>
      <c r="HV567" s="141"/>
      <c r="HW567" s="141"/>
      <c r="HX567" s="141"/>
      <c r="HY567" s="141"/>
      <c r="HZ567" s="141"/>
      <c r="IA567" s="141"/>
      <c r="IB567" s="141"/>
      <c r="IC567" s="141"/>
      <c r="ID567" s="141"/>
      <c r="IE567" s="141"/>
      <c r="IF567" s="141"/>
      <c r="IG567" s="141"/>
      <c r="IH567" s="141"/>
      <c r="II567" s="141"/>
      <c r="IJ567" s="141"/>
      <c r="IK567" s="141"/>
      <c r="IL567" s="141"/>
      <c r="IM567" s="141"/>
      <c r="IN567" s="141"/>
      <c r="IO567" s="141"/>
      <c r="IP567" s="141"/>
      <c r="IQ567" s="141"/>
      <c r="IR567" s="141"/>
      <c r="IS567" s="141"/>
      <c r="IT567" s="141"/>
      <c r="IU567" s="141"/>
      <c r="IV567" s="141"/>
      <c r="IW567" s="141"/>
      <c r="IX567" s="141"/>
      <c r="IY567" s="141"/>
      <c r="IZ567" s="141"/>
      <c r="JA567" s="141"/>
      <c r="JB567" s="141"/>
      <c r="JC567" s="141"/>
      <c r="JD567" s="141"/>
      <c r="JE567" s="141"/>
      <c r="JF567" s="141"/>
      <c r="JG567" s="141"/>
      <c r="JH567" s="141"/>
      <c r="JI567" s="141"/>
      <c r="JJ567" s="141"/>
      <c r="JK567" s="141"/>
      <c r="JL567" s="141"/>
      <c r="JM567" s="141"/>
      <c r="JN567" s="141"/>
      <c r="JO567" s="141"/>
      <c r="JP567" s="141"/>
      <c r="JQ567" s="141"/>
      <c r="JR567" s="141"/>
      <c r="JS567" s="141"/>
      <c r="JT567" s="141"/>
      <c r="JU567" s="141"/>
      <c r="JV567" s="141"/>
      <c r="JW567" s="141"/>
      <c r="JX567" s="141"/>
      <c r="JY567" s="141"/>
      <c r="JZ567" s="141"/>
      <c r="KA567" s="141"/>
      <c r="KB567" s="141"/>
      <c r="KC567" s="141"/>
      <c r="KD567" s="141"/>
      <c r="KE567" s="141"/>
      <c r="KF567" s="141"/>
      <c r="KG567" s="141"/>
      <c r="KH567" s="141"/>
      <c r="KI567" s="141"/>
      <c r="KJ567" s="141"/>
      <c r="KK567" s="141"/>
      <c r="KL567" s="141"/>
      <c r="KM567" s="141"/>
      <c r="KN567" s="141"/>
      <c r="KO567" s="141"/>
      <c r="KP567" s="141"/>
      <c r="KQ567" s="141"/>
      <c r="KR567" s="141"/>
      <c r="KS567" s="141"/>
      <c r="KT567" s="141"/>
      <c r="KU567" s="141"/>
      <c r="KV567" s="141"/>
      <c r="KW567" s="141"/>
      <c r="KX567" s="141"/>
      <c r="KY567" s="141"/>
      <c r="KZ567" s="141"/>
      <c r="LA567" s="141"/>
      <c r="LB567" s="141"/>
      <c r="LC567" s="141"/>
      <c r="LD567" s="141"/>
      <c r="LE567" s="141"/>
      <c r="LF567" s="141"/>
      <c r="LG567" s="141"/>
      <c r="LH567" s="141"/>
      <c r="LI567" s="141"/>
      <c r="LJ567" s="141"/>
      <c r="LK567" s="141"/>
      <c r="LL567" s="141"/>
      <c r="LM567" s="141"/>
      <c r="LN567" s="141"/>
      <c r="LO567" s="141"/>
      <c r="LP567" s="141"/>
      <c r="LQ567" s="141"/>
      <c r="LR567" s="141"/>
      <c r="LS567" s="141"/>
      <c r="LT567" s="141"/>
      <c r="LU567" s="141"/>
      <c r="LV567" s="141"/>
      <c r="LW567" s="141"/>
      <c r="LX567" s="141"/>
      <c r="LY567" s="141"/>
      <c r="LZ567" s="141"/>
      <c r="MA567" s="141"/>
      <c r="MB567" s="141"/>
      <c r="MC567" s="141"/>
      <c r="MD567" s="141"/>
      <c r="ME567" s="141"/>
      <c r="MF567" s="141"/>
      <c r="MG567" s="141"/>
      <c r="MH567" s="141"/>
      <c r="MI567" s="141"/>
      <c r="MJ567" s="141"/>
      <c r="MK567" s="141"/>
      <c r="ML567" s="141"/>
      <c r="MM567" s="141"/>
      <c r="MN567" s="141"/>
      <c r="MO567" s="141"/>
      <c r="MP567" s="141"/>
      <c r="MQ567" s="141"/>
      <c r="MR567" s="141"/>
      <c r="MS567" s="141"/>
      <c r="MT567" s="141"/>
      <c r="MU567" s="141"/>
      <c r="MV567" s="141"/>
      <c r="MW567" s="141"/>
      <c r="MX567" s="141"/>
      <c r="MY567" s="141"/>
      <c r="MZ567" s="141"/>
      <c r="NA567" s="141"/>
      <c r="NB567" s="141"/>
      <c r="NC567" s="141"/>
      <c r="ND567" s="141"/>
      <c r="NE567" s="141"/>
      <c r="NF567" s="141"/>
      <c r="NG567" s="141"/>
      <c r="NH567" s="141"/>
      <c r="NI567" s="141"/>
      <c r="NJ567" s="141"/>
      <c r="NK567" s="141"/>
      <c r="NL567" s="141"/>
      <c r="NM567" s="141"/>
      <c r="NN567" s="141"/>
      <c r="NO567" s="141"/>
      <c r="NP567" s="141"/>
      <c r="NQ567" s="141"/>
      <c r="NR567" s="141"/>
      <c r="NS567" s="141"/>
      <c r="NT567" s="141"/>
      <c r="NU567" s="141"/>
      <c r="NV567" s="141"/>
      <c r="NW567" s="141"/>
      <c r="NX567" s="141"/>
      <c r="NY567" s="141"/>
      <c r="NZ567" s="141"/>
      <c r="OA567" s="141"/>
      <c r="OB567" s="141"/>
      <c r="OC567" s="141"/>
      <c r="OD567" s="141"/>
      <c r="OE567" s="141"/>
      <c r="OF567" s="141"/>
      <c r="OG567" s="141"/>
      <c r="OH567" s="141"/>
      <c r="OI567" s="141"/>
      <c r="OJ567" s="141"/>
      <c r="OK567" s="141"/>
      <c r="OL567" s="141"/>
      <c r="OM567" s="141"/>
      <c r="ON567" s="141"/>
      <c r="OO567" s="141"/>
      <c r="OP567" s="141"/>
      <c r="OQ567" s="141"/>
      <c r="OR567" s="141"/>
      <c r="OS567" s="141"/>
      <c r="OT567" s="141"/>
      <c r="OU567" s="141"/>
      <c r="OV567" s="141"/>
      <c r="OW567" s="141"/>
      <c r="OX567" s="141"/>
      <c r="OY567" s="141"/>
      <c r="OZ567" s="141"/>
      <c r="PA567" s="141"/>
      <c r="PB567" s="141"/>
      <c r="PC567" s="141"/>
      <c r="PD567" s="141"/>
      <c r="PE567" s="141"/>
      <c r="PF567" s="141"/>
      <c r="PG567" s="141"/>
      <c r="PH567" s="141"/>
      <c r="PI567" s="141"/>
      <c r="PJ567" s="141"/>
      <c r="PK567" s="141"/>
      <c r="PL567" s="141"/>
      <c r="PM567" s="141"/>
      <c r="PN567" s="141"/>
      <c r="PO567" s="141"/>
      <c r="PP567" s="141"/>
      <c r="PQ567" s="141"/>
      <c r="PR567" s="141"/>
      <c r="PS567" s="141"/>
      <c r="PT567" s="141"/>
      <c r="PU567" s="141"/>
      <c r="PV567" s="48"/>
      <c r="PW567" s="141"/>
      <c r="PX567" s="141"/>
      <c r="PY567" s="141"/>
      <c r="PZ567" s="141"/>
      <c r="QA567" s="141"/>
      <c r="QB567" s="141"/>
      <c r="QC567" s="141"/>
      <c r="QD567" s="141"/>
      <c r="QE567" s="141"/>
      <c r="QF567" s="141"/>
      <c r="QG567" s="141"/>
      <c r="QH567" s="141"/>
      <c r="QI567" s="141"/>
      <c r="QJ567" s="141"/>
      <c r="QK567" s="141"/>
      <c r="QL567" s="141"/>
      <c r="QM567" s="141"/>
      <c r="QN567" s="141"/>
      <c r="QO567" s="141"/>
      <c r="QP567" s="141"/>
      <c r="QQ567" s="141"/>
      <c r="QR567" s="141"/>
      <c r="QS567" s="141"/>
      <c r="QT567" s="141"/>
      <c r="QU567" s="141"/>
      <c r="QV567" s="141"/>
      <c r="QW567" s="141"/>
      <c r="QX567" s="141"/>
      <c r="QY567" s="141"/>
      <c r="QZ567" s="141"/>
      <c r="RA567" s="141"/>
      <c r="RB567" s="141"/>
      <c r="RC567" s="141"/>
      <c r="RD567" s="141"/>
      <c r="RE567" s="141"/>
      <c r="RF567" s="141"/>
      <c r="RG567" s="141"/>
      <c r="RH567" s="141"/>
      <c r="RI567" s="141"/>
      <c r="RJ567" s="141"/>
      <c r="RK567" s="141"/>
      <c r="RL567" s="141"/>
      <c r="RM567" s="141"/>
      <c r="RN567" s="141"/>
      <c r="RO567" s="141"/>
      <c r="RP567" s="141"/>
      <c r="RQ567" s="141"/>
      <c r="RR567" s="141"/>
      <c r="RS567" s="141"/>
      <c r="RT567" s="141"/>
      <c r="RU567" s="141"/>
      <c r="RV567" s="141"/>
      <c r="RW567" s="141"/>
      <c r="RX567" s="141"/>
      <c r="RY567" s="141"/>
      <c r="RZ567" s="141"/>
      <c r="SA567" s="141"/>
      <c r="SB567" s="49"/>
      <c r="SC567" s="49"/>
      <c r="SD567" s="49"/>
      <c r="SE567" s="49"/>
      <c r="SF567" s="49"/>
      <c r="SG567" s="49"/>
      <c r="SH567" s="49"/>
      <c r="SI567" s="49"/>
      <c r="SJ567" s="49"/>
      <c r="SK567" s="49"/>
      <c r="SL567" s="49"/>
      <c r="SM567" s="49"/>
      <c r="SN567" s="49"/>
      <c r="SO567" s="49"/>
      <c r="SP567" s="49"/>
    </row>
    <row r="568" spans="1:510" ht="30" customHeight="1" x14ac:dyDescent="0.25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41"/>
      <c r="BC568" s="141"/>
      <c r="BD568" s="141"/>
      <c r="BE568" s="141"/>
      <c r="BF568" s="141"/>
      <c r="BG568" s="141"/>
      <c r="BH568" s="141"/>
      <c r="BI568" s="141"/>
      <c r="BJ568" s="141"/>
      <c r="BK568" s="141"/>
      <c r="BL568" s="141"/>
      <c r="BM568" s="141"/>
      <c r="BN568" s="141"/>
      <c r="BO568" s="141"/>
      <c r="BP568" s="141"/>
      <c r="BQ568" s="141"/>
      <c r="BR568" s="141"/>
      <c r="BS568" s="141"/>
      <c r="BT568" s="141"/>
      <c r="BU568" s="141"/>
      <c r="BV568" s="141"/>
      <c r="BW568" s="141"/>
      <c r="BX568" s="141"/>
      <c r="BY568" s="141"/>
      <c r="BZ568" s="141"/>
      <c r="CA568" s="141"/>
      <c r="CB568" s="141"/>
      <c r="CC568" s="141"/>
      <c r="CD568" s="141"/>
      <c r="CE568" s="141"/>
      <c r="CF568" s="141"/>
      <c r="CG568" s="141"/>
      <c r="CH568" s="141"/>
      <c r="CI568" s="141"/>
      <c r="CJ568" s="141"/>
      <c r="CK568" s="141"/>
      <c r="CL568" s="141"/>
      <c r="CM568" s="141"/>
      <c r="CN568" s="141"/>
      <c r="CO568" s="141"/>
      <c r="CP568" s="141"/>
      <c r="CQ568" s="141"/>
      <c r="CR568" s="141"/>
      <c r="CS568" s="141"/>
      <c r="CT568" s="141"/>
      <c r="CU568" s="141"/>
      <c r="CV568" s="141"/>
      <c r="CW568" s="141"/>
      <c r="CX568" s="141"/>
      <c r="CY568" s="141"/>
      <c r="CZ568" s="141"/>
      <c r="DA568" s="141"/>
      <c r="DB568" s="141"/>
      <c r="DC568" s="141"/>
      <c r="DD568" s="141"/>
      <c r="DE568" s="141"/>
      <c r="DF568" s="141"/>
      <c r="DG568" s="141"/>
      <c r="DH568" s="141"/>
      <c r="DI568" s="141"/>
      <c r="DJ568" s="141"/>
      <c r="DK568" s="141"/>
      <c r="DL568" s="141"/>
      <c r="DM568" s="141"/>
      <c r="DN568" s="141"/>
      <c r="DO568" s="141"/>
      <c r="DP568" s="141"/>
      <c r="DQ568" s="141"/>
      <c r="DR568" s="141"/>
      <c r="DS568" s="141"/>
      <c r="DT568" s="141"/>
      <c r="DU568" s="141"/>
      <c r="DV568" s="141"/>
      <c r="DW568" s="141"/>
      <c r="DX568" s="141"/>
      <c r="DY568" s="141"/>
      <c r="DZ568" s="141"/>
      <c r="EA568" s="141"/>
      <c r="EB568" s="141"/>
      <c r="EC568" s="141"/>
      <c r="ED568" s="141"/>
      <c r="EE568" s="141"/>
      <c r="EF568" s="141"/>
      <c r="EG568" s="141"/>
      <c r="EH568" s="141"/>
      <c r="EI568" s="141"/>
      <c r="EJ568" s="141"/>
      <c r="EK568" s="141"/>
      <c r="EL568" s="141"/>
      <c r="EM568" s="141"/>
      <c r="EN568" s="141"/>
      <c r="EO568" s="141"/>
      <c r="EP568" s="141"/>
      <c r="EQ568" s="141"/>
      <c r="ER568" s="141"/>
      <c r="ES568" s="141"/>
      <c r="ET568" s="141"/>
      <c r="EU568" s="141"/>
      <c r="EV568" s="141"/>
      <c r="EW568" s="141"/>
      <c r="EX568" s="141"/>
      <c r="EY568" s="141"/>
      <c r="EZ568" s="141"/>
      <c r="FA568" s="141"/>
      <c r="FB568" s="141"/>
      <c r="FC568" s="141"/>
      <c r="FD568" s="141"/>
      <c r="FE568" s="141"/>
      <c r="FF568" s="141"/>
      <c r="FG568" s="141"/>
      <c r="FH568" s="141"/>
      <c r="FI568" s="141"/>
      <c r="FJ568" s="141"/>
      <c r="FK568" s="141"/>
      <c r="FL568" s="141"/>
      <c r="FM568" s="141"/>
      <c r="FN568" s="141"/>
      <c r="FO568" s="141"/>
      <c r="FP568" s="141"/>
      <c r="FQ568" s="141"/>
      <c r="FR568" s="141"/>
      <c r="FS568" s="141"/>
      <c r="FT568" s="141"/>
      <c r="FU568" s="141"/>
      <c r="FV568" s="141"/>
      <c r="FW568" s="141"/>
      <c r="FX568" s="141"/>
      <c r="FY568" s="141"/>
      <c r="FZ568" s="141"/>
      <c r="GA568" s="141"/>
      <c r="GB568" s="141"/>
      <c r="GC568" s="141"/>
      <c r="GD568" s="141"/>
      <c r="GE568" s="141"/>
      <c r="GF568" s="141"/>
      <c r="GG568" s="141"/>
      <c r="GH568" s="141"/>
      <c r="GI568" s="141"/>
      <c r="GJ568" s="141"/>
      <c r="GK568" s="141"/>
      <c r="GL568" s="141"/>
      <c r="GM568" s="141"/>
      <c r="GN568" s="141"/>
      <c r="GO568" s="141"/>
      <c r="GP568" s="141"/>
      <c r="GQ568" s="141"/>
      <c r="GR568" s="141"/>
      <c r="GS568" s="141"/>
      <c r="GT568" s="141"/>
      <c r="GU568" s="141"/>
      <c r="GV568" s="141"/>
      <c r="GW568" s="141"/>
      <c r="GX568" s="141"/>
      <c r="GY568" s="141"/>
      <c r="GZ568" s="141"/>
      <c r="HA568" s="141"/>
      <c r="HB568" s="141"/>
      <c r="HC568" s="141"/>
      <c r="HD568" s="141"/>
      <c r="HE568" s="141"/>
      <c r="HF568" s="141"/>
      <c r="HG568" s="141"/>
      <c r="HH568" s="141"/>
      <c r="HI568" s="141"/>
      <c r="HJ568" s="141"/>
      <c r="HK568" s="141"/>
      <c r="HL568" s="141"/>
      <c r="HM568" s="141"/>
      <c r="HN568" s="141"/>
      <c r="HO568" s="141"/>
      <c r="HP568" s="141"/>
      <c r="HQ568" s="141"/>
      <c r="HR568" s="141"/>
      <c r="HS568" s="141"/>
      <c r="HT568" s="141"/>
      <c r="HU568" s="141"/>
      <c r="HV568" s="141"/>
      <c r="HW568" s="141"/>
      <c r="HX568" s="141"/>
      <c r="HY568" s="141"/>
      <c r="HZ568" s="141"/>
      <c r="IA568" s="141"/>
      <c r="IB568" s="141"/>
      <c r="IC568" s="141"/>
      <c r="ID568" s="141"/>
      <c r="IE568" s="141"/>
      <c r="IF568" s="141"/>
      <c r="IG568" s="141"/>
      <c r="IH568" s="141"/>
      <c r="II568" s="141"/>
      <c r="IJ568" s="141"/>
      <c r="IK568" s="141"/>
      <c r="IL568" s="141"/>
      <c r="IM568" s="141"/>
      <c r="IN568" s="141"/>
      <c r="IO568" s="141"/>
      <c r="IP568" s="141"/>
      <c r="IQ568" s="141"/>
      <c r="IR568" s="141"/>
      <c r="IS568" s="141"/>
      <c r="IT568" s="141"/>
      <c r="IU568" s="141"/>
      <c r="IV568" s="141"/>
      <c r="IW568" s="141"/>
      <c r="IX568" s="141"/>
      <c r="IY568" s="141"/>
      <c r="IZ568" s="141"/>
      <c r="JA568" s="141"/>
      <c r="JB568" s="141"/>
      <c r="JC568" s="141"/>
      <c r="JD568" s="141"/>
      <c r="JE568" s="141"/>
      <c r="JF568" s="141"/>
      <c r="JG568" s="141"/>
      <c r="JH568" s="141"/>
      <c r="JI568" s="141"/>
      <c r="JJ568" s="141"/>
      <c r="JK568" s="141"/>
      <c r="JL568" s="141"/>
      <c r="JM568" s="141"/>
      <c r="JN568" s="141"/>
      <c r="JO568" s="141"/>
      <c r="JP568" s="141"/>
      <c r="JQ568" s="141"/>
      <c r="JR568" s="141"/>
      <c r="JS568" s="141"/>
      <c r="JT568" s="141"/>
      <c r="JU568" s="141"/>
      <c r="JV568" s="141"/>
      <c r="JW568" s="141"/>
      <c r="JX568" s="141"/>
      <c r="JY568" s="141"/>
      <c r="JZ568" s="141"/>
      <c r="KA568" s="141"/>
      <c r="KB568" s="141"/>
      <c r="KC568" s="141"/>
      <c r="KD568" s="141"/>
      <c r="KE568" s="141"/>
      <c r="KF568" s="141"/>
      <c r="KG568" s="141"/>
      <c r="KH568" s="141"/>
      <c r="KI568" s="141"/>
      <c r="KJ568" s="141"/>
      <c r="KK568" s="141"/>
      <c r="KL568" s="141"/>
      <c r="KM568" s="141"/>
      <c r="KN568" s="141"/>
      <c r="KO568" s="141"/>
      <c r="KP568" s="141"/>
      <c r="KQ568" s="141"/>
      <c r="KR568" s="141"/>
      <c r="KS568" s="141"/>
      <c r="KT568" s="141"/>
      <c r="KU568" s="141"/>
      <c r="KV568" s="141"/>
      <c r="KW568" s="141"/>
      <c r="KX568" s="141"/>
      <c r="KY568" s="141"/>
      <c r="KZ568" s="141"/>
      <c r="LA568" s="141"/>
      <c r="LB568" s="141"/>
      <c r="LC568" s="141"/>
      <c r="LD568" s="141"/>
      <c r="LE568" s="141"/>
      <c r="LF568" s="141"/>
      <c r="LG568" s="141"/>
      <c r="LH568" s="141"/>
      <c r="LI568" s="141"/>
      <c r="LJ568" s="141"/>
      <c r="LK568" s="141"/>
      <c r="LL568" s="141"/>
      <c r="LM568" s="141"/>
      <c r="LN568" s="141"/>
      <c r="LO568" s="141"/>
      <c r="LP568" s="141"/>
      <c r="LQ568" s="141"/>
      <c r="LR568" s="141"/>
      <c r="LS568" s="141"/>
      <c r="LT568" s="141"/>
      <c r="LU568" s="141"/>
      <c r="LV568" s="141"/>
      <c r="LW568" s="141"/>
      <c r="LX568" s="141"/>
      <c r="LY568" s="141"/>
      <c r="LZ568" s="141"/>
      <c r="MA568" s="141"/>
      <c r="MB568" s="141"/>
      <c r="MC568" s="141"/>
      <c r="MD568" s="141"/>
      <c r="ME568" s="141"/>
      <c r="MF568" s="141"/>
      <c r="MG568" s="141"/>
      <c r="MH568" s="141"/>
      <c r="MI568" s="141"/>
      <c r="MJ568" s="141"/>
      <c r="MK568" s="141"/>
      <c r="ML568" s="141"/>
      <c r="MM568" s="141"/>
      <c r="MN568" s="141"/>
      <c r="MO568" s="141"/>
      <c r="MP568" s="141"/>
      <c r="MQ568" s="141"/>
      <c r="MR568" s="141"/>
      <c r="MS568" s="141"/>
      <c r="MT568" s="141"/>
      <c r="MU568" s="141"/>
      <c r="MV568" s="141"/>
      <c r="MW568" s="141"/>
      <c r="MX568" s="141"/>
      <c r="MY568" s="141"/>
      <c r="MZ568" s="141"/>
      <c r="NA568" s="141"/>
      <c r="NB568" s="141"/>
      <c r="NC568" s="141"/>
      <c r="ND568" s="141"/>
      <c r="NE568" s="141"/>
      <c r="NF568" s="141"/>
      <c r="NG568" s="141"/>
      <c r="NH568" s="141"/>
      <c r="NI568" s="141"/>
      <c r="NJ568" s="141"/>
      <c r="NK568" s="141"/>
      <c r="NL568" s="141"/>
      <c r="NM568" s="141"/>
      <c r="NN568" s="141"/>
      <c r="NO568" s="141"/>
      <c r="NP568" s="141"/>
      <c r="NQ568" s="141"/>
      <c r="NR568" s="141"/>
      <c r="NS568" s="141"/>
      <c r="NT568" s="141"/>
      <c r="NU568" s="141"/>
      <c r="NV568" s="141"/>
      <c r="NW568" s="141"/>
      <c r="NX568" s="141"/>
      <c r="NY568" s="141"/>
      <c r="NZ568" s="141"/>
      <c r="OA568" s="141"/>
      <c r="OB568" s="141"/>
      <c r="OC568" s="141"/>
      <c r="OD568" s="141"/>
      <c r="OE568" s="141"/>
      <c r="OF568" s="141"/>
      <c r="OG568" s="141"/>
      <c r="OH568" s="141"/>
      <c r="OI568" s="141"/>
      <c r="OJ568" s="141"/>
      <c r="OK568" s="141"/>
      <c r="OL568" s="141"/>
      <c r="OM568" s="141"/>
      <c r="ON568" s="141"/>
      <c r="OO568" s="141"/>
      <c r="OP568" s="141"/>
      <c r="OQ568" s="141"/>
      <c r="OR568" s="141"/>
      <c r="OS568" s="141"/>
      <c r="OT568" s="141"/>
      <c r="OU568" s="141"/>
      <c r="OV568" s="141"/>
      <c r="OW568" s="141"/>
      <c r="OX568" s="141"/>
      <c r="OY568" s="141"/>
      <c r="OZ568" s="141"/>
      <c r="PA568" s="141"/>
      <c r="PB568" s="141"/>
      <c r="PC568" s="141"/>
      <c r="PD568" s="141"/>
      <c r="PE568" s="141"/>
      <c r="PF568" s="141"/>
      <c r="PG568" s="141"/>
      <c r="PH568" s="141"/>
      <c r="PI568" s="141"/>
      <c r="PJ568" s="141"/>
      <c r="PK568" s="141"/>
      <c r="PL568" s="141"/>
      <c r="PM568" s="141"/>
      <c r="PN568" s="141"/>
      <c r="PO568" s="141"/>
      <c r="PP568" s="141"/>
      <c r="PQ568" s="141"/>
      <c r="PR568" s="141"/>
      <c r="PS568" s="141"/>
      <c r="PT568" s="141"/>
      <c r="PU568" s="141"/>
      <c r="PV568" s="48"/>
      <c r="PW568" s="141"/>
      <c r="PX568" s="141"/>
      <c r="PY568" s="141"/>
      <c r="PZ568" s="141"/>
      <c r="QA568" s="141"/>
      <c r="QB568" s="141"/>
      <c r="QC568" s="141"/>
      <c r="QD568" s="141"/>
      <c r="QE568" s="141"/>
      <c r="QF568" s="141"/>
      <c r="QG568" s="141"/>
      <c r="QH568" s="141"/>
      <c r="QI568" s="141"/>
      <c r="QJ568" s="141"/>
      <c r="QK568" s="141"/>
      <c r="QL568" s="141"/>
      <c r="QM568" s="141"/>
      <c r="QN568" s="141"/>
      <c r="QO568" s="141"/>
      <c r="QP568" s="141"/>
      <c r="QQ568" s="141"/>
      <c r="QR568" s="141"/>
      <c r="QS568" s="141"/>
      <c r="QT568" s="141"/>
      <c r="QU568" s="141"/>
      <c r="QV568" s="141"/>
      <c r="QW568" s="141"/>
      <c r="QX568" s="141"/>
      <c r="QY568" s="141"/>
      <c r="QZ568" s="141"/>
      <c r="RA568" s="141"/>
      <c r="RB568" s="141"/>
      <c r="RC568" s="141"/>
      <c r="RD568" s="141"/>
      <c r="RE568" s="141"/>
      <c r="RF568" s="141"/>
      <c r="RG568" s="141"/>
      <c r="RH568" s="141"/>
      <c r="RI568" s="141"/>
      <c r="RJ568" s="141"/>
      <c r="RK568" s="141"/>
      <c r="RL568" s="141"/>
      <c r="RM568" s="141"/>
      <c r="RN568" s="141"/>
      <c r="RO568" s="141"/>
      <c r="RP568" s="141"/>
      <c r="RQ568" s="141"/>
      <c r="RR568" s="141"/>
      <c r="RS568" s="141"/>
      <c r="RT568" s="141"/>
      <c r="RU568" s="141"/>
      <c r="RV568" s="141"/>
      <c r="RW568" s="141"/>
      <c r="RX568" s="141"/>
      <c r="RY568" s="141"/>
      <c r="RZ568" s="141"/>
      <c r="SA568" s="141"/>
      <c r="SB568" s="49"/>
      <c r="SC568" s="49"/>
      <c r="SD568" s="49"/>
      <c r="SE568" s="49"/>
      <c r="SF568" s="49"/>
      <c r="SG568" s="49"/>
      <c r="SH568" s="49"/>
      <c r="SI568" s="49"/>
      <c r="SJ568" s="49"/>
      <c r="SK568" s="49"/>
      <c r="SL568" s="49"/>
      <c r="SM568" s="49"/>
      <c r="SN568" s="49"/>
      <c r="SO568" s="49"/>
      <c r="SP568" s="49"/>
    </row>
    <row r="569" spans="1:510" ht="30" customHeight="1" x14ac:dyDescent="0.25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41"/>
      <c r="BC569" s="141"/>
      <c r="BD569" s="141"/>
      <c r="BE569" s="141"/>
      <c r="BF569" s="141"/>
      <c r="BG569" s="141"/>
      <c r="BH569" s="141"/>
      <c r="BI569" s="141"/>
      <c r="BJ569" s="141"/>
      <c r="BK569" s="141"/>
      <c r="BL569" s="141"/>
      <c r="BM569" s="141"/>
      <c r="BN569" s="141"/>
      <c r="BO569" s="141"/>
      <c r="BP569" s="141"/>
      <c r="BQ569" s="141"/>
      <c r="BR569" s="141"/>
      <c r="BS569" s="141"/>
      <c r="BT569" s="141"/>
      <c r="BU569" s="141"/>
      <c r="BV569" s="141"/>
      <c r="BW569" s="141"/>
      <c r="BX569" s="141"/>
      <c r="BY569" s="141"/>
      <c r="BZ569" s="141"/>
      <c r="CA569" s="141"/>
      <c r="CB569" s="141"/>
      <c r="CC569" s="141"/>
      <c r="CD569" s="141"/>
      <c r="CE569" s="141"/>
      <c r="CF569" s="141"/>
      <c r="CG569" s="141"/>
      <c r="CH569" s="141"/>
      <c r="CI569" s="141"/>
      <c r="CJ569" s="141"/>
      <c r="CK569" s="141"/>
      <c r="CL569" s="141"/>
      <c r="CM569" s="141"/>
      <c r="CN569" s="141"/>
      <c r="CO569" s="141"/>
      <c r="CP569" s="141"/>
      <c r="CQ569" s="141"/>
      <c r="CR569" s="141"/>
      <c r="CS569" s="141"/>
      <c r="CT569" s="141"/>
      <c r="CU569" s="141"/>
      <c r="CV569" s="141"/>
      <c r="CW569" s="141"/>
      <c r="CX569" s="141"/>
      <c r="CY569" s="141"/>
      <c r="CZ569" s="141"/>
      <c r="DA569" s="141"/>
      <c r="DB569" s="141"/>
      <c r="DC569" s="141"/>
      <c r="DD569" s="141"/>
      <c r="DE569" s="141"/>
      <c r="DF569" s="141"/>
      <c r="DG569" s="141"/>
      <c r="DH569" s="141"/>
      <c r="DI569" s="141"/>
      <c r="DJ569" s="141"/>
      <c r="DK569" s="141"/>
      <c r="DL569" s="141"/>
      <c r="DM569" s="141"/>
      <c r="DN569" s="141"/>
      <c r="DO569" s="141"/>
      <c r="DP569" s="141"/>
      <c r="DQ569" s="141"/>
      <c r="DR569" s="141"/>
      <c r="DS569" s="141"/>
      <c r="DT569" s="141"/>
      <c r="DU569" s="141"/>
      <c r="DV569" s="141"/>
      <c r="DW569" s="141"/>
      <c r="DX569" s="141"/>
      <c r="DY569" s="141"/>
      <c r="DZ569" s="141"/>
      <c r="EA569" s="141"/>
      <c r="EB569" s="141"/>
      <c r="EC569" s="141"/>
      <c r="ED569" s="141"/>
      <c r="EE569" s="141"/>
      <c r="EF569" s="141"/>
      <c r="EG569" s="141"/>
      <c r="EH569" s="141"/>
      <c r="EI569" s="141"/>
      <c r="EJ569" s="141"/>
      <c r="EK569" s="141"/>
      <c r="EL569" s="141"/>
      <c r="EM569" s="141"/>
      <c r="EN569" s="141"/>
      <c r="EO569" s="141"/>
      <c r="EP569" s="141"/>
      <c r="EQ569" s="141"/>
      <c r="ER569" s="141"/>
      <c r="ES569" s="141"/>
      <c r="ET569" s="141"/>
      <c r="EU569" s="141"/>
      <c r="EV569" s="141"/>
      <c r="EW569" s="141"/>
      <c r="EX569" s="141"/>
      <c r="EY569" s="141"/>
      <c r="EZ569" s="141"/>
      <c r="FA569" s="141"/>
      <c r="FB569" s="141"/>
      <c r="FC569" s="141"/>
      <c r="FD569" s="141"/>
      <c r="FE569" s="141"/>
      <c r="FF569" s="141"/>
      <c r="FG569" s="141"/>
      <c r="FH569" s="141"/>
      <c r="FI569" s="141"/>
      <c r="FJ569" s="141"/>
      <c r="FK569" s="141"/>
      <c r="FL569" s="141"/>
      <c r="FM569" s="141"/>
      <c r="FN569" s="141"/>
      <c r="FO569" s="141"/>
      <c r="FP569" s="141"/>
      <c r="FQ569" s="141"/>
      <c r="FR569" s="141"/>
      <c r="FS569" s="141"/>
      <c r="FT569" s="141"/>
      <c r="FU569" s="141"/>
      <c r="FV569" s="141"/>
      <c r="FW569" s="141"/>
      <c r="FX569" s="141"/>
      <c r="FY569" s="141"/>
      <c r="FZ569" s="141"/>
      <c r="GA569" s="141"/>
      <c r="GB569" s="141"/>
      <c r="GC569" s="141"/>
      <c r="GD569" s="141"/>
      <c r="GE569" s="141"/>
      <c r="GF569" s="141"/>
      <c r="GG569" s="141"/>
      <c r="GH569" s="141"/>
      <c r="GI569" s="141"/>
      <c r="GJ569" s="141"/>
      <c r="GK569" s="141"/>
      <c r="GL569" s="141"/>
      <c r="GM569" s="141"/>
      <c r="GN569" s="141"/>
      <c r="GO569" s="141"/>
      <c r="GP569" s="141"/>
      <c r="GQ569" s="141"/>
      <c r="GR569" s="141"/>
      <c r="GS569" s="141"/>
      <c r="GT569" s="141"/>
      <c r="GU569" s="141"/>
      <c r="GV569" s="141"/>
      <c r="GW569" s="141"/>
      <c r="GX569" s="141"/>
      <c r="GY569" s="141"/>
      <c r="GZ569" s="141"/>
      <c r="HA569" s="141"/>
      <c r="HB569" s="141"/>
      <c r="HC569" s="141"/>
      <c r="HD569" s="141"/>
      <c r="HE569" s="141"/>
      <c r="HF569" s="141"/>
      <c r="HG569" s="141"/>
      <c r="HH569" s="141"/>
      <c r="HI569" s="141"/>
      <c r="HJ569" s="141"/>
      <c r="HK569" s="141"/>
      <c r="HL569" s="141"/>
      <c r="HM569" s="141"/>
      <c r="HN569" s="141"/>
      <c r="HO569" s="141"/>
      <c r="HP569" s="141"/>
      <c r="HQ569" s="141"/>
      <c r="HR569" s="141"/>
      <c r="HS569" s="141"/>
      <c r="HT569" s="141"/>
      <c r="HU569" s="141"/>
      <c r="HV569" s="141"/>
      <c r="HW569" s="141"/>
      <c r="HX569" s="141"/>
      <c r="HY569" s="141"/>
      <c r="HZ569" s="141"/>
      <c r="IA569" s="141"/>
      <c r="IB569" s="141"/>
      <c r="IC569" s="141"/>
      <c r="ID569" s="141"/>
      <c r="IE569" s="141"/>
      <c r="IF569" s="141"/>
      <c r="IG569" s="141"/>
      <c r="IH569" s="141"/>
      <c r="II569" s="141"/>
      <c r="IJ569" s="141"/>
      <c r="IK569" s="141"/>
      <c r="IL569" s="141"/>
      <c r="IM569" s="141"/>
      <c r="IN569" s="141"/>
      <c r="IO569" s="141"/>
      <c r="IP569" s="141"/>
      <c r="IQ569" s="141"/>
      <c r="IR569" s="141"/>
      <c r="IS569" s="141"/>
      <c r="IT569" s="141"/>
      <c r="IU569" s="141"/>
      <c r="IV569" s="141"/>
      <c r="IW569" s="141"/>
      <c r="IX569" s="141"/>
      <c r="IY569" s="141"/>
      <c r="IZ569" s="141"/>
      <c r="JA569" s="141"/>
      <c r="JB569" s="141"/>
      <c r="JC569" s="141"/>
      <c r="JD569" s="141"/>
      <c r="JE569" s="141"/>
      <c r="JF569" s="141"/>
      <c r="JG569" s="141"/>
      <c r="JH569" s="141"/>
      <c r="JI569" s="141"/>
      <c r="JJ569" s="141"/>
      <c r="JK569" s="141"/>
      <c r="JL569" s="141"/>
      <c r="JM569" s="141"/>
      <c r="JN569" s="141"/>
      <c r="JO569" s="141"/>
      <c r="JP569" s="141"/>
      <c r="JQ569" s="141"/>
      <c r="JR569" s="141"/>
      <c r="JS569" s="141"/>
      <c r="JT569" s="141"/>
      <c r="JU569" s="141"/>
      <c r="JV569" s="141"/>
      <c r="JW569" s="141"/>
      <c r="JX569" s="141"/>
      <c r="JY569" s="141"/>
      <c r="JZ569" s="141"/>
      <c r="KA569" s="141"/>
      <c r="KB569" s="141"/>
      <c r="KC569" s="141"/>
      <c r="KD569" s="141"/>
      <c r="KE569" s="141"/>
      <c r="KF569" s="141"/>
      <c r="KG569" s="141"/>
      <c r="KH569" s="141"/>
      <c r="KI569" s="141"/>
      <c r="KJ569" s="141"/>
      <c r="KK569" s="141"/>
      <c r="KL569" s="141"/>
      <c r="KM569" s="141"/>
      <c r="KN569" s="141"/>
      <c r="KO569" s="141"/>
      <c r="KP569" s="141"/>
      <c r="KQ569" s="141"/>
      <c r="KR569" s="141"/>
      <c r="KS569" s="141"/>
      <c r="KT569" s="141"/>
      <c r="KU569" s="141"/>
      <c r="KV569" s="141"/>
      <c r="KW569" s="141"/>
      <c r="KX569" s="141"/>
      <c r="KY569" s="141"/>
      <c r="KZ569" s="141"/>
      <c r="LA569" s="141"/>
      <c r="LB569" s="141"/>
      <c r="LC569" s="141"/>
      <c r="LD569" s="141"/>
      <c r="LE569" s="141"/>
      <c r="LF569" s="141"/>
      <c r="LG569" s="141"/>
      <c r="LH569" s="141"/>
      <c r="LI569" s="141"/>
      <c r="LJ569" s="141"/>
      <c r="LK569" s="141"/>
      <c r="LL569" s="141"/>
      <c r="LM569" s="141"/>
      <c r="LN569" s="141"/>
      <c r="LO569" s="141"/>
      <c r="LP569" s="141"/>
      <c r="LQ569" s="141"/>
      <c r="LR569" s="141"/>
      <c r="LS569" s="141"/>
      <c r="LT569" s="141"/>
      <c r="LU569" s="141"/>
      <c r="LV569" s="141"/>
      <c r="LW569" s="141"/>
      <c r="LX569" s="141"/>
      <c r="LY569" s="141"/>
      <c r="LZ569" s="141"/>
      <c r="MA569" s="141"/>
      <c r="MB569" s="141"/>
      <c r="MC569" s="141"/>
      <c r="MD569" s="141"/>
      <c r="ME569" s="141"/>
      <c r="MF569" s="141"/>
      <c r="MG569" s="141"/>
      <c r="MH569" s="141"/>
      <c r="MI569" s="141"/>
      <c r="MJ569" s="141"/>
      <c r="MK569" s="141"/>
      <c r="ML569" s="141"/>
      <c r="MM569" s="141"/>
      <c r="MN569" s="141"/>
      <c r="MO569" s="141"/>
      <c r="MP569" s="141"/>
      <c r="MQ569" s="141"/>
      <c r="MR569" s="141"/>
      <c r="MS569" s="141"/>
      <c r="MT569" s="141"/>
      <c r="MU569" s="141"/>
      <c r="MV569" s="141"/>
      <c r="MW569" s="141"/>
      <c r="MX569" s="141"/>
      <c r="MY569" s="141"/>
      <c r="MZ569" s="141"/>
      <c r="NA569" s="141"/>
      <c r="NB569" s="141"/>
      <c r="NC569" s="141"/>
      <c r="ND569" s="141"/>
      <c r="NE569" s="141"/>
      <c r="NF569" s="141"/>
      <c r="NG569" s="141"/>
      <c r="NH569" s="141"/>
      <c r="NI569" s="141"/>
      <c r="NJ569" s="141"/>
      <c r="NK569" s="141"/>
      <c r="NL569" s="141"/>
      <c r="NM569" s="141"/>
      <c r="NN569" s="141"/>
      <c r="NO569" s="141"/>
      <c r="NP569" s="141"/>
      <c r="NQ569" s="141"/>
      <c r="NR569" s="141"/>
      <c r="NS569" s="141"/>
      <c r="NT569" s="141"/>
      <c r="NU569" s="141"/>
      <c r="NV569" s="141"/>
      <c r="NW569" s="141"/>
      <c r="NX569" s="141"/>
      <c r="NY569" s="141"/>
      <c r="NZ569" s="141"/>
      <c r="OA569" s="141"/>
      <c r="OB569" s="141"/>
      <c r="OC569" s="141"/>
      <c r="OD569" s="141"/>
      <c r="OE569" s="141"/>
      <c r="OF569" s="141"/>
      <c r="OG569" s="141"/>
      <c r="OH569" s="141"/>
      <c r="OI569" s="141"/>
      <c r="OJ569" s="141"/>
      <c r="OK569" s="141"/>
      <c r="OL569" s="141"/>
      <c r="OM569" s="141"/>
      <c r="ON569" s="141"/>
      <c r="OO569" s="141"/>
      <c r="OP569" s="141"/>
      <c r="OQ569" s="141"/>
      <c r="OR569" s="141"/>
      <c r="OS569" s="141"/>
      <c r="OT569" s="141"/>
      <c r="OU569" s="141"/>
      <c r="OV569" s="141"/>
      <c r="OW569" s="141"/>
      <c r="OX569" s="141"/>
      <c r="OY569" s="141"/>
      <c r="OZ569" s="141"/>
      <c r="PA569" s="141"/>
      <c r="PB569" s="141"/>
      <c r="PC569" s="141"/>
      <c r="PD569" s="141"/>
      <c r="PE569" s="141"/>
      <c r="PF569" s="141"/>
      <c r="PG569" s="141"/>
      <c r="PH569" s="141"/>
      <c r="PI569" s="141"/>
      <c r="PJ569" s="141"/>
      <c r="PK569" s="141"/>
      <c r="PL569" s="141"/>
      <c r="PM569" s="141"/>
      <c r="PN569" s="141"/>
      <c r="PO569" s="141"/>
      <c r="PP569" s="141"/>
      <c r="PQ569" s="141"/>
      <c r="PR569" s="141"/>
      <c r="PS569" s="141"/>
      <c r="PT569" s="141"/>
      <c r="PU569" s="141"/>
      <c r="PV569" s="48"/>
      <c r="PW569" s="141"/>
      <c r="PX569" s="141"/>
      <c r="PY569" s="141"/>
      <c r="PZ569" s="141"/>
      <c r="QA569" s="141"/>
      <c r="QB569" s="141"/>
      <c r="QC569" s="141"/>
      <c r="QD569" s="141"/>
      <c r="QE569" s="141"/>
      <c r="QF569" s="141"/>
      <c r="QG569" s="141"/>
      <c r="QH569" s="141"/>
      <c r="QI569" s="141"/>
      <c r="QJ569" s="141"/>
      <c r="QK569" s="141"/>
      <c r="QL569" s="141"/>
      <c r="QM569" s="141"/>
      <c r="QN569" s="141"/>
      <c r="QO569" s="141"/>
      <c r="QP569" s="141"/>
      <c r="QQ569" s="141"/>
      <c r="QR569" s="141"/>
      <c r="QS569" s="141"/>
      <c r="QT569" s="141"/>
      <c r="QU569" s="141"/>
      <c r="QV569" s="141"/>
      <c r="QW569" s="141"/>
      <c r="QX569" s="141"/>
      <c r="QY569" s="141"/>
      <c r="QZ569" s="141"/>
      <c r="RA569" s="141"/>
      <c r="RB569" s="141"/>
      <c r="RC569" s="141"/>
      <c r="RD569" s="141"/>
      <c r="RE569" s="141"/>
      <c r="RF569" s="141"/>
      <c r="RG569" s="141"/>
      <c r="RH569" s="141"/>
      <c r="RI569" s="141"/>
      <c r="RJ569" s="141"/>
      <c r="RK569" s="141"/>
      <c r="RL569" s="141"/>
      <c r="RM569" s="141"/>
      <c r="RN569" s="141"/>
      <c r="RO569" s="141"/>
      <c r="RP569" s="141"/>
      <c r="RQ569" s="141"/>
      <c r="RR569" s="141"/>
      <c r="RS569" s="141"/>
      <c r="RT569" s="141"/>
      <c r="RU569" s="141"/>
      <c r="RV569" s="141"/>
      <c r="RW569" s="141"/>
      <c r="RX569" s="141"/>
      <c r="RY569" s="141"/>
      <c r="RZ569" s="141"/>
      <c r="SA569" s="141"/>
      <c r="SB569" s="49"/>
      <c r="SC569" s="49"/>
      <c r="SD569" s="49"/>
      <c r="SE569" s="49"/>
      <c r="SF569" s="49"/>
      <c r="SG569" s="49"/>
      <c r="SH569" s="49"/>
      <c r="SI569" s="49"/>
      <c r="SJ569" s="49"/>
      <c r="SK569" s="49"/>
      <c r="SL569" s="49"/>
      <c r="SM569" s="49"/>
      <c r="SN569" s="49"/>
      <c r="SO569" s="49"/>
      <c r="SP569" s="49"/>
    </row>
    <row r="570" spans="1:510" ht="30" customHeight="1" x14ac:dyDescent="0.25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41"/>
      <c r="BC570" s="141"/>
      <c r="BD570" s="141"/>
      <c r="BE570" s="141"/>
      <c r="BF570" s="141"/>
      <c r="BG570" s="141"/>
      <c r="BH570" s="141"/>
      <c r="BI570" s="141"/>
      <c r="BJ570" s="141"/>
      <c r="BK570" s="141"/>
      <c r="BL570" s="141"/>
      <c r="BM570" s="141"/>
      <c r="BN570" s="141"/>
      <c r="BO570" s="141"/>
      <c r="BP570" s="141"/>
      <c r="BQ570" s="141"/>
      <c r="BR570" s="141"/>
      <c r="BS570" s="141"/>
      <c r="BT570" s="141"/>
      <c r="BU570" s="141"/>
      <c r="BV570" s="141"/>
      <c r="BW570" s="141"/>
      <c r="BX570" s="141"/>
      <c r="BY570" s="141"/>
      <c r="BZ570" s="141"/>
      <c r="CA570" s="141"/>
      <c r="CB570" s="141"/>
      <c r="CC570" s="141"/>
      <c r="CD570" s="141"/>
      <c r="CE570" s="141"/>
      <c r="CF570" s="141"/>
      <c r="CG570" s="141"/>
      <c r="CH570" s="141"/>
      <c r="CI570" s="141"/>
      <c r="CJ570" s="141"/>
      <c r="CK570" s="141"/>
      <c r="CL570" s="141"/>
      <c r="CM570" s="141"/>
      <c r="CN570" s="141"/>
      <c r="CO570" s="141"/>
      <c r="CP570" s="141"/>
      <c r="CQ570" s="141"/>
      <c r="CR570" s="141"/>
      <c r="CS570" s="141"/>
      <c r="CT570" s="141"/>
      <c r="CU570" s="141"/>
      <c r="CV570" s="141"/>
      <c r="CW570" s="141"/>
      <c r="CX570" s="141"/>
      <c r="CY570" s="141"/>
      <c r="CZ570" s="141"/>
      <c r="DA570" s="141"/>
      <c r="DB570" s="141"/>
      <c r="DC570" s="141"/>
      <c r="DD570" s="141"/>
      <c r="DE570" s="141"/>
      <c r="DF570" s="141"/>
      <c r="DG570" s="141"/>
      <c r="DH570" s="141"/>
      <c r="DI570" s="141"/>
      <c r="DJ570" s="141"/>
      <c r="DK570" s="141"/>
      <c r="DL570" s="141"/>
      <c r="DM570" s="141"/>
      <c r="DN570" s="141"/>
      <c r="DO570" s="141"/>
      <c r="DP570" s="141"/>
      <c r="DQ570" s="141"/>
      <c r="DR570" s="141"/>
      <c r="DS570" s="141"/>
      <c r="DT570" s="141"/>
      <c r="DU570" s="141"/>
      <c r="DV570" s="141"/>
      <c r="DW570" s="141"/>
      <c r="DX570" s="141"/>
      <c r="DY570" s="141"/>
      <c r="DZ570" s="141"/>
      <c r="EA570" s="141"/>
      <c r="EB570" s="141"/>
      <c r="EC570" s="141"/>
      <c r="ED570" s="141"/>
      <c r="EE570" s="141"/>
      <c r="EF570" s="141"/>
      <c r="EG570" s="141"/>
      <c r="EH570" s="141"/>
      <c r="EI570" s="141"/>
      <c r="EJ570" s="141"/>
      <c r="EK570" s="141"/>
      <c r="EL570" s="141"/>
      <c r="EM570" s="141"/>
      <c r="EN570" s="141"/>
      <c r="EO570" s="141"/>
      <c r="EP570" s="141"/>
      <c r="EQ570" s="141"/>
      <c r="ER570" s="141"/>
      <c r="ES570" s="141"/>
      <c r="ET570" s="141"/>
      <c r="EU570" s="141"/>
      <c r="EV570" s="141"/>
      <c r="EW570" s="141"/>
      <c r="EX570" s="141"/>
      <c r="EY570" s="141"/>
      <c r="EZ570" s="141"/>
      <c r="FA570" s="141"/>
      <c r="FB570" s="141"/>
      <c r="FC570" s="141"/>
      <c r="FD570" s="141"/>
      <c r="FE570" s="141"/>
      <c r="FF570" s="141"/>
      <c r="FG570" s="141"/>
      <c r="FH570" s="141"/>
      <c r="FI570" s="141"/>
      <c r="FJ570" s="141"/>
      <c r="FK570" s="141"/>
      <c r="FL570" s="141"/>
      <c r="FM570" s="141"/>
      <c r="FN570" s="141"/>
      <c r="FO570" s="141"/>
      <c r="FP570" s="141"/>
      <c r="FQ570" s="141"/>
      <c r="FR570" s="141"/>
      <c r="FS570" s="141"/>
      <c r="FT570" s="141"/>
      <c r="FU570" s="141"/>
      <c r="FV570" s="141"/>
      <c r="FW570" s="141"/>
      <c r="FX570" s="141"/>
      <c r="FY570" s="141"/>
      <c r="FZ570" s="141"/>
      <c r="GA570" s="141"/>
      <c r="GB570" s="141"/>
      <c r="GC570" s="141"/>
      <c r="GD570" s="141"/>
      <c r="GE570" s="141"/>
      <c r="GF570" s="141"/>
      <c r="GG570" s="141"/>
      <c r="GH570" s="141"/>
      <c r="GI570" s="141"/>
      <c r="GJ570" s="141"/>
      <c r="GK570" s="141"/>
      <c r="GL570" s="141"/>
      <c r="GM570" s="141"/>
      <c r="GN570" s="141"/>
      <c r="GO570" s="141"/>
      <c r="GP570" s="141"/>
      <c r="GQ570" s="141"/>
      <c r="GR570" s="141"/>
      <c r="GS570" s="141"/>
      <c r="GT570" s="141"/>
      <c r="GU570" s="141"/>
      <c r="GV570" s="141"/>
      <c r="GW570" s="141"/>
      <c r="GX570" s="141"/>
      <c r="GY570" s="141"/>
      <c r="GZ570" s="141"/>
      <c r="HA570" s="141"/>
      <c r="HB570" s="141"/>
      <c r="HC570" s="141"/>
      <c r="HD570" s="141"/>
      <c r="HE570" s="141"/>
      <c r="HF570" s="141"/>
      <c r="HG570" s="141"/>
      <c r="HH570" s="141"/>
      <c r="HI570" s="141"/>
      <c r="HJ570" s="141"/>
      <c r="HK570" s="141"/>
      <c r="HL570" s="141"/>
      <c r="HM570" s="141"/>
      <c r="HN570" s="141"/>
      <c r="HO570" s="141"/>
      <c r="HP570" s="141"/>
      <c r="HQ570" s="141"/>
      <c r="HR570" s="141"/>
      <c r="HS570" s="141"/>
      <c r="HT570" s="141"/>
      <c r="HU570" s="141"/>
      <c r="HV570" s="141"/>
      <c r="HW570" s="141"/>
      <c r="HX570" s="141"/>
      <c r="HY570" s="141"/>
      <c r="HZ570" s="141"/>
      <c r="IA570" s="141"/>
      <c r="IB570" s="141"/>
      <c r="IC570" s="141"/>
      <c r="ID570" s="141"/>
      <c r="IE570" s="141"/>
      <c r="IF570" s="141"/>
      <c r="IG570" s="141"/>
      <c r="IH570" s="141"/>
      <c r="II570" s="141"/>
      <c r="IJ570" s="141"/>
      <c r="IK570" s="141"/>
      <c r="IL570" s="141"/>
      <c r="IM570" s="141"/>
      <c r="IN570" s="141"/>
      <c r="IO570" s="141"/>
      <c r="IP570" s="141"/>
      <c r="IQ570" s="141"/>
      <c r="IR570" s="141"/>
      <c r="IS570" s="141"/>
      <c r="IT570" s="141"/>
      <c r="IU570" s="141"/>
      <c r="IV570" s="141"/>
      <c r="IW570" s="141"/>
      <c r="IX570" s="141"/>
      <c r="IY570" s="141"/>
      <c r="IZ570" s="141"/>
      <c r="JA570" s="141"/>
      <c r="JB570" s="141"/>
      <c r="JC570" s="141"/>
      <c r="JD570" s="141"/>
      <c r="JE570" s="141"/>
      <c r="JF570" s="141"/>
      <c r="JG570" s="141"/>
      <c r="JH570" s="141"/>
      <c r="JI570" s="141"/>
      <c r="JJ570" s="141"/>
      <c r="JK570" s="141"/>
      <c r="JL570" s="141"/>
      <c r="JM570" s="141"/>
      <c r="JN570" s="141"/>
      <c r="JO570" s="141"/>
      <c r="JP570" s="141"/>
      <c r="JQ570" s="141"/>
      <c r="JR570" s="141"/>
      <c r="JS570" s="141"/>
      <c r="JT570" s="141"/>
      <c r="JU570" s="141"/>
      <c r="JV570" s="141"/>
      <c r="JW570" s="141"/>
      <c r="JX570" s="141"/>
      <c r="JY570" s="141"/>
      <c r="JZ570" s="141"/>
      <c r="KA570" s="141"/>
      <c r="KB570" s="141"/>
      <c r="KC570" s="141"/>
      <c r="KD570" s="141"/>
      <c r="KE570" s="141"/>
      <c r="KF570" s="141"/>
      <c r="KG570" s="141"/>
      <c r="KH570" s="141"/>
      <c r="KI570" s="141"/>
      <c r="KJ570" s="141"/>
      <c r="KK570" s="141"/>
      <c r="KL570" s="141"/>
      <c r="KM570" s="141"/>
      <c r="KN570" s="141"/>
      <c r="KO570" s="141"/>
      <c r="KP570" s="141"/>
      <c r="KQ570" s="141"/>
      <c r="KR570" s="141"/>
      <c r="KS570" s="141"/>
      <c r="KT570" s="141"/>
      <c r="KU570" s="141"/>
      <c r="KV570" s="141"/>
      <c r="KW570" s="141"/>
      <c r="KX570" s="141"/>
      <c r="KY570" s="141"/>
      <c r="KZ570" s="141"/>
      <c r="LA570" s="141"/>
      <c r="LB570" s="141"/>
      <c r="LC570" s="141"/>
      <c r="LD570" s="141"/>
      <c r="LE570" s="141"/>
      <c r="LF570" s="141"/>
      <c r="LG570" s="141"/>
      <c r="LH570" s="141"/>
      <c r="LI570" s="141"/>
      <c r="LJ570" s="141"/>
      <c r="LK570" s="141"/>
      <c r="LL570" s="141"/>
      <c r="LM570" s="141"/>
      <c r="LN570" s="141"/>
      <c r="LO570" s="141"/>
      <c r="LP570" s="141"/>
      <c r="LQ570" s="141"/>
      <c r="LR570" s="141"/>
      <c r="LS570" s="141"/>
      <c r="LT570" s="141"/>
      <c r="LU570" s="141"/>
      <c r="LV570" s="141"/>
      <c r="LW570" s="141"/>
      <c r="LX570" s="141"/>
      <c r="LY570" s="141"/>
      <c r="LZ570" s="141"/>
      <c r="MA570" s="141"/>
      <c r="MB570" s="141"/>
      <c r="MC570" s="141"/>
      <c r="MD570" s="141"/>
      <c r="ME570" s="141"/>
      <c r="MF570" s="141"/>
      <c r="MG570" s="141"/>
      <c r="MH570" s="141"/>
      <c r="MI570" s="141"/>
      <c r="MJ570" s="141"/>
      <c r="MK570" s="141"/>
      <c r="ML570" s="141"/>
      <c r="MM570" s="141"/>
      <c r="MN570" s="141"/>
      <c r="MO570" s="141"/>
      <c r="MP570" s="141"/>
      <c r="MQ570" s="141"/>
      <c r="MR570" s="141"/>
      <c r="MS570" s="141"/>
      <c r="MT570" s="141"/>
      <c r="MU570" s="141"/>
      <c r="MV570" s="141"/>
      <c r="MW570" s="141"/>
      <c r="MX570" s="141"/>
      <c r="MY570" s="141"/>
      <c r="MZ570" s="141"/>
      <c r="NA570" s="141"/>
      <c r="NB570" s="141"/>
      <c r="NC570" s="141"/>
      <c r="ND570" s="141"/>
      <c r="NE570" s="141"/>
      <c r="NF570" s="141"/>
      <c r="NG570" s="141"/>
      <c r="NH570" s="141"/>
      <c r="NI570" s="141"/>
      <c r="NJ570" s="141"/>
      <c r="NK570" s="141"/>
      <c r="NL570" s="141"/>
      <c r="NM570" s="141"/>
      <c r="NN570" s="141"/>
      <c r="NO570" s="141"/>
      <c r="NP570" s="141"/>
      <c r="NQ570" s="141"/>
      <c r="NR570" s="141"/>
      <c r="NS570" s="141"/>
      <c r="NT570" s="141"/>
      <c r="NU570" s="141"/>
      <c r="NV570" s="141"/>
      <c r="NW570" s="141"/>
      <c r="NX570" s="141"/>
      <c r="NY570" s="141"/>
      <c r="NZ570" s="141"/>
      <c r="OA570" s="141"/>
      <c r="OB570" s="141"/>
      <c r="OC570" s="141"/>
      <c r="OD570" s="141"/>
      <c r="OE570" s="141"/>
      <c r="OF570" s="141"/>
      <c r="OG570" s="141"/>
      <c r="OH570" s="141"/>
      <c r="OI570" s="141"/>
      <c r="OJ570" s="141"/>
      <c r="OK570" s="141"/>
      <c r="OL570" s="141"/>
      <c r="OM570" s="141"/>
      <c r="ON570" s="141"/>
      <c r="OO570" s="141"/>
      <c r="OP570" s="141"/>
      <c r="OQ570" s="141"/>
      <c r="OR570" s="141"/>
      <c r="OS570" s="141"/>
      <c r="OT570" s="141"/>
      <c r="OU570" s="141"/>
      <c r="OV570" s="141"/>
      <c r="OW570" s="141"/>
      <c r="OX570" s="141"/>
      <c r="OY570" s="141"/>
      <c r="OZ570" s="141"/>
      <c r="PA570" s="141"/>
      <c r="PB570" s="141"/>
      <c r="PC570" s="141"/>
      <c r="PD570" s="141"/>
      <c r="PE570" s="141"/>
      <c r="PF570" s="141"/>
      <c r="PG570" s="141"/>
      <c r="PH570" s="141"/>
      <c r="PI570" s="141"/>
      <c r="PJ570" s="141"/>
      <c r="PK570" s="141"/>
      <c r="PL570" s="141"/>
      <c r="PM570" s="141"/>
      <c r="PN570" s="141"/>
      <c r="PO570" s="141"/>
      <c r="PP570" s="141"/>
      <c r="PQ570" s="141"/>
      <c r="PR570" s="141"/>
      <c r="PS570" s="141"/>
      <c r="PT570" s="141"/>
      <c r="PU570" s="141"/>
      <c r="PV570" s="48"/>
      <c r="PW570" s="141"/>
      <c r="PX570" s="141"/>
      <c r="PY570" s="141"/>
      <c r="PZ570" s="141"/>
      <c r="QA570" s="141"/>
      <c r="QB570" s="141"/>
      <c r="QC570" s="141"/>
      <c r="QD570" s="141"/>
      <c r="QE570" s="141"/>
      <c r="QF570" s="141"/>
      <c r="QG570" s="141"/>
      <c r="QH570" s="141"/>
      <c r="QI570" s="141"/>
      <c r="QJ570" s="141"/>
      <c r="QK570" s="141"/>
      <c r="QL570" s="141"/>
      <c r="QM570" s="141"/>
      <c r="QN570" s="141"/>
      <c r="QO570" s="141"/>
      <c r="QP570" s="141"/>
      <c r="QQ570" s="141"/>
      <c r="QR570" s="141"/>
      <c r="QS570" s="141"/>
      <c r="QT570" s="141"/>
      <c r="QU570" s="141"/>
      <c r="QV570" s="141"/>
      <c r="QW570" s="141"/>
      <c r="QX570" s="141"/>
      <c r="QY570" s="141"/>
      <c r="QZ570" s="141"/>
      <c r="RA570" s="141"/>
      <c r="RB570" s="141"/>
      <c r="RC570" s="141"/>
      <c r="RD570" s="141"/>
      <c r="RE570" s="141"/>
      <c r="RF570" s="141"/>
      <c r="RG570" s="141"/>
      <c r="RH570" s="141"/>
      <c r="RI570" s="141"/>
      <c r="RJ570" s="141"/>
      <c r="RK570" s="141"/>
      <c r="RL570" s="141"/>
      <c r="RM570" s="141"/>
      <c r="RN570" s="141"/>
      <c r="RO570" s="141"/>
      <c r="RP570" s="141"/>
      <c r="RQ570" s="141"/>
      <c r="RR570" s="141"/>
      <c r="RS570" s="141"/>
      <c r="RT570" s="141"/>
      <c r="RU570" s="141"/>
      <c r="RV570" s="141"/>
      <c r="RW570" s="141"/>
      <c r="RX570" s="141"/>
      <c r="RY570" s="141"/>
      <c r="RZ570" s="141"/>
      <c r="SA570" s="141"/>
      <c r="SB570" s="49"/>
      <c r="SC570" s="49"/>
      <c r="SD570" s="49"/>
      <c r="SE570" s="49"/>
      <c r="SF570" s="49"/>
      <c r="SG570" s="49"/>
      <c r="SH570" s="49"/>
      <c r="SI570" s="49"/>
      <c r="SJ570" s="49"/>
      <c r="SK570" s="49"/>
      <c r="SL570" s="49"/>
      <c r="SM570" s="49"/>
      <c r="SN570" s="49"/>
      <c r="SO570" s="49"/>
      <c r="SP570" s="49"/>
    </row>
    <row r="571" spans="1:510" ht="30" customHeight="1" x14ac:dyDescent="0.25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41"/>
      <c r="BC571" s="141"/>
      <c r="BD571" s="141"/>
      <c r="BE571" s="141"/>
      <c r="BF571" s="141"/>
      <c r="BG571" s="141"/>
      <c r="BH571" s="141"/>
      <c r="BI571" s="141"/>
      <c r="BJ571" s="141"/>
      <c r="BK571" s="141"/>
      <c r="BL571" s="141"/>
      <c r="BM571" s="141"/>
      <c r="BN571" s="141"/>
      <c r="BO571" s="141"/>
      <c r="BP571" s="141"/>
      <c r="BQ571" s="141"/>
      <c r="BR571" s="141"/>
      <c r="BS571" s="141"/>
      <c r="BT571" s="141"/>
      <c r="BU571" s="141"/>
      <c r="BV571" s="141"/>
      <c r="BW571" s="141"/>
      <c r="BX571" s="141"/>
      <c r="BY571" s="141"/>
      <c r="BZ571" s="141"/>
      <c r="CA571" s="141"/>
      <c r="CB571" s="141"/>
      <c r="CC571" s="141"/>
      <c r="CD571" s="141"/>
      <c r="CE571" s="141"/>
      <c r="CF571" s="141"/>
      <c r="CG571" s="141"/>
      <c r="CH571" s="141"/>
      <c r="CI571" s="141"/>
      <c r="CJ571" s="141"/>
      <c r="CK571" s="141"/>
      <c r="CL571" s="141"/>
      <c r="CM571" s="141"/>
      <c r="CN571" s="141"/>
      <c r="CO571" s="141"/>
      <c r="CP571" s="141"/>
      <c r="CQ571" s="141"/>
      <c r="CR571" s="141"/>
      <c r="CS571" s="141"/>
      <c r="CT571" s="141"/>
      <c r="CU571" s="141"/>
      <c r="CV571" s="141"/>
      <c r="CW571" s="141"/>
      <c r="CX571" s="141"/>
      <c r="CY571" s="141"/>
      <c r="CZ571" s="141"/>
      <c r="DA571" s="141"/>
      <c r="DB571" s="141"/>
      <c r="DC571" s="141"/>
      <c r="DD571" s="141"/>
      <c r="DE571" s="141"/>
      <c r="DF571" s="141"/>
      <c r="DG571" s="141"/>
      <c r="DH571" s="141"/>
      <c r="DI571" s="141"/>
      <c r="DJ571" s="141"/>
      <c r="DK571" s="141"/>
      <c r="DL571" s="141"/>
      <c r="DM571" s="141"/>
      <c r="DN571" s="141"/>
      <c r="DO571" s="141"/>
      <c r="DP571" s="141"/>
      <c r="DQ571" s="141"/>
      <c r="DR571" s="141"/>
      <c r="DS571" s="141"/>
      <c r="DT571" s="141"/>
      <c r="DU571" s="141"/>
      <c r="DV571" s="141"/>
      <c r="DW571" s="141"/>
      <c r="DX571" s="141"/>
      <c r="DY571" s="141"/>
      <c r="DZ571" s="141"/>
      <c r="EA571" s="141"/>
      <c r="EB571" s="141"/>
      <c r="EC571" s="141"/>
      <c r="ED571" s="141"/>
      <c r="EE571" s="141"/>
      <c r="EF571" s="141"/>
      <c r="EG571" s="141"/>
      <c r="EH571" s="141"/>
      <c r="EI571" s="141"/>
      <c r="EJ571" s="141"/>
      <c r="EK571" s="141"/>
      <c r="EL571" s="141"/>
      <c r="EM571" s="141"/>
      <c r="EN571" s="141"/>
      <c r="EO571" s="141"/>
      <c r="EP571" s="141"/>
      <c r="EQ571" s="141"/>
      <c r="ER571" s="141"/>
      <c r="ES571" s="141"/>
      <c r="ET571" s="141"/>
      <c r="EU571" s="141"/>
      <c r="EV571" s="141"/>
      <c r="EW571" s="141"/>
      <c r="EX571" s="141"/>
      <c r="EY571" s="141"/>
      <c r="EZ571" s="141"/>
      <c r="FA571" s="141"/>
      <c r="FB571" s="141"/>
      <c r="FC571" s="141"/>
      <c r="FD571" s="141"/>
      <c r="FE571" s="141"/>
      <c r="FF571" s="141"/>
      <c r="FG571" s="141"/>
      <c r="FH571" s="141"/>
      <c r="FI571" s="141"/>
      <c r="FJ571" s="141"/>
      <c r="FK571" s="141"/>
      <c r="FL571" s="141"/>
      <c r="FM571" s="141"/>
      <c r="FN571" s="141"/>
      <c r="FO571" s="141"/>
      <c r="FP571" s="141"/>
      <c r="FQ571" s="141"/>
      <c r="FR571" s="141"/>
      <c r="FS571" s="141"/>
      <c r="FT571" s="141"/>
      <c r="FU571" s="141"/>
      <c r="FV571" s="141"/>
      <c r="FW571" s="141"/>
      <c r="FX571" s="141"/>
      <c r="FY571" s="141"/>
      <c r="FZ571" s="141"/>
      <c r="GA571" s="141"/>
      <c r="GB571" s="141"/>
      <c r="GC571" s="141"/>
      <c r="GD571" s="141"/>
      <c r="GE571" s="141"/>
      <c r="GF571" s="141"/>
      <c r="GG571" s="141"/>
      <c r="GH571" s="141"/>
      <c r="GI571" s="141"/>
      <c r="GJ571" s="141"/>
      <c r="GK571" s="141"/>
      <c r="GL571" s="141"/>
      <c r="GM571" s="141"/>
      <c r="GN571" s="141"/>
      <c r="GO571" s="141"/>
      <c r="GP571" s="141"/>
      <c r="GQ571" s="141"/>
      <c r="GR571" s="141"/>
      <c r="GS571" s="141"/>
      <c r="GT571" s="141"/>
      <c r="GU571" s="141"/>
      <c r="GV571" s="141"/>
      <c r="GW571" s="141"/>
      <c r="GX571" s="141"/>
      <c r="GY571" s="141"/>
      <c r="GZ571" s="141"/>
      <c r="HA571" s="141"/>
      <c r="HB571" s="141"/>
      <c r="HC571" s="141"/>
      <c r="HD571" s="141"/>
      <c r="HE571" s="141"/>
      <c r="HF571" s="141"/>
      <c r="HG571" s="141"/>
      <c r="HH571" s="141"/>
      <c r="HI571" s="141"/>
      <c r="HJ571" s="141"/>
      <c r="HK571" s="141"/>
      <c r="HL571" s="141"/>
      <c r="HM571" s="141"/>
      <c r="HN571" s="141"/>
      <c r="HO571" s="141"/>
      <c r="HP571" s="141"/>
      <c r="HQ571" s="141"/>
      <c r="HR571" s="141"/>
      <c r="HS571" s="141"/>
      <c r="HT571" s="141"/>
      <c r="HU571" s="141"/>
      <c r="HV571" s="141"/>
      <c r="HW571" s="141"/>
      <c r="HX571" s="141"/>
      <c r="HY571" s="141"/>
      <c r="HZ571" s="141"/>
      <c r="IA571" s="141"/>
      <c r="IB571" s="141"/>
      <c r="IC571" s="141"/>
      <c r="ID571" s="141"/>
      <c r="IE571" s="141"/>
      <c r="IF571" s="141"/>
      <c r="IG571" s="141"/>
      <c r="IH571" s="141"/>
      <c r="II571" s="141"/>
      <c r="IJ571" s="141"/>
      <c r="IK571" s="141"/>
      <c r="IL571" s="141"/>
      <c r="IM571" s="141"/>
      <c r="IN571" s="141"/>
      <c r="IO571" s="141"/>
      <c r="IP571" s="141"/>
      <c r="IQ571" s="141"/>
      <c r="IR571" s="141"/>
      <c r="IS571" s="141"/>
      <c r="IT571" s="141"/>
      <c r="IU571" s="141"/>
      <c r="IV571" s="141"/>
      <c r="IW571" s="141"/>
      <c r="IX571" s="141"/>
      <c r="IY571" s="141"/>
      <c r="IZ571" s="141"/>
      <c r="JA571" s="141"/>
      <c r="JB571" s="141"/>
      <c r="JC571" s="141"/>
      <c r="JD571" s="141"/>
      <c r="JE571" s="141"/>
      <c r="JF571" s="141"/>
      <c r="JG571" s="141"/>
      <c r="JH571" s="141"/>
      <c r="JI571" s="141"/>
      <c r="JJ571" s="141"/>
      <c r="JK571" s="141"/>
      <c r="JL571" s="141"/>
      <c r="JM571" s="141"/>
      <c r="JN571" s="141"/>
      <c r="JO571" s="141"/>
      <c r="JP571" s="141"/>
      <c r="JQ571" s="141"/>
      <c r="JR571" s="141"/>
      <c r="JS571" s="141"/>
      <c r="JT571" s="141"/>
      <c r="JU571" s="141"/>
      <c r="JV571" s="141"/>
      <c r="JW571" s="141"/>
      <c r="JX571" s="141"/>
      <c r="JY571" s="141"/>
      <c r="JZ571" s="141"/>
      <c r="KA571" s="141"/>
      <c r="KB571" s="141"/>
      <c r="KC571" s="141"/>
      <c r="KD571" s="141"/>
      <c r="KE571" s="141"/>
      <c r="KF571" s="141"/>
      <c r="KG571" s="141"/>
      <c r="KH571" s="141"/>
      <c r="KI571" s="141"/>
      <c r="KJ571" s="141"/>
      <c r="KK571" s="141"/>
      <c r="KL571" s="141"/>
      <c r="KM571" s="141"/>
      <c r="KN571" s="141"/>
      <c r="KO571" s="141"/>
      <c r="KP571" s="141"/>
      <c r="KQ571" s="141"/>
      <c r="KR571" s="141"/>
      <c r="KS571" s="141"/>
      <c r="KT571" s="141"/>
      <c r="KU571" s="141"/>
      <c r="KV571" s="141"/>
      <c r="KW571" s="141"/>
      <c r="KX571" s="141"/>
      <c r="KY571" s="141"/>
      <c r="KZ571" s="141"/>
      <c r="LA571" s="141"/>
      <c r="LB571" s="141"/>
      <c r="LC571" s="141"/>
      <c r="LD571" s="141"/>
      <c r="LE571" s="141"/>
      <c r="LF571" s="141"/>
      <c r="LG571" s="141"/>
      <c r="LH571" s="141"/>
      <c r="LI571" s="141"/>
      <c r="LJ571" s="141"/>
      <c r="LK571" s="141"/>
      <c r="LL571" s="141"/>
      <c r="LM571" s="141"/>
      <c r="LN571" s="141"/>
      <c r="LO571" s="141"/>
      <c r="LP571" s="141"/>
      <c r="LQ571" s="141"/>
      <c r="LR571" s="141"/>
      <c r="LS571" s="141"/>
      <c r="LT571" s="141"/>
      <c r="LU571" s="141"/>
      <c r="LV571" s="141"/>
      <c r="LW571" s="141"/>
      <c r="LX571" s="141"/>
      <c r="LY571" s="141"/>
      <c r="LZ571" s="141"/>
      <c r="MA571" s="141"/>
      <c r="MB571" s="141"/>
      <c r="MC571" s="141"/>
      <c r="MD571" s="141"/>
      <c r="ME571" s="141"/>
      <c r="MF571" s="141"/>
      <c r="MG571" s="141"/>
      <c r="MH571" s="141"/>
      <c r="MI571" s="141"/>
      <c r="MJ571" s="141"/>
      <c r="MK571" s="141"/>
      <c r="ML571" s="141"/>
      <c r="MM571" s="141"/>
      <c r="MN571" s="141"/>
      <c r="MO571" s="141"/>
      <c r="MP571" s="141"/>
      <c r="MQ571" s="141"/>
      <c r="MR571" s="141"/>
      <c r="MS571" s="141"/>
      <c r="MT571" s="141"/>
      <c r="MU571" s="141"/>
      <c r="MV571" s="141"/>
      <c r="MW571" s="141"/>
      <c r="MX571" s="141"/>
      <c r="MY571" s="141"/>
      <c r="MZ571" s="141"/>
      <c r="NA571" s="141"/>
      <c r="NB571" s="141"/>
      <c r="NC571" s="141"/>
      <c r="ND571" s="141"/>
      <c r="NE571" s="141"/>
      <c r="NF571" s="141"/>
      <c r="NG571" s="141"/>
      <c r="NH571" s="141"/>
      <c r="NI571" s="141"/>
      <c r="NJ571" s="141"/>
      <c r="NK571" s="141"/>
      <c r="NL571" s="141"/>
      <c r="NM571" s="141"/>
      <c r="NN571" s="141"/>
      <c r="NO571" s="141"/>
      <c r="NP571" s="141"/>
      <c r="NQ571" s="141"/>
      <c r="NR571" s="141"/>
      <c r="NS571" s="141"/>
      <c r="NT571" s="141"/>
      <c r="NU571" s="141"/>
      <c r="NV571" s="141"/>
      <c r="NW571" s="141"/>
      <c r="NX571" s="141"/>
      <c r="NY571" s="141"/>
      <c r="NZ571" s="141"/>
      <c r="OA571" s="141"/>
      <c r="OB571" s="141"/>
      <c r="OC571" s="141"/>
      <c r="OD571" s="141"/>
      <c r="OE571" s="141"/>
      <c r="OF571" s="141"/>
      <c r="OG571" s="141"/>
      <c r="OH571" s="141"/>
      <c r="OI571" s="141"/>
      <c r="OJ571" s="141"/>
      <c r="OK571" s="141"/>
      <c r="OL571" s="141"/>
      <c r="OM571" s="141"/>
      <c r="ON571" s="141"/>
      <c r="OO571" s="141"/>
      <c r="OP571" s="141"/>
      <c r="OQ571" s="141"/>
      <c r="OR571" s="141"/>
      <c r="OS571" s="141"/>
      <c r="OT571" s="141"/>
      <c r="OU571" s="141"/>
      <c r="OV571" s="141"/>
      <c r="OW571" s="141"/>
      <c r="OX571" s="141"/>
      <c r="OY571" s="141"/>
      <c r="OZ571" s="141"/>
      <c r="PA571" s="141"/>
      <c r="PB571" s="141"/>
      <c r="PC571" s="141"/>
      <c r="PD571" s="141"/>
      <c r="PE571" s="141"/>
      <c r="PF571" s="141"/>
      <c r="PG571" s="141"/>
      <c r="PH571" s="141"/>
      <c r="PI571" s="141"/>
      <c r="PJ571" s="141"/>
      <c r="PK571" s="141"/>
      <c r="PL571" s="141"/>
      <c r="PM571" s="141"/>
      <c r="PN571" s="141"/>
      <c r="PO571" s="141"/>
      <c r="PP571" s="141"/>
      <c r="PQ571" s="141"/>
      <c r="PR571" s="141"/>
      <c r="PS571" s="141"/>
      <c r="PT571" s="141"/>
      <c r="PU571" s="141"/>
      <c r="PV571" s="48"/>
      <c r="PW571" s="141"/>
      <c r="PX571" s="141"/>
      <c r="PY571" s="141"/>
      <c r="PZ571" s="142"/>
      <c r="QA571" s="141"/>
      <c r="QB571" s="141"/>
      <c r="QC571" s="141"/>
      <c r="QD571" s="141"/>
      <c r="QE571" s="141"/>
      <c r="QF571" s="141"/>
      <c r="QG571" s="141"/>
      <c r="QH571" s="141"/>
      <c r="QI571" s="141"/>
      <c r="QJ571" s="141"/>
      <c r="QK571" s="141"/>
      <c r="QL571" s="141"/>
      <c r="QM571" s="141"/>
      <c r="QN571" s="141"/>
      <c r="QO571" s="141"/>
      <c r="QP571" s="141"/>
      <c r="QQ571" s="141"/>
      <c r="QR571" s="141"/>
      <c r="QS571" s="141"/>
      <c r="QT571" s="141"/>
      <c r="QU571" s="141"/>
      <c r="QV571" s="141"/>
      <c r="QW571" s="141"/>
      <c r="QX571" s="141"/>
      <c r="QY571" s="142"/>
      <c r="QZ571" s="141"/>
      <c r="RA571" s="141"/>
      <c r="RB571" s="141"/>
      <c r="RC571" s="141"/>
      <c r="RD571" s="141"/>
      <c r="RE571" s="141"/>
      <c r="RF571" s="141"/>
      <c r="RG571" s="141"/>
      <c r="RH571" s="141"/>
      <c r="RI571" s="141"/>
      <c r="RJ571" s="141"/>
      <c r="RK571" s="141"/>
      <c r="RL571" s="141"/>
      <c r="RM571" s="141"/>
      <c r="RN571" s="141"/>
      <c r="RO571" s="141"/>
      <c r="RP571" s="141"/>
      <c r="RQ571" s="141"/>
      <c r="RR571" s="141"/>
      <c r="RS571" s="141"/>
      <c r="RT571" s="141"/>
      <c r="RU571" s="141"/>
      <c r="RV571" s="141"/>
      <c r="RW571" s="141"/>
      <c r="RX571" s="141"/>
      <c r="RY571" s="141"/>
      <c r="RZ571" s="141"/>
      <c r="SA571" s="141"/>
      <c r="SB571" s="49"/>
      <c r="SC571" s="49"/>
      <c r="SD571" s="49"/>
      <c r="SE571" s="49"/>
      <c r="SF571" s="49"/>
      <c r="SG571" s="49"/>
      <c r="SH571" s="49"/>
      <c r="SI571" s="49"/>
      <c r="SJ571" s="49"/>
      <c r="SK571" s="49"/>
      <c r="SL571" s="49"/>
      <c r="SM571" s="49"/>
      <c r="SN571" s="49"/>
      <c r="SO571" s="49"/>
      <c r="SP571" s="49"/>
    </row>
    <row r="572" spans="1:510" ht="30" customHeight="1" x14ac:dyDescent="0.25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41"/>
      <c r="BC572" s="141"/>
      <c r="BD572" s="141"/>
      <c r="BE572" s="141"/>
      <c r="BF572" s="141"/>
      <c r="BG572" s="141"/>
      <c r="BH572" s="141"/>
      <c r="BI572" s="141"/>
      <c r="BJ572" s="141"/>
      <c r="BK572" s="141"/>
      <c r="BL572" s="141"/>
      <c r="BM572" s="141"/>
      <c r="BN572" s="141"/>
      <c r="BO572" s="141"/>
      <c r="BP572" s="141"/>
      <c r="BQ572" s="141"/>
      <c r="BR572" s="141"/>
      <c r="BS572" s="141"/>
      <c r="BT572" s="141"/>
      <c r="BU572" s="141"/>
      <c r="BV572" s="141"/>
      <c r="BW572" s="141"/>
      <c r="BX572" s="141"/>
      <c r="BY572" s="141"/>
      <c r="BZ572" s="141"/>
      <c r="CA572" s="141"/>
      <c r="CB572" s="141"/>
      <c r="CC572" s="141"/>
      <c r="CD572" s="141"/>
      <c r="CE572" s="141"/>
      <c r="CF572" s="141"/>
      <c r="CG572" s="141"/>
      <c r="CH572" s="141"/>
      <c r="CI572" s="141"/>
      <c r="CJ572" s="141"/>
      <c r="CK572" s="141"/>
      <c r="CL572" s="141"/>
      <c r="CM572" s="141"/>
      <c r="CN572" s="141"/>
      <c r="CO572" s="141"/>
      <c r="CP572" s="141"/>
      <c r="CQ572" s="141"/>
      <c r="CR572" s="141"/>
      <c r="CS572" s="141"/>
      <c r="CT572" s="141"/>
      <c r="CU572" s="141"/>
      <c r="CV572" s="141"/>
      <c r="CW572" s="141"/>
      <c r="CX572" s="141"/>
      <c r="CY572" s="141"/>
      <c r="CZ572" s="141"/>
      <c r="DA572" s="141"/>
      <c r="DB572" s="141"/>
      <c r="DC572" s="141"/>
      <c r="DD572" s="141"/>
      <c r="DE572" s="141"/>
      <c r="DF572" s="141"/>
      <c r="DG572" s="141"/>
      <c r="DH572" s="141"/>
      <c r="DI572" s="141"/>
      <c r="DJ572" s="141"/>
      <c r="DK572" s="141"/>
      <c r="DL572" s="141"/>
      <c r="DM572" s="141"/>
      <c r="DN572" s="141"/>
      <c r="DO572" s="141"/>
      <c r="DP572" s="141"/>
      <c r="DQ572" s="141"/>
      <c r="DR572" s="141"/>
      <c r="DS572" s="141"/>
      <c r="DT572" s="141"/>
      <c r="DU572" s="141"/>
      <c r="DV572" s="141"/>
      <c r="DW572" s="141"/>
      <c r="DX572" s="141"/>
      <c r="DY572" s="141"/>
      <c r="DZ572" s="141"/>
      <c r="EA572" s="141"/>
      <c r="EB572" s="141"/>
      <c r="EC572" s="141"/>
      <c r="ED572" s="141"/>
      <c r="EE572" s="141"/>
      <c r="EF572" s="141"/>
      <c r="EG572" s="141"/>
      <c r="EH572" s="141"/>
      <c r="EI572" s="141"/>
      <c r="EJ572" s="141"/>
      <c r="EK572" s="141"/>
      <c r="EL572" s="141"/>
      <c r="EM572" s="141"/>
      <c r="EN572" s="141"/>
      <c r="EO572" s="141"/>
      <c r="EP572" s="141"/>
      <c r="EQ572" s="141"/>
      <c r="ER572" s="141"/>
      <c r="ES572" s="141"/>
      <c r="ET572" s="141"/>
      <c r="EU572" s="141"/>
      <c r="EV572" s="141"/>
      <c r="EW572" s="141"/>
      <c r="EX572" s="141"/>
      <c r="EY572" s="141"/>
      <c r="EZ572" s="141"/>
      <c r="FA572" s="141"/>
      <c r="FB572" s="141"/>
      <c r="FC572" s="141"/>
      <c r="FD572" s="141"/>
      <c r="FE572" s="141"/>
      <c r="FF572" s="141"/>
      <c r="FG572" s="141"/>
      <c r="FH572" s="141"/>
      <c r="FI572" s="141"/>
      <c r="FJ572" s="141"/>
      <c r="FK572" s="141"/>
      <c r="FL572" s="141"/>
      <c r="FM572" s="141"/>
      <c r="FN572" s="141"/>
      <c r="FO572" s="141"/>
      <c r="FP572" s="141"/>
      <c r="FQ572" s="141"/>
      <c r="FR572" s="141"/>
      <c r="FS572" s="141"/>
      <c r="FT572" s="141"/>
      <c r="FU572" s="141"/>
      <c r="FV572" s="141"/>
      <c r="FW572" s="141"/>
      <c r="FX572" s="141"/>
      <c r="FY572" s="141"/>
      <c r="FZ572" s="141"/>
      <c r="GA572" s="141"/>
      <c r="GB572" s="141"/>
      <c r="GC572" s="141"/>
      <c r="GD572" s="141"/>
      <c r="GE572" s="141"/>
      <c r="GF572" s="141"/>
      <c r="GG572" s="141"/>
      <c r="GH572" s="141"/>
      <c r="GI572" s="141"/>
      <c r="GJ572" s="141"/>
      <c r="GK572" s="141"/>
      <c r="GL572" s="141"/>
      <c r="GM572" s="141"/>
      <c r="GN572" s="141"/>
      <c r="GO572" s="141"/>
      <c r="GP572" s="141"/>
      <c r="GQ572" s="141"/>
      <c r="GR572" s="141"/>
      <c r="GS572" s="141"/>
      <c r="GT572" s="141"/>
      <c r="GU572" s="141"/>
      <c r="GV572" s="141"/>
      <c r="GW572" s="141"/>
      <c r="GX572" s="141"/>
      <c r="GY572" s="141"/>
      <c r="GZ572" s="141"/>
      <c r="HA572" s="141"/>
      <c r="HB572" s="141"/>
      <c r="HC572" s="141"/>
      <c r="HD572" s="141"/>
      <c r="HE572" s="141"/>
      <c r="HF572" s="141"/>
      <c r="HG572" s="141"/>
      <c r="HH572" s="141"/>
      <c r="HI572" s="141"/>
      <c r="HJ572" s="141"/>
      <c r="HK572" s="141"/>
      <c r="HL572" s="141"/>
      <c r="HM572" s="141"/>
      <c r="HN572" s="141"/>
      <c r="HO572" s="141"/>
      <c r="HP572" s="141"/>
      <c r="HQ572" s="141"/>
      <c r="HR572" s="141"/>
      <c r="HS572" s="141"/>
      <c r="HT572" s="141"/>
      <c r="HU572" s="141"/>
      <c r="HV572" s="141"/>
      <c r="HW572" s="141"/>
      <c r="HX572" s="141"/>
      <c r="HY572" s="141"/>
      <c r="HZ572" s="141"/>
      <c r="IA572" s="141"/>
      <c r="IB572" s="141"/>
      <c r="IC572" s="141"/>
      <c r="ID572" s="141"/>
      <c r="IE572" s="141"/>
      <c r="IF572" s="141"/>
      <c r="IG572" s="141"/>
      <c r="IH572" s="141"/>
      <c r="II572" s="141"/>
      <c r="IJ572" s="141"/>
      <c r="IK572" s="141"/>
      <c r="IL572" s="141"/>
      <c r="IM572" s="141"/>
      <c r="IN572" s="141"/>
      <c r="IO572" s="141"/>
      <c r="IP572" s="141"/>
      <c r="IQ572" s="141"/>
      <c r="IR572" s="141"/>
      <c r="IS572" s="141"/>
      <c r="IT572" s="141"/>
      <c r="IU572" s="141"/>
      <c r="IV572" s="141"/>
      <c r="IW572" s="141"/>
      <c r="IX572" s="141"/>
      <c r="IY572" s="141"/>
      <c r="IZ572" s="141"/>
      <c r="JA572" s="141"/>
      <c r="JB572" s="141"/>
      <c r="JC572" s="141"/>
      <c r="JD572" s="141"/>
      <c r="JE572" s="141"/>
      <c r="JF572" s="141"/>
      <c r="JG572" s="141"/>
      <c r="JH572" s="141"/>
      <c r="JI572" s="141"/>
      <c r="JJ572" s="141"/>
      <c r="JK572" s="141"/>
      <c r="JL572" s="141"/>
      <c r="JM572" s="141"/>
      <c r="JN572" s="141"/>
      <c r="JO572" s="141"/>
      <c r="JP572" s="141"/>
      <c r="JQ572" s="141"/>
      <c r="JR572" s="141"/>
      <c r="JS572" s="141"/>
      <c r="JT572" s="141"/>
      <c r="JU572" s="141"/>
      <c r="JV572" s="141"/>
      <c r="JW572" s="141"/>
      <c r="JX572" s="141"/>
      <c r="JY572" s="141"/>
      <c r="JZ572" s="141"/>
      <c r="KA572" s="141"/>
      <c r="KB572" s="141"/>
      <c r="KC572" s="141"/>
      <c r="KD572" s="141"/>
      <c r="KE572" s="141"/>
      <c r="KF572" s="141"/>
      <c r="KG572" s="141"/>
      <c r="KH572" s="141"/>
      <c r="KI572" s="141"/>
      <c r="KJ572" s="141"/>
      <c r="KK572" s="141"/>
      <c r="KL572" s="141"/>
      <c r="KM572" s="141"/>
      <c r="KN572" s="141"/>
      <c r="KO572" s="141"/>
      <c r="KP572" s="141"/>
      <c r="KQ572" s="141"/>
      <c r="KR572" s="141"/>
      <c r="KS572" s="141"/>
      <c r="KT572" s="141"/>
      <c r="KU572" s="141"/>
      <c r="KV572" s="141"/>
      <c r="KW572" s="141"/>
      <c r="KX572" s="141"/>
      <c r="KY572" s="141"/>
      <c r="KZ572" s="141"/>
      <c r="LA572" s="141"/>
      <c r="LB572" s="141"/>
      <c r="LC572" s="141"/>
      <c r="LD572" s="141"/>
      <c r="LE572" s="141"/>
      <c r="LF572" s="141"/>
      <c r="LG572" s="141"/>
      <c r="LH572" s="141"/>
      <c r="LI572" s="141"/>
      <c r="LJ572" s="141"/>
      <c r="LK572" s="141"/>
      <c r="LL572" s="141"/>
      <c r="LM572" s="141"/>
      <c r="LN572" s="141"/>
      <c r="LO572" s="141"/>
      <c r="LP572" s="141"/>
      <c r="LQ572" s="141"/>
      <c r="LR572" s="141"/>
      <c r="LS572" s="141"/>
      <c r="LT572" s="141"/>
      <c r="LU572" s="141"/>
      <c r="LV572" s="141"/>
      <c r="LW572" s="141"/>
      <c r="LX572" s="141"/>
      <c r="LY572" s="141"/>
      <c r="LZ572" s="141"/>
      <c r="MA572" s="141"/>
      <c r="MB572" s="141"/>
      <c r="MC572" s="141"/>
      <c r="MD572" s="141"/>
      <c r="ME572" s="141"/>
      <c r="MF572" s="141"/>
      <c r="MG572" s="141"/>
      <c r="MH572" s="141"/>
      <c r="MI572" s="141"/>
      <c r="MJ572" s="141"/>
      <c r="MK572" s="141"/>
      <c r="ML572" s="141"/>
      <c r="MM572" s="141"/>
      <c r="MN572" s="141"/>
      <c r="MO572" s="141"/>
      <c r="MP572" s="141"/>
      <c r="MQ572" s="141"/>
      <c r="MR572" s="141"/>
      <c r="MS572" s="141"/>
      <c r="MT572" s="141"/>
      <c r="MU572" s="141"/>
      <c r="MV572" s="141"/>
      <c r="MW572" s="141"/>
      <c r="MX572" s="141"/>
      <c r="MY572" s="141"/>
      <c r="MZ572" s="141"/>
      <c r="NA572" s="141"/>
      <c r="NB572" s="141"/>
      <c r="NC572" s="141"/>
      <c r="ND572" s="141"/>
      <c r="NE572" s="141"/>
      <c r="NF572" s="141"/>
      <c r="NG572" s="141"/>
      <c r="NH572" s="141"/>
      <c r="NI572" s="141"/>
      <c r="NJ572" s="141"/>
      <c r="NK572" s="141"/>
      <c r="NL572" s="141"/>
      <c r="NM572" s="141"/>
      <c r="NN572" s="141"/>
      <c r="NO572" s="141"/>
      <c r="NP572" s="141"/>
      <c r="NQ572" s="141"/>
      <c r="NR572" s="141"/>
      <c r="NS572" s="141"/>
      <c r="NT572" s="141"/>
      <c r="NU572" s="141"/>
      <c r="NV572" s="141"/>
      <c r="NW572" s="141"/>
      <c r="NX572" s="141"/>
      <c r="NY572" s="141"/>
      <c r="NZ572" s="141"/>
      <c r="OA572" s="141"/>
      <c r="OB572" s="141"/>
      <c r="OC572" s="141"/>
      <c r="OD572" s="141"/>
      <c r="OE572" s="141"/>
      <c r="OF572" s="141"/>
      <c r="OG572" s="141"/>
      <c r="OH572" s="141"/>
      <c r="OI572" s="141"/>
      <c r="OJ572" s="141"/>
      <c r="OK572" s="141"/>
      <c r="OL572" s="141"/>
      <c r="OM572" s="141"/>
      <c r="ON572" s="141"/>
      <c r="OO572" s="141"/>
      <c r="OP572" s="141"/>
      <c r="OQ572" s="141"/>
      <c r="OR572" s="141"/>
      <c r="OS572" s="141"/>
      <c r="OT572" s="141"/>
      <c r="OU572" s="141"/>
      <c r="OV572" s="141"/>
      <c r="OW572" s="141"/>
      <c r="OX572" s="141"/>
      <c r="OY572" s="141"/>
      <c r="OZ572" s="141"/>
      <c r="PA572" s="141"/>
      <c r="PB572" s="141"/>
      <c r="PC572" s="141"/>
      <c r="PD572" s="141"/>
      <c r="PE572" s="141"/>
      <c r="PF572" s="141"/>
      <c r="PG572" s="141"/>
      <c r="PH572" s="141"/>
      <c r="PI572" s="141"/>
      <c r="PJ572" s="141"/>
      <c r="PK572" s="141"/>
      <c r="PL572" s="141"/>
      <c r="PM572" s="141"/>
      <c r="PN572" s="141"/>
      <c r="PO572" s="141"/>
      <c r="PP572" s="141"/>
      <c r="PQ572" s="141"/>
      <c r="PR572" s="141"/>
      <c r="PS572" s="141"/>
      <c r="PT572" s="141"/>
      <c r="PU572" s="141"/>
      <c r="PV572" s="48"/>
      <c r="PW572" s="141"/>
      <c r="PX572" s="141"/>
      <c r="PY572" s="141"/>
      <c r="PZ572" s="141"/>
      <c r="QA572" s="141"/>
      <c r="QB572" s="141"/>
      <c r="QC572" s="141"/>
      <c r="QD572" s="141"/>
      <c r="QE572" s="141"/>
      <c r="QF572" s="141"/>
      <c r="QG572" s="141"/>
      <c r="QH572" s="141"/>
      <c r="QI572" s="141"/>
      <c r="QJ572" s="141"/>
      <c r="QK572" s="141"/>
      <c r="QL572" s="141"/>
      <c r="QM572" s="141"/>
      <c r="QN572" s="141"/>
      <c r="QO572" s="141"/>
      <c r="QP572" s="141"/>
      <c r="QQ572" s="141"/>
      <c r="QR572" s="141"/>
      <c r="QS572" s="141"/>
      <c r="QT572" s="141"/>
      <c r="QU572" s="141"/>
      <c r="QV572" s="141"/>
      <c r="QW572" s="141"/>
      <c r="QX572" s="141"/>
      <c r="QY572" s="141"/>
      <c r="QZ572" s="141"/>
      <c r="RA572" s="141"/>
      <c r="RB572" s="141"/>
      <c r="RC572" s="141"/>
      <c r="RD572" s="141"/>
      <c r="RE572" s="141"/>
      <c r="RF572" s="141"/>
      <c r="RG572" s="141"/>
      <c r="RH572" s="141"/>
      <c r="RI572" s="141"/>
      <c r="RJ572" s="141"/>
      <c r="RK572" s="141"/>
      <c r="RL572" s="141"/>
      <c r="RM572" s="141"/>
      <c r="RN572" s="141"/>
      <c r="RO572" s="141"/>
      <c r="RP572" s="141"/>
      <c r="RQ572" s="141"/>
      <c r="RR572" s="141"/>
      <c r="RS572" s="141"/>
      <c r="RT572" s="141"/>
      <c r="RU572" s="141"/>
      <c r="RV572" s="141"/>
      <c r="RW572" s="141"/>
      <c r="RX572" s="141"/>
      <c r="RY572" s="141"/>
      <c r="RZ572" s="141"/>
      <c r="SA572" s="141"/>
      <c r="SB572" s="49"/>
      <c r="SC572" s="49"/>
      <c r="SD572" s="49"/>
      <c r="SE572" s="49"/>
      <c r="SF572" s="49"/>
      <c r="SG572" s="49"/>
      <c r="SH572" s="49"/>
      <c r="SI572" s="49"/>
      <c r="SJ572" s="49"/>
      <c r="SK572" s="49"/>
      <c r="SL572" s="49"/>
      <c r="SM572" s="49"/>
      <c r="SN572" s="49"/>
      <c r="SO572" s="49"/>
      <c r="SP572" s="49"/>
    </row>
    <row r="573" spans="1:510" ht="30" customHeight="1" x14ac:dyDescent="0.25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41"/>
      <c r="BC573" s="141"/>
      <c r="BD573" s="141"/>
      <c r="BE573" s="141"/>
      <c r="BF573" s="141"/>
      <c r="BG573" s="141"/>
      <c r="BH573" s="141"/>
      <c r="BI573" s="141"/>
      <c r="BJ573" s="141"/>
      <c r="BK573" s="141"/>
      <c r="BL573" s="141"/>
      <c r="BM573" s="141"/>
      <c r="BN573" s="141"/>
      <c r="BO573" s="141"/>
      <c r="BP573" s="141"/>
      <c r="BQ573" s="141"/>
      <c r="BR573" s="141"/>
      <c r="BS573" s="141"/>
      <c r="BT573" s="141"/>
      <c r="BU573" s="141"/>
      <c r="BV573" s="141"/>
      <c r="BW573" s="141"/>
      <c r="BX573" s="141"/>
      <c r="BY573" s="141"/>
      <c r="BZ573" s="141"/>
      <c r="CA573" s="141"/>
      <c r="CB573" s="141"/>
      <c r="CC573" s="141"/>
      <c r="CD573" s="141"/>
      <c r="CE573" s="141"/>
      <c r="CF573" s="141"/>
      <c r="CG573" s="141"/>
      <c r="CH573" s="141"/>
      <c r="CI573" s="141"/>
      <c r="CJ573" s="141"/>
      <c r="CK573" s="141"/>
      <c r="CL573" s="141"/>
      <c r="CM573" s="141"/>
      <c r="CN573" s="141"/>
      <c r="CO573" s="141"/>
      <c r="CP573" s="141"/>
      <c r="CQ573" s="141"/>
      <c r="CR573" s="141"/>
      <c r="CS573" s="141"/>
      <c r="CT573" s="141"/>
      <c r="CU573" s="141"/>
      <c r="CV573" s="141"/>
      <c r="CW573" s="141"/>
      <c r="CX573" s="141"/>
      <c r="CY573" s="141"/>
      <c r="CZ573" s="141"/>
      <c r="DA573" s="141"/>
      <c r="DB573" s="141"/>
      <c r="DC573" s="141"/>
      <c r="DD573" s="141"/>
      <c r="DE573" s="141"/>
      <c r="DF573" s="141"/>
      <c r="DG573" s="141"/>
      <c r="DH573" s="141"/>
      <c r="DI573" s="141"/>
      <c r="DJ573" s="141"/>
      <c r="DK573" s="141"/>
      <c r="DL573" s="141"/>
      <c r="DM573" s="141"/>
      <c r="DN573" s="141"/>
      <c r="DO573" s="141"/>
      <c r="DP573" s="141"/>
      <c r="DQ573" s="141"/>
      <c r="DR573" s="141"/>
      <c r="DS573" s="141"/>
      <c r="DT573" s="141"/>
      <c r="DU573" s="141"/>
      <c r="DV573" s="141"/>
      <c r="DW573" s="141"/>
      <c r="DX573" s="141"/>
      <c r="DY573" s="141"/>
      <c r="DZ573" s="141"/>
      <c r="EA573" s="141"/>
      <c r="EB573" s="141"/>
      <c r="EC573" s="141"/>
      <c r="ED573" s="141"/>
      <c r="EE573" s="141"/>
      <c r="EF573" s="141"/>
      <c r="EG573" s="141"/>
      <c r="EH573" s="141"/>
      <c r="EI573" s="141"/>
      <c r="EJ573" s="141"/>
      <c r="EK573" s="141"/>
      <c r="EL573" s="141"/>
      <c r="EM573" s="141"/>
      <c r="EN573" s="141"/>
      <c r="EO573" s="141"/>
      <c r="EP573" s="141"/>
      <c r="EQ573" s="141"/>
      <c r="ER573" s="141"/>
      <c r="ES573" s="141"/>
      <c r="ET573" s="141"/>
      <c r="EU573" s="141"/>
      <c r="EV573" s="141"/>
      <c r="EW573" s="141"/>
      <c r="EX573" s="141"/>
      <c r="EY573" s="141"/>
      <c r="EZ573" s="141"/>
      <c r="FA573" s="141"/>
      <c r="FB573" s="141"/>
      <c r="FC573" s="141"/>
      <c r="FD573" s="141"/>
      <c r="FE573" s="141"/>
      <c r="FF573" s="141"/>
      <c r="FG573" s="141"/>
      <c r="FH573" s="141"/>
      <c r="FI573" s="141"/>
      <c r="FJ573" s="141"/>
      <c r="FK573" s="141"/>
      <c r="FL573" s="141"/>
      <c r="FM573" s="141"/>
      <c r="FN573" s="141"/>
      <c r="FO573" s="141"/>
      <c r="FP573" s="141"/>
      <c r="FQ573" s="141"/>
      <c r="FR573" s="141"/>
      <c r="FS573" s="141"/>
      <c r="FT573" s="141"/>
      <c r="FU573" s="141"/>
      <c r="FV573" s="141"/>
      <c r="FW573" s="141"/>
      <c r="FX573" s="141"/>
      <c r="FY573" s="141"/>
      <c r="FZ573" s="141"/>
      <c r="GA573" s="141"/>
      <c r="GB573" s="141"/>
      <c r="GC573" s="141"/>
      <c r="GD573" s="141"/>
      <c r="GE573" s="141"/>
      <c r="GF573" s="141"/>
      <c r="GG573" s="141"/>
      <c r="GH573" s="141"/>
      <c r="GI573" s="141"/>
      <c r="GJ573" s="141"/>
      <c r="GK573" s="141"/>
      <c r="GL573" s="141"/>
      <c r="GM573" s="141"/>
      <c r="GN573" s="141"/>
      <c r="GO573" s="141"/>
      <c r="GP573" s="141"/>
      <c r="GQ573" s="141"/>
      <c r="GR573" s="141"/>
      <c r="GS573" s="141"/>
      <c r="GT573" s="141"/>
      <c r="GU573" s="141"/>
      <c r="GV573" s="141"/>
      <c r="GW573" s="141"/>
      <c r="GX573" s="141"/>
      <c r="GY573" s="141"/>
      <c r="GZ573" s="141"/>
      <c r="HA573" s="141"/>
      <c r="HB573" s="141"/>
      <c r="HC573" s="141"/>
      <c r="HD573" s="141"/>
      <c r="HE573" s="141"/>
      <c r="HF573" s="141"/>
      <c r="HG573" s="141"/>
      <c r="HH573" s="141"/>
      <c r="HI573" s="141"/>
      <c r="HJ573" s="141"/>
      <c r="HK573" s="141"/>
      <c r="HL573" s="141"/>
      <c r="HM573" s="141"/>
      <c r="HN573" s="141"/>
      <c r="HO573" s="141"/>
      <c r="HP573" s="141"/>
      <c r="HQ573" s="141"/>
      <c r="HR573" s="141"/>
      <c r="HS573" s="141"/>
      <c r="HT573" s="141"/>
      <c r="HU573" s="141"/>
      <c r="HV573" s="141"/>
      <c r="HW573" s="141"/>
      <c r="HX573" s="141"/>
      <c r="HY573" s="141"/>
      <c r="HZ573" s="141"/>
      <c r="IA573" s="141"/>
      <c r="IB573" s="141"/>
      <c r="IC573" s="141"/>
      <c r="ID573" s="141"/>
      <c r="IE573" s="141"/>
      <c r="IF573" s="141"/>
      <c r="IG573" s="141"/>
      <c r="IH573" s="141"/>
      <c r="II573" s="141"/>
      <c r="IJ573" s="141"/>
      <c r="IK573" s="141"/>
      <c r="IL573" s="141"/>
      <c r="IM573" s="141"/>
      <c r="IN573" s="141"/>
      <c r="IO573" s="141"/>
      <c r="IP573" s="141"/>
      <c r="IQ573" s="141"/>
      <c r="IR573" s="141"/>
      <c r="IS573" s="141"/>
      <c r="IT573" s="141"/>
      <c r="IU573" s="141"/>
      <c r="IV573" s="141"/>
      <c r="IW573" s="141"/>
      <c r="IX573" s="141"/>
      <c r="IY573" s="141"/>
      <c r="IZ573" s="141"/>
      <c r="JA573" s="141"/>
      <c r="JB573" s="141"/>
      <c r="JC573" s="141"/>
      <c r="JD573" s="141"/>
      <c r="JE573" s="141"/>
      <c r="JF573" s="141"/>
      <c r="JG573" s="141"/>
      <c r="JH573" s="141"/>
      <c r="JI573" s="141"/>
      <c r="JJ573" s="141"/>
      <c r="JK573" s="141"/>
      <c r="JL573" s="141"/>
      <c r="JM573" s="141"/>
      <c r="JN573" s="141"/>
      <c r="JO573" s="141"/>
      <c r="JP573" s="141"/>
      <c r="JQ573" s="141"/>
      <c r="JR573" s="141"/>
      <c r="JS573" s="141"/>
      <c r="JT573" s="141"/>
      <c r="JU573" s="141"/>
      <c r="JV573" s="141"/>
      <c r="JW573" s="141"/>
      <c r="JX573" s="141"/>
      <c r="JY573" s="141"/>
      <c r="JZ573" s="141"/>
      <c r="KA573" s="141"/>
      <c r="KB573" s="141"/>
      <c r="KC573" s="141"/>
      <c r="KD573" s="141"/>
      <c r="KE573" s="141"/>
      <c r="KF573" s="141"/>
      <c r="KG573" s="141"/>
      <c r="KH573" s="141"/>
      <c r="KI573" s="141"/>
      <c r="KJ573" s="141"/>
      <c r="KK573" s="141"/>
      <c r="KL573" s="141"/>
      <c r="KM573" s="141"/>
      <c r="KN573" s="141"/>
      <c r="KO573" s="141"/>
      <c r="KP573" s="141"/>
      <c r="KQ573" s="141"/>
      <c r="KR573" s="141"/>
      <c r="KS573" s="141"/>
      <c r="KT573" s="141"/>
      <c r="KU573" s="141"/>
      <c r="KV573" s="141"/>
      <c r="KW573" s="141"/>
      <c r="KX573" s="141"/>
      <c r="KY573" s="141"/>
      <c r="KZ573" s="141"/>
      <c r="LA573" s="141"/>
      <c r="LB573" s="141"/>
      <c r="LC573" s="141"/>
      <c r="LD573" s="141"/>
      <c r="LE573" s="141"/>
      <c r="LF573" s="141"/>
      <c r="LG573" s="141"/>
      <c r="LH573" s="141"/>
      <c r="LI573" s="141"/>
      <c r="LJ573" s="141"/>
      <c r="LK573" s="141"/>
      <c r="LL573" s="141"/>
      <c r="LM573" s="141"/>
      <c r="LN573" s="141"/>
      <c r="LO573" s="141"/>
      <c r="LP573" s="141"/>
      <c r="LQ573" s="141"/>
      <c r="LR573" s="141"/>
      <c r="LS573" s="141"/>
      <c r="LT573" s="141"/>
      <c r="LU573" s="141"/>
      <c r="LV573" s="141"/>
      <c r="LW573" s="141"/>
      <c r="LX573" s="141"/>
      <c r="LY573" s="141"/>
      <c r="LZ573" s="141"/>
      <c r="MA573" s="141"/>
      <c r="MB573" s="141"/>
      <c r="MC573" s="141"/>
      <c r="MD573" s="141"/>
      <c r="ME573" s="141"/>
      <c r="MF573" s="141"/>
      <c r="MG573" s="141"/>
      <c r="MH573" s="141"/>
      <c r="MI573" s="141"/>
      <c r="MJ573" s="141"/>
      <c r="MK573" s="141"/>
      <c r="ML573" s="141"/>
      <c r="MM573" s="141"/>
      <c r="MN573" s="141"/>
      <c r="MO573" s="141"/>
      <c r="MP573" s="141"/>
      <c r="MQ573" s="141"/>
      <c r="MR573" s="141"/>
      <c r="MS573" s="141"/>
      <c r="MT573" s="141"/>
      <c r="MU573" s="141"/>
      <c r="MV573" s="141"/>
      <c r="MW573" s="141"/>
      <c r="MX573" s="141"/>
      <c r="MY573" s="141"/>
      <c r="MZ573" s="141"/>
      <c r="NA573" s="141"/>
      <c r="NB573" s="141"/>
      <c r="NC573" s="141"/>
      <c r="ND573" s="141"/>
      <c r="NE573" s="141"/>
      <c r="NF573" s="141"/>
      <c r="NG573" s="141"/>
      <c r="NH573" s="141"/>
      <c r="NI573" s="141"/>
      <c r="NJ573" s="141"/>
      <c r="NK573" s="141"/>
      <c r="NL573" s="141"/>
      <c r="NM573" s="141"/>
      <c r="NN573" s="141"/>
      <c r="NO573" s="141"/>
      <c r="NP573" s="141"/>
      <c r="NQ573" s="141"/>
      <c r="NR573" s="141"/>
      <c r="NS573" s="141"/>
      <c r="NT573" s="141"/>
      <c r="NU573" s="141"/>
      <c r="NV573" s="141"/>
      <c r="NW573" s="141"/>
      <c r="NX573" s="141"/>
      <c r="NY573" s="141"/>
      <c r="NZ573" s="141"/>
      <c r="OA573" s="141"/>
      <c r="OB573" s="141"/>
      <c r="OC573" s="141"/>
      <c r="OD573" s="141"/>
      <c r="OE573" s="141"/>
      <c r="OF573" s="141"/>
      <c r="OG573" s="141"/>
      <c r="OH573" s="141"/>
      <c r="OI573" s="141"/>
      <c r="OJ573" s="141"/>
      <c r="OK573" s="141"/>
      <c r="OL573" s="141"/>
      <c r="OM573" s="141"/>
      <c r="ON573" s="141"/>
      <c r="OO573" s="141"/>
      <c r="OP573" s="141"/>
      <c r="OQ573" s="141"/>
      <c r="OR573" s="141"/>
      <c r="OS573" s="141"/>
      <c r="OT573" s="141"/>
      <c r="OU573" s="141"/>
      <c r="OV573" s="141"/>
      <c r="OW573" s="141"/>
      <c r="OX573" s="141"/>
      <c r="OY573" s="141"/>
      <c r="OZ573" s="141"/>
      <c r="PA573" s="141"/>
      <c r="PB573" s="141"/>
      <c r="PC573" s="141"/>
      <c r="PD573" s="141"/>
      <c r="PE573" s="141"/>
      <c r="PF573" s="141"/>
      <c r="PG573" s="141"/>
      <c r="PH573" s="141"/>
      <c r="PI573" s="141"/>
      <c r="PJ573" s="141"/>
      <c r="PK573" s="141"/>
      <c r="PL573" s="141"/>
      <c r="PM573" s="141"/>
      <c r="PN573" s="141"/>
      <c r="PO573" s="141"/>
      <c r="PP573" s="141"/>
      <c r="PQ573" s="141"/>
      <c r="PR573" s="141"/>
      <c r="PS573" s="141"/>
      <c r="PT573" s="141"/>
      <c r="PU573" s="141"/>
      <c r="PV573" s="48"/>
      <c r="PW573" s="141"/>
      <c r="PX573" s="141"/>
      <c r="PY573" s="141"/>
      <c r="PZ573" s="141"/>
      <c r="QA573" s="141"/>
      <c r="QB573" s="141"/>
      <c r="QC573" s="141"/>
      <c r="QD573" s="141"/>
      <c r="QE573" s="141"/>
      <c r="QF573" s="141"/>
      <c r="QG573" s="141"/>
      <c r="QH573" s="141"/>
      <c r="QI573" s="141"/>
      <c r="QJ573" s="141"/>
      <c r="QK573" s="141"/>
      <c r="QL573" s="141"/>
      <c r="QM573" s="141"/>
      <c r="QN573" s="141"/>
      <c r="QO573" s="141"/>
      <c r="QP573" s="141"/>
      <c r="QQ573" s="141"/>
      <c r="QR573" s="141"/>
      <c r="QS573" s="141"/>
      <c r="QT573" s="141"/>
      <c r="QU573" s="141"/>
      <c r="QV573" s="141"/>
      <c r="QW573" s="141"/>
      <c r="QX573" s="141"/>
      <c r="QY573" s="141"/>
      <c r="QZ573" s="141"/>
      <c r="RA573" s="141"/>
      <c r="RB573" s="141"/>
      <c r="RC573" s="141"/>
      <c r="RD573" s="141"/>
      <c r="RE573" s="141"/>
      <c r="RF573" s="141"/>
      <c r="RG573" s="141"/>
      <c r="RH573" s="141"/>
      <c r="RI573" s="141"/>
      <c r="RJ573" s="141"/>
      <c r="RK573" s="141"/>
      <c r="RL573" s="141"/>
      <c r="RM573" s="141"/>
      <c r="RN573" s="141"/>
      <c r="RO573" s="141"/>
      <c r="RP573" s="141"/>
      <c r="RQ573" s="141"/>
      <c r="RR573" s="141"/>
      <c r="RS573" s="141"/>
      <c r="RT573" s="141"/>
      <c r="RU573" s="141"/>
      <c r="RV573" s="141"/>
      <c r="RW573" s="141"/>
      <c r="RX573" s="141"/>
      <c r="RY573" s="141"/>
      <c r="RZ573" s="141"/>
      <c r="SA573" s="141"/>
      <c r="SB573" s="49"/>
      <c r="SC573" s="49"/>
      <c r="SD573" s="49"/>
      <c r="SE573" s="49"/>
      <c r="SF573" s="49"/>
      <c r="SG573" s="49"/>
      <c r="SH573" s="49"/>
      <c r="SI573" s="49"/>
      <c r="SJ573" s="49"/>
      <c r="SK573" s="49"/>
      <c r="SL573" s="49"/>
      <c r="SM573" s="49"/>
      <c r="SN573" s="49"/>
      <c r="SO573" s="49"/>
      <c r="SP573" s="49"/>
    </row>
    <row r="574" spans="1:510" ht="30" customHeight="1" x14ac:dyDescent="0.25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41"/>
      <c r="BC574" s="141"/>
      <c r="BD574" s="141"/>
      <c r="BE574" s="141"/>
      <c r="BF574" s="141"/>
      <c r="BG574" s="141"/>
      <c r="BH574" s="141"/>
      <c r="BI574" s="141"/>
      <c r="BJ574" s="141"/>
      <c r="BK574" s="141"/>
      <c r="BL574" s="141"/>
      <c r="BM574" s="141"/>
      <c r="BN574" s="141"/>
      <c r="BO574" s="141"/>
      <c r="BP574" s="141"/>
      <c r="BQ574" s="141"/>
      <c r="BR574" s="141"/>
      <c r="BS574" s="141"/>
      <c r="BT574" s="141"/>
      <c r="BU574" s="141"/>
      <c r="BV574" s="141"/>
      <c r="BW574" s="141"/>
      <c r="BX574" s="141"/>
      <c r="BY574" s="141"/>
      <c r="BZ574" s="141"/>
      <c r="CA574" s="141"/>
      <c r="CB574" s="141"/>
      <c r="CC574" s="141"/>
      <c r="CD574" s="141"/>
      <c r="CE574" s="141"/>
      <c r="CF574" s="141"/>
      <c r="CG574" s="141"/>
      <c r="CH574" s="141"/>
      <c r="CI574" s="141"/>
      <c r="CJ574" s="141"/>
      <c r="CK574" s="141"/>
      <c r="CL574" s="141"/>
      <c r="CM574" s="141"/>
      <c r="CN574" s="141"/>
      <c r="CO574" s="141"/>
      <c r="CP574" s="141"/>
      <c r="CQ574" s="141"/>
      <c r="CR574" s="141"/>
      <c r="CS574" s="141"/>
      <c r="CT574" s="141"/>
      <c r="CU574" s="141"/>
      <c r="CV574" s="141"/>
      <c r="CW574" s="141"/>
      <c r="CX574" s="141"/>
      <c r="CY574" s="141"/>
      <c r="CZ574" s="141"/>
      <c r="DA574" s="141"/>
      <c r="DB574" s="141"/>
      <c r="DC574" s="141"/>
      <c r="DD574" s="141"/>
      <c r="DE574" s="141"/>
      <c r="DF574" s="141"/>
      <c r="DG574" s="141"/>
      <c r="DH574" s="141"/>
      <c r="DI574" s="141"/>
      <c r="DJ574" s="141"/>
      <c r="DK574" s="141"/>
      <c r="DL574" s="141"/>
      <c r="DM574" s="141"/>
      <c r="DN574" s="141"/>
      <c r="DO574" s="141"/>
      <c r="DP574" s="141"/>
      <c r="DQ574" s="141"/>
      <c r="DR574" s="141"/>
      <c r="DS574" s="141"/>
      <c r="DT574" s="141"/>
      <c r="DU574" s="141"/>
      <c r="DV574" s="141"/>
      <c r="DW574" s="141"/>
      <c r="DX574" s="141"/>
      <c r="DY574" s="141"/>
      <c r="DZ574" s="141"/>
      <c r="EA574" s="141"/>
      <c r="EB574" s="141"/>
      <c r="EC574" s="141"/>
      <c r="ED574" s="141"/>
      <c r="EE574" s="141"/>
      <c r="EF574" s="141"/>
      <c r="EG574" s="141"/>
      <c r="EH574" s="141"/>
      <c r="EI574" s="141"/>
      <c r="EJ574" s="141"/>
      <c r="EK574" s="141"/>
      <c r="EL574" s="141"/>
      <c r="EM574" s="141"/>
      <c r="EN574" s="141"/>
      <c r="EO574" s="141"/>
      <c r="EP574" s="141"/>
      <c r="EQ574" s="141"/>
      <c r="ER574" s="141"/>
      <c r="ES574" s="141"/>
      <c r="ET574" s="141"/>
      <c r="EU574" s="141"/>
      <c r="EV574" s="141"/>
      <c r="EW574" s="141"/>
      <c r="EX574" s="141"/>
      <c r="EY574" s="141"/>
      <c r="EZ574" s="141"/>
      <c r="FA574" s="141"/>
      <c r="FB574" s="141"/>
      <c r="FC574" s="141"/>
      <c r="FD574" s="141"/>
      <c r="FE574" s="141"/>
      <c r="FF574" s="141"/>
      <c r="FG574" s="141"/>
      <c r="FH574" s="141"/>
      <c r="FI574" s="141"/>
      <c r="FJ574" s="141"/>
      <c r="FK574" s="141"/>
      <c r="FL574" s="141"/>
      <c r="FM574" s="141"/>
      <c r="FN574" s="141"/>
      <c r="FO574" s="141"/>
      <c r="FP574" s="141"/>
      <c r="FQ574" s="141"/>
      <c r="FR574" s="141"/>
      <c r="FS574" s="141"/>
      <c r="FT574" s="141"/>
      <c r="FU574" s="141"/>
      <c r="FV574" s="141"/>
      <c r="FW574" s="141"/>
      <c r="FX574" s="141"/>
      <c r="FY574" s="141"/>
      <c r="FZ574" s="141"/>
      <c r="GA574" s="141"/>
      <c r="GB574" s="141"/>
      <c r="GC574" s="141"/>
      <c r="GD574" s="141"/>
      <c r="GE574" s="141"/>
      <c r="GF574" s="141"/>
      <c r="GG574" s="141"/>
      <c r="GH574" s="141"/>
      <c r="GI574" s="141"/>
      <c r="GJ574" s="141"/>
      <c r="GK574" s="141"/>
      <c r="GL574" s="141"/>
      <c r="GM574" s="141"/>
      <c r="GN574" s="141"/>
      <c r="GO574" s="141"/>
      <c r="GP574" s="141"/>
      <c r="GQ574" s="141"/>
      <c r="GR574" s="141"/>
      <c r="GS574" s="141"/>
      <c r="GT574" s="141"/>
      <c r="GU574" s="141"/>
      <c r="GV574" s="141"/>
      <c r="GW574" s="141"/>
      <c r="GX574" s="141"/>
      <c r="GY574" s="141"/>
      <c r="GZ574" s="141"/>
      <c r="HA574" s="141"/>
      <c r="HB574" s="141"/>
      <c r="HC574" s="141"/>
      <c r="HD574" s="141"/>
      <c r="HE574" s="141"/>
      <c r="HF574" s="141"/>
      <c r="HG574" s="141"/>
      <c r="HH574" s="141"/>
      <c r="HI574" s="141"/>
      <c r="HJ574" s="141"/>
      <c r="HK574" s="141"/>
      <c r="HL574" s="141"/>
      <c r="HM574" s="141"/>
      <c r="HN574" s="141"/>
      <c r="HO574" s="141"/>
      <c r="HP574" s="141"/>
      <c r="HQ574" s="141"/>
      <c r="HR574" s="141"/>
      <c r="HS574" s="141"/>
      <c r="HT574" s="141"/>
      <c r="HU574" s="141"/>
      <c r="HV574" s="141"/>
      <c r="HW574" s="141"/>
      <c r="HX574" s="141"/>
      <c r="HY574" s="141"/>
      <c r="HZ574" s="141"/>
      <c r="IA574" s="141"/>
      <c r="IB574" s="141"/>
      <c r="IC574" s="141"/>
      <c r="ID574" s="141"/>
      <c r="IE574" s="141"/>
      <c r="IF574" s="141"/>
      <c r="IG574" s="141"/>
      <c r="IH574" s="141"/>
      <c r="II574" s="141"/>
      <c r="IJ574" s="141"/>
      <c r="IK574" s="141"/>
      <c r="IL574" s="141"/>
      <c r="IM574" s="141"/>
      <c r="IN574" s="141"/>
      <c r="IO574" s="141"/>
      <c r="IP574" s="141"/>
      <c r="IQ574" s="141"/>
      <c r="IR574" s="141"/>
      <c r="IS574" s="141"/>
      <c r="IT574" s="141"/>
      <c r="IU574" s="141"/>
      <c r="IV574" s="141"/>
      <c r="IW574" s="141"/>
      <c r="IX574" s="141"/>
      <c r="IY574" s="141"/>
      <c r="IZ574" s="141"/>
      <c r="JA574" s="141"/>
      <c r="JB574" s="141"/>
      <c r="JC574" s="141"/>
      <c r="JD574" s="141"/>
      <c r="JE574" s="141"/>
      <c r="JF574" s="141"/>
      <c r="JG574" s="141"/>
      <c r="JH574" s="141"/>
      <c r="JI574" s="141"/>
      <c r="JJ574" s="141"/>
      <c r="JK574" s="141"/>
      <c r="JL574" s="141"/>
      <c r="JM574" s="141"/>
      <c r="JN574" s="141"/>
      <c r="JO574" s="141"/>
      <c r="JP574" s="141"/>
      <c r="JQ574" s="141"/>
      <c r="JR574" s="141"/>
      <c r="JS574" s="141"/>
      <c r="JT574" s="141"/>
      <c r="JU574" s="141"/>
      <c r="JV574" s="141"/>
      <c r="JW574" s="141"/>
      <c r="JX574" s="141"/>
      <c r="JY574" s="141"/>
      <c r="JZ574" s="141"/>
      <c r="KA574" s="141"/>
      <c r="KB574" s="141"/>
      <c r="KC574" s="141"/>
      <c r="KD574" s="141"/>
      <c r="KE574" s="141"/>
      <c r="KF574" s="141"/>
      <c r="KG574" s="141"/>
      <c r="KH574" s="141"/>
      <c r="KI574" s="141"/>
      <c r="KJ574" s="141"/>
      <c r="KK574" s="141"/>
      <c r="KL574" s="141"/>
      <c r="KM574" s="141"/>
      <c r="KN574" s="141"/>
      <c r="KO574" s="141"/>
      <c r="KP574" s="141"/>
      <c r="KQ574" s="141"/>
      <c r="KR574" s="141"/>
      <c r="KS574" s="141"/>
      <c r="KT574" s="141"/>
      <c r="KU574" s="141"/>
      <c r="KV574" s="141"/>
      <c r="KW574" s="141"/>
      <c r="KX574" s="141"/>
      <c r="KY574" s="141"/>
      <c r="KZ574" s="141"/>
      <c r="LA574" s="141"/>
      <c r="LB574" s="141"/>
      <c r="LC574" s="141"/>
      <c r="LD574" s="141"/>
      <c r="LE574" s="141"/>
      <c r="LF574" s="141"/>
      <c r="LG574" s="141"/>
      <c r="LH574" s="141"/>
      <c r="LI574" s="141"/>
      <c r="LJ574" s="141"/>
      <c r="LK574" s="141"/>
      <c r="LL574" s="141"/>
      <c r="LM574" s="141"/>
      <c r="LN574" s="141"/>
      <c r="LO574" s="141"/>
      <c r="LP574" s="141"/>
      <c r="LQ574" s="141"/>
      <c r="LR574" s="141"/>
      <c r="LS574" s="141"/>
      <c r="LT574" s="141"/>
      <c r="LU574" s="141"/>
      <c r="LV574" s="141"/>
      <c r="LW574" s="141"/>
      <c r="LX574" s="141"/>
      <c r="LY574" s="141"/>
      <c r="LZ574" s="141"/>
      <c r="MA574" s="141"/>
      <c r="MB574" s="141"/>
      <c r="MC574" s="141"/>
      <c r="MD574" s="141"/>
      <c r="ME574" s="141"/>
      <c r="MF574" s="141"/>
      <c r="MG574" s="141"/>
      <c r="MH574" s="141"/>
      <c r="MI574" s="141"/>
      <c r="MJ574" s="141"/>
      <c r="MK574" s="141"/>
      <c r="ML574" s="141"/>
      <c r="MM574" s="141"/>
      <c r="MN574" s="141"/>
      <c r="MO574" s="141"/>
      <c r="MP574" s="141"/>
      <c r="MQ574" s="141"/>
      <c r="MR574" s="141"/>
      <c r="MS574" s="141"/>
      <c r="MT574" s="141"/>
      <c r="MU574" s="141"/>
      <c r="MV574" s="141"/>
      <c r="MW574" s="141"/>
      <c r="MX574" s="141"/>
      <c r="MY574" s="141"/>
      <c r="MZ574" s="141"/>
      <c r="NA574" s="141"/>
      <c r="NB574" s="141"/>
      <c r="NC574" s="141"/>
      <c r="ND574" s="141"/>
      <c r="NE574" s="141"/>
      <c r="NF574" s="141"/>
      <c r="NG574" s="141"/>
      <c r="NH574" s="141"/>
      <c r="NI574" s="141"/>
      <c r="NJ574" s="141"/>
      <c r="NK574" s="141"/>
      <c r="NL574" s="141"/>
      <c r="NM574" s="141"/>
      <c r="NN574" s="141"/>
      <c r="NO574" s="141"/>
      <c r="NP574" s="141"/>
      <c r="NQ574" s="141"/>
      <c r="NR574" s="141"/>
      <c r="NS574" s="141"/>
      <c r="NT574" s="141"/>
      <c r="NU574" s="141"/>
      <c r="NV574" s="141"/>
      <c r="NW574" s="141"/>
      <c r="NX574" s="141"/>
      <c r="NY574" s="141"/>
      <c r="NZ574" s="141"/>
      <c r="OA574" s="141"/>
      <c r="OB574" s="141"/>
      <c r="OC574" s="141"/>
      <c r="OD574" s="141"/>
      <c r="OE574" s="141"/>
      <c r="OF574" s="141"/>
      <c r="OG574" s="141"/>
      <c r="OH574" s="141"/>
      <c r="OI574" s="141"/>
      <c r="OJ574" s="141"/>
      <c r="OK574" s="141"/>
      <c r="OL574" s="141"/>
      <c r="OM574" s="141"/>
      <c r="ON574" s="141"/>
      <c r="OO574" s="141"/>
      <c r="OP574" s="141"/>
      <c r="OQ574" s="141"/>
      <c r="OR574" s="141"/>
      <c r="OS574" s="141"/>
      <c r="OT574" s="141"/>
      <c r="OU574" s="141"/>
      <c r="OV574" s="141"/>
      <c r="OW574" s="141"/>
      <c r="OX574" s="141"/>
      <c r="OY574" s="141"/>
      <c r="OZ574" s="141"/>
      <c r="PA574" s="141"/>
      <c r="PB574" s="141"/>
      <c r="PC574" s="141"/>
      <c r="PD574" s="141"/>
      <c r="PE574" s="141"/>
      <c r="PF574" s="141"/>
      <c r="PG574" s="141"/>
      <c r="PH574" s="141"/>
      <c r="PI574" s="141"/>
      <c r="PJ574" s="141"/>
      <c r="PK574" s="141"/>
      <c r="PL574" s="141"/>
      <c r="PM574" s="141"/>
      <c r="PN574" s="141"/>
      <c r="PO574" s="141"/>
      <c r="PP574" s="141"/>
      <c r="PQ574" s="141"/>
      <c r="PR574" s="141"/>
      <c r="PS574" s="141"/>
      <c r="PT574" s="141"/>
      <c r="PU574" s="141"/>
      <c r="PV574" s="48"/>
      <c r="PW574" s="141"/>
      <c r="PX574" s="141"/>
      <c r="PY574" s="141"/>
      <c r="PZ574" s="141"/>
      <c r="QA574" s="141"/>
      <c r="QB574" s="141"/>
      <c r="QC574" s="141"/>
      <c r="QD574" s="141"/>
      <c r="QE574" s="141"/>
      <c r="QF574" s="141"/>
      <c r="QG574" s="141"/>
      <c r="QH574" s="141"/>
      <c r="QI574" s="141"/>
      <c r="QJ574" s="141"/>
      <c r="QK574" s="141"/>
      <c r="QL574" s="141"/>
      <c r="QM574" s="141"/>
      <c r="QN574" s="141"/>
      <c r="QO574" s="141"/>
      <c r="QP574" s="141"/>
      <c r="QQ574" s="141"/>
      <c r="QR574" s="141"/>
      <c r="QS574" s="141"/>
      <c r="QT574" s="141"/>
      <c r="QU574" s="141"/>
      <c r="QV574" s="141"/>
      <c r="QW574" s="141"/>
      <c r="QX574" s="141"/>
      <c r="QY574" s="141"/>
      <c r="QZ574" s="141"/>
      <c r="RA574" s="141"/>
      <c r="RB574" s="141"/>
      <c r="RC574" s="141"/>
      <c r="RD574" s="141"/>
      <c r="RE574" s="141"/>
      <c r="RF574" s="141"/>
      <c r="RG574" s="141"/>
      <c r="RH574" s="141"/>
      <c r="RI574" s="141"/>
      <c r="RJ574" s="141"/>
      <c r="RK574" s="141"/>
      <c r="RL574" s="141"/>
      <c r="RM574" s="141"/>
      <c r="RN574" s="141"/>
      <c r="RO574" s="141"/>
      <c r="RP574" s="141"/>
      <c r="RQ574" s="141"/>
      <c r="RR574" s="141"/>
      <c r="RS574" s="141"/>
      <c r="RT574" s="141"/>
      <c r="RU574" s="141"/>
      <c r="RV574" s="141"/>
      <c r="RW574" s="141"/>
      <c r="RX574" s="141"/>
      <c r="RY574" s="141"/>
      <c r="RZ574" s="141"/>
      <c r="SA574" s="141"/>
      <c r="SB574" s="49"/>
      <c r="SC574" s="49"/>
      <c r="SD574" s="49"/>
      <c r="SE574" s="49"/>
      <c r="SF574" s="49"/>
      <c r="SG574" s="49"/>
      <c r="SH574" s="49"/>
      <c r="SI574" s="49"/>
      <c r="SJ574" s="49"/>
      <c r="SK574" s="49"/>
      <c r="SL574" s="49"/>
      <c r="SM574" s="49"/>
      <c r="SN574" s="49"/>
      <c r="SO574" s="49"/>
      <c r="SP574" s="49"/>
    </row>
    <row r="575" spans="1:510" ht="30" customHeight="1" x14ac:dyDescent="0.25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41"/>
      <c r="BC575" s="141"/>
      <c r="BD575" s="141"/>
      <c r="BE575" s="141"/>
      <c r="BF575" s="141"/>
      <c r="BG575" s="141"/>
      <c r="BH575" s="141"/>
      <c r="BI575" s="141"/>
      <c r="BJ575" s="141"/>
      <c r="BK575" s="141"/>
      <c r="BL575" s="141"/>
      <c r="BM575" s="141"/>
      <c r="BN575" s="141"/>
      <c r="BO575" s="141"/>
      <c r="BP575" s="141"/>
      <c r="BQ575" s="141"/>
      <c r="BR575" s="141"/>
      <c r="BS575" s="141"/>
      <c r="BT575" s="141"/>
      <c r="BU575" s="141"/>
      <c r="BV575" s="141"/>
      <c r="BW575" s="141"/>
      <c r="BX575" s="141"/>
      <c r="BY575" s="141"/>
      <c r="BZ575" s="141"/>
      <c r="CA575" s="141"/>
      <c r="CB575" s="141"/>
      <c r="CC575" s="141"/>
      <c r="CD575" s="141"/>
      <c r="CE575" s="141"/>
      <c r="CF575" s="141"/>
      <c r="CG575" s="141"/>
      <c r="CH575" s="141"/>
      <c r="CI575" s="141"/>
      <c r="CJ575" s="141"/>
      <c r="CK575" s="141"/>
      <c r="CL575" s="141"/>
      <c r="CM575" s="141"/>
      <c r="CN575" s="141"/>
      <c r="CO575" s="141"/>
      <c r="CP575" s="141"/>
      <c r="CQ575" s="141"/>
      <c r="CR575" s="141"/>
      <c r="CS575" s="141"/>
      <c r="CT575" s="141"/>
      <c r="CU575" s="141"/>
      <c r="CV575" s="141"/>
      <c r="CW575" s="141"/>
      <c r="CX575" s="141"/>
      <c r="CY575" s="141"/>
      <c r="CZ575" s="141"/>
      <c r="DA575" s="141"/>
      <c r="DB575" s="141"/>
      <c r="DC575" s="141"/>
      <c r="DD575" s="141"/>
      <c r="DE575" s="141"/>
      <c r="DF575" s="141"/>
      <c r="DG575" s="141"/>
      <c r="DH575" s="141"/>
      <c r="DI575" s="141"/>
      <c r="DJ575" s="141"/>
      <c r="DK575" s="141"/>
      <c r="DL575" s="141"/>
      <c r="DM575" s="141"/>
      <c r="DN575" s="141"/>
      <c r="DO575" s="141"/>
      <c r="DP575" s="141"/>
      <c r="DQ575" s="141"/>
      <c r="DR575" s="141"/>
      <c r="DS575" s="141"/>
      <c r="DT575" s="141"/>
      <c r="DU575" s="141"/>
      <c r="DV575" s="141"/>
      <c r="DW575" s="141"/>
      <c r="DX575" s="141"/>
      <c r="DY575" s="141"/>
      <c r="DZ575" s="141"/>
      <c r="EA575" s="141"/>
      <c r="EB575" s="141"/>
      <c r="EC575" s="141"/>
      <c r="ED575" s="141"/>
      <c r="EE575" s="141"/>
      <c r="EF575" s="141"/>
      <c r="EG575" s="141"/>
      <c r="EH575" s="141"/>
      <c r="EI575" s="141"/>
      <c r="EJ575" s="141"/>
      <c r="EK575" s="141"/>
      <c r="EL575" s="141"/>
      <c r="EM575" s="141"/>
      <c r="EN575" s="141"/>
      <c r="EO575" s="141"/>
      <c r="EP575" s="141"/>
      <c r="EQ575" s="141"/>
      <c r="ER575" s="141"/>
      <c r="ES575" s="141"/>
      <c r="ET575" s="141"/>
      <c r="EU575" s="141"/>
      <c r="EV575" s="141"/>
      <c r="EW575" s="141"/>
      <c r="EX575" s="141"/>
      <c r="EY575" s="141"/>
      <c r="EZ575" s="141"/>
      <c r="FA575" s="141"/>
      <c r="FB575" s="141"/>
      <c r="FC575" s="141"/>
      <c r="FD575" s="141"/>
      <c r="FE575" s="141"/>
      <c r="FF575" s="141"/>
      <c r="FG575" s="141"/>
      <c r="FH575" s="141"/>
      <c r="FI575" s="141"/>
      <c r="FJ575" s="141"/>
      <c r="FK575" s="141"/>
      <c r="FL575" s="141"/>
      <c r="FM575" s="141"/>
      <c r="FN575" s="141"/>
      <c r="FO575" s="141"/>
      <c r="FP575" s="141"/>
      <c r="FQ575" s="141"/>
      <c r="FR575" s="141"/>
      <c r="FS575" s="141"/>
      <c r="FT575" s="141"/>
      <c r="FU575" s="141"/>
      <c r="FV575" s="141"/>
      <c r="FW575" s="141"/>
      <c r="FX575" s="141"/>
      <c r="FY575" s="141"/>
      <c r="FZ575" s="141"/>
      <c r="GA575" s="141"/>
      <c r="GB575" s="141"/>
      <c r="GC575" s="141"/>
      <c r="GD575" s="141"/>
      <c r="GE575" s="141"/>
      <c r="GF575" s="141"/>
      <c r="GG575" s="141"/>
      <c r="GH575" s="141"/>
      <c r="GI575" s="141"/>
      <c r="GJ575" s="141"/>
      <c r="GK575" s="141"/>
      <c r="GL575" s="141"/>
      <c r="GM575" s="141"/>
      <c r="GN575" s="141"/>
      <c r="GO575" s="141"/>
      <c r="GP575" s="141"/>
      <c r="GQ575" s="141"/>
      <c r="GR575" s="141"/>
      <c r="GS575" s="141"/>
      <c r="GT575" s="141"/>
      <c r="GU575" s="141"/>
      <c r="GV575" s="141"/>
      <c r="GW575" s="141"/>
      <c r="GX575" s="141"/>
      <c r="GY575" s="141"/>
      <c r="GZ575" s="141"/>
      <c r="HA575" s="141"/>
      <c r="HB575" s="141"/>
      <c r="HC575" s="141"/>
      <c r="HD575" s="141"/>
      <c r="HE575" s="141"/>
      <c r="HF575" s="141"/>
      <c r="HG575" s="141"/>
      <c r="HH575" s="141"/>
      <c r="HI575" s="141"/>
      <c r="HJ575" s="141"/>
      <c r="HK575" s="141"/>
      <c r="HL575" s="141"/>
      <c r="HM575" s="141"/>
      <c r="HN575" s="141"/>
      <c r="HO575" s="141"/>
      <c r="HP575" s="141"/>
      <c r="HQ575" s="141"/>
      <c r="HR575" s="141"/>
      <c r="HS575" s="141"/>
      <c r="HT575" s="141"/>
      <c r="HU575" s="141"/>
      <c r="HV575" s="141"/>
      <c r="HW575" s="141"/>
      <c r="HX575" s="141"/>
      <c r="HY575" s="141"/>
      <c r="HZ575" s="141"/>
      <c r="IA575" s="141"/>
      <c r="IB575" s="141"/>
      <c r="IC575" s="141"/>
      <c r="ID575" s="141"/>
      <c r="IE575" s="141"/>
      <c r="IF575" s="141"/>
      <c r="IG575" s="141"/>
      <c r="IH575" s="141"/>
      <c r="II575" s="141"/>
      <c r="IJ575" s="141"/>
      <c r="IK575" s="141"/>
      <c r="IL575" s="141"/>
      <c r="IM575" s="141"/>
      <c r="IN575" s="141"/>
      <c r="IO575" s="141"/>
      <c r="IP575" s="141"/>
      <c r="IQ575" s="141"/>
      <c r="IR575" s="141"/>
      <c r="IS575" s="141"/>
      <c r="IT575" s="141"/>
      <c r="IU575" s="141"/>
      <c r="IV575" s="141"/>
      <c r="IW575" s="141"/>
      <c r="IX575" s="141"/>
      <c r="IY575" s="141"/>
      <c r="IZ575" s="141"/>
      <c r="JA575" s="141"/>
      <c r="JB575" s="141"/>
      <c r="JC575" s="141"/>
      <c r="JD575" s="141"/>
      <c r="JE575" s="141"/>
      <c r="JF575" s="141"/>
      <c r="JG575" s="141"/>
      <c r="JH575" s="141"/>
      <c r="JI575" s="141"/>
      <c r="JJ575" s="141"/>
      <c r="JK575" s="141"/>
      <c r="JL575" s="141"/>
      <c r="JM575" s="141"/>
      <c r="JN575" s="141"/>
      <c r="JO575" s="141"/>
      <c r="JP575" s="141"/>
      <c r="JQ575" s="141"/>
      <c r="JR575" s="141"/>
      <c r="JS575" s="141"/>
      <c r="JT575" s="141"/>
      <c r="JU575" s="141"/>
      <c r="JV575" s="141"/>
      <c r="JW575" s="141"/>
      <c r="JX575" s="141"/>
      <c r="JY575" s="141"/>
      <c r="JZ575" s="141"/>
      <c r="KA575" s="141"/>
      <c r="KB575" s="141"/>
      <c r="KC575" s="141"/>
      <c r="KD575" s="141"/>
      <c r="KE575" s="141"/>
      <c r="KF575" s="141"/>
      <c r="KG575" s="141"/>
      <c r="KH575" s="141"/>
      <c r="KI575" s="141"/>
      <c r="KJ575" s="141"/>
      <c r="KK575" s="141"/>
      <c r="KL575" s="141"/>
      <c r="KM575" s="141"/>
      <c r="KN575" s="141"/>
      <c r="KO575" s="141"/>
      <c r="KP575" s="141"/>
      <c r="KQ575" s="141"/>
      <c r="KR575" s="141"/>
      <c r="KS575" s="141"/>
      <c r="KT575" s="141"/>
      <c r="KU575" s="141"/>
      <c r="KV575" s="141"/>
      <c r="KW575" s="141"/>
      <c r="KX575" s="141"/>
      <c r="KY575" s="141"/>
      <c r="KZ575" s="141"/>
      <c r="LA575" s="141"/>
      <c r="LB575" s="141"/>
      <c r="LC575" s="141"/>
      <c r="LD575" s="141"/>
      <c r="LE575" s="141"/>
      <c r="LF575" s="141"/>
      <c r="LG575" s="141"/>
      <c r="LH575" s="141"/>
      <c r="LI575" s="141"/>
      <c r="LJ575" s="141"/>
      <c r="LK575" s="141"/>
      <c r="LL575" s="141"/>
      <c r="LM575" s="141"/>
      <c r="LN575" s="141"/>
      <c r="LO575" s="141"/>
      <c r="LP575" s="141"/>
      <c r="LQ575" s="141"/>
      <c r="LR575" s="141"/>
      <c r="LS575" s="141"/>
      <c r="LT575" s="141"/>
      <c r="LU575" s="141"/>
      <c r="LV575" s="141"/>
      <c r="LW575" s="141"/>
      <c r="LX575" s="141"/>
      <c r="LY575" s="141"/>
      <c r="LZ575" s="141"/>
      <c r="MA575" s="141"/>
      <c r="MB575" s="141"/>
      <c r="MC575" s="141"/>
      <c r="MD575" s="141"/>
      <c r="ME575" s="141"/>
      <c r="MF575" s="141"/>
      <c r="MG575" s="141"/>
      <c r="MH575" s="141"/>
      <c r="MI575" s="141"/>
      <c r="MJ575" s="141"/>
      <c r="MK575" s="141"/>
      <c r="ML575" s="141"/>
      <c r="MM575" s="141"/>
      <c r="MN575" s="141"/>
      <c r="MO575" s="141"/>
      <c r="MP575" s="141"/>
      <c r="MQ575" s="141"/>
      <c r="MR575" s="141"/>
      <c r="MS575" s="141"/>
      <c r="MT575" s="141"/>
      <c r="MU575" s="141"/>
      <c r="MV575" s="141"/>
      <c r="MW575" s="141"/>
      <c r="MX575" s="141"/>
      <c r="MY575" s="141"/>
      <c r="MZ575" s="141"/>
      <c r="NA575" s="141"/>
      <c r="NB575" s="141"/>
      <c r="NC575" s="141"/>
      <c r="ND575" s="141"/>
      <c r="NE575" s="141"/>
      <c r="NF575" s="141"/>
      <c r="NG575" s="141"/>
      <c r="NH575" s="141"/>
      <c r="NI575" s="141"/>
      <c r="NJ575" s="141"/>
      <c r="NK575" s="141"/>
      <c r="NL575" s="141"/>
      <c r="NM575" s="141"/>
      <c r="NN575" s="141"/>
      <c r="NO575" s="141"/>
      <c r="NP575" s="141"/>
      <c r="NQ575" s="141"/>
      <c r="NR575" s="141"/>
      <c r="NS575" s="141"/>
      <c r="NT575" s="141"/>
      <c r="NU575" s="141"/>
      <c r="NV575" s="141"/>
      <c r="NW575" s="141"/>
      <c r="NX575" s="141"/>
      <c r="NY575" s="141"/>
      <c r="NZ575" s="141"/>
      <c r="OA575" s="141"/>
      <c r="OB575" s="141"/>
      <c r="OC575" s="141"/>
      <c r="OD575" s="141"/>
      <c r="OE575" s="141"/>
      <c r="OF575" s="141"/>
      <c r="OG575" s="141"/>
      <c r="OH575" s="141"/>
      <c r="OI575" s="141"/>
      <c r="OJ575" s="141"/>
      <c r="OK575" s="141"/>
      <c r="OL575" s="141"/>
      <c r="OM575" s="141"/>
      <c r="ON575" s="141"/>
      <c r="OO575" s="141"/>
      <c r="OP575" s="141"/>
      <c r="OQ575" s="141"/>
      <c r="OR575" s="141"/>
      <c r="OS575" s="141"/>
      <c r="OT575" s="141"/>
      <c r="OU575" s="141"/>
      <c r="OV575" s="141"/>
      <c r="OW575" s="141"/>
      <c r="OX575" s="141"/>
      <c r="OY575" s="141"/>
      <c r="OZ575" s="141"/>
      <c r="PA575" s="141"/>
      <c r="PB575" s="141"/>
      <c r="PC575" s="141"/>
      <c r="PD575" s="141"/>
      <c r="PE575" s="141"/>
      <c r="PF575" s="141"/>
      <c r="PG575" s="141"/>
      <c r="PH575" s="141"/>
      <c r="PI575" s="141"/>
      <c r="PJ575" s="141"/>
      <c r="PK575" s="141"/>
      <c r="PL575" s="141"/>
      <c r="PM575" s="141"/>
      <c r="PN575" s="141"/>
      <c r="PO575" s="141"/>
      <c r="PP575" s="141"/>
      <c r="PQ575" s="141"/>
      <c r="PR575" s="141"/>
      <c r="PS575" s="141"/>
      <c r="PT575" s="141"/>
      <c r="PU575" s="141"/>
      <c r="PV575" s="48"/>
      <c r="PW575" s="141"/>
      <c r="PX575" s="141"/>
      <c r="PY575" s="141"/>
      <c r="PZ575" s="141"/>
      <c r="QA575" s="141"/>
      <c r="QB575" s="141"/>
      <c r="QC575" s="141"/>
      <c r="QD575" s="141"/>
      <c r="QE575" s="141"/>
      <c r="QF575" s="141"/>
      <c r="QG575" s="141"/>
      <c r="QH575" s="141"/>
      <c r="QI575" s="141"/>
      <c r="QJ575" s="141"/>
      <c r="QK575" s="141"/>
      <c r="QL575" s="141"/>
      <c r="QM575" s="141"/>
      <c r="QN575" s="141"/>
      <c r="QO575" s="141"/>
      <c r="QP575" s="141"/>
      <c r="QQ575" s="141"/>
      <c r="QR575" s="141"/>
      <c r="QS575" s="141"/>
      <c r="QT575" s="141"/>
      <c r="QU575" s="141"/>
      <c r="QV575" s="141"/>
      <c r="QW575" s="141"/>
      <c r="QX575" s="141"/>
      <c r="QY575" s="141"/>
      <c r="QZ575" s="141"/>
      <c r="RA575" s="141"/>
      <c r="RB575" s="141"/>
      <c r="RC575" s="141"/>
      <c r="RD575" s="141"/>
      <c r="RE575" s="141"/>
      <c r="RF575" s="141"/>
      <c r="RG575" s="141"/>
      <c r="RH575" s="141"/>
      <c r="RI575" s="141"/>
      <c r="RJ575" s="141"/>
      <c r="RK575" s="141"/>
      <c r="RL575" s="141"/>
      <c r="RM575" s="141"/>
      <c r="RN575" s="141"/>
      <c r="RO575" s="141"/>
      <c r="RP575" s="141"/>
      <c r="RQ575" s="141"/>
      <c r="RR575" s="141"/>
      <c r="RS575" s="141"/>
      <c r="RT575" s="141"/>
      <c r="RU575" s="141"/>
      <c r="RV575" s="141"/>
      <c r="RW575" s="141"/>
      <c r="RX575" s="141"/>
      <c r="RY575" s="141"/>
      <c r="RZ575" s="141"/>
      <c r="SA575" s="141"/>
      <c r="SB575" s="49"/>
      <c r="SC575" s="49"/>
      <c r="SD575" s="49"/>
      <c r="SE575" s="49"/>
      <c r="SF575" s="49"/>
      <c r="SG575" s="49"/>
      <c r="SH575" s="49"/>
      <c r="SI575" s="49"/>
      <c r="SJ575" s="49"/>
      <c r="SK575" s="49"/>
      <c r="SL575" s="49"/>
      <c r="SM575" s="49"/>
      <c r="SN575" s="49"/>
      <c r="SO575" s="49"/>
      <c r="SP575" s="49"/>
    </row>
    <row r="576" spans="1:510" ht="30" customHeight="1" x14ac:dyDescent="0.25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41"/>
      <c r="BC576" s="141"/>
      <c r="BD576" s="141"/>
      <c r="BE576" s="141"/>
      <c r="BF576" s="141"/>
      <c r="BG576" s="141"/>
      <c r="BH576" s="141"/>
      <c r="BI576" s="141"/>
      <c r="BJ576" s="141"/>
      <c r="BK576" s="141"/>
      <c r="BL576" s="141"/>
      <c r="BM576" s="141"/>
      <c r="BN576" s="141"/>
      <c r="BO576" s="141"/>
      <c r="BP576" s="141"/>
      <c r="BQ576" s="141"/>
      <c r="BR576" s="141"/>
      <c r="BS576" s="141"/>
      <c r="BT576" s="141"/>
      <c r="BU576" s="141"/>
      <c r="BV576" s="141"/>
      <c r="BW576" s="141"/>
      <c r="BX576" s="141"/>
      <c r="BY576" s="141"/>
      <c r="BZ576" s="141"/>
      <c r="CA576" s="141"/>
      <c r="CB576" s="141"/>
      <c r="CC576" s="141"/>
      <c r="CD576" s="141"/>
      <c r="CE576" s="141"/>
      <c r="CF576" s="141"/>
      <c r="CG576" s="141"/>
      <c r="CH576" s="141"/>
      <c r="CI576" s="141"/>
      <c r="CJ576" s="141"/>
      <c r="CK576" s="141"/>
      <c r="CL576" s="141"/>
      <c r="CM576" s="141"/>
      <c r="CN576" s="141"/>
      <c r="CO576" s="141"/>
      <c r="CP576" s="141"/>
      <c r="CQ576" s="141"/>
      <c r="CR576" s="141"/>
      <c r="CS576" s="141"/>
      <c r="CT576" s="141"/>
      <c r="CU576" s="141"/>
      <c r="CV576" s="141"/>
      <c r="CW576" s="141"/>
      <c r="CX576" s="141"/>
      <c r="CY576" s="141"/>
      <c r="CZ576" s="141"/>
      <c r="DA576" s="141"/>
      <c r="DB576" s="141"/>
      <c r="DC576" s="141"/>
      <c r="DD576" s="141"/>
      <c r="DE576" s="141"/>
      <c r="DF576" s="141"/>
      <c r="DG576" s="141"/>
      <c r="DH576" s="141"/>
      <c r="DI576" s="141"/>
      <c r="DJ576" s="141"/>
      <c r="DK576" s="141"/>
      <c r="DL576" s="141"/>
      <c r="DM576" s="141"/>
      <c r="DN576" s="141"/>
      <c r="DO576" s="141"/>
      <c r="DP576" s="141"/>
      <c r="DQ576" s="141"/>
      <c r="DR576" s="141"/>
      <c r="DS576" s="141"/>
      <c r="DT576" s="141"/>
      <c r="DU576" s="141"/>
      <c r="DV576" s="141"/>
      <c r="DW576" s="141"/>
      <c r="DX576" s="141"/>
      <c r="DY576" s="141"/>
      <c r="DZ576" s="141"/>
      <c r="EA576" s="141"/>
      <c r="EB576" s="141"/>
      <c r="EC576" s="141"/>
      <c r="ED576" s="141"/>
      <c r="EE576" s="141"/>
      <c r="EF576" s="141"/>
      <c r="EG576" s="141"/>
      <c r="EH576" s="141"/>
      <c r="EI576" s="141"/>
      <c r="EJ576" s="141"/>
      <c r="EK576" s="141"/>
      <c r="EL576" s="141"/>
      <c r="EM576" s="141"/>
      <c r="EN576" s="141"/>
      <c r="EO576" s="141"/>
      <c r="EP576" s="141"/>
      <c r="EQ576" s="141"/>
      <c r="ER576" s="141"/>
      <c r="ES576" s="141"/>
      <c r="ET576" s="141"/>
      <c r="EU576" s="141"/>
      <c r="EV576" s="141"/>
      <c r="EW576" s="141"/>
      <c r="EX576" s="141"/>
      <c r="EY576" s="141"/>
      <c r="EZ576" s="141"/>
      <c r="FA576" s="141"/>
      <c r="FB576" s="141"/>
      <c r="FC576" s="141"/>
      <c r="FD576" s="141"/>
      <c r="FE576" s="141"/>
      <c r="FF576" s="141"/>
      <c r="FG576" s="141"/>
      <c r="FH576" s="141"/>
      <c r="FI576" s="141"/>
      <c r="FJ576" s="141"/>
      <c r="FK576" s="141"/>
      <c r="FL576" s="141"/>
      <c r="FM576" s="141"/>
      <c r="FN576" s="141"/>
      <c r="FO576" s="141"/>
      <c r="FP576" s="141"/>
      <c r="FQ576" s="141"/>
      <c r="FR576" s="141"/>
      <c r="FS576" s="141"/>
      <c r="FT576" s="141"/>
      <c r="FU576" s="141"/>
      <c r="FV576" s="141"/>
      <c r="FW576" s="141"/>
      <c r="FX576" s="141"/>
      <c r="FY576" s="141"/>
      <c r="FZ576" s="141"/>
      <c r="GA576" s="141"/>
      <c r="GB576" s="141"/>
      <c r="GC576" s="141"/>
      <c r="GD576" s="141"/>
      <c r="GE576" s="141"/>
      <c r="GF576" s="141"/>
      <c r="GG576" s="141"/>
      <c r="GH576" s="141"/>
      <c r="GI576" s="141"/>
      <c r="GJ576" s="141"/>
      <c r="GK576" s="141"/>
      <c r="GL576" s="141"/>
      <c r="GM576" s="141"/>
      <c r="GN576" s="141"/>
      <c r="GO576" s="141"/>
      <c r="GP576" s="141"/>
      <c r="GQ576" s="141"/>
      <c r="GR576" s="141"/>
      <c r="GS576" s="141"/>
      <c r="GT576" s="141"/>
      <c r="GU576" s="141"/>
      <c r="GV576" s="141"/>
      <c r="GW576" s="141"/>
      <c r="GX576" s="141"/>
      <c r="GY576" s="141"/>
      <c r="GZ576" s="141"/>
      <c r="HA576" s="141"/>
      <c r="HB576" s="141"/>
      <c r="HC576" s="141"/>
      <c r="HD576" s="141"/>
      <c r="HE576" s="141"/>
      <c r="HF576" s="141"/>
      <c r="HG576" s="141"/>
      <c r="HH576" s="141"/>
      <c r="HI576" s="141"/>
      <c r="HJ576" s="141"/>
      <c r="HK576" s="141"/>
      <c r="HL576" s="141"/>
      <c r="HM576" s="141"/>
      <c r="HN576" s="141"/>
      <c r="HO576" s="141"/>
      <c r="HP576" s="141"/>
      <c r="HQ576" s="141"/>
      <c r="HR576" s="141"/>
      <c r="HS576" s="141"/>
      <c r="HT576" s="141"/>
      <c r="HU576" s="141"/>
      <c r="HV576" s="141"/>
      <c r="HW576" s="141"/>
      <c r="HX576" s="141"/>
      <c r="HY576" s="141"/>
      <c r="HZ576" s="141"/>
      <c r="IA576" s="141"/>
      <c r="IB576" s="141"/>
      <c r="IC576" s="141"/>
      <c r="ID576" s="141"/>
      <c r="IE576" s="141"/>
      <c r="IF576" s="141"/>
      <c r="IG576" s="141"/>
      <c r="IH576" s="141"/>
      <c r="II576" s="141"/>
      <c r="IJ576" s="141"/>
      <c r="IK576" s="141"/>
      <c r="IL576" s="141"/>
      <c r="IM576" s="141"/>
      <c r="IN576" s="141"/>
      <c r="IO576" s="141"/>
      <c r="IP576" s="141"/>
      <c r="IQ576" s="141"/>
      <c r="IR576" s="141"/>
      <c r="IS576" s="141"/>
      <c r="IT576" s="141"/>
      <c r="IU576" s="141"/>
      <c r="IV576" s="141"/>
      <c r="IW576" s="141"/>
      <c r="IX576" s="141"/>
      <c r="IY576" s="141"/>
      <c r="IZ576" s="141"/>
      <c r="JA576" s="141"/>
      <c r="JB576" s="141"/>
      <c r="JC576" s="141"/>
      <c r="JD576" s="141"/>
      <c r="JE576" s="141"/>
      <c r="JF576" s="141"/>
      <c r="JG576" s="141"/>
      <c r="JH576" s="141"/>
      <c r="JI576" s="141"/>
      <c r="JJ576" s="141"/>
      <c r="JK576" s="141"/>
      <c r="JL576" s="141"/>
      <c r="JM576" s="141"/>
      <c r="JN576" s="141"/>
      <c r="JO576" s="141"/>
      <c r="JP576" s="141"/>
      <c r="JQ576" s="141"/>
      <c r="JR576" s="141"/>
      <c r="JS576" s="141"/>
      <c r="JT576" s="141"/>
      <c r="JU576" s="141"/>
      <c r="JV576" s="141"/>
      <c r="JW576" s="141"/>
      <c r="JX576" s="141"/>
      <c r="JY576" s="141"/>
      <c r="JZ576" s="141"/>
      <c r="KA576" s="141"/>
      <c r="KB576" s="141"/>
      <c r="KC576" s="141"/>
      <c r="KD576" s="141"/>
      <c r="KE576" s="141"/>
      <c r="KF576" s="141"/>
      <c r="KG576" s="141"/>
      <c r="KH576" s="141"/>
      <c r="KI576" s="141"/>
      <c r="KJ576" s="141"/>
      <c r="KK576" s="141"/>
      <c r="KL576" s="141"/>
      <c r="KM576" s="141"/>
      <c r="KN576" s="141"/>
      <c r="KO576" s="141"/>
      <c r="KP576" s="141"/>
      <c r="KQ576" s="141"/>
      <c r="KR576" s="141"/>
      <c r="KS576" s="141"/>
      <c r="KT576" s="141"/>
      <c r="KU576" s="141"/>
      <c r="KV576" s="141"/>
      <c r="KW576" s="141"/>
      <c r="KX576" s="141"/>
      <c r="KY576" s="141"/>
      <c r="KZ576" s="141"/>
      <c r="LA576" s="141"/>
      <c r="LB576" s="141"/>
      <c r="LC576" s="141"/>
      <c r="LD576" s="141"/>
      <c r="LE576" s="141"/>
      <c r="LF576" s="141"/>
      <c r="LG576" s="141"/>
      <c r="LH576" s="141"/>
      <c r="LI576" s="141"/>
      <c r="LJ576" s="141"/>
      <c r="LK576" s="141"/>
      <c r="LL576" s="141"/>
      <c r="LM576" s="141"/>
      <c r="LN576" s="141"/>
      <c r="LO576" s="141"/>
      <c r="LP576" s="141"/>
      <c r="LQ576" s="141"/>
      <c r="LR576" s="141"/>
      <c r="LS576" s="141"/>
      <c r="LT576" s="141"/>
      <c r="LU576" s="141"/>
      <c r="LV576" s="141"/>
      <c r="LW576" s="141"/>
      <c r="LX576" s="141"/>
      <c r="LY576" s="141"/>
      <c r="LZ576" s="141"/>
      <c r="MA576" s="141"/>
      <c r="MB576" s="141"/>
      <c r="MC576" s="141"/>
      <c r="MD576" s="141"/>
      <c r="ME576" s="141"/>
      <c r="MF576" s="141"/>
      <c r="MG576" s="141"/>
      <c r="MH576" s="141"/>
      <c r="MI576" s="141"/>
      <c r="MJ576" s="141"/>
      <c r="MK576" s="141"/>
      <c r="ML576" s="141"/>
      <c r="MM576" s="141"/>
      <c r="MN576" s="141"/>
      <c r="MO576" s="141"/>
      <c r="MP576" s="141"/>
      <c r="MQ576" s="141"/>
      <c r="MR576" s="141"/>
      <c r="MS576" s="141"/>
      <c r="MT576" s="141"/>
      <c r="MU576" s="141"/>
      <c r="MV576" s="141"/>
      <c r="MW576" s="141"/>
      <c r="MX576" s="141"/>
      <c r="MY576" s="141"/>
      <c r="MZ576" s="141"/>
      <c r="NA576" s="141"/>
      <c r="NB576" s="141"/>
      <c r="NC576" s="141"/>
      <c r="ND576" s="141"/>
      <c r="NE576" s="141"/>
      <c r="NF576" s="141"/>
      <c r="NG576" s="141"/>
      <c r="NH576" s="141"/>
      <c r="NI576" s="141"/>
      <c r="NJ576" s="141"/>
      <c r="NK576" s="141"/>
      <c r="NL576" s="141"/>
      <c r="NM576" s="141"/>
      <c r="NN576" s="141"/>
      <c r="NO576" s="141"/>
      <c r="NP576" s="141"/>
      <c r="NQ576" s="141"/>
      <c r="NR576" s="141"/>
      <c r="NS576" s="141"/>
      <c r="NT576" s="141"/>
      <c r="NU576" s="141"/>
      <c r="NV576" s="141"/>
      <c r="NW576" s="141"/>
      <c r="NX576" s="141"/>
      <c r="NY576" s="141"/>
      <c r="NZ576" s="141"/>
      <c r="OA576" s="141"/>
      <c r="OB576" s="141"/>
      <c r="OC576" s="141"/>
      <c r="OD576" s="141"/>
      <c r="OE576" s="141"/>
      <c r="OF576" s="141"/>
      <c r="OG576" s="141"/>
      <c r="OH576" s="141"/>
      <c r="OI576" s="141"/>
      <c r="OJ576" s="141"/>
      <c r="OK576" s="141"/>
      <c r="OL576" s="141"/>
      <c r="OM576" s="141"/>
      <c r="ON576" s="141"/>
      <c r="OO576" s="141"/>
      <c r="OP576" s="141"/>
      <c r="OQ576" s="141"/>
      <c r="OR576" s="141"/>
      <c r="OS576" s="141"/>
      <c r="OT576" s="141"/>
      <c r="OU576" s="141"/>
      <c r="OV576" s="141"/>
      <c r="OW576" s="141"/>
      <c r="OX576" s="141"/>
      <c r="OY576" s="141"/>
      <c r="OZ576" s="141"/>
      <c r="PA576" s="141"/>
      <c r="PB576" s="141"/>
      <c r="PC576" s="141"/>
      <c r="PD576" s="141"/>
      <c r="PE576" s="141"/>
      <c r="PF576" s="141"/>
      <c r="PG576" s="141"/>
      <c r="PH576" s="141"/>
      <c r="PI576" s="141"/>
      <c r="PJ576" s="141"/>
      <c r="PK576" s="141"/>
      <c r="PL576" s="141"/>
      <c r="PM576" s="141"/>
      <c r="PN576" s="141"/>
      <c r="PO576" s="141"/>
      <c r="PP576" s="141"/>
      <c r="PQ576" s="141"/>
      <c r="PR576" s="141"/>
      <c r="PS576" s="141"/>
      <c r="PT576" s="141"/>
      <c r="PU576" s="141"/>
      <c r="PV576" s="48"/>
      <c r="PW576" s="141"/>
      <c r="PX576" s="141"/>
      <c r="PY576" s="141"/>
      <c r="PZ576" s="141"/>
      <c r="QA576" s="141"/>
      <c r="QB576" s="141"/>
      <c r="QC576" s="141"/>
      <c r="QD576" s="141"/>
      <c r="QE576" s="141"/>
      <c r="QF576" s="141"/>
      <c r="QG576" s="141"/>
      <c r="QH576" s="141"/>
      <c r="QI576" s="141"/>
      <c r="QJ576" s="141"/>
      <c r="QK576" s="141"/>
      <c r="QL576" s="141"/>
      <c r="QM576" s="141"/>
      <c r="QN576" s="141"/>
      <c r="QO576" s="141"/>
      <c r="QP576" s="141"/>
      <c r="QQ576" s="141"/>
      <c r="QR576" s="141"/>
      <c r="QS576" s="141"/>
      <c r="QT576" s="141"/>
      <c r="QU576" s="141"/>
      <c r="QV576" s="141"/>
      <c r="QW576" s="141"/>
      <c r="QX576" s="141"/>
      <c r="QY576" s="141"/>
      <c r="QZ576" s="141"/>
      <c r="RA576" s="141"/>
      <c r="RB576" s="141"/>
      <c r="RC576" s="141"/>
      <c r="RD576" s="141"/>
      <c r="RE576" s="141"/>
      <c r="RF576" s="141"/>
      <c r="RG576" s="141"/>
      <c r="RH576" s="141"/>
      <c r="RI576" s="141"/>
      <c r="RJ576" s="141"/>
      <c r="RK576" s="141"/>
      <c r="RL576" s="141"/>
      <c r="RM576" s="141"/>
      <c r="RN576" s="141"/>
      <c r="RO576" s="141"/>
      <c r="RP576" s="141"/>
      <c r="RQ576" s="141"/>
      <c r="RR576" s="141"/>
      <c r="RS576" s="141"/>
      <c r="RT576" s="141"/>
      <c r="RU576" s="141"/>
      <c r="RV576" s="141"/>
      <c r="RW576" s="141"/>
      <c r="RX576" s="141"/>
      <c r="RY576" s="141"/>
      <c r="RZ576" s="141"/>
      <c r="SA576" s="141"/>
      <c r="SB576" s="49"/>
      <c r="SC576" s="49"/>
      <c r="SD576" s="49"/>
      <c r="SE576" s="49"/>
      <c r="SF576" s="49"/>
      <c r="SG576" s="49"/>
      <c r="SH576" s="49"/>
      <c r="SI576" s="49"/>
      <c r="SJ576" s="49"/>
      <c r="SK576" s="49"/>
      <c r="SL576" s="49"/>
      <c r="SM576" s="49"/>
      <c r="SN576" s="49"/>
      <c r="SO576" s="49"/>
      <c r="SP576" s="49"/>
    </row>
    <row r="577" spans="1:510" ht="30" customHeight="1" x14ac:dyDescent="0.25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41"/>
      <c r="BC577" s="141"/>
      <c r="BD577" s="141"/>
      <c r="BE577" s="141"/>
      <c r="BF577" s="141"/>
      <c r="BG577" s="141"/>
      <c r="BH577" s="141"/>
      <c r="BI577" s="141"/>
      <c r="BJ577" s="141"/>
      <c r="BK577" s="141"/>
      <c r="BL577" s="141"/>
      <c r="BM577" s="141"/>
      <c r="BN577" s="141"/>
      <c r="BO577" s="141"/>
      <c r="BP577" s="141"/>
      <c r="BQ577" s="141"/>
      <c r="BR577" s="141"/>
      <c r="BS577" s="141"/>
      <c r="BT577" s="141"/>
      <c r="BU577" s="141"/>
      <c r="BV577" s="141"/>
      <c r="BW577" s="141"/>
      <c r="BX577" s="141"/>
      <c r="BY577" s="141"/>
      <c r="BZ577" s="141"/>
      <c r="CA577" s="141"/>
      <c r="CB577" s="141"/>
      <c r="CC577" s="141"/>
      <c r="CD577" s="141"/>
      <c r="CE577" s="141"/>
      <c r="CF577" s="141"/>
      <c r="CG577" s="141"/>
      <c r="CH577" s="141"/>
      <c r="CI577" s="141"/>
      <c r="CJ577" s="141"/>
      <c r="CK577" s="141"/>
      <c r="CL577" s="141"/>
      <c r="CM577" s="141"/>
      <c r="CN577" s="141"/>
      <c r="CO577" s="141"/>
      <c r="CP577" s="141"/>
      <c r="CQ577" s="141"/>
      <c r="CR577" s="141"/>
      <c r="CS577" s="141"/>
      <c r="CT577" s="141"/>
      <c r="CU577" s="141"/>
      <c r="CV577" s="141"/>
      <c r="CW577" s="141"/>
      <c r="CX577" s="141"/>
      <c r="CY577" s="141"/>
      <c r="CZ577" s="141"/>
      <c r="DA577" s="141"/>
      <c r="DB577" s="141"/>
      <c r="DC577" s="141"/>
      <c r="DD577" s="141"/>
      <c r="DE577" s="141"/>
      <c r="DF577" s="141"/>
      <c r="DG577" s="141"/>
      <c r="DH577" s="141"/>
      <c r="DI577" s="141"/>
      <c r="DJ577" s="141"/>
      <c r="DK577" s="141"/>
      <c r="DL577" s="141"/>
      <c r="DM577" s="141"/>
      <c r="DN577" s="141"/>
      <c r="DO577" s="141"/>
      <c r="DP577" s="141"/>
      <c r="DQ577" s="141"/>
      <c r="DR577" s="141"/>
      <c r="DS577" s="141"/>
      <c r="DT577" s="141"/>
      <c r="DU577" s="141"/>
      <c r="DV577" s="141"/>
      <c r="DW577" s="141"/>
      <c r="DX577" s="141"/>
      <c r="DY577" s="141"/>
      <c r="DZ577" s="141"/>
      <c r="EA577" s="141"/>
      <c r="EB577" s="141"/>
      <c r="EC577" s="141"/>
      <c r="ED577" s="141"/>
      <c r="EE577" s="141"/>
      <c r="EF577" s="141"/>
      <c r="EG577" s="141"/>
      <c r="EH577" s="141"/>
      <c r="EI577" s="141"/>
      <c r="EJ577" s="141"/>
      <c r="EK577" s="141"/>
      <c r="EL577" s="141"/>
      <c r="EM577" s="141"/>
      <c r="EN577" s="141"/>
      <c r="EO577" s="141"/>
      <c r="EP577" s="141"/>
      <c r="EQ577" s="141"/>
      <c r="ER577" s="141"/>
      <c r="ES577" s="141"/>
      <c r="ET577" s="141"/>
      <c r="EU577" s="141"/>
      <c r="EV577" s="141"/>
      <c r="EW577" s="141"/>
      <c r="EX577" s="141"/>
      <c r="EY577" s="141"/>
      <c r="EZ577" s="141"/>
      <c r="FA577" s="141"/>
      <c r="FB577" s="141"/>
      <c r="FC577" s="141"/>
      <c r="FD577" s="141"/>
      <c r="FE577" s="141"/>
      <c r="FF577" s="141"/>
      <c r="FG577" s="141"/>
      <c r="FH577" s="141"/>
      <c r="FI577" s="141"/>
      <c r="FJ577" s="141"/>
      <c r="FK577" s="141"/>
      <c r="FL577" s="141"/>
      <c r="FM577" s="141"/>
      <c r="FN577" s="141"/>
      <c r="FO577" s="141"/>
      <c r="FP577" s="141"/>
      <c r="FQ577" s="141"/>
      <c r="FR577" s="141"/>
      <c r="FS577" s="141"/>
      <c r="FT577" s="141"/>
      <c r="FU577" s="141"/>
      <c r="FV577" s="141"/>
      <c r="FW577" s="141"/>
      <c r="FX577" s="141"/>
      <c r="FY577" s="141"/>
      <c r="FZ577" s="141"/>
      <c r="GA577" s="141"/>
      <c r="GB577" s="141"/>
      <c r="GC577" s="141"/>
      <c r="GD577" s="141"/>
      <c r="GE577" s="141"/>
      <c r="GF577" s="141"/>
      <c r="GG577" s="141"/>
      <c r="GH577" s="141"/>
      <c r="GI577" s="141"/>
      <c r="GJ577" s="141"/>
      <c r="GK577" s="141"/>
      <c r="GL577" s="141"/>
      <c r="GM577" s="141"/>
      <c r="GN577" s="141"/>
      <c r="GO577" s="141"/>
      <c r="GP577" s="141"/>
      <c r="GQ577" s="141"/>
      <c r="GR577" s="141"/>
      <c r="GS577" s="141"/>
      <c r="GT577" s="141"/>
      <c r="GU577" s="141"/>
      <c r="GV577" s="141"/>
      <c r="GW577" s="141"/>
      <c r="GX577" s="141"/>
      <c r="GY577" s="141"/>
      <c r="GZ577" s="141"/>
      <c r="HA577" s="141"/>
      <c r="HB577" s="141"/>
      <c r="HC577" s="141"/>
      <c r="HD577" s="141"/>
      <c r="HE577" s="141"/>
      <c r="HF577" s="141"/>
      <c r="HG577" s="141"/>
      <c r="HH577" s="141"/>
      <c r="HI577" s="141"/>
      <c r="HJ577" s="141"/>
      <c r="HK577" s="141"/>
      <c r="HL577" s="141"/>
      <c r="HM577" s="141"/>
      <c r="HN577" s="141"/>
      <c r="HO577" s="141"/>
      <c r="HP577" s="141"/>
      <c r="HQ577" s="141"/>
      <c r="HR577" s="141"/>
      <c r="HS577" s="141"/>
      <c r="HT577" s="141"/>
      <c r="HU577" s="141"/>
      <c r="HV577" s="141"/>
      <c r="HW577" s="141"/>
      <c r="HX577" s="141"/>
      <c r="HY577" s="141"/>
      <c r="HZ577" s="141"/>
      <c r="IA577" s="141"/>
      <c r="IB577" s="141"/>
      <c r="IC577" s="141"/>
      <c r="ID577" s="141"/>
      <c r="IE577" s="141"/>
      <c r="IF577" s="141"/>
      <c r="IG577" s="141"/>
      <c r="IH577" s="141"/>
      <c r="II577" s="141"/>
      <c r="IJ577" s="141"/>
      <c r="IK577" s="141"/>
      <c r="IL577" s="141"/>
      <c r="IM577" s="141"/>
      <c r="IN577" s="141"/>
      <c r="IO577" s="141"/>
      <c r="IP577" s="141"/>
      <c r="IQ577" s="141"/>
      <c r="IR577" s="141"/>
      <c r="IS577" s="141"/>
      <c r="IT577" s="141"/>
      <c r="IU577" s="141"/>
      <c r="IV577" s="141"/>
      <c r="IW577" s="141"/>
      <c r="IX577" s="141"/>
      <c r="IY577" s="141"/>
      <c r="IZ577" s="141"/>
      <c r="JA577" s="141"/>
      <c r="JB577" s="141"/>
      <c r="JC577" s="141"/>
      <c r="JD577" s="141"/>
      <c r="JE577" s="141"/>
      <c r="JF577" s="141"/>
      <c r="JG577" s="141"/>
      <c r="JH577" s="141"/>
      <c r="JI577" s="141"/>
      <c r="JJ577" s="141"/>
      <c r="JK577" s="141"/>
      <c r="JL577" s="141"/>
      <c r="JM577" s="141"/>
      <c r="JN577" s="141"/>
      <c r="JO577" s="141"/>
      <c r="JP577" s="141"/>
      <c r="JQ577" s="141"/>
      <c r="JR577" s="141"/>
      <c r="JS577" s="141"/>
      <c r="JT577" s="141"/>
      <c r="JU577" s="141"/>
      <c r="JV577" s="141"/>
      <c r="JW577" s="141"/>
      <c r="JX577" s="141"/>
      <c r="JY577" s="141"/>
      <c r="JZ577" s="141"/>
      <c r="KA577" s="141"/>
      <c r="KB577" s="141"/>
      <c r="KC577" s="141"/>
      <c r="KD577" s="141"/>
      <c r="KE577" s="141"/>
      <c r="KF577" s="141"/>
      <c r="KG577" s="141"/>
      <c r="KH577" s="141"/>
      <c r="KI577" s="141"/>
      <c r="KJ577" s="141"/>
      <c r="KK577" s="141"/>
      <c r="KL577" s="141"/>
      <c r="KM577" s="141"/>
      <c r="KN577" s="141"/>
      <c r="KO577" s="141"/>
      <c r="KP577" s="141"/>
      <c r="KQ577" s="141"/>
      <c r="KR577" s="141"/>
      <c r="KS577" s="141"/>
      <c r="KT577" s="141"/>
      <c r="KU577" s="141"/>
      <c r="KV577" s="141"/>
      <c r="KW577" s="141"/>
      <c r="KX577" s="141"/>
      <c r="KY577" s="141"/>
      <c r="KZ577" s="141"/>
      <c r="LA577" s="141"/>
      <c r="LB577" s="141"/>
      <c r="LC577" s="141"/>
      <c r="LD577" s="141"/>
      <c r="LE577" s="141"/>
      <c r="LF577" s="141"/>
      <c r="LG577" s="141"/>
      <c r="LH577" s="141"/>
      <c r="LI577" s="141"/>
      <c r="LJ577" s="141"/>
      <c r="LK577" s="141"/>
      <c r="LL577" s="141"/>
      <c r="LM577" s="141"/>
      <c r="LN577" s="141"/>
      <c r="LO577" s="141"/>
      <c r="LP577" s="141"/>
      <c r="LQ577" s="141"/>
      <c r="LR577" s="141"/>
      <c r="LS577" s="141"/>
      <c r="LT577" s="141"/>
      <c r="LU577" s="141"/>
      <c r="LV577" s="141"/>
      <c r="LW577" s="141"/>
      <c r="LX577" s="141"/>
      <c r="LY577" s="141"/>
      <c r="LZ577" s="141"/>
      <c r="MA577" s="141"/>
      <c r="MB577" s="141"/>
      <c r="MC577" s="141"/>
      <c r="MD577" s="141"/>
      <c r="ME577" s="141"/>
      <c r="MF577" s="141"/>
      <c r="MG577" s="141"/>
      <c r="MH577" s="141"/>
      <c r="MI577" s="141"/>
      <c r="MJ577" s="141"/>
      <c r="MK577" s="141"/>
      <c r="ML577" s="141"/>
      <c r="MM577" s="141"/>
      <c r="MN577" s="141"/>
      <c r="MO577" s="141"/>
      <c r="MP577" s="141"/>
      <c r="MQ577" s="141"/>
      <c r="MR577" s="141"/>
      <c r="MS577" s="141"/>
      <c r="MT577" s="141"/>
      <c r="MU577" s="141"/>
      <c r="MV577" s="141"/>
      <c r="MW577" s="141"/>
      <c r="MX577" s="141"/>
      <c r="MY577" s="141"/>
      <c r="MZ577" s="141"/>
      <c r="NA577" s="141"/>
      <c r="NB577" s="141"/>
      <c r="NC577" s="141"/>
      <c r="ND577" s="141"/>
      <c r="NE577" s="141"/>
      <c r="NF577" s="141"/>
      <c r="NG577" s="141"/>
      <c r="NH577" s="141"/>
      <c r="NI577" s="141"/>
      <c r="NJ577" s="141"/>
      <c r="NK577" s="141"/>
      <c r="NL577" s="141"/>
      <c r="NM577" s="141"/>
      <c r="NN577" s="141"/>
      <c r="NO577" s="141"/>
      <c r="NP577" s="141"/>
      <c r="NQ577" s="141"/>
      <c r="NR577" s="141"/>
      <c r="NS577" s="141"/>
      <c r="NT577" s="141"/>
      <c r="NU577" s="141"/>
      <c r="NV577" s="141"/>
      <c r="NW577" s="141"/>
      <c r="NX577" s="141"/>
      <c r="NY577" s="141"/>
      <c r="NZ577" s="141"/>
      <c r="OA577" s="141"/>
      <c r="OB577" s="141"/>
      <c r="OC577" s="141"/>
      <c r="OD577" s="141"/>
      <c r="OE577" s="141"/>
      <c r="OF577" s="141"/>
      <c r="OG577" s="141"/>
      <c r="OH577" s="141"/>
      <c r="OI577" s="141"/>
      <c r="OJ577" s="141"/>
      <c r="OK577" s="141"/>
      <c r="OL577" s="141"/>
      <c r="OM577" s="141"/>
      <c r="ON577" s="141"/>
      <c r="OO577" s="141"/>
      <c r="OP577" s="141"/>
      <c r="OQ577" s="141"/>
      <c r="OR577" s="141"/>
      <c r="OS577" s="141"/>
      <c r="OT577" s="141"/>
      <c r="OU577" s="141"/>
      <c r="OV577" s="141"/>
      <c r="OW577" s="141"/>
      <c r="OX577" s="141"/>
      <c r="OY577" s="141"/>
      <c r="OZ577" s="141"/>
      <c r="PA577" s="141"/>
      <c r="PB577" s="141"/>
      <c r="PC577" s="141"/>
      <c r="PD577" s="141"/>
      <c r="PE577" s="141"/>
      <c r="PF577" s="141"/>
      <c r="PG577" s="141"/>
      <c r="PH577" s="141"/>
      <c r="PI577" s="141"/>
      <c r="PJ577" s="141"/>
      <c r="PK577" s="141"/>
      <c r="PL577" s="141"/>
      <c r="PM577" s="141"/>
      <c r="PN577" s="141"/>
      <c r="PO577" s="141"/>
      <c r="PP577" s="141"/>
      <c r="PQ577" s="141"/>
      <c r="PR577" s="141"/>
      <c r="PS577" s="141"/>
      <c r="PT577" s="141"/>
      <c r="PU577" s="141"/>
      <c r="PV577" s="48"/>
      <c r="PW577" s="141"/>
      <c r="PX577" s="141"/>
      <c r="PY577" s="141"/>
      <c r="PZ577" s="141"/>
      <c r="QA577" s="141"/>
      <c r="QB577" s="141"/>
      <c r="QC577" s="141"/>
      <c r="QD577" s="141"/>
      <c r="QE577" s="141"/>
      <c r="QF577" s="141"/>
      <c r="QG577" s="141"/>
      <c r="QH577" s="141"/>
      <c r="QI577" s="141"/>
      <c r="QJ577" s="141"/>
      <c r="QK577" s="141"/>
      <c r="QL577" s="141"/>
      <c r="QM577" s="141"/>
      <c r="QN577" s="141"/>
      <c r="QO577" s="141"/>
      <c r="QP577" s="141"/>
      <c r="QQ577" s="141"/>
      <c r="QR577" s="141"/>
      <c r="QS577" s="141"/>
      <c r="QT577" s="141"/>
      <c r="QU577" s="141"/>
      <c r="QV577" s="141"/>
      <c r="QW577" s="141"/>
      <c r="QX577" s="141"/>
      <c r="QY577" s="141"/>
      <c r="QZ577" s="141"/>
      <c r="RA577" s="141"/>
      <c r="RB577" s="141"/>
      <c r="RC577" s="141"/>
      <c r="RD577" s="141"/>
      <c r="RE577" s="141"/>
      <c r="RF577" s="141"/>
      <c r="RG577" s="141"/>
      <c r="RH577" s="141"/>
      <c r="RI577" s="141"/>
      <c r="RJ577" s="141"/>
      <c r="RK577" s="141"/>
      <c r="RL577" s="141"/>
      <c r="RM577" s="141"/>
      <c r="RN577" s="141"/>
      <c r="RO577" s="141"/>
      <c r="RP577" s="141"/>
      <c r="RQ577" s="141"/>
      <c r="RR577" s="141"/>
      <c r="RS577" s="141"/>
      <c r="RT577" s="141"/>
      <c r="RU577" s="141"/>
      <c r="RV577" s="141"/>
      <c r="RW577" s="141"/>
      <c r="RX577" s="141"/>
      <c r="RY577" s="141"/>
      <c r="RZ577" s="141"/>
      <c r="SA577" s="141"/>
      <c r="SB577" s="49"/>
      <c r="SC577" s="49"/>
      <c r="SD577" s="49"/>
      <c r="SE577" s="49"/>
      <c r="SF577" s="49"/>
      <c r="SG577" s="49"/>
      <c r="SH577" s="49"/>
      <c r="SI577" s="49"/>
      <c r="SJ577" s="49"/>
      <c r="SK577" s="49"/>
      <c r="SL577" s="49"/>
      <c r="SM577" s="49"/>
      <c r="SN577" s="49"/>
      <c r="SO577" s="49"/>
      <c r="SP577" s="49"/>
    </row>
    <row r="578" spans="1:510" ht="30" customHeight="1" x14ac:dyDescent="0.25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41"/>
      <c r="BC578" s="141"/>
      <c r="BD578" s="141"/>
      <c r="BE578" s="141"/>
      <c r="BF578" s="141"/>
      <c r="BG578" s="141"/>
      <c r="BH578" s="141"/>
      <c r="BI578" s="141"/>
      <c r="BJ578" s="141"/>
      <c r="BK578" s="141"/>
      <c r="BL578" s="141"/>
      <c r="BM578" s="141"/>
      <c r="BN578" s="141"/>
      <c r="BO578" s="141"/>
      <c r="BP578" s="141"/>
      <c r="BQ578" s="141"/>
      <c r="BR578" s="141"/>
      <c r="BS578" s="141"/>
      <c r="BT578" s="141"/>
      <c r="BU578" s="141"/>
      <c r="BV578" s="141"/>
      <c r="BW578" s="141"/>
      <c r="BX578" s="141"/>
      <c r="BY578" s="141"/>
      <c r="BZ578" s="141"/>
      <c r="CA578" s="141"/>
      <c r="CB578" s="141"/>
      <c r="CC578" s="141"/>
      <c r="CD578" s="141"/>
      <c r="CE578" s="141"/>
      <c r="CF578" s="141"/>
      <c r="CG578" s="141"/>
      <c r="CH578" s="141"/>
      <c r="CI578" s="141"/>
      <c r="CJ578" s="141"/>
      <c r="CK578" s="141"/>
      <c r="CL578" s="141"/>
      <c r="CM578" s="141"/>
      <c r="CN578" s="141"/>
      <c r="CO578" s="141"/>
      <c r="CP578" s="141"/>
      <c r="CQ578" s="141"/>
      <c r="CR578" s="141"/>
      <c r="CS578" s="141"/>
      <c r="CT578" s="141"/>
      <c r="CU578" s="141"/>
      <c r="CV578" s="141"/>
      <c r="CW578" s="141"/>
      <c r="CX578" s="141"/>
      <c r="CY578" s="141"/>
      <c r="CZ578" s="141"/>
      <c r="DA578" s="141"/>
      <c r="DB578" s="141"/>
      <c r="DC578" s="141"/>
      <c r="DD578" s="141"/>
      <c r="DE578" s="141"/>
      <c r="DF578" s="141"/>
      <c r="DG578" s="141"/>
      <c r="DH578" s="141"/>
      <c r="DI578" s="141"/>
      <c r="DJ578" s="141"/>
      <c r="DK578" s="141"/>
      <c r="DL578" s="141"/>
      <c r="DM578" s="141"/>
      <c r="DN578" s="141"/>
      <c r="DO578" s="141"/>
      <c r="DP578" s="141"/>
      <c r="DQ578" s="141"/>
      <c r="DR578" s="141"/>
      <c r="DS578" s="141"/>
      <c r="DT578" s="141"/>
      <c r="DU578" s="141"/>
      <c r="DV578" s="141"/>
      <c r="DW578" s="141"/>
      <c r="DX578" s="141"/>
      <c r="DY578" s="141"/>
      <c r="DZ578" s="141"/>
      <c r="EA578" s="141"/>
      <c r="EB578" s="141"/>
      <c r="EC578" s="141"/>
      <c r="ED578" s="141"/>
      <c r="EE578" s="141"/>
      <c r="EF578" s="141"/>
      <c r="EG578" s="141"/>
      <c r="EH578" s="141"/>
      <c r="EI578" s="141"/>
      <c r="EJ578" s="141"/>
      <c r="EK578" s="141"/>
      <c r="EL578" s="141"/>
      <c r="EM578" s="141"/>
      <c r="EN578" s="141"/>
      <c r="EO578" s="141"/>
      <c r="EP578" s="141"/>
      <c r="EQ578" s="141"/>
      <c r="ER578" s="141"/>
      <c r="ES578" s="141"/>
      <c r="ET578" s="141"/>
      <c r="EU578" s="141"/>
      <c r="EV578" s="141"/>
      <c r="EW578" s="141"/>
      <c r="EX578" s="141"/>
      <c r="EY578" s="141"/>
      <c r="EZ578" s="141"/>
      <c r="FA578" s="141"/>
      <c r="FB578" s="141"/>
      <c r="FC578" s="141"/>
      <c r="FD578" s="141"/>
      <c r="FE578" s="141"/>
      <c r="FF578" s="141"/>
      <c r="FG578" s="141"/>
      <c r="FH578" s="141"/>
      <c r="FI578" s="141"/>
      <c r="FJ578" s="141"/>
      <c r="FK578" s="141"/>
      <c r="FL578" s="141"/>
      <c r="FM578" s="141"/>
      <c r="FN578" s="141"/>
      <c r="FO578" s="141"/>
      <c r="FP578" s="141"/>
      <c r="FQ578" s="141"/>
      <c r="FR578" s="141"/>
      <c r="FS578" s="141"/>
      <c r="FT578" s="141"/>
      <c r="FU578" s="141"/>
      <c r="FV578" s="141"/>
      <c r="FW578" s="141"/>
      <c r="FX578" s="141"/>
      <c r="FY578" s="141"/>
      <c r="FZ578" s="141"/>
      <c r="GA578" s="141"/>
      <c r="GB578" s="141"/>
      <c r="GC578" s="141"/>
      <c r="GD578" s="141"/>
      <c r="GE578" s="141"/>
      <c r="GF578" s="141"/>
      <c r="GG578" s="141"/>
      <c r="GH578" s="141"/>
      <c r="GI578" s="141"/>
      <c r="GJ578" s="141"/>
      <c r="GK578" s="141"/>
      <c r="GL578" s="141"/>
      <c r="GM578" s="141"/>
      <c r="GN578" s="141"/>
      <c r="GO578" s="141"/>
      <c r="GP578" s="141"/>
      <c r="GQ578" s="141"/>
      <c r="GR578" s="141"/>
      <c r="GS578" s="141"/>
      <c r="GT578" s="141"/>
      <c r="GU578" s="141"/>
      <c r="GV578" s="141"/>
      <c r="GW578" s="141"/>
      <c r="GX578" s="141"/>
      <c r="GY578" s="141"/>
      <c r="GZ578" s="141"/>
      <c r="HA578" s="141"/>
      <c r="HB578" s="141"/>
      <c r="HC578" s="141"/>
      <c r="HD578" s="141"/>
      <c r="HE578" s="141"/>
      <c r="HF578" s="141"/>
      <c r="HG578" s="141"/>
      <c r="HH578" s="141"/>
      <c r="HI578" s="141"/>
      <c r="HJ578" s="141"/>
      <c r="HK578" s="141"/>
      <c r="HL578" s="141"/>
      <c r="HM578" s="141"/>
      <c r="HN578" s="141"/>
      <c r="HO578" s="141"/>
      <c r="HP578" s="141"/>
      <c r="HQ578" s="141"/>
      <c r="HR578" s="141"/>
      <c r="HS578" s="141"/>
      <c r="HT578" s="141"/>
      <c r="HU578" s="141"/>
      <c r="HV578" s="141"/>
      <c r="HW578" s="141"/>
      <c r="HX578" s="141"/>
      <c r="HY578" s="141"/>
      <c r="HZ578" s="141"/>
      <c r="IA578" s="141"/>
      <c r="IB578" s="141"/>
      <c r="IC578" s="141"/>
      <c r="ID578" s="141"/>
      <c r="IE578" s="141"/>
      <c r="IF578" s="141"/>
      <c r="IG578" s="141"/>
      <c r="IH578" s="141"/>
      <c r="II578" s="141"/>
      <c r="IJ578" s="141"/>
      <c r="IK578" s="141"/>
      <c r="IL578" s="141"/>
      <c r="IM578" s="141"/>
      <c r="IN578" s="141"/>
      <c r="IO578" s="141"/>
      <c r="IP578" s="141"/>
      <c r="IQ578" s="141"/>
      <c r="IR578" s="141"/>
      <c r="IS578" s="141"/>
      <c r="IT578" s="141"/>
      <c r="IU578" s="141"/>
      <c r="IV578" s="141"/>
      <c r="IW578" s="141"/>
      <c r="IX578" s="141"/>
      <c r="IY578" s="141"/>
      <c r="IZ578" s="141"/>
      <c r="JA578" s="141"/>
      <c r="JB578" s="141"/>
      <c r="JC578" s="141"/>
      <c r="JD578" s="141"/>
      <c r="JE578" s="141"/>
      <c r="JF578" s="141"/>
      <c r="JG578" s="141"/>
      <c r="JH578" s="141"/>
      <c r="JI578" s="141"/>
      <c r="JJ578" s="141"/>
      <c r="JK578" s="141"/>
      <c r="JL578" s="141"/>
      <c r="JM578" s="141"/>
      <c r="JN578" s="141"/>
      <c r="JO578" s="141"/>
      <c r="JP578" s="141"/>
      <c r="JQ578" s="141"/>
      <c r="JR578" s="141"/>
      <c r="JS578" s="141"/>
      <c r="JT578" s="141"/>
      <c r="JU578" s="141"/>
      <c r="JV578" s="141"/>
      <c r="JW578" s="141"/>
      <c r="JX578" s="141"/>
      <c r="JY578" s="141"/>
      <c r="JZ578" s="141"/>
      <c r="KA578" s="141"/>
      <c r="KB578" s="141"/>
      <c r="KC578" s="141"/>
      <c r="KD578" s="141"/>
      <c r="KE578" s="141"/>
      <c r="KF578" s="141"/>
      <c r="KG578" s="141"/>
      <c r="KH578" s="141"/>
      <c r="KI578" s="141"/>
      <c r="KJ578" s="141"/>
      <c r="KK578" s="141"/>
      <c r="KL578" s="141"/>
      <c r="KM578" s="141"/>
      <c r="KN578" s="141"/>
      <c r="KO578" s="141"/>
      <c r="KP578" s="141"/>
      <c r="KQ578" s="141"/>
      <c r="KR578" s="141"/>
      <c r="KS578" s="141"/>
      <c r="KT578" s="141"/>
      <c r="KU578" s="141"/>
      <c r="KV578" s="141"/>
      <c r="KW578" s="141"/>
      <c r="KX578" s="141"/>
      <c r="KY578" s="141"/>
      <c r="KZ578" s="141"/>
      <c r="LA578" s="141"/>
      <c r="LB578" s="141"/>
      <c r="LC578" s="141"/>
      <c r="LD578" s="141"/>
      <c r="LE578" s="141"/>
      <c r="LF578" s="141"/>
      <c r="LG578" s="141"/>
      <c r="LH578" s="141"/>
      <c r="LI578" s="141"/>
      <c r="LJ578" s="141"/>
      <c r="LK578" s="141"/>
      <c r="LL578" s="141"/>
      <c r="LM578" s="141"/>
      <c r="LN578" s="141"/>
      <c r="LO578" s="141"/>
      <c r="LP578" s="141"/>
      <c r="LQ578" s="141"/>
      <c r="LR578" s="141"/>
      <c r="LS578" s="141"/>
      <c r="LT578" s="141"/>
      <c r="LU578" s="141"/>
      <c r="LV578" s="141"/>
      <c r="LW578" s="141"/>
      <c r="LX578" s="141"/>
      <c r="LY578" s="141"/>
      <c r="LZ578" s="141"/>
      <c r="MA578" s="141"/>
      <c r="MB578" s="141"/>
      <c r="MC578" s="141"/>
      <c r="MD578" s="141"/>
      <c r="ME578" s="141"/>
      <c r="MF578" s="141"/>
      <c r="MG578" s="141"/>
      <c r="MH578" s="141"/>
      <c r="MI578" s="141"/>
      <c r="MJ578" s="141"/>
      <c r="MK578" s="141"/>
      <c r="ML578" s="141"/>
      <c r="MM578" s="141"/>
      <c r="MN578" s="141"/>
      <c r="MO578" s="141"/>
      <c r="MP578" s="141"/>
      <c r="MQ578" s="141"/>
      <c r="MR578" s="141"/>
      <c r="MS578" s="141"/>
      <c r="MT578" s="141"/>
      <c r="MU578" s="141"/>
      <c r="MV578" s="141"/>
      <c r="MW578" s="141"/>
      <c r="MX578" s="141"/>
      <c r="MY578" s="141"/>
      <c r="MZ578" s="141"/>
      <c r="NA578" s="141"/>
      <c r="NB578" s="141"/>
      <c r="NC578" s="141"/>
      <c r="ND578" s="141"/>
      <c r="NE578" s="141"/>
      <c r="NF578" s="141"/>
      <c r="NG578" s="141"/>
      <c r="NH578" s="141"/>
      <c r="NI578" s="141"/>
      <c r="NJ578" s="141"/>
      <c r="NK578" s="141"/>
      <c r="NL578" s="141"/>
      <c r="NM578" s="141"/>
      <c r="NN578" s="141"/>
      <c r="NO578" s="141"/>
      <c r="NP578" s="141"/>
      <c r="NQ578" s="141"/>
      <c r="NR578" s="141"/>
      <c r="NS578" s="141"/>
      <c r="NT578" s="141"/>
      <c r="NU578" s="141"/>
      <c r="NV578" s="141"/>
      <c r="NW578" s="141"/>
      <c r="NX578" s="141"/>
      <c r="NY578" s="141"/>
      <c r="NZ578" s="141"/>
      <c r="OA578" s="141"/>
      <c r="OB578" s="141"/>
      <c r="OC578" s="141"/>
      <c r="OD578" s="141"/>
      <c r="OE578" s="141"/>
      <c r="OF578" s="141"/>
      <c r="OG578" s="141"/>
      <c r="OH578" s="141"/>
      <c r="OI578" s="141"/>
      <c r="OJ578" s="141"/>
      <c r="OK578" s="141"/>
      <c r="OL578" s="141"/>
      <c r="OM578" s="141"/>
      <c r="ON578" s="141"/>
      <c r="OO578" s="141"/>
      <c r="OP578" s="141"/>
      <c r="OQ578" s="141"/>
      <c r="OR578" s="141"/>
      <c r="OS578" s="141"/>
      <c r="OT578" s="141"/>
      <c r="OU578" s="141"/>
      <c r="OV578" s="141"/>
      <c r="OW578" s="141"/>
      <c r="OX578" s="141"/>
      <c r="OY578" s="141"/>
      <c r="OZ578" s="141"/>
      <c r="PA578" s="141"/>
      <c r="PB578" s="141"/>
      <c r="PC578" s="141"/>
      <c r="PD578" s="141"/>
      <c r="PE578" s="141"/>
      <c r="PF578" s="141"/>
      <c r="PG578" s="141"/>
      <c r="PH578" s="141"/>
      <c r="PI578" s="141"/>
      <c r="PJ578" s="141"/>
      <c r="PK578" s="141"/>
      <c r="PL578" s="141"/>
      <c r="PM578" s="141"/>
      <c r="PN578" s="141"/>
      <c r="PO578" s="141"/>
      <c r="PP578" s="141"/>
      <c r="PQ578" s="141"/>
      <c r="PR578" s="141"/>
      <c r="PS578" s="141"/>
      <c r="PT578" s="141"/>
      <c r="PU578" s="141"/>
      <c r="PV578" s="48"/>
      <c r="PW578" s="141"/>
      <c r="PX578" s="141"/>
      <c r="PY578" s="141"/>
      <c r="PZ578" s="141"/>
      <c r="QA578" s="141"/>
      <c r="QB578" s="141"/>
      <c r="QC578" s="141"/>
      <c r="QD578" s="141"/>
      <c r="QE578" s="141"/>
      <c r="QF578" s="141"/>
      <c r="QG578" s="141"/>
      <c r="QH578" s="141"/>
      <c r="QI578" s="141"/>
      <c r="QJ578" s="141"/>
      <c r="QK578" s="141"/>
      <c r="QL578" s="141"/>
      <c r="QM578" s="141"/>
      <c r="QN578" s="141"/>
      <c r="QO578" s="141"/>
      <c r="QP578" s="141"/>
      <c r="QQ578" s="141"/>
      <c r="QR578" s="141"/>
      <c r="QS578" s="141"/>
      <c r="QT578" s="141"/>
      <c r="QU578" s="141"/>
      <c r="QV578" s="141"/>
      <c r="QW578" s="141"/>
      <c r="QX578" s="141"/>
      <c r="QY578" s="141"/>
      <c r="QZ578" s="141"/>
      <c r="RA578" s="141"/>
      <c r="RB578" s="141"/>
      <c r="RC578" s="141"/>
      <c r="RD578" s="141"/>
      <c r="RE578" s="141"/>
      <c r="RF578" s="141"/>
      <c r="RG578" s="141"/>
      <c r="RH578" s="141"/>
      <c r="RI578" s="141"/>
      <c r="RJ578" s="141"/>
      <c r="RK578" s="141"/>
      <c r="RL578" s="141"/>
      <c r="RM578" s="141"/>
      <c r="RN578" s="141"/>
      <c r="RO578" s="141"/>
      <c r="RP578" s="141"/>
      <c r="RQ578" s="141"/>
      <c r="RR578" s="141"/>
      <c r="RS578" s="141"/>
      <c r="RT578" s="141"/>
      <c r="RU578" s="141"/>
      <c r="RV578" s="141"/>
      <c r="RW578" s="141"/>
      <c r="RX578" s="141"/>
      <c r="RY578" s="141"/>
      <c r="RZ578" s="141"/>
      <c r="SA578" s="141"/>
      <c r="SB578" s="49"/>
      <c r="SC578" s="49"/>
      <c r="SD578" s="49"/>
      <c r="SE578" s="49"/>
      <c r="SF578" s="49"/>
      <c r="SG578" s="49"/>
      <c r="SH578" s="49"/>
      <c r="SI578" s="49"/>
      <c r="SJ578" s="49"/>
      <c r="SK578" s="49"/>
      <c r="SL578" s="49"/>
      <c r="SM578" s="49"/>
      <c r="SN578" s="49"/>
      <c r="SO578" s="49"/>
      <c r="SP578" s="49"/>
    </row>
    <row r="579" spans="1:510" ht="30" customHeight="1" x14ac:dyDescent="0.25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41"/>
      <c r="BC579" s="141"/>
      <c r="BD579" s="141"/>
      <c r="BE579" s="141"/>
      <c r="BF579" s="141"/>
      <c r="BG579" s="141"/>
      <c r="BH579" s="141"/>
      <c r="BI579" s="141"/>
      <c r="BJ579" s="141"/>
      <c r="BK579" s="141"/>
      <c r="BL579" s="141"/>
      <c r="BM579" s="141"/>
      <c r="BN579" s="141"/>
      <c r="BO579" s="141"/>
      <c r="BP579" s="141"/>
      <c r="BQ579" s="141"/>
      <c r="BR579" s="141"/>
      <c r="BS579" s="141"/>
      <c r="BT579" s="141"/>
      <c r="BU579" s="141"/>
      <c r="BV579" s="141"/>
      <c r="BW579" s="141"/>
      <c r="BX579" s="141"/>
      <c r="BY579" s="141"/>
      <c r="BZ579" s="141"/>
      <c r="CA579" s="141"/>
      <c r="CB579" s="141"/>
      <c r="CC579" s="141"/>
      <c r="CD579" s="141"/>
      <c r="CE579" s="141"/>
      <c r="CF579" s="141"/>
      <c r="CG579" s="141"/>
      <c r="CH579" s="141"/>
      <c r="CI579" s="141"/>
      <c r="CJ579" s="141"/>
      <c r="CK579" s="141"/>
      <c r="CL579" s="141"/>
      <c r="CM579" s="141"/>
      <c r="CN579" s="141"/>
      <c r="CO579" s="141"/>
      <c r="CP579" s="141"/>
      <c r="CQ579" s="141"/>
      <c r="CR579" s="141"/>
      <c r="CS579" s="141"/>
      <c r="CT579" s="141"/>
      <c r="CU579" s="141"/>
      <c r="CV579" s="141"/>
      <c r="CW579" s="141"/>
      <c r="CX579" s="141"/>
      <c r="CY579" s="141"/>
      <c r="CZ579" s="141"/>
      <c r="DA579" s="141"/>
      <c r="DB579" s="141"/>
      <c r="DC579" s="141"/>
      <c r="DD579" s="141"/>
      <c r="DE579" s="141"/>
      <c r="DF579" s="141"/>
      <c r="DG579" s="141"/>
      <c r="DH579" s="141"/>
      <c r="DI579" s="141"/>
      <c r="DJ579" s="141"/>
      <c r="DK579" s="141"/>
      <c r="DL579" s="141"/>
      <c r="DM579" s="141"/>
      <c r="DN579" s="141"/>
      <c r="DO579" s="141"/>
      <c r="DP579" s="141"/>
      <c r="DQ579" s="141"/>
      <c r="DR579" s="141"/>
      <c r="DS579" s="141"/>
      <c r="DT579" s="141"/>
      <c r="DU579" s="141"/>
      <c r="DV579" s="141"/>
      <c r="DW579" s="141"/>
      <c r="DX579" s="141"/>
      <c r="DY579" s="141"/>
      <c r="DZ579" s="141"/>
      <c r="EA579" s="141"/>
      <c r="EB579" s="141"/>
      <c r="EC579" s="141"/>
      <c r="ED579" s="141"/>
      <c r="EE579" s="141"/>
      <c r="EF579" s="141"/>
      <c r="EG579" s="141"/>
      <c r="EH579" s="141"/>
      <c r="EI579" s="141"/>
      <c r="EJ579" s="141"/>
      <c r="EK579" s="141"/>
      <c r="EL579" s="141"/>
      <c r="EM579" s="141"/>
      <c r="EN579" s="141"/>
      <c r="EO579" s="141"/>
      <c r="EP579" s="141"/>
      <c r="EQ579" s="141"/>
      <c r="ER579" s="141"/>
      <c r="ES579" s="141"/>
      <c r="ET579" s="141"/>
      <c r="EU579" s="141"/>
      <c r="EV579" s="141"/>
      <c r="EW579" s="141"/>
      <c r="EX579" s="141"/>
      <c r="EY579" s="141"/>
      <c r="EZ579" s="141"/>
      <c r="FA579" s="141"/>
      <c r="FB579" s="141"/>
      <c r="FC579" s="141"/>
      <c r="FD579" s="141"/>
      <c r="FE579" s="141"/>
      <c r="FF579" s="141"/>
      <c r="FG579" s="141"/>
      <c r="FH579" s="141"/>
      <c r="FI579" s="141"/>
      <c r="FJ579" s="141"/>
      <c r="FK579" s="141"/>
      <c r="FL579" s="141"/>
      <c r="FM579" s="141"/>
      <c r="FN579" s="141"/>
      <c r="FO579" s="141"/>
      <c r="FP579" s="141"/>
      <c r="FQ579" s="141"/>
      <c r="FR579" s="141"/>
      <c r="FS579" s="141"/>
      <c r="FT579" s="141"/>
      <c r="FU579" s="141"/>
      <c r="FV579" s="141"/>
      <c r="FW579" s="141"/>
      <c r="FX579" s="141"/>
      <c r="FY579" s="141"/>
      <c r="FZ579" s="141"/>
      <c r="GA579" s="141"/>
      <c r="GB579" s="141"/>
      <c r="GC579" s="141"/>
      <c r="GD579" s="141"/>
      <c r="GE579" s="141"/>
      <c r="GF579" s="141"/>
      <c r="GG579" s="141"/>
      <c r="GH579" s="141"/>
      <c r="GI579" s="141"/>
      <c r="GJ579" s="141"/>
      <c r="GK579" s="141"/>
      <c r="GL579" s="141"/>
      <c r="GM579" s="141"/>
      <c r="GN579" s="141"/>
      <c r="GO579" s="141"/>
      <c r="GP579" s="141"/>
      <c r="GQ579" s="141"/>
      <c r="GR579" s="141"/>
      <c r="GS579" s="141"/>
      <c r="GT579" s="141"/>
      <c r="GU579" s="141"/>
      <c r="GV579" s="141"/>
      <c r="GW579" s="141"/>
      <c r="GX579" s="141"/>
      <c r="GY579" s="141"/>
      <c r="GZ579" s="141"/>
      <c r="HA579" s="141"/>
      <c r="HB579" s="141"/>
      <c r="HC579" s="141"/>
      <c r="HD579" s="141"/>
      <c r="HE579" s="141"/>
      <c r="HF579" s="141"/>
      <c r="HG579" s="141"/>
      <c r="HH579" s="141"/>
      <c r="HI579" s="141"/>
      <c r="HJ579" s="141"/>
      <c r="HK579" s="141"/>
      <c r="HL579" s="141"/>
      <c r="HM579" s="141"/>
      <c r="HN579" s="141"/>
      <c r="HO579" s="141"/>
      <c r="HP579" s="141"/>
      <c r="HQ579" s="141"/>
      <c r="HR579" s="141"/>
      <c r="HS579" s="141"/>
      <c r="HT579" s="141"/>
      <c r="HU579" s="141"/>
      <c r="HV579" s="141"/>
      <c r="HW579" s="141"/>
      <c r="HX579" s="141"/>
      <c r="HY579" s="141"/>
      <c r="HZ579" s="141"/>
      <c r="IA579" s="141"/>
      <c r="IB579" s="141"/>
      <c r="IC579" s="141"/>
      <c r="ID579" s="141"/>
      <c r="IE579" s="141"/>
      <c r="IF579" s="141"/>
      <c r="IG579" s="141"/>
      <c r="IH579" s="141"/>
      <c r="II579" s="141"/>
      <c r="IJ579" s="141"/>
      <c r="IK579" s="141"/>
      <c r="IL579" s="141"/>
      <c r="IM579" s="141"/>
      <c r="IN579" s="141"/>
      <c r="IO579" s="141"/>
      <c r="IP579" s="141"/>
      <c r="IQ579" s="141"/>
      <c r="IR579" s="141"/>
      <c r="IS579" s="141"/>
      <c r="IT579" s="141"/>
      <c r="IU579" s="141"/>
      <c r="IV579" s="141"/>
      <c r="IW579" s="141"/>
      <c r="IX579" s="141"/>
      <c r="IY579" s="141"/>
      <c r="IZ579" s="141"/>
      <c r="JA579" s="141"/>
      <c r="JB579" s="141"/>
      <c r="JC579" s="141"/>
      <c r="JD579" s="141"/>
      <c r="JE579" s="141"/>
      <c r="JF579" s="141"/>
      <c r="JG579" s="141"/>
      <c r="JH579" s="141"/>
      <c r="JI579" s="141"/>
      <c r="JJ579" s="141"/>
      <c r="JK579" s="141"/>
      <c r="JL579" s="141"/>
      <c r="JM579" s="141"/>
      <c r="JN579" s="141"/>
      <c r="JO579" s="141"/>
      <c r="JP579" s="141"/>
      <c r="JQ579" s="141"/>
      <c r="JR579" s="141"/>
      <c r="JS579" s="141"/>
      <c r="JT579" s="141"/>
      <c r="JU579" s="141"/>
      <c r="JV579" s="141"/>
      <c r="JW579" s="141"/>
      <c r="JX579" s="141"/>
      <c r="JY579" s="141"/>
      <c r="JZ579" s="141"/>
      <c r="KA579" s="141"/>
      <c r="KB579" s="141"/>
      <c r="KC579" s="141"/>
      <c r="KD579" s="141"/>
      <c r="KE579" s="141"/>
      <c r="KF579" s="141"/>
      <c r="KG579" s="141"/>
      <c r="KH579" s="141"/>
      <c r="KI579" s="141"/>
      <c r="KJ579" s="141"/>
      <c r="KK579" s="141"/>
      <c r="KL579" s="141"/>
      <c r="KM579" s="141"/>
      <c r="KN579" s="141"/>
      <c r="KO579" s="141"/>
      <c r="KP579" s="141"/>
      <c r="KQ579" s="141"/>
      <c r="KR579" s="141"/>
      <c r="KS579" s="141"/>
      <c r="KT579" s="141"/>
      <c r="KU579" s="141"/>
      <c r="KV579" s="141"/>
      <c r="KW579" s="141"/>
      <c r="KX579" s="141"/>
      <c r="KY579" s="141"/>
      <c r="KZ579" s="141"/>
      <c r="LA579" s="141"/>
      <c r="LB579" s="141"/>
      <c r="LC579" s="141"/>
      <c r="LD579" s="141"/>
      <c r="LE579" s="141"/>
      <c r="LF579" s="141"/>
      <c r="LG579" s="141"/>
      <c r="LH579" s="141"/>
      <c r="LI579" s="141"/>
      <c r="LJ579" s="141"/>
      <c r="LK579" s="141"/>
      <c r="LL579" s="141"/>
      <c r="LM579" s="141"/>
      <c r="LN579" s="141"/>
      <c r="LO579" s="141"/>
      <c r="LP579" s="141"/>
      <c r="LQ579" s="141"/>
      <c r="LR579" s="141"/>
      <c r="LS579" s="141"/>
      <c r="LT579" s="141"/>
      <c r="LU579" s="141"/>
      <c r="LV579" s="141"/>
      <c r="LW579" s="141"/>
      <c r="LX579" s="141"/>
      <c r="LY579" s="141"/>
      <c r="LZ579" s="141"/>
      <c r="MA579" s="141"/>
      <c r="MB579" s="141"/>
      <c r="MC579" s="141"/>
      <c r="MD579" s="141"/>
      <c r="ME579" s="141"/>
      <c r="MF579" s="141"/>
      <c r="MG579" s="141"/>
      <c r="MH579" s="141"/>
      <c r="MI579" s="141"/>
      <c r="MJ579" s="141"/>
      <c r="MK579" s="141"/>
      <c r="ML579" s="141"/>
      <c r="MM579" s="141"/>
      <c r="MN579" s="141"/>
      <c r="MO579" s="141"/>
      <c r="MP579" s="141"/>
      <c r="MQ579" s="141"/>
      <c r="MR579" s="141"/>
      <c r="MS579" s="141"/>
      <c r="MT579" s="141"/>
      <c r="MU579" s="141"/>
      <c r="MV579" s="141"/>
      <c r="MW579" s="141"/>
      <c r="MX579" s="141"/>
      <c r="MY579" s="141"/>
      <c r="MZ579" s="141"/>
      <c r="NA579" s="141"/>
      <c r="NB579" s="141"/>
      <c r="NC579" s="141"/>
      <c r="ND579" s="141"/>
      <c r="NE579" s="141"/>
      <c r="NF579" s="141"/>
      <c r="NG579" s="141"/>
      <c r="NH579" s="141"/>
      <c r="NI579" s="141"/>
      <c r="NJ579" s="141"/>
      <c r="NK579" s="141"/>
      <c r="NL579" s="141"/>
      <c r="NM579" s="141"/>
      <c r="NN579" s="141"/>
      <c r="NO579" s="141"/>
      <c r="NP579" s="141"/>
      <c r="NQ579" s="141"/>
      <c r="NR579" s="141"/>
      <c r="NS579" s="141"/>
      <c r="NT579" s="141"/>
      <c r="NU579" s="141"/>
      <c r="NV579" s="141"/>
      <c r="NW579" s="141"/>
      <c r="NX579" s="141"/>
      <c r="NY579" s="141"/>
      <c r="NZ579" s="141"/>
      <c r="OA579" s="141"/>
      <c r="OB579" s="141"/>
      <c r="OC579" s="141"/>
      <c r="OD579" s="141"/>
      <c r="OE579" s="141"/>
      <c r="OF579" s="141"/>
      <c r="OG579" s="141"/>
      <c r="OH579" s="141"/>
      <c r="OI579" s="141"/>
      <c r="OJ579" s="141"/>
      <c r="OK579" s="141"/>
      <c r="OL579" s="141"/>
      <c r="OM579" s="141"/>
      <c r="ON579" s="141"/>
      <c r="OO579" s="141"/>
      <c r="OP579" s="141"/>
      <c r="OQ579" s="141"/>
      <c r="OR579" s="141"/>
      <c r="OS579" s="141"/>
      <c r="OT579" s="141"/>
      <c r="OU579" s="141"/>
      <c r="OV579" s="141"/>
      <c r="OW579" s="141"/>
      <c r="OX579" s="141"/>
      <c r="OY579" s="141"/>
      <c r="OZ579" s="141"/>
      <c r="PA579" s="141"/>
      <c r="PB579" s="141"/>
      <c r="PC579" s="141"/>
      <c r="PD579" s="141"/>
      <c r="PE579" s="141"/>
      <c r="PF579" s="141"/>
      <c r="PG579" s="141"/>
      <c r="PH579" s="141"/>
      <c r="PI579" s="141"/>
      <c r="PJ579" s="141"/>
      <c r="PK579" s="141"/>
      <c r="PL579" s="141"/>
      <c r="PM579" s="141"/>
      <c r="PN579" s="141"/>
      <c r="PO579" s="141"/>
      <c r="PP579" s="141"/>
      <c r="PQ579" s="141"/>
      <c r="PR579" s="141"/>
      <c r="PS579" s="141"/>
      <c r="PT579" s="141"/>
      <c r="PU579" s="141"/>
      <c r="PV579" s="48"/>
      <c r="PW579" s="141"/>
      <c r="PX579" s="141"/>
      <c r="PY579" s="141"/>
      <c r="PZ579" s="141"/>
      <c r="QA579" s="141"/>
      <c r="QB579" s="141"/>
      <c r="QC579" s="141"/>
      <c r="QD579" s="141"/>
      <c r="QE579" s="141"/>
      <c r="QF579" s="141"/>
      <c r="QG579" s="141"/>
      <c r="QH579" s="141"/>
      <c r="QI579" s="141"/>
      <c r="QJ579" s="141"/>
      <c r="QK579" s="141"/>
      <c r="QL579" s="141"/>
      <c r="QM579" s="141"/>
      <c r="QN579" s="141"/>
      <c r="QO579" s="141"/>
      <c r="QP579" s="141"/>
      <c r="QQ579" s="141"/>
      <c r="QR579" s="141"/>
      <c r="QS579" s="141"/>
      <c r="QT579" s="141"/>
      <c r="QU579" s="141"/>
      <c r="QV579" s="141"/>
      <c r="QW579" s="141"/>
      <c r="QX579" s="141"/>
      <c r="QY579" s="141"/>
      <c r="QZ579" s="141"/>
      <c r="RA579" s="141"/>
      <c r="RB579" s="141"/>
      <c r="RC579" s="141"/>
      <c r="RD579" s="141"/>
      <c r="RE579" s="141"/>
      <c r="RF579" s="141"/>
      <c r="RG579" s="141"/>
      <c r="RH579" s="141"/>
      <c r="RI579" s="141"/>
      <c r="RJ579" s="141"/>
      <c r="RK579" s="141"/>
      <c r="RL579" s="141"/>
      <c r="RM579" s="141"/>
      <c r="RN579" s="141"/>
      <c r="RO579" s="141"/>
      <c r="RP579" s="141"/>
      <c r="RQ579" s="141"/>
      <c r="RR579" s="141"/>
      <c r="RS579" s="141"/>
      <c r="RT579" s="141"/>
      <c r="RU579" s="141"/>
      <c r="RV579" s="141"/>
      <c r="RW579" s="141"/>
      <c r="RX579" s="141"/>
      <c r="RY579" s="141"/>
      <c r="RZ579" s="141"/>
      <c r="SA579" s="141"/>
      <c r="SB579" s="49"/>
      <c r="SC579" s="49"/>
      <c r="SD579" s="49"/>
      <c r="SE579" s="49"/>
      <c r="SF579" s="49"/>
      <c r="SG579" s="49"/>
      <c r="SH579" s="49"/>
      <c r="SI579" s="49"/>
      <c r="SJ579" s="49"/>
      <c r="SK579" s="49"/>
      <c r="SL579" s="49"/>
      <c r="SM579" s="49"/>
      <c r="SN579" s="49"/>
      <c r="SO579" s="49"/>
      <c r="SP579" s="49"/>
    </row>
    <row r="580" spans="1:510" ht="30" customHeight="1" x14ac:dyDescent="0.25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41"/>
      <c r="BC580" s="141"/>
      <c r="BD580" s="141"/>
      <c r="BE580" s="141"/>
      <c r="BF580" s="141"/>
      <c r="BG580" s="141"/>
      <c r="BH580" s="141"/>
      <c r="BI580" s="141"/>
      <c r="BJ580" s="141"/>
      <c r="BK580" s="141"/>
      <c r="BL580" s="141"/>
      <c r="BM580" s="141"/>
      <c r="BN580" s="141"/>
      <c r="BO580" s="141"/>
      <c r="BP580" s="141"/>
      <c r="BQ580" s="141"/>
      <c r="BR580" s="141"/>
      <c r="BS580" s="141"/>
      <c r="BT580" s="141"/>
      <c r="BU580" s="141"/>
      <c r="BV580" s="141"/>
      <c r="BW580" s="141"/>
      <c r="BX580" s="141"/>
      <c r="BY580" s="141"/>
      <c r="BZ580" s="141"/>
      <c r="CA580" s="141"/>
      <c r="CB580" s="141"/>
      <c r="CC580" s="141"/>
      <c r="CD580" s="141"/>
      <c r="CE580" s="141"/>
      <c r="CF580" s="141"/>
      <c r="CG580" s="141"/>
      <c r="CH580" s="141"/>
      <c r="CI580" s="141"/>
      <c r="CJ580" s="141"/>
      <c r="CK580" s="141"/>
      <c r="CL580" s="141"/>
      <c r="CM580" s="141"/>
      <c r="CN580" s="141"/>
      <c r="CO580" s="141"/>
      <c r="CP580" s="141"/>
      <c r="CQ580" s="141"/>
      <c r="CR580" s="141"/>
      <c r="CS580" s="141"/>
      <c r="CT580" s="141"/>
      <c r="CU580" s="141"/>
      <c r="CV580" s="141"/>
      <c r="CW580" s="141"/>
      <c r="CX580" s="141"/>
      <c r="CY580" s="141"/>
      <c r="CZ580" s="141"/>
      <c r="DA580" s="141"/>
      <c r="DB580" s="141"/>
      <c r="DC580" s="141"/>
      <c r="DD580" s="141"/>
      <c r="DE580" s="141"/>
      <c r="DF580" s="141"/>
      <c r="DG580" s="141"/>
      <c r="DH580" s="141"/>
      <c r="DI580" s="141"/>
      <c r="DJ580" s="141"/>
      <c r="DK580" s="141"/>
      <c r="DL580" s="141"/>
      <c r="DM580" s="141"/>
      <c r="DN580" s="141"/>
      <c r="DO580" s="141"/>
      <c r="DP580" s="141"/>
      <c r="DQ580" s="141"/>
      <c r="DR580" s="141"/>
      <c r="DS580" s="141"/>
      <c r="DT580" s="141"/>
      <c r="DU580" s="141"/>
      <c r="DV580" s="141"/>
      <c r="DW580" s="141"/>
      <c r="DX580" s="141"/>
      <c r="DY580" s="141"/>
      <c r="DZ580" s="141"/>
      <c r="EA580" s="141"/>
      <c r="EB580" s="141"/>
      <c r="EC580" s="141"/>
      <c r="ED580" s="141"/>
      <c r="EE580" s="141"/>
      <c r="EF580" s="141"/>
      <c r="EG580" s="141"/>
      <c r="EH580" s="141"/>
      <c r="EI580" s="141"/>
      <c r="EJ580" s="141"/>
      <c r="EK580" s="141"/>
      <c r="EL580" s="141"/>
      <c r="EM580" s="141"/>
      <c r="EN580" s="141"/>
      <c r="EO580" s="141"/>
      <c r="EP580" s="141"/>
      <c r="EQ580" s="141"/>
      <c r="ER580" s="141"/>
      <c r="ES580" s="141"/>
      <c r="ET580" s="141"/>
      <c r="EU580" s="141"/>
      <c r="EV580" s="141"/>
      <c r="EW580" s="141"/>
      <c r="EX580" s="141"/>
      <c r="EY580" s="141"/>
      <c r="EZ580" s="141"/>
      <c r="FA580" s="141"/>
      <c r="FB580" s="141"/>
      <c r="FC580" s="141"/>
      <c r="FD580" s="141"/>
      <c r="FE580" s="141"/>
      <c r="FF580" s="141"/>
      <c r="FG580" s="141"/>
      <c r="FH580" s="141"/>
      <c r="FI580" s="141"/>
      <c r="FJ580" s="141"/>
      <c r="FK580" s="141"/>
      <c r="FL580" s="141"/>
      <c r="FM580" s="141"/>
      <c r="FN580" s="141"/>
      <c r="FO580" s="141"/>
      <c r="FP580" s="141"/>
      <c r="FQ580" s="141"/>
      <c r="FR580" s="141"/>
      <c r="FS580" s="141"/>
      <c r="FT580" s="141"/>
      <c r="FU580" s="141"/>
      <c r="FV580" s="141"/>
      <c r="FW580" s="141"/>
      <c r="FX580" s="141"/>
      <c r="FY580" s="141"/>
      <c r="FZ580" s="141"/>
      <c r="GA580" s="141"/>
      <c r="GB580" s="141"/>
      <c r="GC580" s="141"/>
      <c r="GD580" s="141"/>
      <c r="GE580" s="141"/>
      <c r="GF580" s="141"/>
      <c r="GG580" s="141"/>
      <c r="GH580" s="141"/>
      <c r="GI580" s="141"/>
      <c r="GJ580" s="141"/>
      <c r="GK580" s="141"/>
      <c r="GL580" s="141"/>
      <c r="GM580" s="141"/>
      <c r="GN580" s="141"/>
      <c r="GO580" s="141"/>
      <c r="GP580" s="141"/>
      <c r="GQ580" s="141"/>
      <c r="GR580" s="141"/>
      <c r="GS580" s="141"/>
      <c r="GT580" s="141"/>
      <c r="GU580" s="141"/>
      <c r="GV580" s="141"/>
      <c r="GW580" s="141"/>
      <c r="GX580" s="141"/>
      <c r="GY580" s="141"/>
      <c r="GZ580" s="141"/>
      <c r="HA580" s="141"/>
      <c r="HB580" s="141"/>
      <c r="HC580" s="141"/>
      <c r="HD580" s="141"/>
      <c r="HE580" s="141"/>
      <c r="HF580" s="141"/>
      <c r="HG580" s="141"/>
      <c r="HH580" s="141"/>
      <c r="HI580" s="141"/>
      <c r="HJ580" s="141"/>
      <c r="HK580" s="141"/>
      <c r="HL580" s="141"/>
      <c r="HM580" s="141"/>
      <c r="HN580" s="141"/>
      <c r="HO580" s="141"/>
      <c r="HP580" s="141"/>
      <c r="HQ580" s="141"/>
      <c r="HR580" s="141"/>
      <c r="HS580" s="141"/>
      <c r="HT580" s="141"/>
      <c r="HU580" s="141"/>
      <c r="HV580" s="141"/>
      <c r="HW580" s="141"/>
      <c r="HX580" s="141"/>
      <c r="HY580" s="141"/>
      <c r="HZ580" s="141"/>
      <c r="IA580" s="141"/>
      <c r="IB580" s="141"/>
      <c r="IC580" s="141"/>
      <c r="ID580" s="141"/>
      <c r="IE580" s="141"/>
      <c r="IF580" s="141"/>
      <c r="IG580" s="141"/>
      <c r="IH580" s="141"/>
      <c r="II580" s="141"/>
      <c r="IJ580" s="141"/>
      <c r="IK580" s="141"/>
      <c r="IL580" s="141"/>
      <c r="IM580" s="141"/>
      <c r="IN580" s="141"/>
      <c r="IO580" s="141"/>
      <c r="IP580" s="141"/>
      <c r="IQ580" s="141"/>
      <c r="IR580" s="141"/>
      <c r="IS580" s="141"/>
      <c r="IT580" s="141"/>
      <c r="IU580" s="141"/>
      <c r="IV580" s="141"/>
      <c r="IW580" s="141"/>
      <c r="IX580" s="141"/>
      <c r="IY580" s="141"/>
      <c r="IZ580" s="141"/>
      <c r="JA580" s="141"/>
      <c r="JB580" s="141"/>
      <c r="JC580" s="141"/>
      <c r="JD580" s="141"/>
      <c r="JE580" s="141"/>
      <c r="JF580" s="141"/>
      <c r="JG580" s="141"/>
      <c r="JH580" s="141"/>
      <c r="JI580" s="141"/>
      <c r="JJ580" s="141"/>
      <c r="JK580" s="141"/>
      <c r="JL580" s="141"/>
      <c r="JM580" s="141"/>
      <c r="JN580" s="141"/>
      <c r="JO580" s="141"/>
      <c r="JP580" s="141"/>
      <c r="JQ580" s="141"/>
      <c r="JR580" s="141"/>
      <c r="JS580" s="141"/>
      <c r="JT580" s="141"/>
      <c r="JU580" s="141"/>
      <c r="JV580" s="141"/>
      <c r="JW580" s="141"/>
      <c r="JX580" s="141"/>
      <c r="JY580" s="141"/>
      <c r="JZ580" s="141"/>
      <c r="KA580" s="141"/>
      <c r="KB580" s="141"/>
      <c r="KC580" s="141"/>
      <c r="KD580" s="141"/>
      <c r="KE580" s="141"/>
      <c r="KF580" s="141"/>
      <c r="KG580" s="141"/>
      <c r="KH580" s="141"/>
      <c r="KI580" s="141"/>
      <c r="KJ580" s="141"/>
      <c r="KK580" s="141"/>
      <c r="KL580" s="141"/>
      <c r="KM580" s="141"/>
      <c r="KN580" s="141"/>
      <c r="KO580" s="141"/>
      <c r="KP580" s="141"/>
      <c r="KQ580" s="141"/>
      <c r="KR580" s="141"/>
      <c r="KS580" s="141"/>
      <c r="KT580" s="141"/>
      <c r="KU580" s="141"/>
      <c r="KV580" s="141"/>
      <c r="KW580" s="141"/>
      <c r="KX580" s="141"/>
      <c r="KY580" s="141"/>
      <c r="KZ580" s="141"/>
      <c r="LA580" s="141"/>
      <c r="LB580" s="141"/>
      <c r="LC580" s="141"/>
      <c r="LD580" s="141"/>
      <c r="LE580" s="141"/>
      <c r="LF580" s="141"/>
      <c r="LG580" s="141"/>
      <c r="LH580" s="141"/>
      <c r="LI580" s="141"/>
      <c r="LJ580" s="141"/>
      <c r="LK580" s="141"/>
      <c r="LL580" s="141"/>
      <c r="LM580" s="141"/>
      <c r="LN580" s="141"/>
      <c r="LO580" s="141"/>
      <c r="LP580" s="141"/>
      <c r="LQ580" s="141"/>
      <c r="LR580" s="141"/>
      <c r="LS580" s="141"/>
      <c r="LT580" s="141"/>
      <c r="LU580" s="141"/>
      <c r="LV580" s="141"/>
      <c r="LW580" s="141"/>
      <c r="LX580" s="141"/>
      <c r="LY580" s="141"/>
      <c r="LZ580" s="141"/>
      <c r="MA580" s="141"/>
      <c r="MB580" s="141"/>
      <c r="MC580" s="141"/>
      <c r="MD580" s="141"/>
      <c r="ME580" s="141"/>
      <c r="MF580" s="141"/>
      <c r="MG580" s="141"/>
      <c r="MH580" s="141"/>
      <c r="MI580" s="141"/>
      <c r="MJ580" s="141"/>
      <c r="MK580" s="141"/>
      <c r="ML580" s="141"/>
      <c r="MM580" s="141"/>
      <c r="MN580" s="141"/>
      <c r="MO580" s="141"/>
      <c r="MP580" s="141"/>
      <c r="MQ580" s="141"/>
      <c r="MR580" s="141"/>
      <c r="MS580" s="141"/>
      <c r="MT580" s="141"/>
      <c r="MU580" s="141"/>
      <c r="MV580" s="141"/>
      <c r="MW580" s="141"/>
      <c r="MX580" s="141"/>
      <c r="MY580" s="141"/>
      <c r="MZ580" s="141"/>
      <c r="NA580" s="141"/>
      <c r="NB580" s="141"/>
      <c r="NC580" s="141"/>
      <c r="ND580" s="141"/>
      <c r="NE580" s="141"/>
      <c r="NF580" s="141"/>
      <c r="NG580" s="141"/>
      <c r="NH580" s="141"/>
      <c r="NI580" s="141"/>
      <c r="NJ580" s="141"/>
      <c r="NK580" s="141"/>
      <c r="NL580" s="141"/>
      <c r="NM580" s="141"/>
      <c r="NN580" s="141"/>
      <c r="NO580" s="141"/>
      <c r="NP580" s="141"/>
      <c r="NQ580" s="141"/>
      <c r="NR580" s="141"/>
      <c r="NS580" s="141"/>
      <c r="NT580" s="141"/>
      <c r="NU580" s="141"/>
      <c r="NV580" s="141"/>
      <c r="NW580" s="141"/>
      <c r="NX580" s="141"/>
      <c r="NY580" s="141"/>
      <c r="NZ580" s="141"/>
      <c r="OA580" s="141"/>
      <c r="OB580" s="141"/>
      <c r="OC580" s="141"/>
      <c r="OD580" s="141"/>
      <c r="OE580" s="141"/>
      <c r="OF580" s="141"/>
      <c r="OG580" s="141"/>
      <c r="OH580" s="141"/>
      <c r="OI580" s="141"/>
      <c r="OJ580" s="141"/>
      <c r="OK580" s="141"/>
      <c r="OL580" s="141"/>
      <c r="OM580" s="141"/>
      <c r="ON580" s="141"/>
      <c r="OO580" s="141"/>
      <c r="OP580" s="141"/>
      <c r="OQ580" s="141"/>
      <c r="OR580" s="141"/>
      <c r="OS580" s="141"/>
      <c r="OT580" s="141"/>
      <c r="OU580" s="141"/>
      <c r="OV580" s="141"/>
      <c r="OW580" s="141"/>
      <c r="OX580" s="141"/>
      <c r="OY580" s="141"/>
      <c r="OZ580" s="141"/>
      <c r="PA580" s="141"/>
      <c r="PB580" s="141"/>
      <c r="PC580" s="141"/>
      <c r="PD580" s="141"/>
      <c r="PE580" s="141"/>
      <c r="PF580" s="141"/>
      <c r="PG580" s="141"/>
      <c r="PH580" s="141"/>
      <c r="PI580" s="141"/>
      <c r="PJ580" s="141"/>
      <c r="PK580" s="141"/>
      <c r="PL580" s="141"/>
      <c r="PM580" s="141"/>
      <c r="PN580" s="141"/>
      <c r="PO580" s="141"/>
      <c r="PP580" s="141"/>
      <c r="PQ580" s="141"/>
      <c r="PR580" s="141"/>
      <c r="PS580" s="141"/>
      <c r="PT580" s="141"/>
      <c r="PU580" s="141"/>
      <c r="PV580" s="48"/>
      <c r="PW580" s="141"/>
      <c r="PX580" s="141"/>
      <c r="PY580" s="141"/>
      <c r="PZ580" s="141"/>
      <c r="QA580" s="141"/>
      <c r="QB580" s="141"/>
      <c r="QC580" s="141"/>
      <c r="QD580" s="141"/>
      <c r="QE580" s="141"/>
      <c r="QF580" s="141"/>
      <c r="QG580" s="141"/>
      <c r="QH580" s="141"/>
      <c r="QI580" s="141"/>
      <c r="QJ580" s="141"/>
      <c r="QK580" s="141"/>
      <c r="QL580" s="141"/>
      <c r="QM580" s="141"/>
      <c r="QN580" s="141"/>
      <c r="QO580" s="141"/>
      <c r="QP580" s="141"/>
      <c r="QQ580" s="141"/>
      <c r="QR580" s="141"/>
      <c r="QS580" s="141"/>
      <c r="QT580" s="141"/>
      <c r="QU580" s="141"/>
      <c r="QV580" s="141"/>
      <c r="QW580" s="141"/>
      <c r="QX580" s="141"/>
      <c r="QY580" s="141"/>
      <c r="QZ580" s="141"/>
      <c r="RA580" s="141"/>
      <c r="RB580" s="141"/>
      <c r="RC580" s="141"/>
      <c r="RD580" s="141"/>
      <c r="RE580" s="141"/>
      <c r="RF580" s="141"/>
      <c r="RG580" s="141"/>
      <c r="RH580" s="141"/>
      <c r="RI580" s="141"/>
      <c r="RJ580" s="141"/>
      <c r="RK580" s="141"/>
      <c r="RL580" s="141"/>
      <c r="RM580" s="141"/>
      <c r="RN580" s="141"/>
      <c r="RO580" s="141"/>
      <c r="RP580" s="141"/>
      <c r="RQ580" s="141"/>
      <c r="RR580" s="141"/>
      <c r="RS580" s="141"/>
      <c r="RT580" s="141"/>
      <c r="RU580" s="141"/>
      <c r="RV580" s="141"/>
      <c r="RW580" s="141"/>
      <c r="RX580" s="141"/>
      <c r="RY580" s="141"/>
      <c r="RZ580" s="141"/>
      <c r="SA580" s="141"/>
      <c r="SB580" s="49"/>
      <c r="SC580" s="49"/>
      <c r="SD580" s="49"/>
      <c r="SE580" s="49"/>
      <c r="SF580" s="49"/>
      <c r="SG580" s="49"/>
      <c r="SH580" s="49"/>
      <c r="SI580" s="49"/>
      <c r="SJ580" s="49"/>
      <c r="SK580" s="49"/>
      <c r="SL580" s="49"/>
      <c r="SM580" s="49"/>
      <c r="SN580" s="49"/>
      <c r="SO580" s="49"/>
      <c r="SP580" s="49"/>
    </row>
    <row r="581" spans="1:510" ht="30" customHeight="1" x14ac:dyDescent="0.25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41"/>
      <c r="BC581" s="141"/>
      <c r="BD581" s="141"/>
      <c r="BE581" s="141"/>
      <c r="BF581" s="141"/>
      <c r="BG581" s="141"/>
      <c r="BH581" s="141"/>
      <c r="BI581" s="141"/>
      <c r="BJ581" s="141"/>
      <c r="BK581" s="141"/>
      <c r="BL581" s="141"/>
      <c r="BM581" s="141"/>
      <c r="BN581" s="141"/>
      <c r="BO581" s="141"/>
      <c r="BP581" s="141"/>
      <c r="BQ581" s="141"/>
      <c r="BR581" s="141"/>
      <c r="BS581" s="141"/>
      <c r="BT581" s="141"/>
      <c r="BU581" s="141"/>
      <c r="BV581" s="141"/>
      <c r="BW581" s="141"/>
      <c r="BX581" s="141"/>
      <c r="BY581" s="141"/>
      <c r="BZ581" s="141"/>
      <c r="CA581" s="141"/>
      <c r="CB581" s="141"/>
      <c r="CC581" s="141"/>
      <c r="CD581" s="141"/>
      <c r="CE581" s="141"/>
      <c r="CF581" s="141"/>
      <c r="CG581" s="141"/>
      <c r="CH581" s="141"/>
      <c r="CI581" s="141"/>
      <c r="CJ581" s="141"/>
      <c r="CK581" s="141"/>
      <c r="CL581" s="141"/>
      <c r="CM581" s="141"/>
      <c r="CN581" s="141"/>
      <c r="CO581" s="141"/>
      <c r="CP581" s="141"/>
      <c r="CQ581" s="141"/>
      <c r="CR581" s="141"/>
      <c r="CS581" s="141"/>
      <c r="CT581" s="141"/>
      <c r="CU581" s="141"/>
      <c r="CV581" s="141"/>
      <c r="CW581" s="141"/>
      <c r="CX581" s="141"/>
      <c r="CY581" s="141"/>
      <c r="CZ581" s="141"/>
      <c r="DA581" s="141"/>
      <c r="DB581" s="141"/>
      <c r="DC581" s="141"/>
      <c r="DD581" s="141"/>
      <c r="DE581" s="141"/>
      <c r="DF581" s="141"/>
      <c r="DG581" s="141"/>
      <c r="DH581" s="141"/>
      <c r="DI581" s="141"/>
      <c r="DJ581" s="141"/>
      <c r="DK581" s="141"/>
      <c r="DL581" s="141"/>
      <c r="DM581" s="141"/>
      <c r="DN581" s="141"/>
      <c r="DO581" s="141"/>
      <c r="DP581" s="141"/>
      <c r="DQ581" s="141"/>
      <c r="DR581" s="141"/>
      <c r="DS581" s="141"/>
      <c r="DT581" s="141"/>
      <c r="DU581" s="141"/>
      <c r="DV581" s="141"/>
      <c r="DW581" s="141"/>
      <c r="DX581" s="141"/>
      <c r="DY581" s="141"/>
      <c r="DZ581" s="141"/>
      <c r="EA581" s="141"/>
      <c r="EB581" s="141"/>
      <c r="EC581" s="141"/>
      <c r="ED581" s="141"/>
      <c r="EE581" s="141"/>
      <c r="EF581" s="141"/>
      <c r="EG581" s="141"/>
      <c r="EH581" s="141"/>
      <c r="EI581" s="141"/>
      <c r="EJ581" s="141"/>
      <c r="EK581" s="141"/>
      <c r="EL581" s="141"/>
      <c r="EM581" s="141"/>
      <c r="EN581" s="141"/>
      <c r="EO581" s="141"/>
      <c r="EP581" s="141"/>
      <c r="EQ581" s="141"/>
      <c r="ER581" s="141"/>
      <c r="ES581" s="141"/>
      <c r="ET581" s="141"/>
      <c r="EU581" s="141"/>
      <c r="EV581" s="141"/>
      <c r="EW581" s="141"/>
      <c r="EX581" s="141"/>
      <c r="EY581" s="141"/>
      <c r="EZ581" s="141"/>
      <c r="FA581" s="141"/>
      <c r="FB581" s="141"/>
      <c r="FC581" s="141"/>
      <c r="FD581" s="141"/>
      <c r="FE581" s="141"/>
      <c r="FF581" s="141"/>
      <c r="FG581" s="141"/>
      <c r="FH581" s="141"/>
      <c r="FI581" s="141"/>
      <c r="FJ581" s="141"/>
      <c r="FK581" s="141"/>
      <c r="FL581" s="141"/>
      <c r="FM581" s="141"/>
      <c r="FN581" s="141"/>
      <c r="FO581" s="141"/>
      <c r="FP581" s="141"/>
      <c r="FQ581" s="141"/>
      <c r="FR581" s="141"/>
      <c r="FS581" s="141"/>
      <c r="FT581" s="141"/>
      <c r="FU581" s="141"/>
      <c r="FV581" s="141"/>
      <c r="FW581" s="141"/>
      <c r="FX581" s="141"/>
      <c r="FY581" s="141"/>
      <c r="FZ581" s="141"/>
      <c r="GA581" s="141"/>
      <c r="GB581" s="141"/>
      <c r="GC581" s="141"/>
      <c r="GD581" s="141"/>
      <c r="GE581" s="141"/>
      <c r="GF581" s="141"/>
      <c r="GG581" s="141"/>
      <c r="GH581" s="141"/>
      <c r="GI581" s="141"/>
      <c r="GJ581" s="141"/>
      <c r="GK581" s="141"/>
      <c r="GL581" s="141"/>
      <c r="GM581" s="141"/>
      <c r="GN581" s="141"/>
      <c r="GO581" s="141"/>
      <c r="GP581" s="141"/>
      <c r="GQ581" s="141"/>
      <c r="GR581" s="141"/>
      <c r="GS581" s="141"/>
      <c r="GT581" s="141"/>
      <c r="GU581" s="141"/>
      <c r="GV581" s="141"/>
      <c r="GW581" s="141"/>
      <c r="GX581" s="141"/>
      <c r="GY581" s="141"/>
      <c r="GZ581" s="141"/>
      <c r="HA581" s="141"/>
      <c r="HB581" s="141"/>
      <c r="HC581" s="141"/>
      <c r="HD581" s="141"/>
      <c r="HE581" s="141"/>
      <c r="HF581" s="141"/>
      <c r="HG581" s="141"/>
      <c r="HH581" s="141"/>
      <c r="HI581" s="141"/>
      <c r="HJ581" s="141"/>
      <c r="HK581" s="141"/>
      <c r="HL581" s="141"/>
      <c r="HM581" s="141"/>
      <c r="HN581" s="141"/>
      <c r="HO581" s="141"/>
      <c r="HP581" s="141"/>
      <c r="HQ581" s="141"/>
      <c r="HR581" s="141"/>
      <c r="HS581" s="141"/>
      <c r="HT581" s="141"/>
      <c r="HU581" s="141"/>
      <c r="HV581" s="141"/>
      <c r="HW581" s="141"/>
      <c r="HX581" s="141"/>
      <c r="HY581" s="141"/>
      <c r="HZ581" s="141"/>
      <c r="IA581" s="141"/>
      <c r="IB581" s="141"/>
      <c r="IC581" s="141"/>
      <c r="ID581" s="141"/>
      <c r="IE581" s="141"/>
      <c r="IF581" s="141"/>
      <c r="IG581" s="141"/>
      <c r="IH581" s="141"/>
      <c r="II581" s="141"/>
      <c r="IJ581" s="141"/>
      <c r="IK581" s="141"/>
      <c r="IL581" s="141"/>
      <c r="IM581" s="141"/>
      <c r="IN581" s="141"/>
      <c r="IO581" s="141"/>
      <c r="IP581" s="141"/>
      <c r="IQ581" s="141"/>
      <c r="IR581" s="141"/>
      <c r="IS581" s="141"/>
      <c r="IT581" s="141"/>
      <c r="IU581" s="141"/>
      <c r="IV581" s="141"/>
      <c r="IW581" s="141"/>
      <c r="IX581" s="141"/>
      <c r="IY581" s="141"/>
      <c r="IZ581" s="141"/>
      <c r="JA581" s="141"/>
      <c r="JB581" s="141"/>
      <c r="JC581" s="141"/>
      <c r="JD581" s="141"/>
      <c r="JE581" s="141"/>
      <c r="JF581" s="141"/>
      <c r="JG581" s="141"/>
      <c r="JH581" s="141"/>
      <c r="JI581" s="141"/>
      <c r="JJ581" s="141"/>
      <c r="JK581" s="141"/>
      <c r="JL581" s="141"/>
      <c r="JM581" s="141"/>
      <c r="JN581" s="141"/>
      <c r="JO581" s="141"/>
      <c r="JP581" s="141"/>
      <c r="JQ581" s="141"/>
      <c r="JR581" s="141"/>
      <c r="JS581" s="141"/>
      <c r="JT581" s="141"/>
      <c r="JU581" s="141"/>
      <c r="JV581" s="141"/>
      <c r="JW581" s="141"/>
      <c r="JX581" s="141"/>
      <c r="JY581" s="141"/>
      <c r="JZ581" s="141"/>
      <c r="KA581" s="141"/>
      <c r="KB581" s="141"/>
      <c r="KC581" s="141"/>
      <c r="KD581" s="141"/>
      <c r="KE581" s="141"/>
      <c r="KF581" s="141"/>
      <c r="KG581" s="141"/>
      <c r="KH581" s="141"/>
      <c r="KI581" s="141"/>
      <c r="KJ581" s="141"/>
      <c r="KK581" s="141"/>
      <c r="KL581" s="141"/>
      <c r="KM581" s="141"/>
      <c r="KN581" s="141"/>
      <c r="KO581" s="141"/>
      <c r="KP581" s="141"/>
      <c r="KQ581" s="141"/>
      <c r="KR581" s="141"/>
      <c r="KS581" s="141"/>
      <c r="KT581" s="141"/>
      <c r="KU581" s="141"/>
      <c r="KV581" s="141"/>
      <c r="KW581" s="141"/>
      <c r="KX581" s="141"/>
      <c r="KY581" s="141"/>
      <c r="KZ581" s="141"/>
      <c r="LA581" s="141"/>
      <c r="LB581" s="141"/>
      <c r="LC581" s="141"/>
      <c r="LD581" s="141"/>
      <c r="LE581" s="141"/>
      <c r="LF581" s="141"/>
      <c r="LG581" s="141"/>
      <c r="LH581" s="141"/>
      <c r="LI581" s="141"/>
      <c r="LJ581" s="141"/>
      <c r="LK581" s="141"/>
      <c r="LL581" s="141"/>
      <c r="LM581" s="141"/>
      <c r="LN581" s="141"/>
      <c r="LO581" s="141"/>
      <c r="LP581" s="141"/>
      <c r="LQ581" s="141"/>
      <c r="LR581" s="141"/>
      <c r="LS581" s="141"/>
      <c r="LT581" s="141"/>
      <c r="LU581" s="141"/>
      <c r="LV581" s="141"/>
      <c r="LW581" s="141"/>
      <c r="LX581" s="141"/>
      <c r="LY581" s="141"/>
      <c r="LZ581" s="141"/>
      <c r="MA581" s="141"/>
      <c r="MB581" s="141"/>
      <c r="MC581" s="141"/>
      <c r="MD581" s="141"/>
      <c r="ME581" s="141"/>
      <c r="MF581" s="141"/>
      <c r="MG581" s="141"/>
      <c r="MH581" s="141"/>
      <c r="MI581" s="141"/>
      <c r="MJ581" s="141"/>
      <c r="MK581" s="141"/>
      <c r="ML581" s="141"/>
      <c r="MM581" s="141"/>
      <c r="MN581" s="141"/>
      <c r="MO581" s="141"/>
      <c r="MP581" s="141"/>
      <c r="MQ581" s="141"/>
      <c r="MR581" s="141"/>
      <c r="MS581" s="141"/>
      <c r="MT581" s="141"/>
      <c r="MU581" s="141"/>
      <c r="MV581" s="141"/>
      <c r="MW581" s="141"/>
      <c r="MX581" s="141"/>
      <c r="MY581" s="141"/>
      <c r="MZ581" s="141"/>
      <c r="NA581" s="141"/>
      <c r="NB581" s="141"/>
      <c r="NC581" s="141"/>
      <c r="ND581" s="141"/>
      <c r="NE581" s="141"/>
      <c r="NF581" s="141"/>
      <c r="NG581" s="141"/>
      <c r="NH581" s="141"/>
      <c r="NI581" s="141"/>
      <c r="NJ581" s="141"/>
      <c r="NK581" s="141"/>
      <c r="NL581" s="141"/>
      <c r="NM581" s="141"/>
      <c r="NN581" s="141"/>
      <c r="NO581" s="141"/>
      <c r="NP581" s="141"/>
      <c r="NQ581" s="141"/>
      <c r="NR581" s="141"/>
      <c r="NS581" s="141"/>
      <c r="NT581" s="141"/>
      <c r="NU581" s="141"/>
      <c r="NV581" s="141"/>
      <c r="NW581" s="141"/>
      <c r="NX581" s="141"/>
      <c r="NY581" s="141"/>
      <c r="NZ581" s="141"/>
      <c r="OA581" s="141"/>
      <c r="OB581" s="141"/>
      <c r="OC581" s="141"/>
      <c r="OD581" s="141"/>
      <c r="OE581" s="141"/>
      <c r="OF581" s="141"/>
      <c r="OG581" s="141"/>
      <c r="OH581" s="141"/>
      <c r="OI581" s="141"/>
      <c r="OJ581" s="141"/>
      <c r="OK581" s="141"/>
      <c r="OL581" s="141"/>
      <c r="OM581" s="141"/>
      <c r="ON581" s="141"/>
      <c r="OO581" s="141"/>
      <c r="OP581" s="141"/>
      <c r="OQ581" s="141"/>
      <c r="OR581" s="141"/>
      <c r="OS581" s="141"/>
      <c r="OT581" s="141"/>
      <c r="OU581" s="141"/>
      <c r="OV581" s="141"/>
      <c r="OW581" s="141"/>
      <c r="OX581" s="141"/>
      <c r="OY581" s="141"/>
      <c r="OZ581" s="141"/>
      <c r="PA581" s="141"/>
      <c r="PB581" s="141"/>
      <c r="PC581" s="141"/>
      <c r="PD581" s="141"/>
      <c r="PE581" s="141"/>
      <c r="PF581" s="141"/>
      <c r="PG581" s="141"/>
      <c r="PH581" s="141"/>
      <c r="PI581" s="141"/>
      <c r="PJ581" s="141"/>
      <c r="PK581" s="141"/>
      <c r="PL581" s="141"/>
      <c r="PM581" s="141"/>
      <c r="PN581" s="141"/>
      <c r="PO581" s="141"/>
      <c r="PP581" s="141"/>
      <c r="PQ581" s="141"/>
      <c r="PR581" s="141"/>
      <c r="PS581" s="141"/>
      <c r="PT581" s="141"/>
      <c r="PU581" s="141"/>
      <c r="PV581" s="48"/>
      <c r="PW581" s="141"/>
      <c r="PX581" s="141"/>
      <c r="PY581" s="141"/>
      <c r="PZ581" s="141"/>
      <c r="QA581" s="141"/>
      <c r="QB581" s="141"/>
      <c r="QC581" s="141"/>
      <c r="QD581" s="141"/>
      <c r="QE581" s="141"/>
      <c r="QF581" s="141"/>
      <c r="QG581" s="141"/>
      <c r="QH581" s="141"/>
      <c r="QI581" s="141"/>
      <c r="QJ581" s="141"/>
      <c r="QK581" s="141"/>
      <c r="QL581" s="141"/>
      <c r="QM581" s="141"/>
      <c r="QN581" s="141"/>
      <c r="QO581" s="141"/>
      <c r="QP581" s="141"/>
      <c r="QQ581" s="141"/>
      <c r="QR581" s="141"/>
      <c r="QS581" s="141"/>
      <c r="QT581" s="141"/>
      <c r="QU581" s="141"/>
      <c r="QV581" s="141"/>
      <c r="QW581" s="141"/>
      <c r="QX581" s="141"/>
      <c r="QY581" s="141"/>
      <c r="QZ581" s="141"/>
      <c r="RA581" s="141"/>
      <c r="RB581" s="141"/>
      <c r="RC581" s="141"/>
      <c r="RD581" s="141"/>
      <c r="RE581" s="141"/>
      <c r="RF581" s="141"/>
      <c r="RG581" s="141"/>
      <c r="RH581" s="141"/>
      <c r="RI581" s="141"/>
      <c r="RJ581" s="141"/>
      <c r="RK581" s="141"/>
      <c r="RL581" s="141"/>
      <c r="RM581" s="141"/>
      <c r="RN581" s="141"/>
      <c r="RO581" s="141"/>
      <c r="RP581" s="141"/>
      <c r="RQ581" s="141"/>
      <c r="RR581" s="141"/>
      <c r="RS581" s="141"/>
      <c r="RT581" s="141"/>
      <c r="RU581" s="141"/>
      <c r="RV581" s="141"/>
      <c r="RW581" s="141"/>
      <c r="RX581" s="141"/>
      <c r="RY581" s="141"/>
      <c r="RZ581" s="141"/>
      <c r="SA581" s="141"/>
      <c r="SB581" s="49"/>
      <c r="SC581" s="49"/>
      <c r="SD581" s="49"/>
      <c r="SE581" s="49"/>
      <c r="SF581" s="49"/>
      <c r="SG581" s="49"/>
      <c r="SH581" s="49"/>
      <c r="SI581" s="49"/>
      <c r="SJ581" s="49"/>
      <c r="SK581" s="49"/>
      <c r="SL581" s="49"/>
      <c r="SM581" s="49"/>
      <c r="SN581" s="49"/>
      <c r="SO581" s="49"/>
      <c r="SP581" s="49"/>
    </row>
    <row r="582" spans="1:510" ht="30" customHeight="1" x14ac:dyDescent="0.25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41"/>
      <c r="BC582" s="141"/>
      <c r="BD582" s="141"/>
      <c r="BE582" s="141"/>
      <c r="BF582" s="141"/>
      <c r="BG582" s="141"/>
      <c r="BH582" s="141"/>
      <c r="BI582" s="141"/>
      <c r="BJ582" s="141"/>
      <c r="BK582" s="141"/>
      <c r="BL582" s="141"/>
      <c r="BM582" s="141"/>
      <c r="BN582" s="141"/>
      <c r="BO582" s="141"/>
      <c r="BP582" s="141"/>
      <c r="BQ582" s="141"/>
      <c r="BR582" s="141"/>
      <c r="BS582" s="141"/>
      <c r="BT582" s="141"/>
      <c r="BU582" s="141"/>
      <c r="BV582" s="141"/>
      <c r="BW582" s="141"/>
      <c r="BX582" s="141"/>
      <c r="BY582" s="141"/>
      <c r="BZ582" s="141"/>
      <c r="CA582" s="141"/>
      <c r="CB582" s="141"/>
      <c r="CC582" s="141"/>
      <c r="CD582" s="141"/>
      <c r="CE582" s="141"/>
      <c r="CF582" s="141"/>
      <c r="CG582" s="141"/>
      <c r="CH582" s="141"/>
      <c r="CI582" s="141"/>
      <c r="CJ582" s="141"/>
      <c r="CK582" s="141"/>
      <c r="CL582" s="141"/>
      <c r="CM582" s="141"/>
      <c r="CN582" s="141"/>
      <c r="CO582" s="141"/>
      <c r="CP582" s="141"/>
      <c r="CQ582" s="141"/>
      <c r="CR582" s="141"/>
      <c r="CS582" s="141"/>
      <c r="CT582" s="141"/>
      <c r="CU582" s="141"/>
      <c r="CV582" s="141"/>
      <c r="CW582" s="141"/>
      <c r="CX582" s="141"/>
      <c r="CY582" s="141"/>
      <c r="CZ582" s="141"/>
      <c r="DA582" s="141"/>
      <c r="DB582" s="141"/>
      <c r="DC582" s="141"/>
      <c r="DD582" s="141"/>
      <c r="DE582" s="141"/>
      <c r="DF582" s="141"/>
      <c r="DG582" s="141"/>
      <c r="DH582" s="141"/>
      <c r="DI582" s="141"/>
      <c r="DJ582" s="141"/>
      <c r="DK582" s="141"/>
      <c r="DL582" s="141"/>
      <c r="DM582" s="141"/>
      <c r="DN582" s="141"/>
      <c r="DO582" s="141"/>
      <c r="DP582" s="141"/>
      <c r="DQ582" s="141"/>
      <c r="DR582" s="141"/>
      <c r="DS582" s="141"/>
      <c r="DT582" s="141"/>
      <c r="DU582" s="141"/>
      <c r="DV582" s="141"/>
      <c r="DW582" s="141"/>
      <c r="DX582" s="141"/>
      <c r="DY582" s="141"/>
      <c r="DZ582" s="141"/>
      <c r="EA582" s="141"/>
      <c r="EB582" s="141"/>
      <c r="EC582" s="141"/>
      <c r="ED582" s="141"/>
      <c r="EE582" s="141"/>
      <c r="EF582" s="141"/>
      <c r="EG582" s="141"/>
      <c r="EH582" s="141"/>
      <c r="EI582" s="141"/>
      <c r="EJ582" s="141"/>
      <c r="EK582" s="141"/>
      <c r="EL582" s="141"/>
      <c r="EM582" s="141"/>
      <c r="EN582" s="141"/>
      <c r="EO582" s="141"/>
      <c r="EP582" s="141"/>
      <c r="EQ582" s="141"/>
      <c r="ER582" s="141"/>
      <c r="ES582" s="141"/>
      <c r="ET582" s="141"/>
      <c r="EU582" s="141"/>
      <c r="EV582" s="141"/>
      <c r="EW582" s="141"/>
      <c r="EX582" s="141"/>
      <c r="EY582" s="141"/>
      <c r="EZ582" s="141"/>
      <c r="FA582" s="141"/>
      <c r="FB582" s="141"/>
      <c r="FC582" s="141"/>
      <c r="FD582" s="141"/>
      <c r="FE582" s="141"/>
      <c r="FF582" s="141"/>
      <c r="FG582" s="141"/>
      <c r="FH582" s="141"/>
      <c r="FI582" s="141"/>
      <c r="FJ582" s="141"/>
      <c r="FK582" s="141"/>
      <c r="FL582" s="141"/>
      <c r="FM582" s="141"/>
      <c r="FN582" s="141"/>
      <c r="FO582" s="141"/>
      <c r="FP582" s="141"/>
      <c r="FQ582" s="141"/>
      <c r="FR582" s="141"/>
      <c r="FS582" s="141"/>
      <c r="FT582" s="141"/>
      <c r="FU582" s="141"/>
      <c r="FV582" s="141"/>
      <c r="FW582" s="141"/>
      <c r="FX582" s="141"/>
      <c r="FY582" s="141"/>
      <c r="FZ582" s="141"/>
      <c r="GA582" s="141"/>
      <c r="GB582" s="141"/>
      <c r="GC582" s="141"/>
      <c r="GD582" s="141"/>
      <c r="GE582" s="141"/>
      <c r="GF582" s="141"/>
      <c r="GG582" s="141"/>
      <c r="GH582" s="141"/>
      <c r="GI582" s="141"/>
      <c r="GJ582" s="141"/>
      <c r="GK582" s="141"/>
      <c r="GL582" s="141"/>
      <c r="GM582" s="141"/>
      <c r="GN582" s="141"/>
      <c r="GO582" s="141"/>
      <c r="GP582" s="141"/>
      <c r="GQ582" s="141"/>
      <c r="GR582" s="141"/>
      <c r="GS582" s="141"/>
      <c r="GT582" s="141"/>
      <c r="GU582" s="141"/>
      <c r="GV582" s="141"/>
      <c r="GW582" s="141"/>
      <c r="GX582" s="141"/>
      <c r="GY582" s="141"/>
      <c r="GZ582" s="141"/>
      <c r="HA582" s="141"/>
      <c r="HB582" s="141"/>
      <c r="HC582" s="141"/>
      <c r="HD582" s="141"/>
      <c r="HE582" s="141"/>
      <c r="HF582" s="141"/>
      <c r="HG582" s="141"/>
      <c r="HH582" s="141"/>
      <c r="HI582" s="141"/>
      <c r="HJ582" s="141"/>
      <c r="HK582" s="141"/>
      <c r="HL582" s="141"/>
      <c r="HM582" s="141"/>
      <c r="HN582" s="141"/>
      <c r="HO582" s="141"/>
      <c r="HP582" s="141"/>
      <c r="HQ582" s="141"/>
      <c r="HR582" s="141"/>
      <c r="HS582" s="141"/>
      <c r="HT582" s="141"/>
      <c r="HU582" s="141"/>
      <c r="HV582" s="141"/>
      <c r="HW582" s="141"/>
      <c r="HX582" s="141"/>
      <c r="HY582" s="141"/>
      <c r="HZ582" s="141"/>
      <c r="IA582" s="141"/>
      <c r="IB582" s="141"/>
      <c r="IC582" s="141"/>
      <c r="ID582" s="141"/>
      <c r="IE582" s="141"/>
      <c r="IF582" s="141"/>
      <c r="IG582" s="141"/>
      <c r="IH582" s="141"/>
      <c r="II582" s="141"/>
      <c r="IJ582" s="141"/>
      <c r="IK582" s="141"/>
      <c r="IL582" s="141"/>
      <c r="IM582" s="141"/>
      <c r="IN582" s="141"/>
      <c r="IO582" s="141"/>
      <c r="IP582" s="141"/>
      <c r="IQ582" s="141"/>
      <c r="IR582" s="141"/>
      <c r="IS582" s="141"/>
      <c r="IT582" s="141"/>
      <c r="IU582" s="141"/>
      <c r="IV582" s="141"/>
      <c r="IW582" s="141"/>
      <c r="IX582" s="141"/>
      <c r="IY582" s="141"/>
      <c r="IZ582" s="141"/>
      <c r="JA582" s="141"/>
      <c r="JB582" s="141"/>
      <c r="JC582" s="141"/>
      <c r="JD582" s="141"/>
      <c r="JE582" s="141"/>
      <c r="JF582" s="141"/>
      <c r="JG582" s="141"/>
      <c r="JH582" s="141"/>
      <c r="JI582" s="141"/>
      <c r="JJ582" s="141"/>
      <c r="JK582" s="141"/>
      <c r="JL582" s="141"/>
      <c r="JM582" s="141"/>
      <c r="JN582" s="141"/>
      <c r="JO582" s="141"/>
      <c r="JP582" s="141"/>
      <c r="JQ582" s="141"/>
      <c r="JR582" s="141"/>
      <c r="JS582" s="141"/>
      <c r="JT582" s="141"/>
      <c r="JU582" s="141"/>
      <c r="JV582" s="141"/>
      <c r="JW582" s="141"/>
      <c r="JX582" s="141"/>
      <c r="JY582" s="141"/>
      <c r="JZ582" s="141"/>
      <c r="KA582" s="141"/>
      <c r="KB582" s="141"/>
      <c r="KC582" s="141"/>
      <c r="KD582" s="141"/>
      <c r="KE582" s="141"/>
      <c r="KF582" s="141"/>
      <c r="KG582" s="141"/>
      <c r="KH582" s="141"/>
      <c r="KI582" s="141"/>
      <c r="KJ582" s="141"/>
      <c r="KK582" s="141"/>
      <c r="KL582" s="141"/>
      <c r="KM582" s="141"/>
      <c r="KN582" s="141"/>
      <c r="KO582" s="141"/>
      <c r="KP582" s="141"/>
      <c r="KQ582" s="141"/>
      <c r="KR582" s="141"/>
      <c r="KS582" s="141"/>
      <c r="KT582" s="141"/>
      <c r="KU582" s="141"/>
      <c r="KV582" s="141"/>
      <c r="KW582" s="141"/>
      <c r="KX582" s="141"/>
      <c r="KY582" s="141"/>
      <c r="KZ582" s="141"/>
      <c r="LA582" s="141"/>
      <c r="LB582" s="141"/>
      <c r="LC582" s="141"/>
      <c r="LD582" s="141"/>
      <c r="LE582" s="141"/>
      <c r="LF582" s="141"/>
      <c r="LG582" s="141"/>
      <c r="LH582" s="141"/>
      <c r="LI582" s="141"/>
      <c r="LJ582" s="141"/>
      <c r="LK582" s="141"/>
      <c r="LL582" s="141"/>
      <c r="LM582" s="141"/>
      <c r="LN582" s="141"/>
      <c r="LO582" s="141"/>
      <c r="LP582" s="141"/>
      <c r="LQ582" s="141"/>
      <c r="LR582" s="141"/>
      <c r="LS582" s="141"/>
      <c r="LT582" s="141"/>
      <c r="LU582" s="141"/>
      <c r="LV582" s="141"/>
      <c r="LW582" s="141"/>
      <c r="LX582" s="141"/>
      <c r="LY582" s="141"/>
      <c r="LZ582" s="141"/>
      <c r="MA582" s="141"/>
      <c r="MB582" s="141"/>
      <c r="MC582" s="141"/>
      <c r="MD582" s="141"/>
      <c r="ME582" s="141"/>
      <c r="MF582" s="141"/>
      <c r="MG582" s="141"/>
      <c r="MH582" s="141"/>
      <c r="MI582" s="141"/>
      <c r="MJ582" s="141"/>
      <c r="MK582" s="141"/>
      <c r="ML582" s="141"/>
      <c r="MM582" s="141"/>
      <c r="MN582" s="141"/>
      <c r="MO582" s="141"/>
      <c r="MP582" s="141"/>
      <c r="MQ582" s="141"/>
      <c r="MR582" s="141"/>
      <c r="MS582" s="141"/>
      <c r="MT582" s="141"/>
      <c r="MU582" s="141"/>
      <c r="MV582" s="141"/>
      <c r="MW582" s="141"/>
      <c r="MX582" s="141"/>
      <c r="MY582" s="141"/>
      <c r="MZ582" s="141"/>
      <c r="NA582" s="141"/>
      <c r="NB582" s="141"/>
      <c r="NC582" s="141"/>
      <c r="ND582" s="141"/>
      <c r="NE582" s="141"/>
      <c r="NF582" s="141"/>
      <c r="NG582" s="141"/>
      <c r="NH582" s="141"/>
      <c r="NI582" s="141"/>
      <c r="NJ582" s="141"/>
      <c r="NK582" s="141"/>
      <c r="NL582" s="141"/>
      <c r="NM582" s="141"/>
      <c r="NN582" s="141"/>
      <c r="NO582" s="141"/>
      <c r="NP582" s="141"/>
      <c r="NQ582" s="141"/>
      <c r="NR582" s="141"/>
      <c r="NS582" s="141"/>
      <c r="NT582" s="141"/>
      <c r="NU582" s="141"/>
      <c r="NV582" s="141"/>
      <c r="NW582" s="141"/>
      <c r="NX582" s="141"/>
      <c r="NY582" s="141"/>
      <c r="NZ582" s="141"/>
      <c r="OA582" s="141"/>
      <c r="OB582" s="141"/>
      <c r="OC582" s="141"/>
      <c r="OD582" s="141"/>
      <c r="OE582" s="141"/>
      <c r="OF582" s="141"/>
      <c r="OG582" s="141"/>
      <c r="OH582" s="141"/>
      <c r="OI582" s="141"/>
      <c r="OJ582" s="141"/>
      <c r="OK582" s="141"/>
      <c r="OL582" s="141"/>
      <c r="OM582" s="141"/>
      <c r="ON582" s="141"/>
      <c r="OO582" s="141"/>
      <c r="OP582" s="141"/>
      <c r="OQ582" s="141"/>
      <c r="OR582" s="141"/>
      <c r="OS582" s="141"/>
      <c r="OT582" s="141"/>
      <c r="OU582" s="141"/>
      <c r="OV582" s="141"/>
      <c r="OW582" s="141"/>
      <c r="OX582" s="141"/>
      <c r="OY582" s="141"/>
      <c r="OZ582" s="141"/>
      <c r="PA582" s="141"/>
      <c r="PB582" s="141"/>
      <c r="PC582" s="141"/>
      <c r="PD582" s="141"/>
      <c r="PE582" s="141"/>
      <c r="PF582" s="141"/>
      <c r="PG582" s="141"/>
      <c r="PH582" s="141"/>
      <c r="PI582" s="141"/>
      <c r="PJ582" s="141"/>
      <c r="PK582" s="141"/>
      <c r="PL582" s="141"/>
      <c r="PM582" s="141"/>
      <c r="PN582" s="141"/>
      <c r="PO582" s="141"/>
      <c r="PP582" s="141"/>
      <c r="PQ582" s="141"/>
      <c r="PR582" s="141"/>
      <c r="PS582" s="141"/>
      <c r="PT582" s="141"/>
      <c r="PU582" s="141"/>
      <c r="PV582" s="48"/>
      <c r="PW582" s="141"/>
      <c r="PX582" s="141"/>
      <c r="PY582" s="141"/>
      <c r="PZ582" s="141"/>
      <c r="QA582" s="141"/>
      <c r="QB582" s="141"/>
      <c r="QC582" s="141"/>
      <c r="QD582" s="141"/>
      <c r="QE582" s="141"/>
      <c r="QF582" s="141"/>
      <c r="QG582" s="141"/>
      <c r="QH582" s="141"/>
      <c r="QI582" s="141"/>
      <c r="QJ582" s="141"/>
      <c r="QK582" s="141"/>
      <c r="QL582" s="141"/>
      <c r="QM582" s="141"/>
      <c r="QN582" s="141"/>
      <c r="QO582" s="141"/>
      <c r="QP582" s="141"/>
      <c r="QQ582" s="141"/>
      <c r="QR582" s="141"/>
      <c r="QS582" s="141"/>
      <c r="QT582" s="141"/>
      <c r="QU582" s="141"/>
      <c r="QV582" s="141"/>
      <c r="QW582" s="141"/>
      <c r="QX582" s="141"/>
      <c r="QY582" s="141"/>
      <c r="QZ582" s="141"/>
      <c r="RA582" s="141"/>
      <c r="RB582" s="141"/>
      <c r="RC582" s="141"/>
      <c r="RD582" s="141"/>
      <c r="RE582" s="141"/>
      <c r="RF582" s="141"/>
      <c r="RG582" s="141"/>
      <c r="RH582" s="141"/>
      <c r="RI582" s="141"/>
      <c r="RJ582" s="141"/>
      <c r="RK582" s="141"/>
      <c r="RL582" s="141"/>
      <c r="RM582" s="141"/>
      <c r="RN582" s="141"/>
      <c r="RO582" s="141"/>
      <c r="RP582" s="141"/>
      <c r="RQ582" s="141"/>
      <c r="RR582" s="141"/>
      <c r="RS582" s="141"/>
      <c r="RT582" s="141"/>
      <c r="RU582" s="141"/>
      <c r="RV582" s="141"/>
      <c r="RW582" s="141"/>
      <c r="RX582" s="141"/>
      <c r="RY582" s="141"/>
      <c r="RZ582" s="141"/>
      <c r="SA582" s="141"/>
      <c r="SB582" s="49"/>
      <c r="SC582" s="49"/>
      <c r="SD582" s="49"/>
      <c r="SE582" s="49"/>
      <c r="SF582" s="49"/>
      <c r="SG582" s="49"/>
      <c r="SH582" s="49"/>
      <c r="SI582" s="49"/>
      <c r="SJ582" s="49"/>
      <c r="SK582" s="49"/>
      <c r="SL582" s="49"/>
      <c r="SM582" s="49"/>
      <c r="SN582" s="49"/>
      <c r="SO582" s="49"/>
      <c r="SP582" s="49"/>
    </row>
    <row r="583" spans="1:510" ht="30" customHeight="1" x14ac:dyDescent="0.25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41"/>
      <c r="BC583" s="141"/>
      <c r="BD583" s="141"/>
      <c r="BE583" s="141"/>
      <c r="BF583" s="141"/>
      <c r="BG583" s="141"/>
      <c r="BH583" s="141"/>
      <c r="BI583" s="141"/>
      <c r="BJ583" s="141"/>
      <c r="BK583" s="141"/>
      <c r="BL583" s="141"/>
      <c r="BM583" s="141"/>
      <c r="BN583" s="141"/>
      <c r="BO583" s="141"/>
      <c r="BP583" s="141"/>
      <c r="BQ583" s="141"/>
      <c r="BR583" s="141"/>
      <c r="BS583" s="141"/>
      <c r="BT583" s="141"/>
      <c r="BU583" s="141"/>
      <c r="BV583" s="141"/>
      <c r="BW583" s="141"/>
      <c r="BX583" s="141"/>
      <c r="BY583" s="141"/>
      <c r="BZ583" s="141"/>
      <c r="CA583" s="141"/>
      <c r="CB583" s="141"/>
      <c r="CC583" s="141"/>
      <c r="CD583" s="141"/>
      <c r="CE583" s="141"/>
      <c r="CF583" s="141"/>
      <c r="CG583" s="141"/>
      <c r="CH583" s="141"/>
      <c r="CI583" s="141"/>
      <c r="CJ583" s="141"/>
      <c r="CK583" s="141"/>
      <c r="CL583" s="141"/>
      <c r="CM583" s="141"/>
      <c r="CN583" s="141"/>
      <c r="CO583" s="141"/>
      <c r="CP583" s="141"/>
      <c r="CQ583" s="141"/>
      <c r="CR583" s="141"/>
      <c r="CS583" s="141"/>
      <c r="CT583" s="141"/>
      <c r="CU583" s="141"/>
      <c r="CV583" s="141"/>
      <c r="CW583" s="141"/>
      <c r="CX583" s="141"/>
      <c r="CY583" s="141"/>
      <c r="CZ583" s="141"/>
      <c r="DA583" s="141"/>
      <c r="DB583" s="141"/>
      <c r="DC583" s="141"/>
      <c r="DD583" s="141"/>
      <c r="DE583" s="141"/>
      <c r="DF583" s="141"/>
      <c r="DG583" s="141"/>
      <c r="DH583" s="141"/>
      <c r="DI583" s="141"/>
      <c r="DJ583" s="141"/>
      <c r="DK583" s="141"/>
      <c r="DL583" s="141"/>
      <c r="DM583" s="141"/>
      <c r="DN583" s="141"/>
      <c r="DO583" s="141"/>
      <c r="DP583" s="141"/>
      <c r="DQ583" s="141"/>
      <c r="DR583" s="141"/>
      <c r="DS583" s="141"/>
      <c r="DT583" s="141"/>
      <c r="DU583" s="141"/>
      <c r="DV583" s="141"/>
      <c r="DW583" s="141"/>
      <c r="DX583" s="141"/>
      <c r="DY583" s="141"/>
      <c r="DZ583" s="141"/>
      <c r="EA583" s="141"/>
      <c r="EB583" s="141"/>
      <c r="EC583" s="141"/>
      <c r="ED583" s="141"/>
      <c r="EE583" s="141"/>
      <c r="EF583" s="141"/>
      <c r="EG583" s="141"/>
      <c r="EH583" s="141"/>
      <c r="EI583" s="141"/>
      <c r="EJ583" s="141"/>
      <c r="EK583" s="141"/>
      <c r="EL583" s="141"/>
      <c r="EM583" s="141"/>
      <c r="EN583" s="141"/>
      <c r="EO583" s="141"/>
      <c r="EP583" s="141"/>
      <c r="EQ583" s="141"/>
      <c r="ER583" s="141"/>
      <c r="ES583" s="141"/>
      <c r="ET583" s="141"/>
      <c r="EU583" s="141"/>
      <c r="EV583" s="141"/>
      <c r="EW583" s="141"/>
      <c r="EX583" s="141"/>
      <c r="EY583" s="141"/>
      <c r="EZ583" s="141"/>
      <c r="FA583" s="141"/>
      <c r="FB583" s="141"/>
      <c r="FC583" s="141"/>
      <c r="FD583" s="141"/>
      <c r="FE583" s="141"/>
      <c r="FF583" s="141"/>
      <c r="FG583" s="141"/>
      <c r="FH583" s="141"/>
      <c r="FI583" s="141"/>
      <c r="FJ583" s="141"/>
      <c r="FK583" s="141"/>
      <c r="FL583" s="141"/>
      <c r="FM583" s="141"/>
      <c r="FN583" s="141"/>
      <c r="FO583" s="141"/>
      <c r="FP583" s="141"/>
      <c r="FQ583" s="141"/>
      <c r="FR583" s="141"/>
      <c r="FS583" s="141"/>
      <c r="FT583" s="141"/>
      <c r="FU583" s="141"/>
      <c r="FV583" s="141"/>
      <c r="FW583" s="141"/>
      <c r="FX583" s="141"/>
      <c r="FY583" s="141"/>
      <c r="FZ583" s="141"/>
      <c r="GA583" s="141"/>
      <c r="GB583" s="141"/>
      <c r="GC583" s="141"/>
      <c r="GD583" s="141"/>
      <c r="GE583" s="141"/>
      <c r="GF583" s="141"/>
      <c r="GG583" s="141"/>
      <c r="GH583" s="141"/>
      <c r="GI583" s="141"/>
      <c r="GJ583" s="141"/>
      <c r="GK583" s="141"/>
      <c r="GL583" s="141"/>
      <c r="GM583" s="141"/>
      <c r="GN583" s="141"/>
      <c r="GO583" s="141"/>
      <c r="GP583" s="141"/>
      <c r="GQ583" s="141"/>
      <c r="GR583" s="141"/>
      <c r="GS583" s="141"/>
      <c r="GT583" s="141"/>
      <c r="GU583" s="141"/>
      <c r="GV583" s="141"/>
      <c r="GW583" s="141"/>
      <c r="GX583" s="141"/>
      <c r="GY583" s="141"/>
      <c r="GZ583" s="141"/>
      <c r="HA583" s="141"/>
      <c r="HB583" s="141"/>
      <c r="HC583" s="141"/>
      <c r="HD583" s="141"/>
      <c r="HE583" s="141"/>
      <c r="HF583" s="141"/>
      <c r="HG583" s="141"/>
      <c r="HH583" s="141"/>
      <c r="HI583" s="141"/>
      <c r="HJ583" s="141"/>
      <c r="HK583" s="141"/>
      <c r="HL583" s="141"/>
      <c r="HM583" s="141"/>
      <c r="HN583" s="141"/>
      <c r="HO583" s="141"/>
      <c r="HP583" s="141"/>
      <c r="HQ583" s="141"/>
      <c r="HR583" s="141"/>
      <c r="HS583" s="141"/>
      <c r="HT583" s="141"/>
      <c r="HU583" s="141"/>
      <c r="HV583" s="141"/>
      <c r="HW583" s="141"/>
      <c r="HX583" s="141"/>
      <c r="HY583" s="141"/>
      <c r="HZ583" s="141"/>
      <c r="IA583" s="141"/>
      <c r="IB583" s="141"/>
      <c r="IC583" s="141"/>
      <c r="ID583" s="141"/>
      <c r="IE583" s="141"/>
      <c r="IF583" s="141"/>
      <c r="IG583" s="141"/>
      <c r="IH583" s="141"/>
      <c r="II583" s="141"/>
      <c r="IJ583" s="141"/>
      <c r="IK583" s="141"/>
      <c r="IL583" s="141"/>
      <c r="IM583" s="141"/>
      <c r="IN583" s="141"/>
      <c r="IO583" s="141"/>
      <c r="IP583" s="141"/>
      <c r="IQ583" s="141"/>
      <c r="IR583" s="141"/>
      <c r="IS583" s="141"/>
      <c r="IT583" s="141"/>
      <c r="IU583" s="141"/>
      <c r="IV583" s="141"/>
      <c r="IW583" s="141"/>
      <c r="IX583" s="141"/>
      <c r="IY583" s="141"/>
      <c r="IZ583" s="141"/>
      <c r="JA583" s="141"/>
      <c r="JB583" s="141"/>
      <c r="JC583" s="141"/>
      <c r="JD583" s="141"/>
      <c r="JE583" s="141"/>
      <c r="JF583" s="141"/>
      <c r="JG583" s="141"/>
      <c r="JH583" s="141"/>
      <c r="JI583" s="141"/>
      <c r="JJ583" s="141"/>
      <c r="JK583" s="141"/>
      <c r="JL583" s="141"/>
      <c r="JM583" s="141"/>
      <c r="JN583" s="141"/>
      <c r="JO583" s="141"/>
      <c r="JP583" s="141"/>
      <c r="JQ583" s="141"/>
      <c r="JR583" s="141"/>
      <c r="JS583" s="141"/>
      <c r="JT583" s="141"/>
      <c r="JU583" s="141"/>
      <c r="JV583" s="141"/>
      <c r="JW583" s="141"/>
      <c r="JX583" s="141"/>
      <c r="JY583" s="141"/>
      <c r="JZ583" s="141"/>
      <c r="KA583" s="141"/>
      <c r="KB583" s="141"/>
      <c r="KC583" s="141"/>
      <c r="KD583" s="141"/>
      <c r="KE583" s="141"/>
      <c r="KF583" s="141"/>
      <c r="KG583" s="141"/>
      <c r="KH583" s="141"/>
      <c r="KI583" s="141"/>
      <c r="KJ583" s="141"/>
      <c r="KK583" s="141"/>
      <c r="KL583" s="141"/>
      <c r="KM583" s="141"/>
      <c r="KN583" s="141"/>
      <c r="KO583" s="141"/>
      <c r="KP583" s="141"/>
      <c r="KQ583" s="141"/>
      <c r="KR583" s="141"/>
      <c r="KS583" s="141"/>
      <c r="KT583" s="141"/>
      <c r="KU583" s="141"/>
      <c r="KV583" s="141"/>
      <c r="KW583" s="141"/>
      <c r="KX583" s="141"/>
      <c r="KY583" s="141"/>
      <c r="KZ583" s="141"/>
      <c r="LA583" s="141"/>
      <c r="LB583" s="141"/>
      <c r="LC583" s="141"/>
      <c r="LD583" s="141"/>
      <c r="LE583" s="141"/>
      <c r="LF583" s="141"/>
      <c r="LG583" s="141"/>
      <c r="LH583" s="141"/>
      <c r="LI583" s="141"/>
      <c r="LJ583" s="141"/>
      <c r="LK583" s="141"/>
      <c r="LL583" s="141"/>
      <c r="LM583" s="141"/>
      <c r="LN583" s="141"/>
      <c r="LO583" s="141"/>
      <c r="LP583" s="141"/>
      <c r="LQ583" s="141"/>
      <c r="LR583" s="141"/>
      <c r="LS583" s="141"/>
      <c r="LT583" s="141"/>
      <c r="LU583" s="141"/>
      <c r="LV583" s="141"/>
      <c r="LW583" s="141"/>
      <c r="LX583" s="141"/>
      <c r="LY583" s="141"/>
      <c r="LZ583" s="141"/>
      <c r="MA583" s="141"/>
      <c r="MB583" s="141"/>
      <c r="MC583" s="141"/>
      <c r="MD583" s="141"/>
      <c r="ME583" s="141"/>
      <c r="MF583" s="141"/>
      <c r="MG583" s="141"/>
      <c r="MH583" s="141"/>
      <c r="MI583" s="141"/>
      <c r="MJ583" s="141"/>
      <c r="MK583" s="141"/>
      <c r="ML583" s="141"/>
      <c r="MM583" s="141"/>
      <c r="MN583" s="141"/>
      <c r="MO583" s="141"/>
      <c r="MP583" s="141"/>
      <c r="MQ583" s="141"/>
      <c r="MR583" s="141"/>
      <c r="MS583" s="141"/>
      <c r="MT583" s="141"/>
      <c r="MU583" s="141"/>
      <c r="MV583" s="141"/>
      <c r="MW583" s="141"/>
      <c r="MX583" s="141"/>
      <c r="MY583" s="141"/>
      <c r="MZ583" s="141"/>
      <c r="NA583" s="141"/>
      <c r="NB583" s="141"/>
      <c r="NC583" s="141"/>
      <c r="ND583" s="141"/>
      <c r="NE583" s="141"/>
      <c r="NF583" s="141"/>
      <c r="NG583" s="141"/>
      <c r="NH583" s="141"/>
      <c r="NI583" s="141"/>
      <c r="NJ583" s="141"/>
      <c r="NK583" s="141"/>
      <c r="NL583" s="141"/>
      <c r="NM583" s="141"/>
      <c r="NN583" s="141"/>
      <c r="NO583" s="141"/>
      <c r="NP583" s="141"/>
      <c r="NQ583" s="141"/>
      <c r="NR583" s="141"/>
      <c r="NS583" s="141"/>
      <c r="NT583" s="141"/>
      <c r="NU583" s="141"/>
      <c r="NV583" s="141"/>
      <c r="NW583" s="141"/>
      <c r="NX583" s="141"/>
      <c r="NY583" s="141"/>
      <c r="NZ583" s="141"/>
      <c r="OA583" s="141"/>
      <c r="OB583" s="141"/>
      <c r="OC583" s="141"/>
      <c r="OD583" s="141"/>
      <c r="OE583" s="141"/>
      <c r="OF583" s="141"/>
      <c r="OG583" s="141"/>
      <c r="OH583" s="141"/>
      <c r="OI583" s="141"/>
      <c r="OJ583" s="141"/>
      <c r="OK583" s="141"/>
      <c r="OL583" s="141"/>
      <c r="OM583" s="141"/>
      <c r="ON583" s="141"/>
      <c r="OO583" s="141"/>
      <c r="OP583" s="141"/>
      <c r="OQ583" s="141"/>
      <c r="OR583" s="141"/>
      <c r="OS583" s="141"/>
      <c r="OT583" s="141"/>
      <c r="OU583" s="141"/>
      <c r="OV583" s="141"/>
      <c r="OW583" s="141"/>
      <c r="OX583" s="141"/>
      <c r="OY583" s="141"/>
      <c r="OZ583" s="141"/>
      <c r="PA583" s="141"/>
      <c r="PB583" s="141"/>
      <c r="PC583" s="141"/>
      <c r="PD583" s="141"/>
      <c r="PE583" s="141"/>
      <c r="PF583" s="141"/>
      <c r="PG583" s="141"/>
      <c r="PH583" s="141"/>
      <c r="PI583" s="141"/>
      <c r="PJ583" s="141"/>
      <c r="PK583" s="141"/>
      <c r="PL583" s="141"/>
      <c r="PM583" s="141"/>
      <c r="PN583" s="141"/>
      <c r="PO583" s="141"/>
      <c r="PP583" s="141"/>
      <c r="PQ583" s="141"/>
      <c r="PR583" s="141"/>
      <c r="PS583" s="141"/>
      <c r="PT583" s="141"/>
      <c r="PU583" s="141"/>
      <c r="PV583" s="48"/>
      <c r="PW583" s="141"/>
      <c r="PX583" s="141"/>
      <c r="PY583" s="141"/>
      <c r="PZ583" s="141"/>
      <c r="QA583" s="141"/>
      <c r="QB583" s="141"/>
      <c r="QC583" s="141"/>
      <c r="QD583" s="141"/>
      <c r="QE583" s="141"/>
      <c r="QF583" s="141"/>
      <c r="QG583" s="141"/>
      <c r="QH583" s="141"/>
      <c r="QI583" s="141"/>
      <c r="QJ583" s="141"/>
      <c r="QK583" s="141"/>
      <c r="QL583" s="141"/>
      <c r="QM583" s="141"/>
      <c r="QN583" s="141"/>
      <c r="QO583" s="141"/>
      <c r="QP583" s="141"/>
      <c r="QQ583" s="141"/>
      <c r="QR583" s="141"/>
      <c r="QS583" s="141"/>
      <c r="QT583" s="141"/>
      <c r="QU583" s="141"/>
      <c r="QV583" s="141"/>
      <c r="QW583" s="141"/>
      <c r="QX583" s="141"/>
      <c r="QY583" s="141"/>
      <c r="QZ583" s="141"/>
      <c r="RA583" s="141"/>
      <c r="RB583" s="141"/>
      <c r="RC583" s="141"/>
      <c r="RD583" s="141"/>
      <c r="RE583" s="141"/>
      <c r="RF583" s="141"/>
      <c r="RG583" s="141"/>
      <c r="RH583" s="141"/>
      <c r="RI583" s="141"/>
      <c r="RJ583" s="141"/>
      <c r="RK583" s="141"/>
      <c r="RL583" s="141"/>
      <c r="RM583" s="141"/>
      <c r="RN583" s="141"/>
      <c r="RO583" s="141"/>
      <c r="RP583" s="141"/>
      <c r="RQ583" s="141"/>
      <c r="RR583" s="141"/>
      <c r="RS583" s="141"/>
      <c r="RT583" s="141"/>
      <c r="RU583" s="141"/>
      <c r="RV583" s="141"/>
      <c r="RW583" s="141"/>
      <c r="RX583" s="141"/>
      <c r="RY583" s="141"/>
      <c r="RZ583" s="141"/>
      <c r="SA583" s="141"/>
      <c r="SB583" s="49"/>
      <c r="SC583" s="49"/>
      <c r="SD583" s="49"/>
      <c r="SE583" s="49"/>
      <c r="SF583" s="49"/>
      <c r="SG583" s="49"/>
      <c r="SH583" s="49"/>
      <c r="SI583" s="49"/>
      <c r="SJ583" s="49"/>
      <c r="SK583" s="49"/>
      <c r="SL583" s="49"/>
      <c r="SM583" s="49"/>
      <c r="SN583" s="49"/>
      <c r="SO583" s="49"/>
      <c r="SP583" s="49"/>
    </row>
    <row r="584" spans="1:510" ht="30" customHeight="1" x14ac:dyDescent="0.25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41"/>
      <c r="BC584" s="141"/>
      <c r="BD584" s="141"/>
      <c r="BE584" s="141"/>
      <c r="BF584" s="141"/>
      <c r="BG584" s="141"/>
      <c r="BH584" s="141"/>
      <c r="BI584" s="141"/>
      <c r="BJ584" s="141"/>
      <c r="BK584" s="141"/>
      <c r="BL584" s="141"/>
      <c r="BM584" s="141"/>
      <c r="BN584" s="141"/>
      <c r="BO584" s="141"/>
      <c r="BP584" s="141"/>
      <c r="BQ584" s="141"/>
      <c r="BR584" s="141"/>
      <c r="BS584" s="141"/>
      <c r="BT584" s="141"/>
      <c r="BU584" s="141"/>
      <c r="BV584" s="141"/>
      <c r="BW584" s="141"/>
      <c r="BX584" s="141"/>
      <c r="BY584" s="141"/>
      <c r="BZ584" s="141"/>
      <c r="CA584" s="141"/>
      <c r="CB584" s="141"/>
      <c r="CC584" s="141"/>
      <c r="CD584" s="141"/>
      <c r="CE584" s="141"/>
      <c r="CF584" s="141"/>
      <c r="CG584" s="141"/>
      <c r="CH584" s="141"/>
      <c r="CI584" s="141"/>
      <c r="CJ584" s="141"/>
      <c r="CK584" s="141"/>
      <c r="CL584" s="141"/>
      <c r="CM584" s="141"/>
      <c r="CN584" s="141"/>
      <c r="CO584" s="141"/>
      <c r="CP584" s="141"/>
      <c r="CQ584" s="141"/>
      <c r="CR584" s="141"/>
      <c r="CS584" s="141"/>
      <c r="CT584" s="141"/>
      <c r="CU584" s="141"/>
      <c r="CV584" s="141"/>
      <c r="CW584" s="141"/>
      <c r="CX584" s="141"/>
      <c r="CY584" s="141"/>
      <c r="CZ584" s="141"/>
      <c r="DA584" s="141"/>
      <c r="DB584" s="141"/>
      <c r="DC584" s="141"/>
      <c r="DD584" s="141"/>
      <c r="DE584" s="141"/>
      <c r="DF584" s="141"/>
      <c r="DG584" s="141"/>
      <c r="DH584" s="141"/>
      <c r="DI584" s="141"/>
      <c r="DJ584" s="141"/>
      <c r="DK584" s="141"/>
      <c r="DL584" s="141"/>
      <c r="DM584" s="141"/>
      <c r="DN584" s="141"/>
      <c r="DO584" s="141"/>
      <c r="DP584" s="141"/>
      <c r="DQ584" s="141"/>
      <c r="DR584" s="141"/>
      <c r="DS584" s="141"/>
      <c r="DT584" s="141"/>
      <c r="DU584" s="141"/>
      <c r="DV584" s="141"/>
      <c r="DW584" s="141"/>
      <c r="DX584" s="141"/>
      <c r="DY584" s="141"/>
      <c r="DZ584" s="141"/>
      <c r="EA584" s="141"/>
      <c r="EB584" s="141"/>
      <c r="EC584" s="141"/>
      <c r="ED584" s="141"/>
      <c r="EE584" s="141"/>
      <c r="EF584" s="141"/>
      <c r="EG584" s="141"/>
      <c r="EH584" s="141"/>
      <c r="EI584" s="141"/>
      <c r="EJ584" s="141"/>
      <c r="EK584" s="141"/>
      <c r="EL584" s="141"/>
      <c r="EM584" s="141"/>
      <c r="EN584" s="141"/>
      <c r="EO584" s="141"/>
      <c r="EP584" s="141"/>
      <c r="EQ584" s="141"/>
      <c r="ER584" s="141"/>
      <c r="ES584" s="141"/>
      <c r="ET584" s="141"/>
      <c r="EU584" s="141"/>
      <c r="EV584" s="141"/>
      <c r="EW584" s="141"/>
      <c r="EX584" s="141"/>
      <c r="EY584" s="141"/>
      <c r="EZ584" s="141"/>
      <c r="FA584" s="141"/>
      <c r="FB584" s="141"/>
      <c r="FC584" s="141"/>
      <c r="FD584" s="141"/>
      <c r="FE584" s="141"/>
      <c r="FF584" s="141"/>
      <c r="FG584" s="141"/>
      <c r="FH584" s="141"/>
      <c r="FI584" s="141"/>
      <c r="FJ584" s="141"/>
      <c r="FK584" s="141"/>
      <c r="FL584" s="141"/>
      <c r="FM584" s="141"/>
      <c r="FN584" s="141"/>
      <c r="FO584" s="141"/>
      <c r="FP584" s="141"/>
      <c r="FQ584" s="141"/>
      <c r="FR584" s="141"/>
      <c r="FS584" s="141"/>
      <c r="FT584" s="141"/>
      <c r="FU584" s="141"/>
      <c r="FV584" s="141"/>
      <c r="FW584" s="141"/>
      <c r="FX584" s="141"/>
      <c r="FY584" s="141"/>
      <c r="FZ584" s="141"/>
      <c r="GA584" s="141"/>
      <c r="GB584" s="141"/>
      <c r="GC584" s="141"/>
      <c r="GD584" s="141"/>
      <c r="GE584" s="141"/>
      <c r="GF584" s="141"/>
      <c r="GG584" s="141"/>
      <c r="GH584" s="141"/>
      <c r="GI584" s="141"/>
      <c r="GJ584" s="141"/>
      <c r="GK584" s="141"/>
      <c r="GL584" s="141"/>
      <c r="GM584" s="141"/>
      <c r="GN584" s="141"/>
      <c r="GO584" s="141"/>
      <c r="GP584" s="141"/>
      <c r="GQ584" s="141"/>
      <c r="GR584" s="141"/>
      <c r="GS584" s="141"/>
      <c r="GT584" s="141"/>
      <c r="GU584" s="141"/>
      <c r="GV584" s="141"/>
      <c r="GW584" s="141"/>
      <c r="GX584" s="141"/>
      <c r="GY584" s="141"/>
      <c r="GZ584" s="141"/>
      <c r="HA584" s="141"/>
      <c r="HB584" s="141"/>
      <c r="HC584" s="141"/>
      <c r="HD584" s="141"/>
      <c r="HE584" s="141"/>
      <c r="HF584" s="141"/>
      <c r="HG584" s="141"/>
      <c r="HH584" s="141"/>
      <c r="HI584" s="141"/>
      <c r="HJ584" s="141"/>
      <c r="HK584" s="141"/>
      <c r="HL584" s="141"/>
      <c r="HM584" s="141"/>
      <c r="HN584" s="141"/>
      <c r="HO584" s="141"/>
      <c r="HP584" s="141"/>
      <c r="HQ584" s="141"/>
      <c r="HR584" s="141"/>
      <c r="HS584" s="141"/>
      <c r="HT584" s="141"/>
      <c r="HU584" s="141"/>
      <c r="HV584" s="141"/>
      <c r="HW584" s="141"/>
      <c r="HX584" s="141"/>
      <c r="HY584" s="141"/>
      <c r="HZ584" s="141"/>
      <c r="IA584" s="141"/>
      <c r="IB584" s="141"/>
      <c r="IC584" s="141"/>
      <c r="ID584" s="141"/>
      <c r="IE584" s="141"/>
      <c r="IF584" s="141"/>
      <c r="IG584" s="141"/>
      <c r="IH584" s="141"/>
      <c r="II584" s="141"/>
      <c r="IJ584" s="141"/>
      <c r="IK584" s="141"/>
      <c r="IL584" s="141"/>
      <c r="IM584" s="141"/>
      <c r="IN584" s="141"/>
      <c r="IO584" s="141"/>
      <c r="IP584" s="141"/>
      <c r="IQ584" s="141"/>
      <c r="IR584" s="141"/>
      <c r="IS584" s="141"/>
      <c r="IT584" s="141"/>
      <c r="IU584" s="141"/>
      <c r="IV584" s="141"/>
      <c r="IW584" s="141"/>
      <c r="IX584" s="141"/>
      <c r="IY584" s="141"/>
      <c r="IZ584" s="141"/>
      <c r="JA584" s="141"/>
      <c r="JB584" s="141"/>
      <c r="JC584" s="141"/>
      <c r="JD584" s="141"/>
      <c r="JE584" s="141"/>
      <c r="JF584" s="141"/>
      <c r="JG584" s="141"/>
      <c r="JH584" s="141"/>
      <c r="JI584" s="141"/>
      <c r="JJ584" s="141"/>
      <c r="JK584" s="141"/>
      <c r="JL584" s="141"/>
      <c r="JM584" s="141"/>
      <c r="JN584" s="141"/>
      <c r="JO584" s="141"/>
      <c r="JP584" s="141"/>
      <c r="JQ584" s="141"/>
      <c r="JR584" s="141"/>
      <c r="JS584" s="141"/>
      <c r="JT584" s="141"/>
      <c r="JU584" s="141"/>
      <c r="JV584" s="141"/>
      <c r="JW584" s="141"/>
      <c r="JX584" s="141"/>
      <c r="JY584" s="141"/>
      <c r="JZ584" s="141"/>
      <c r="KA584" s="141"/>
      <c r="KB584" s="141"/>
      <c r="KC584" s="141"/>
      <c r="KD584" s="141"/>
      <c r="KE584" s="141"/>
      <c r="KF584" s="141"/>
      <c r="KG584" s="141"/>
      <c r="KH584" s="141"/>
      <c r="KI584" s="141"/>
      <c r="KJ584" s="141"/>
      <c r="KK584" s="141"/>
      <c r="KL584" s="141"/>
      <c r="KM584" s="141"/>
      <c r="KN584" s="141"/>
      <c r="KO584" s="141"/>
      <c r="KP584" s="141"/>
      <c r="KQ584" s="141"/>
      <c r="KR584" s="141"/>
      <c r="KS584" s="141"/>
      <c r="KT584" s="141"/>
      <c r="KU584" s="141"/>
      <c r="KV584" s="141"/>
      <c r="KW584" s="141"/>
      <c r="KX584" s="141"/>
      <c r="KY584" s="141"/>
      <c r="KZ584" s="141"/>
      <c r="LA584" s="141"/>
      <c r="LB584" s="141"/>
      <c r="LC584" s="141"/>
      <c r="LD584" s="141"/>
      <c r="LE584" s="141"/>
      <c r="LF584" s="141"/>
      <c r="LG584" s="141"/>
      <c r="LH584" s="141"/>
      <c r="LI584" s="141"/>
      <c r="LJ584" s="141"/>
      <c r="LK584" s="141"/>
      <c r="LL584" s="141"/>
      <c r="LM584" s="141"/>
      <c r="LN584" s="141"/>
      <c r="LO584" s="141"/>
      <c r="LP584" s="141"/>
      <c r="LQ584" s="141"/>
      <c r="LR584" s="141"/>
      <c r="LS584" s="141"/>
      <c r="LT584" s="141"/>
      <c r="LU584" s="141"/>
      <c r="LV584" s="141"/>
      <c r="LW584" s="141"/>
      <c r="LX584" s="141"/>
      <c r="LY584" s="141"/>
      <c r="LZ584" s="141"/>
      <c r="MA584" s="141"/>
      <c r="MB584" s="141"/>
      <c r="MC584" s="141"/>
      <c r="MD584" s="141"/>
      <c r="ME584" s="141"/>
      <c r="MF584" s="141"/>
      <c r="MG584" s="141"/>
      <c r="MH584" s="141"/>
      <c r="MI584" s="141"/>
      <c r="MJ584" s="141"/>
      <c r="MK584" s="141"/>
      <c r="ML584" s="141"/>
      <c r="MM584" s="141"/>
      <c r="MN584" s="141"/>
      <c r="MO584" s="141"/>
      <c r="MP584" s="141"/>
      <c r="MQ584" s="141"/>
      <c r="MR584" s="141"/>
      <c r="MS584" s="141"/>
      <c r="MT584" s="141"/>
      <c r="MU584" s="141"/>
      <c r="MV584" s="141"/>
      <c r="MW584" s="141"/>
      <c r="MX584" s="141"/>
      <c r="MY584" s="141"/>
      <c r="MZ584" s="141"/>
      <c r="NA584" s="141"/>
      <c r="NB584" s="141"/>
      <c r="NC584" s="141"/>
      <c r="ND584" s="141"/>
      <c r="NE584" s="141"/>
      <c r="NF584" s="141"/>
      <c r="NG584" s="141"/>
      <c r="NH584" s="141"/>
      <c r="NI584" s="141"/>
      <c r="NJ584" s="141"/>
      <c r="NK584" s="141"/>
      <c r="NL584" s="141"/>
      <c r="NM584" s="141"/>
      <c r="NN584" s="141"/>
      <c r="NO584" s="141"/>
      <c r="NP584" s="141"/>
      <c r="NQ584" s="141"/>
      <c r="NR584" s="141"/>
      <c r="NS584" s="141"/>
      <c r="NT584" s="141"/>
      <c r="NU584" s="141"/>
      <c r="NV584" s="141"/>
      <c r="NW584" s="141"/>
      <c r="NX584" s="141"/>
      <c r="NY584" s="141"/>
      <c r="NZ584" s="141"/>
      <c r="OA584" s="141"/>
      <c r="OB584" s="141"/>
      <c r="OC584" s="141"/>
      <c r="OD584" s="141"/>
      <c r="OE584" s="141"/>
      <c r="OF584" s="141"/>
      <c r="OG584" s="141"/>
      <c r="OH584" s="141"/>
      <c r="OI584" s="141"/>
      <c r="OJ584" s="141"/>
      <c r="OK584" s="141"/>
      <c r="OL584" s="141"/>
      <c r="OM584" s="141"/>
      <c r="ON584" s="141"/>
      <c r="OO584" s="141"/>
      <c r="OP584" s="141"/>
      <c r="OQ584" s="141"/>
      <c r="OR584" s="141"/>
      <c r="OS584" s="141"/>
      <c r="OT584" s="141"/>
      <c r="OU584" s="141"/>
      <c r="OV584" s="141"/>
      <c r="OW584" s="141"/>
      <c r="OX584" s="141"/>
      <c r="OY584" s="141"/>
      <c r="OZ584" s="141"/>
      <c r="PA584" s="141"/>
      <c r="PB584" s="141"/>
      <c r="PC584" s="141"/>
      <c r="PD584" s="141"/>
      <c r="PE584" s="141"/>
      <c r="PF584" s="141"/>
      <c r="PG584" s="141"/>
      <c r="PH584" s="141"/>
      <c r="PI584" s="141"/>
      <c r="PJ584" s="141"/>
      <c r="PK584" s="141"/>
      <c r="PL584" s="141"/>
      <c r="PM584" s="141"/>
      <c r="PN584" s="141"/>
      <c r="PO584" s="141"/>
      <c r="PP584" s="141"/>
      <c r="PQ584" s="141"/>
      <c r="PR584" s="141"/>
      <c r="PS584" s="141"/>
      <c r="PT584" s="141"/>
      <c r="PU584" s="141"/>
      <c r="PV584" s="48"/>
      <c r="PW584" s="141"/>
      <c r="PX584" s="141"/>
      <c r="PY584" s="141"/>
      <c r="PZ584" s="141"/>
      <c r="QA584" s="141"/>
      <c r="QB584" s="141"/>
      <c r="QC584" s="141"/>
      <c r="QD584" s="141"/>
      <c r="QE584" s="141"/>
      <c r="QF584" s="141"/>
      <c r="QG584" s="141"/>
      <c r="QH584" s="141"/>
      <c r="QI584" s="141"/>
      <c r="QJ584" s="141"/>
      <c r="QK584" s="141"/>
      <c r="QL584" s="141"/>
      <c r="QM584" s="141"/>
      <c r="QN584" s="141"/>
      <c r="QO584" s="141"/>
      <c r="QP584" s="141"/>
      <c r="QQ584" s="141"/>
      <c r="QR584" s="141"/>
      <c r="QS584" s="141"/>
      <c r="QT584" s="141"/>
      <c r="QU584" s="141"/>
      <c r="QV584" s="141"/>
      <c r="QW584" s="141"/>
      <c r="QX584" s="141"/>
      <c r="QY584" s="141"/>
      <c r="QZ584" s="141"/>
      <c r="RA584" s="141"/>
      <c r="RB584" s="141"/>
      <c r="RC584" s="141"/>
      <c r="RD584" s="141"/>
      <c r="RE584" s="141"/>
      <c r="RF584" s="141"/>
      <c r="RG584" s="141"/>
      <c r="RH584" s="141"/>
      <c r="RI584" s="141"/>
      <c r="RJ584" s="141"/>
      <c r="RK584" s="141"/>
      <c r="RL584" s="141"/>
      <c r="RM584" s="141"/>
      <c r="RN584" s="141"/>
      <c r="RO584" s="141"/>
      <c r="RP584" s="141"/>
      <c r="RQ584" s="141"/>
      <c r="RR584" s="141"/>
      <c r="RS584" s="141"/>
      <c r="RT584" s="141"/>
      <c r="RU584" s="141"/>
      <c r="RV584" s="141"/>
      <c r="RW584" s="141"/>
      <c r="RX584" s="141"/>
      <c r="RY584" s="141"/>
      <c r="RZ584" s="141"/>
      <c r="SA584" s="141"/>
      <c r="SB584" s="49"/>
      <c r="SC584" s="49"/>
      <c r="SD584" s="49"/>
      <c r="SE584" s="49"/>
      <c r="SF584" s="49"/>
      <c r="SG584" s="49"/>
      <c r="SH584" s="49"/>
      <c r="SI584" s="49"/>
      <c r="SJ584" s="49"/>
      <c r="SK584" s="49"/>
      <c r="SL584" s="49"/>
      <c r="SM584" s="49"/>
      <c r="SN584" s="49"/>
      <c r="SO584" s="49"/>
      <c r="SP584" s="49"/>
    </row>
    <row r="585" spans="1:510" ht="30" customHeight="1" x14ac:dyDescent="0.25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41"/>
      <c r="BC585" s="141"/>
      <c r="BD585" s="141"/>
      <c r="BE585" s="141"/>
      <c r="BF585" s="141"/>
      <c r="BG585" s="141"/>
      <c r="BH585" s="141"/>
      <c r="BI585" s="141"/>
      <c r="BJ585" s="141"/>
      <c r="BK585" s="141"/>
      <c r="BL585" s="141"/>
      <c r="BM585" s="141"/>
      <c r="BN585" s="141"/>
      <c r="BO585" s="141"/>
      <c r="BP585" s="141"/>
      <c r="BQ585" s="141"/>
      <c r="BR585" s="141"/>
      <c r="BS585" s="141"/>
      <c r="BT585" s="141"/>
      <c r="BU585" s="141"/>
      <c r="BV585" s="141"/>
      <c r="BW585" s="141"/>
      <c r="BX585" s="141"/>
      <c r="BY585" s="141"/>
      <c r="BZ585" s="141"/>
      <c r="CA585" s="141"/>
      <c r="CB585" s="141"/>
      <c r="CC585" s="141"/>
      <c r="CD585" s="141"/>
      <c r="CE585" s="141"/>
      <c r="CF585" s="141"/>
      <c r="CG585" s="141"/>
      <c r="CH585" s="141"/>
      <c r="CI585" s="141"/>
      <c r="CJ585" s="141"/>
      <c r="CK585" s="141"/>
      <c r="CL585" s="141"/>
      <c r="CM585" s="141"/>
      <c r="CN585" s="141"/>
      <c r="CO585" s="141"/>
      <c r="CP585" s="141"/>
      <c r="CQ585" s="141"/>
      <c r="CR585" s="141"/>
      <c r="CS585" s="141"/>
      <c r="CT585" s="141"/>
      <c r="CU585" s="141"/>
      <c r="CV585" s="141"/>
      <c r="CW585" s="141"/>
      <c r="CX585" s="141"/>
      <c r="CY585" s="141"/>
      <c r="CZ585" s="141"/>
      <c r="DA585" s="141"/>
      <c r="DB585" s="141"/>
      <c r="DC585" s="141"/>
      <c r="DD585" s="141"/>
      <c r="DE585" s="141"/>
      <c r="DF585" s="141"/>
      <c r="DG585" s="141"/>
      <c r="DH585" s="141"/>
      <c r="DI585" s="141"/>
      <c r="DJ585" s="141"/>
      <c r="DK585" s="141"/>
      <c r="DL585" s="141"/>
      <c r="DM585" s="141"/>
      <c r="DN585" s="141"/>
      <c r="DO585" s="141"/>
      <c r="DP585" s="141"/>
      <c r="DQ585" s="141"/>
      <c r="DR585" s="141"/>
      <c r="DS585" s="141"/>
      <c r="DT585" s="141"/>
      <c r="DU585" s="141"/>
      <c r="DV585" s="141"/>
      <c r="DW585" s="141"/>
      <c r="DX585" s="141"/>
      <c r="DY585" s="141"/>
      <c r="DZ585" s="141"/>
      <c r="EA585" s="141"/>
      <c r="EB585" s="141"/>
      <c r="EC585" s="141"/>
      <c r="ED585" s="141"/>
      <c r="EE585" s="141"/>
      <c r="EF585" s="141"/>
      <c r="EG585" s="141"/>
      <c r="EH585" s="141"/>
      <c r="EI585" s="141"/>
      <c r="EJ585" s="141"/>
      <c r="EK585" s="141"/>
      <c r="EL585" s="141"/>
      <c r="EM585" s="141"/>
      <c r="EN585" s="141"/>
      <c r="EO585" s="141"/>
      <c r="EP585" s="141"/>
      <c r="EQ585" s="141"/>
      <c r="ER585" s="141"/>
      <c r="ES585" s="141"/>
      <c r="ET585" s="141"/>
      <c r="EU585" s="141"/>
      <c r="EV585" s="141"/>
      <c r="EW585" s="141"/>
      <c r="EX585" s="141"/>
      <c r="EY585" s="141"/>
      <c r="EZ585" s="141"/>
      <c r="FA585" s="141"/>
      <c r="FB585" s="141"/>
      <c r="FC585" s="141"/>
      <c r="FD585" s="141"/>
      <c r="FE585" s="141"/>
      <c r="FF585" s="141"/>
      <c r="FG585" s="141"/>
      <c r="FH585" s="141"/>
      <c r="FI585" s="141"/>
      <c r="FJ585" s="141"/>
      <c r="FK585" s="141"/>
      <c r="FL585" s="141"/>
      <c r="FM585" s="141"/>
      <c r="FN585" s="141"/>
      <c r="FO585" s="141"/>
      <c r="FP585" s="141"/>
      <c r="FQ585" s="141"/>
      <c r="FR585" s="141"/>
      <c r="FS585" s="141"/>
      <c r="FT585" s="141"/>
      <c r="FU585" s="141"/>
      <c r="FV585" s="141"/>
      <c r="FW585" s="141"/>
      <c r="FX585" s="141"/>
      <c r="FY585" s="141"/>
      <c r="FZ585" s="141"/>
      <c r="GA585" s="141"/>
      <c r="GB585" s="141"/>
      <c r="GC585" s="141"/>
      <c r="GD585" s="141"/>
      <c r="GE585" s="141"/>
      <c r="GF585" s="141"/>
      <c r="GG585" s="141"/>
      <c r="GH585" s="141"/>
      <c r="GI585" s="141"/>
      <c r="GJ585" s="141"/>
      <c r="GK585" s="141"/>
      <c r="GL585" s="141"/>
      <c r="GM585" s="141"/>
      <c r="GN585" s="141"/>
      <c r="GO585" s="141"/>
      <c r="GP585" s="141"/>
      <c r="GQ585" s="141"/>
      <c r="GR585" s="141"/>
      <c r="GS585" s="141"/>
      <c r="GT585" s="141"/>
      <c r="GU585" s="141"/>
      <c r="GV585" s="141"/>
      <c r="GW585" s="141"/>
      <c r="GX585" s="141"/>
      <c r="GY585" s="141"/>
      <c r="GZ585" s="141"/>
      <c r="HA585" s="141"/>
      <c r="HB585" s="141"/>
      <c r="HC585" s="141"/>
      <c r="HD585" s="141"/>
      <c r="HE585" s="141"/>
      <c r="HF585" s="141"/>
      <c r="HG585" s="141"/>
      <c r="HH585" s="141"/>
      <c r="HI585" s="141"/>
      <c r="HJ585" s="141"/>
      <c r="HK585" s="141"/>
      <c r="HL585" s="141"/>
      <c r="HM585" s="141"/>
      <c r="HN585" s="141"/>
      <c r="HO585" s="141"/>
      <c r="HP585" s="141"/>
      <c r="HQ585" s="141"/>
      <c r="HR585" s="141"/>
      <c r="HS585" s="141"/>
      <c r="HT585" s="141"/>
      <c r="HU585" s="141"/>
      <c r="HV585" s="141"/>
      <c r="HW585" s="141"/>
      <c r="HX585" s="141"/>
      <c r="HY585" s="141"/>
      <c r="HZ585" s="141"/>
      <c r="IA585" s="141"/>
      <c r="IB585" s="141"/>
      <c r="IC585" s="141"/>
      <c r="ID585" s="141"/>
      <c r="IE585" s="141"/>
      <c r="IF585" s="141"/>
      <c r="IG585" s="141"/>
      <c r="IH585" s="141"/>
      <c r="II585" s="141"/>
      <c r="IJ585" s="141"/>
      <c r="IK585" s="141"/>
      <c r="IL585" s="141"/>
      <c r="IM585" s="141"/>
      <c r="IN585" s="141"/>
      <c r="IO585" s="141"/>
      <c r="IP585" s="141"/>
      <c r="IQ585" s="141"/>
      <c r="IR585" s="141"/>
      <c r="IS585" s="141"/>
      <c r="IT585" s="141"/>
      <c r="IU585" s="141"/>
      <c r="IV585" s="141"/>
      <c r="IW585" s="141"/>
      <c r="IX585" s="141"/>
      <c r="IY585" s="141"/>
      <c r="IZ585" s="141"/>
      <c r="JA585" s="141"/>
      <c r="JB585" s="141"/>
      <c r="JC585" s="141"/>
      <c r="JD585" s="141"/>
      <c r="JE585" s="141"/>
      <c r="JF585" s="141"/>
      <c r="JG585" s="141"/>
      <c r="JH585" s="141"/>
      <c r="JI585" s="141"/>
      <c r="JJ585" s="141"/>
      <c r="JK585" s="141"/>
      <c r="JL585" s="141"/>
      <c r="JM585" s="141"/>
      <c r="JN585" s="141"/>
      <c r="JO585" s="141"/>
      <c r="JP585" s="141"/>
      <c r="JQ585" s="141"/>
      <c r="JR585" s="141"/>
      <c r="JS585" s="141"/>
      <c r="JT585" s="141"/>
      <c r="JU585" s="141"/>
      <c r="JV585" s="141"/>
      <c r="JW585" s="141"/>
      <c r="JX585" s="141"/>
      <c r="JY585" s="141"/>
      <c r="JZ585" s="141"/>
      <c r="KA585" s="141"/>
      <c r="KB585" s="141"/>
      <c r="KC585" s="141"/>
      <c r="KD585" s="141"/>
      <c r="KE585" s="141"/>
      <c r="KF585" s="141"/>
      <c r="KG585" s="141"/>
      <c r="KH585" s="141"/>
      <c r="KI585" s="141"/>
      <c r="KJ585" s="141"/>
      <c r="KK585" s="141"/>
      <c r="KL585" s="141"/>
      <c r="KM585" s="141"/>
      <c r="KN585" s="141"/>
      <c r="KO585" s="141"/>
      <c r="KP585" s="141"/>
      <c r="KQ585" s="141"/>
      <c r="KR585" s="141"/>
      <c r="KS585" s="141"/>
      <c r="KT585" s="141"/>
      <c r="KU585" s="141"/>
      <c r="KV585" s="141"/>
      <c r="KW585" s="141"/>
      <c r="KX585" s="141"/>
      <c r="KY585" s="141"/>
      <c r="KZ585" s="141"/>
      <c r="LA585" s="141"/>
      <c r="LB585" s="141"/>
      <c r="LC585" s="141"/>
      <c r="LD585" s="141"/>
      <c r="LE585" s="141"/>
      <c r="LF585" s="141"/>
      <c r="LG585" s="141"/>
      <c r="LH585" s="141"/>
      <c r="LI585" s="141"/>
      <c r="LJ585" s="141"/>
      <c r="LK585" s="141"/>
      <c r="LL585" s="141"/>
      <c r="LM585" s="141"/>
      <c r="LN585" s="141"/>
      <c r="LO585" s="141"/>
      <c r="LP585" s="141"/>
      <c r="LQ585" s="141"/>
      <c r="LR585" s="141"/>
      <c r="LS585" s="141"/>
      <c r="LT585" s="141"/>
      <c r="LU585" s="141"/>
      <c r="LV585" s="141"/>
      <c r="LW585" s="141"/>
      <c r="LX585" s="141"/>
      <c r="LY585" s="141"/>
      <c r="LZ585" s="141"/>
      <c r="MA585" s="141"/>
      <c r="MB585" s="141"/>
      <c r="MC585" s="141"/>
      <c r="MD585" s="141"/>
      <c r="ME585" s="141"/>
      <c r="MF585" s="141"/>
      <c r="MG585" s="141"/>
      <c r="MH585" s="141"/>
      <c r="MI585" s="141"/>
      <c r="MJ585" s="141"/>
      <c r="MK585" s="141"/>
      <c r="ML585" s="141"/>
      <c r="MM585" s="141"/>
      <c r="MN585" s="141"/>
      <c r="MO585" s="141"/>
      <c r="MP585" s="141"/>
      <c r="MQ585" s="141"/>
      <c r="MR585" s="141"/>
      <c r="MS585" s="141"/>
      <c r="MT585" s="141"/>
      <c r="MU585" s="141"/>
      <c r="MV585" s="141"/>
      <c r="MW585" s="141"/>
      <c r="MX585" s="141"/>
      <c r="MY585" s="141"/>
      <c r="MZ585" s="141"/>
      <c r="NA585" s="141"/>
      <c r="NB585" s="141"/>
      <c r="NC585" s="141"/>
      <c r="ND585" s="141"/>
      <c r="NE585" s="141"/>
      <c r="NF585" s="141"/>
      <c r="NG585" s="141"/>
      <c r="NH585" s="141"/>
      <c r="NI585" s="141"/>
      <c r="NJ585" s="141"/>
      <c r="NK585" s="141"/>
      <c r="NL585" s="141"/>
      <c r="NM585" s="141"/>
      <c r="NN585" s="141"/>
      <c r="NO585" s="141"/>
      <c r="NP585" s="141"/>
      <c r="NQ585" s="141"/>
      <c r="NR585" s="141"/>
      <c r="NS585" s="141"/>
      <c r="NT585" s="141"/>
      <c r="NU585" s="141"/>
      <c r="NV585" s="141"/>
      <c r="NW585" s="141"/>
      <c r="NX585" s="141"/>
      <c r="NY585" s="141"/>
      <c r="NZ585" s="141"/>
      <c r="OA585" s="141"/>
      <c r="OB585" s="141"/>
      <c r="OC585" s="141"/>
      <c r="OD585" s="141"/>
      <c r="OE585" s="141"/>
      <c r="OF585" s="141"/>
      <c r="OG585" s="141"/>
      <c r="OH585" s="141"/>
      <c r="OI585" s="141"/>
      <c r="OJ585" s="141"/>
      <c r="OK585" s="141"/>
      <c r="OL585" s="141"/>
      <c r="OM585" s="141"/>
      <c r="ON585" s="141"/>
      <c r="OO585" s="141"/>
      <c r="OP585" s="141"/>
      <c r="OQ585" s="141"/>
      <c r="OR585" s="141"/>
      <c r="OS585" s="141"/>
      <c r="OT585" s="141"/>
      <c r="OU585" s="141"/>
      <c r="OV585" s="141"/>
      <c r="OW585" s="141"/>
      <c r="OX585" s="141"/>
      <c r="OY585" s="141"/>
      <c r="OZ585" s="141"/>
      <c r="PA585" s="141"/>
      <c r="PB585" s="141"/>
      <c r="PC585" s="141"/>
      <c r="PD585" s="141"/>
      <c r="PE585" s="141"/>
      <c r="PF585" s="141"/>
      <c r="PG585" s="141"/>
      <c r="PH585" s="141"/>
      <c r="PI585" s="141"/>
      <c r="PJ585" s="141"/>
      <c r="PK585" s="141"/>
      <c r="PL585" s="141"/>
      <c r="PM585" s="141"/>
      <c r="PN585" s="141"/>
      <c r="PO585" s="141"/>
      <c r="PP585" s="141"/>
      <c r="PQ585" s="141"/>
      <c r="PR585" s="141"/>
      <c r="PS585" s="141"/>
      <c r="PT585" s="141"/>
      <c r="PU585" s="141"/>
      <c r="PV585" s="48"/>
      <c r="PW585" s="141"/>
      <c r="PX585" s="141"/>
      <c r="PY585" s="141"/>
      <c r="PZ585" s="141"/>
      <c r="QA585" s="141"/>
      <c r="QB585" s="141"/>
      <c r="QC585" s="141"/>
      <c r="QD585" s="141"/>
      <c r="QE585" s="141"/>
      <c r="QF585" s="141"/>
      <c r="QG585" s="141"/>
      <c r="QH585" s="141"/>
      <c r="QI585" s="141"/>
      <c r="QJ585" s="141"/>
      <c r="QK585" s="141"/>
      <c r="QL585" s="141"/>
      <c r="QM585" s="141"/>
      <c r="QN585" s="141"/>
      <c r="QO585" s="141"/>
      <c r="QP585" s="141"/>
      <c r="QQ585" s="141"/>
      <c r="QR585" s="141"/>
      <c r="QS585" s="141"/>
      <c r="QT585" s="141"/>
      <c r="QU585" s="141"/>
      <c r="QV585" s="141"/>
      <c r="QW585" s="141"/>
      <c r="QX585" s="141"/>
      <c r="QY585" s="141"/>
      <c r="QZ585" s="141"/>
      <c r="RA585" s="141"/>
      <c r="RB585" s="141"/>
      <c r="RC585" s="141"/>
      <c r="RD585" s="141"/>
      <c r="RE585" s="141"/>
      <c r="RF585" s="141"/>
      <c r="RG585" s="141"/>
      <c r="RH585" s="141"/>
      <c r="RI585" s="141"/>
      <c r="RJ585" s="141"/>
      <c r="RK585" s="141"/>
      <c r="RL585" s="141"/>
      <c r="RM585" s="141"/>
      <c r="RN585" s="141"/>
      <c r="RO585" s="141"/>
      <c r="RP585" s="141"/>
      <c r="RQ585" s="141"/>
      <c r="RR585" s="141"/>
      <c r="RS585" s="141"/>
      <c r="RT585" s="141"/>
      <c r="RU585" s="141"/>
      <c r="RV585" s="141"/>
      <c r="RW585" s="141"/>
      <c r="RX585" s="141"/>
      <c r="RY585" s="141"/>
      <c r="RZ585" s="141"/>
      <c r="SA585" s="141"/>
      <c r="SB585" s="49"/>
      <c r="SC585" s="49"/>
      <c r="SD585" s="49"/>
      <c r="SE585" s="49"/>
      <c r="SF585" s="49"/>
      <c r="SG585" s="49"/>
      <c r="SH585" s="49"/>
      <c r="SI585" s="49"/>
      <c r="SJ585" s="49"/>
      <c r="SK585" s="49"/>
      <c r="SL585" s="49"/>
      <c r="SM585" s="49"/>
      <c r="SN585" s="49"/>
      <c r="SO585" s="49"/>
      <c r="SP585" s="49"/>
    </row>
    <row r="586" spans="1:510" ht="30" customHeight="1" x14ac:dyDescent="0.25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41"/>
      <c r="BC586" s="141"/>
      <c r="BD586" s="141"/>
      <c r="BE586" s="141"/>
      <c r="BF586" s="141"/>
      <c r="BG586" s="141"/>
      <c r="BH586" s="141"/>
      <c r="BI586" s="141"/>
      <c r="BJ586" s="141"/>
      <c r="BK586" s="141"/>
      <c r="BL586" s="141"/>
      <c r="BM586" s="141"/>
      <c r="BN586" s="141"/>
      <c r="BO586" s="141"/>
      <c r="BP586" s="141"/>
      <c r="BQ586" s="141"/>
      <c r="BR586" s="141"/>
      <c r="BS586" s="141"/>
      <c r="BT586" s="141"/>
      <c r="BU586" s="141"/>
      <c r="BV586" s="141"/>
      <c r="BW586" s="141"/>
      <c r="BX586" s="141"/>
      <c r="BY586" s="141"/>
      <c r="BZ586" s="141"/>
      <c r="CA586" s="141"/>
      <c r="CB586" s="141"/>
      <c r="CC586" s="141"/>
      <c r="CD586" s="141"/>
      <c r="CE586" s="141"/>
      <c r="CF586" s="141"/>
      <c r="CG586" s="141"/>
      <c r="CH586" s="141"/>
      <c r="CI586" s="141"/>
      <c r="CJ586" s="141"/>
      <c r="CK586" s="141"/>
      <c r="CL586" s="141"/>
      <c r="CM586" s="141"/>
      <c r="CN586" s="141"/>
      <c r="CO586" s="141"/>
      <c r="CP586" s="141"/>
      <c r="CQ586" s="141"/>
      <c r="CR586" s="141"/>
      <c r="CS586" s="141"/>
      <c r="CT586" s="141"/>
      <c r="CU586" s="141"/>
      <c r="CV586" s="141"/>
      <c r="CW586" s="141"/>
      <c r="CX586" s="141"/>
      <c r="CY586" s="141"/>
      <c r="CZ586" s="141"/>
      <c r="DA586" s="141"/>
      <c r="DB586" s="141"/>
      <c r="DC586" s="141"/>
      <c r="DD586" s="141"/>
      <c r="DE586" s="141"/>
      <c r="DF586" s="141"/>
      <c r="DG586" s="141"/>
      <c r="DH586" s="141"/>
      <c r="DI586" s="141"/>
      <c r="DJ586" s="141"/>
      <c r="DK586" s="141"/>
      <c r="DL586" s="141"/>
      <c r="DM586" s="141"/>
      <c r="DN586" s="141"/>
      <c r="DO586" s="141"/>
      <c r="DP586" s="141"/>
      <c r="DQ586" s="141"/>
      <c r="DR586" s="141"/>
      <c r="DS586" s="141"/>
      <c r="DT586" s="141"/>
      <c r="DU586" s="141"/>
      <c r="DV586" s="141"/>
      <c r="DW586" s="141"/>
      <c r="DX586" s="141"/>
      <c r="DY586" s="141"/>
      <c r="DZ586" s="141"/>
      <c r="EA586" s="141"/>
      <c r="EB586" s="141"/>
      <c r="EC586" s="141"/>
      <c r="ED586" s="141"/>
      <c r="EE586" s="141"/>
      <c r="EF586" s="141"/>
      <c r="EG586" s="141"/>
      <c r="EH586" s="141"/>
      <c r="EI586" s="141"/>
      <c r="EJ586" s="141"/>
      <c r="EK586" s="141"/>
      <c r="EL586" s="141"/>
      <c r="EM586" s="141"/>
      <c r="EN586" s="141"/>
      <c r="EO586" s="141"/>
      <c r="EP586" s="141"/>
      <c r="EQ586" s="141"/>
      <c r="ER586" s="141"/>
      <c r="ES586" s="141"/>
      <c r="ET586" s="141"/>
      <c r="EU586" s="141"/>
      <c r="EV586" s="141"/>
      <c r="EW586" s="141"/>
      <c r="EX586" s="141"/>
      <c r="EY586" s="141"/>
      <c r="EZ586" s="141"/>
      <c r="FA586" s="141"/>
      <c r="FB586" s="141"/>
      <c r="FC586" s="141"/>
      <c r="FD586" s="141"/>
      <c r="FE586" s="141"/>
      <c r="FF586" s="141"/>
      <c r="FG586" s="141"/>
      <c r="FH586" s="141"/>
      <c r="FI586" s="141"/>
      <c r="FJ586" s="141"/>
      <c r="FK586" s="141"/>
      <c r="FL586" s="141"/>
      <c r="FM586" s="141"/>
      <c r="FN586" s="141"/>
      <c r="FO586" s="141"/>
      <c r="FP586" s="141"/>
      <c r="FQ586" s="141"/>
      <c r="FR586" s="141"/>
      <c r="FS586" s="141"/>
      <c r="FT586" s="141"/>
      <c r="FU586" s="141"/>
      <c r="FV586" s="141"/>
      <c r="FW586" s="141"/>
      <c r="FX586" s="141"/>
      <c r="FY586" s="141"/>
      <c r="FZ586" s="141"/>
      <c r="GA586" s="141"/>
      <c r="GB586" s="141"/>
      <c r="GC586" s="141"/>
      <c r="GD586" s="141"/>
      <c r="GE586" s="141"/>
      <c r="GF586" s="141"/>
      <c r="GG586" s="141"/>
      <c r="GH586" s="141"/>
      <c r="GI586" s="141"/>
      <c r="GJ586" s="141"/>
      <c r="GK586" s="141"/>
      <c r="GL586" s="141"/>
      <c r="GM586" s="141"/>
      <c r="GN586" s="141"/>
      <c r="GO586" s="141"/>
      <c r="GP586" s="141"/>
      <c r="GQ586" s="141"/>
      <c r="GR586" s="141"/>
      <c r="GS586" s="141"/>
      <c r="GT586" s="141"/>
      <c r="GU586" s="141"/>
      <c r="GV586" s="141"/>
      <c r="GW586" s="141"/>
      <c r="GX586" s="141"/>
      <c r="GY586" s="141"/>
      <c r="GZ586" s="141"/>
      <c r="HA586" s="141"/>
      <c r="HB586" s="141"/>
      <c r="HC586" s="141"/>
      <c r="HD586" s="141"/>
      <c r="HE586" s="141"/>
      <c r="HF586" s="141"/>
      <c r="HG586" s="141"/>
      <c r="HH586" s="141"/>
      <c r="HI586" s="141"/>
      <c r="HJ586" s="141"/>
      <c r="HK586" s="141"/>
      <c r="HL586" s="141"/>
      <c r="HM586" s="141"/>
      <c r="HN586" s="141"/>
      <c r="HO586" s="141"/>
      <c r="HP586" s="141"/>
      <c r="HQ586" s="141"/>
      <c r="HR586" s="141"/>
      <c r="HS586" s="141"/>
      <c r="HT586" s="141"/>
      <c r="HU586" s="141"/>
      <c r="HV586" s="141"/>
      <c r="HW586" s="141"/>
      <c r="HX586" s="141"/>
      <c r="HY586" s="141"/>
      <c r="HZ586" s="141"/>
      <c r="IA586" s="141"/>
      <c r="IB586" s="141"/>
      <c r="IC586" s="141"/>
      <c r="ID586" s="141"/>
      <c r="IE586" s="141"/>
      <c r="IF586" s="141"/>
      <c r="IG586" s="141"/>
      <c r="IH586" s="141"/>
      <c r="II586" s="141"/>
      <c r="IJ586" s="141"/>
      <c r="IK586" s="141"/>
      <c r="IL586" s="141"/>
      <c r="IM586" s="141"/>
      <c r="IN586" s="141"/>
      <c r="IO586" s="141"/>
      <c r="IP586" s="141"/>
      <c r="IQ586" s="141"/>
      <c r="IR586" s="141"/>
      <c r="IS586" s="141"/>
      <c r="IT586" s="141"/>
      <c r="IU586" s="141"/>
      <c r="IV586" s="141"/>
      <c r="IW586" s="141"/>
      <c r="IX586" s="141"/>
      <c r="IY586" s="141"/>
      <c r="IZ586" s="141"/>
      <c r="JA586" s="141"/>
      <c r="JB586" s="141"/>
      <c r="JC586" s="141"/>
      <c r="JD586" s="141"/>
      <c r="JE586" s="141"/>
      <c r="JF586" s="141"/>
      <c r="JG586" s="141"/>
      <c r="JH586" s="141"/>
      <c r="JI586" s="141"/>
      <c r="JJ586" s="141"/>
      <c r="JK586" s="141"/>
      <c r="JL586" s="141"/>
      <c r="JM586" s="141"/>
      <c r="JN586" s="141"/>
      <c r="JO586" s="141"/>
      <c r="JP586" s="141"/>
      <c r="JQ586" s="141"/>
      <c r="JR586" s="141"/>
      <c r="JS586" s="141"/>
      <c r="JT586" s="141"/>
      <c r="JU586" s="141"/>
      <c r="JV586" s="141"/>
      <c r="JW586" s="141"/>
      <c r="JX586" s="141"/>
      <c r="JY586" s="141"/>
      <c r="JZ586" s="141"/>
      <c r="KA586" s="141"/>
      <c r="KB586" s="141"/>
      <c r="KC586" s="141"/>
      <c r="KD586" s="141"/>
      <c r="KE586" s="141"/>
      <c r="KF586" s="141"/>
      <c r="KG586" s="141"/>
      <c r="KH586" s="141"/>
      <c r="KI586" s="141"/>
      <c r="KJ586" s="141"/>
      <c r="KK586" s="141"/>
      <c r="KL586" s="141"/>
      <c r="KM586" s="141"/>
      <c r="KN586" s="141"/>
      <c r="KO586" s="141"/>
      <c r="KP586" s="141"/>
      <c r="KQ586" s="141"/>
      <c r="KR586" s="141"/>
      <c r="KS586" s="141"/>
      <c r="KT586" s="141"/>
      <c r="KU586" s="141"/>
      <c r="KV586" s="141"/>
      <c r="KW586" s="141"/>
      <c r="KX586" s="141"/>
      <c r="KY586" s="141"/>
      <c r="KZ586" s="141"/>
      <c r="LA586" s="141"/>
      <c r="LB586" s="141"/>
      <c r="LC586" s="141"/>
      <c r="LD586" s="141"/>
      <c r="LE586" s="141"/>
      <c r="LF586" s="141"/>
      <c r="LG586" s="141"/>
      <c r="LH586" s="141"/>
      <c r="LI586" s="141"/>
      <c r="LJ586" s="141"/>
      <c r="LK586" s="141"/>
      <c r="LL586" s="141"/>
      <c r="LM586" s="141"/>
      <c r="LN586" s="141"/>
      <c r="LO586" s="141"/>
      <c r="LP586" s="141"/>
      <c r="LQ586" s="141"/>
      <c r="LR586" s="141"/>
      <c r="LS586" s="141"/>
      <c r="LT586" s="141"/>
      <c r="LU586" s="141"/>
      <c r="LV586" s="141"/>
      <c r="LW586" s="141"/>
      <c r="LX586" s="141"/>
      <c r="LY586" s="141"/>
      <c r="LZ586" s="141"/>
      <c r="MA586" s="141"/>
      <c r="MB586" s="141"/>
      <c r="MC586" s="141"/>
      <c r="MD586" s="141"/>
      <c r="ME586" s="141"/>
      <c r="MF586" s="141"/>
      <c r="MG586" s="141"/>
      <c r="MH586" s="141"/>
      <c r="MI586" s="141"/>
      <c r="MJ586" s="141"/>
      <c r="MK586" s="141"/>
      <c r="ML586" s="141"/>
      <c r="MM586" s="141"/>
      <c r="MN586" s="141"/>
      <c r="MO586" s="141"/>
      <c r="MP586" s="141"/>
      <c r="MQ586" s="141"/>
      <c r="MR586" s="141"/>
      <c r="MS586" s="141"/>
      <c r="MT586" s="141"/>
      <c r="MU586" s="141"/>
      <c r="MV586" s="141"/>
      <c r="MW586" s="141"/>
      <c r="MX586" s="141"/>
      <c r="MY586" s="141"/>
      <c r="MZ586" s="141"/>
      <c r="NA586" s="141"/>
      <c r="NB586" s="141"/>
      <c r="NC586" s="141"/>
      <c r="ND586" s="141"/>
      <c r="NE586" s="141"/>
      <c r="NF586" s="141"/>
      <c r="NG586" s="141"/>
      <c r="NH586" s="141"/>
      <c r="NI586" s="141"/>
      <c r="NJ586" s="141"/>
      <c r="NK586" s="141"/>
      <c r="NL586" s="141"/>
      <c r="NM586" s="141"/>
      <c r="NN586" s="141"/>
      <c r="NO586" s="141"/>
      <c r="NP586" s="141"/>
      <c r="NQ586" s="141"/>
      <c r="NR586" s="141"/>
      <c r="NS586" s="141"/>
      <c r="NT586" s="141"/>
      <c r="NU586" s="141"/>
      <c r="NV586" s="141"/>
      <c r="NW586" s="141"/>
      <c r="NX586" s="141"/>
      <c r="NY586" s="141"/>
      <c r="NZ586" s="141"/>
      <c r="OA586" s="141"/>
      <c r="OB586" s="141"/>
      <c r="OC586" s="141"/>
      <c r="OD586" s="141"/>
      <c r="OE586" s="141"/>
      <c r="OF586" s="141"/>
      <c r="OG586" s="141"/>
      <c r="OH586" s="141"/>
      <c r="OI586" s="141"/>
      <c r="OJ586" s="141"/>
      <c r="OK586" s="141"/>
      <c r="OL586" s="141"/>
      <c r="OM586" s="141"/>
      <c r="ON586" s="141"/>
      <c r="OO586" s="141"/>
      <c r="OP586" s="141"/>
      <c r="OQ586" s="141"/>
      <c r="OR586" s="141"/>
      <c r="OS586" s="141"/>
      <c r="OT586" s="141"/>
      <c r="OU586" s="141"/>
      <c r="OV586" s="141"/>
      <c r="OW586" s="141"/>
      <c r="OX586" s="141"/>
      <c r="OY586" s="141"/>
      <c r="OZ586" s="141"/>
      <c r="PA586" s="141"/>
      <c r="PB586" s="141"/>
      <c r="PC586" s="141"/>
      <c r="PD586" s="141"/>
      <c r="PE586" s="141"/>
      <c r="PF586" s="141"/>
      <c r="PG586" s="141"/>
      <c r="PH586" s="141"/>
      <c r="PI586" s="141"/>
      <c r="PJ586" s="141"/>
      <c r="PK586" s="141"/>
      <c r="PL586" s="141"/>
      <c r="PM586" s="141"/>
      <c r="PN586" s="141"/>
      <c r="PO586" s="141"/>
      <c r="PP586" s="141"/>
      <c r="PQ586" s="141"/>
      <c r="PR586" s="141"/>
      <c r="PS586" s="141"/>
      <c r="PT586" s="141"/>
      <c r="PU586" s="141"/>
      <c r="PV586" s="48"/>
      <c r="PW586" s="141"/>
      <c r="PX586" s="141"/>
      <c r="PY586" s="141"/>
      <c r="PZ586" s="141"/>
      <c r="QA586" s="141"/>
      <c r="QB586" s="141"/>
      <c r="QC586" s="141"/>
      <c r="QD586" s="141"/>
      <c r="QE586" s="141"/>
      <c r="QF586" s="141"/>
      <c r="QG586" s="141"/>
      <c r="QH586" s="141"/>
      <c r="QI586" s="141"/>
      <c r="QJ586" s="141"/>
      <c r="QK586" s="141"/>
      <c r="QL586" s="141"/>
      <c r="QM586" s="141"/>
      <c r="QN586" s="141"/>
      <c r="QO586" s="141"/>
      <c r="QP586" s="141"/>
      <c r="QQ586" s="141"/>
      <c r="QR586" s="141"/>
      <c r="QS586" s="141"/>
      <c r="QT586" s="141"/>
      <c r="QU586" s="141"/>
      <c r="QV586" s="141"/>
      <c r="QW586" s="141"/>
      <c r="QX586" s="141"/>
      <c r="QY586" s="141"/>
      <c r="QZ586" s="141"/>
      <c r="RA586" s="141"/>
      <c r="RB586" s="141"/>
      <c r="RC586" s="141"/>
      <c r="RD586" s="141"/>
      <c r="RE586" s="141"/>
      <c r="RF586" s="141"/>
      <c r="RG586" s="141"/>
      <c r="RH586" s="141"/>
      <c r="RI586" s="141"/>
      <c r="RJ586" s="141"/>
      <c r="RK586" s="141"/>
      <c r="RL586" s="141"/>
      <c r="RM586" s="141"/>
      <c r="RN586" s="141"/>
      <c r="RO586" s="141"/>
      <c r="RP586" s="141"/>
      <c r="RQ586" s="141"/>
      <c r="RR586" s="141"/>
      <c r="RS586" s="141"/>
      <c r="RT586" s="141"/>
      <c r="RU586" s="141"/>
      <c r="RV586" s="141"/>
      <c r="RW586" s="141"/>
      <c r="RX586" s="141"/>
      <c r="RY586" s="141"/>
      <c r="RZ586" s="141"/>
      <c r="SA586" s="141"/>
      <c r="SB586" s="49"/>
      <c r="SC586" s="49"/>
      <c r="SD586" s="49"/>
      <c r="SE586" s="49"/>
      <c r="SF586" s="49"/>
      <c r="SG586" s="49"/>
      <c r="SH586" s="49"/>
      <c r="SI586" s="49"/>
      <c r="SJ586" s="49"/>
      <c r="SK586" s="49"/>
      <c r="SL586" s="49"/>
      <c r="SM586" s="49"/>
      <c r="SN586" s="49"/>
      <c r="SO586" s="49"/>
      <c r="SP586" s="49"/>
    </row>
    <row r="587" spans="1:510" ht="30" customHeight="1" x14ac:dyDescent="0.25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41"/>
      <c r="BC587" s="141"/>
      <c r="BD587" s="141"/>
      <c r="BE587" s="141"/>
      <c r="BF587" s="141"/>
      <c r="BG587" s="141"/>
      <c r="BH587" s="141"/>
      <c r="BI587" s="141"/>
      <c r="BJ587" s="141"/>
      <c r="BK587" s="141"/>
      <c r="BL587" s="141"/>
      <c r="BM587" s="141"/>
      <c r="BN587" s="141"/>
      <c r="BO587" s="141"/>
      <c r="BP587" s="141"/>
      <c r="BQ587" s="141"/>
      <c r="BR587" s="141"/>
      <c r="BS587" s="141"/>
      <c r="BT587" s="141"/>
      <c r="BU587" s="141"/>
      <c r="BV587" s="141"/>
      <c r="BW587" s="141"/>
      <c r="BX587" s="141"/>
      <c r="BY587" s="141"/>
      <c r="BZ587" s="141"/>
      <c r="CA587" s="141"/>
      <c r="CB587" s="141"/>
      <c r="CC587" s="141"/>
      <c r="CD587" s="141"/>
      <c r="CE587" s="141"/>
      <c r="CF587" s="141"/>
      <c r="CG587" s="141"/>
      <c r="CH587" s="141"/>
      <c r="CI587" s="141"/>
      <c r="CJ587" s="141"/>
      <c r="CK587" s="141"/>
      <c r="CL587" s="141"/>
      <c r="CM587" s="141"/>
      <c r="CN587" s="141"/>
      <c r="CO587" s="141"/>
      <c r="CP587" s="141"/>
      <c r="CQ587" s="141"/>
      <c r="CR587" s="141"/>
      <c r="CS587" s="141"/>
      <c r="CT587" s="141"/>
      <c r="CU587" s="141"/>
      <c r="CV587" s="141"/>
      <c r="CW587" s="141"/>
      <c r="CX587" s="141"/>
      <c r="CY587" s="141"/>
      <c r="CZ587" s="141"/>
      <c r="DA587" s="141"/>
      <c r="DB587" s="141"/>
      <c r="DC587" s="141"/>
      <c r="DD587" s="141"/>
      <c r="DE587" s="141"/>
      <c r="DF587" s="141"/>
      <c r="DG587" s="141"/>
      <c r="DH587" s="141"/>
      <c r="DI587" s="141"/>
      <c r="DJ587" s="141"/>
      <c r="DK587" s="141"/>
      <c r="DL587" s="141"/>
      <c r="DM587" s="141"/>
      <c r="DN587" s="141"/>
      <c r="DO587" s="141"/>
      <c r="DP587" s="141"/>
      <c r="DQ587" s="141"/>
      <c r="DR587" s="141"/>
      <c r="DS587" s="141"/>
      <c r="DT587" s="141"/>
      <c r="DU587" s="141"/>
      <c r="DV587" s="141"/>
      <c r="DW587" s="141"/>
      <c r="DX587" s="141"/>
      <c r="DY587" s="141"/>
      <c r="DZ587" s="141"/>
      <c r="EA587" s="141"/>
      <c r="EB587" s="141"/>
      <c r="EC587" s="141"/>
      <c r="ED587" s="141"/>
      <c r="EE587" s="141"/>
      <c r="EF587" s="141"/>
      <c r="EG587" s="141"/>
      <c r="EH587" s="141"/>
      <c r="EI587" s="141"/>
      <c r="EJ587" s="141"/>
      <c r="EK587" s="141"/>
      <c r="EL587" s="141"/>
      <c r="EM587" s="141"/>
      <c r="EN587" s="141"/>
      <c r="EO587" s="141"/>
      <c r="EP587" s="141"/>
      <c r="EQ587" s="141"/>
      <c r="ER587" s="141"/>
      <c r="ES587" s="141"/>
      <c r="ET587" s="141"/>
      <c r="EU587" s="141"/>
      <c r="EV587" s="141"/>
      <c r="EW587" s="141"/>
      <c r="EX587" s="141"/>
      <c r="EY587" s="141"/>
      <c r="EZ587" s="141"/>
      <c r="FA587" s="141"/>
      <c r="FB587" s="141"/>
      <c r="FC587" s="141"/>
      <c r="FD587" s="141"/>
      <c r="FE587" s="141"/>
      <c r="FF587" s="141"/>
      <c r="FG587" s="141"/>
      <c r="FH587" s="141"/>
      <c r="FI587" s="141"/>
      <c r="FJ587" s="141"/>
      <c r="FK587" s="141"/>
      <c r="FL587" s="141"/>
      <c r="FM587" s="141"/>
      <c r="FN587" s="141"/>
      <c r="FO587" s="141"/>
      <c r="FP587" s="141"/>
      <c r="FQ587" s="141"/>
      <c r="FR587" s="141"/>
      <c r="FS587" s="141"/>
      <c r="FT587" s="141"/>
      <c r="FU587" s="141"/>
      <c r="FV587" s="141"/>
      <c r="FW587" s="141"/>
      <c r="FX587" s="141"/>
      <c r="FY587" s="141"/>
      <c r="FZ587" s="141"/>
      <c r="GA587" s="141"/>
      <c r="GB587" s="141"/>
      <c r="GC587" s="141"/>
      <c r="GD587" s="141"/>
      <c r="GE587" s="141"/>
      <c r="GF587" s="141"/>
      <c r="GG587" s="141"/>
      <c r="GH587" s="141"/>
      <c r="GI587" s="141"/>
      <c r="GJ587" s="141"/>
      <c r="GK587" s="141"/>
      <c r="GL587" s="141"/>
      <c r="GM587" s="141"/>
      <c r="GN587" s="141"/>
      <c r="GO587" s="141"/>
      <c r="GP587" s="141"/>
      <c r="GQ587" s="141"/>
      <c r="GR587" s="141"/>
      <c r="GS587" s="141"/>
      <c r="GT587" s="141"/>
      <c r="GU587" s="141"/>
      <c r="GV587" s="141"/>
      <c r="GW587" s="141"/>
      <c r="GX587" s="141"/>
      <c r="GY587" s="141"/>
      <c r="GZ587" s="141"/>
      <c r="HA587" s="141"/>
      <c r="HB587" s="141"/>
      <c r="HC587" s="141"/>
      <c r="HD587" s="141"/>
      <c r="HE587" s="141"/>
      <c r="HF587" s="141"/>
      <c r="HG587" s="141"/>
      <c r="HH587" s="141"/>
      <c r="HI587" s="141"/>
      <c r="HJ587" s="141"/>
      <c r="HK587" s="141"/>
      <c r="HL587" s="141"/>
      <c r="HM587" s="141"/>
      <c r="HN587" s="141"/>
      <c r="HO587" s="141"/>
      <c r="HP587" s="141"/>
      <c r="HQ587" s="141"/>
      <c r="HR587" s="141"/>
      <c r="HS587" s="141"/>
      <c r="HT587" s="141"/>
      <c r="HU587" s="141"/>
      <c r="HV587" s="141"/>
      <c r="HW587" s="141"/>
      <c r="HX587" s="141"/>
      <c r="HY587" s="141"/>
      <c r="HZ587" s="141"/>
      <c r="IA587" s="141"/>
      <c r="IB587" s="141"/>
      <c r="IC587" s="141"/>
      <c r="ID587" s="141"/>
      <c r="IE587" s="141"/>
      <c r="IF587" s="141"/>
      <c r="IG587" s="141"/>
      <c r="IH587" s="141"/>
      <c r="II587" s="141"/>
      <c r="IJ587" s="141"/>
      <c r="IK587" s="141"/>
      <c r="IL587" s="141"/>
      <c r="IM587" s="141"/>
      <c r="IN587" s="141"/>
      <c r="IO587" s="141"/>
      <c r="IP587" s="141"/>
      <c r="IQ587" s="141"/>
      <c r="IR587" s="141"/>
      <c r="IS587" s="141"/>
      <c r="IT587" s="141"/>
      <c r="IU587" s="141"/>
      <c r="IV587" s="141"/>
      <c r="IW587" s="141"/>
      <c r="IX587" s="141"/>
      <c r="IY587" s="141"/>
      <c r="IZ587" s="141"/>
      <c r="JA587" s="141"/>
      <c r="JB587" s="141"/>
      <c r="JC587" s="141"/>
      <c r="JD587" s="141"/>
      <c r="JE587" s="141"/>
      <c r="JF587" s="141"/>
      <c r="JG587" s="141"/>
      <c r="JH587" s="141"/>
      <c r="JI587" s="141"/>
      <c r="JJ587" s="141"/>
      <c r="JK587" s="141"/>
      <c r="JL587" s="141"/>
      <c r="JM587" s="141"/>
      <c r="JN587" s="141"/>
      <c r="JO587" s="141"/>
      <c r="JP587" s="141"/>
      <c r="JQ587" s="141"/>
      <c r="JR587" s="141"/>
      <c r="JS587" s="141"/>
      <c r="JT587" s="141"/>
      <c r="JU587" s="141"/>
      <c r="JV587" s="141"/>
      <c r="JW587" s="141"/>
      <c r="JX587" s="141"/>
      <c r="JY587" s="141"/>
      <c r="JZ587" s="141"/>
      <c r="KA587" s="141"/>
      <c r="KB587" s="141"/>
      <c r="KC587" s="141"/>
      <c r="KD587" s="141"/>
      <c r="KE587" s="141"/>
      <c r="KF587" s="141"/>
      <c r="KG587" s="141"/>
      <c r="KH587" s="141"/>
      <c r="KI587" s="141"/>
      <c r="KJ587" s="141"/>
      <c r="KK587" s="141"/>
      <c r="KL587" s="141"/>
      <c r="KM587" s="141"/>
      <c r="KN587" s="141"/>
      <c r="KO587" s="141"/>
      <c r="KP587" s="141"/>
      <c r="KQ587" s="141"/>
      <c r="KR587" s="141"/>
      <c r="KS587" s="141"/>
      <c r="KT587" s="141"/>
      <c r="KU587" s="141"/>
      <c r="KV587" s="141"/>
      <c r="KW587" s="141"/>
      <c r="KX587" s="141"/>
      <c r="KY587" s="141"/>
      <c r="KZ587" s="141"/>
      <c r="LA587" s="141"/>
      <c r="LB587" s="141"/>
      <c r="LC587" s="141"/>
      <c r="LD587" s="141"/>
      <c r="LE587" s="141"/>
      <c r="LF587" s="141"/>
      <c r="LG587" s="141"/>
      <c r="LH587" s="141"/>
      <c r="LI587" s="141"/>
      <c r="LJ587" s="141"/>
      <c r="LK587" s="141"/>
      <c r="LL587" s="141"/>
      <c r="LM587" s="141"/>
      <c r="LN587" s="141"/>
      <c r="LO587" s="141"/>
      <c r="LP587" s="141"/>
      <c r="LQ587" s="141"/>
      <c r="LR587" s="141"/>
      <c r="LS587" s="141"/>
      <c r="LT587" s="141"/>
      <c r="LU587" s="141"/>
      <c r="LV587" s="141"/>
      <c r="LW587" s="141"/>
      <c r="LX587" s="141"/>
      <c r="LY587" s="141"/>
      <c r="LZ587" s="141"/>
      <c r="MA587" s="141"/>
      <c r="MB587" s="141"/>
      <c r="MC587" s="141"/>
      <c r="MD587" s="141"/>
      <c r="ME587" s="141"/>
      <c r="MF587" s="141"/>
      <c r="MG587" s="141"/>
      <c r="MH587" s="141"/>
      <c r="MI587" s="141"/>
      <c r="MJ587" s="141"/>
      <c r="MK587" s="141"/>
      <c r="ML587" s="141"/>
      <c r="MM587" s="141"/>
      <c r="MN587" s="141"/>
      <c r="MO587" s="141"/>
      <c r="MP587" s="141"/>
      <c r="MQ587" s="141"/>
      <c r="MR587" s="141"/>
      <c r="MS587" s="141"/>
      <c r="MT587" s="141"/>
      <c r="MU587" s="141"/>
      <c r="MV587" s="141"/>
      <c r="MW587" s="141"/>
      <c r="MX587" s="141"/>
      <c r="MY587" s="141"/>
      <c r="MZ587" s="141"/>
      <c r="NA587" s="141"/>
      <c r="NB587" s="141"/>
      <c r="NC587" s="141"/>
      <c r="ND587" s="141"/>
      <c r="NE587" s="141"/>
      <c r="NF587" s="141"/>
      <c r="NG587" s="141"/>
      <c r="NH587" s="141"/>
      <c r="NI587" s="141"/>
      <c r="NJ587" s="141"/>
      <c r="NK587" s="141"/>
      <c r="NL587" s="141"/>
      <c r="NM587" s="141"/>
      <c r="NN587" s="141"/>
      <c r="NO587" s="141"/>
      <c r="NP587" s="141"/>
      <c r="NQ587" s="141"/>
      <c r="NR587" s="141"/>
      <c r="NS587" s="141"/>
      <c r="NT587" s="141"/>
      <c r="NU587" s="141"/>
      <c r="NV587" s="141"/>
      <c r="NW587" s="141"/>
      <c r="NX587" s="141"/>
      <c r="NY587" s="141"/>
      <c r="NZ587" s="141"/>
      <c r="OA587" s="141"/>
      <c r="OB587" s="141"/>
      <c r="OC587" s="141"/>
      <c r="OD587" s="141"/>
      <c r="OE587" s="141"/>
      <c r="OF587" s="141"/>
      <c r="OG587" s="141"/>
      <c r="OH587" s="141"/>
      <c r="OI587" s="141"/>
      <c r="OJ587" s="141"/>
      <c r="OK587" s="141"/>
      <c r="OL587" s="141"/>
      <c r="OM587" s="141"/>
      <c r="ON587" s="141"/>
      <c r="OO587" s="141"/>
      <c r="OP587" s="141"/>
      <c r="OQ587" s="141"/>
      <c r="OR587" s="141"/>
      <c r="OS587" s="141"/>
      <c r="OT587" s="141"/>
      <c r="OU587" s="141"/>
      <c r="OV587" s="141"/>
      <c r="OW587" s="141"/>
      <c r="OX587" s="141"/>
      <c r="OY587" s="141"/>
      <c r="OZ587" s="141"/>
      <c r="PA587" s="141"/>
      <c r="PB587" s="141"/>
      <c r="PC587" s="141"/>
      <c r="PD587" s="141"/>
      <c r="PE587" s="141"/>
      <c r="PF587" s="141"/>
      <c r="PG587" s="141"/>
      <c r="PH587" s="141"/>
      <c r="PI587" s="141"/>
      <c r="PJ587" s="141"/>
      <c r="PK587" s="141"/>
      <c r="PL587" s="141"/>
      <c r="PM587" s="141"/>
      <c r="PN587" s="141"/>
      <c r="PO587" s="141"/>
      <c r="PP587" s="141"/>
      <c r="PQ587" s="141"/>
      <c r="PR587" s="141"/>
      <c r="PS587" s="141"/>
      <c r="PT587" s="141"/>
      <c r="PU587" s="141"/>
      <c r="PV587" s="48"/>
      <c r="PW587" s="141"/>
      <c r="PX587" s="141"/>
      <c r="PY587" s="141"/>
      <c r="PZ587" s="141"/>
      <c r="QA587" s="141"/>
      <c r="QB587" s="141"/>
      <c r="QC587" s="141"/>
      <c r="QD587" s="141"/>
      <c r="QE587" s="141"/>
      <c r="QF587" s="141"/>
      <c r="QG587" s="141"/>
      <c r="QH587" s="141"/>
      <c r="QI587" s="141"/>
      <c r="QJ587" s="141"/>
      <c r="QK587" s="141"/>
      <c r="QL587" s="141"/>
      <c r="QM587" s="141"/>
      <c r="QN587" s="141"/>
      <c r="QO587" s="141"/>
      <c r="QP587" s="141"/>
      <c r="QQ587" s="141"/>
      <c r="QR587" s="141"/>
      <c r="QS587" s="141"/>
      <c r="QT587" s="141"/>
      <c r="QU587" s="141"/>
      <c r="QV587" s="141"/>
      <c r="QW587" s="141"/>
      <c r="QX587" s="141"/>
      <c r="QY587" s="141"/>
      <c r="QZ587" s="141"/>
      <c r="RA587" s="141"/>
      <c r="RB587" s="141"/>
      <c r="RC587" s="141"/>
      <c r="RD587" s="141"/>
      <c r="RE587" s="141"/>
      <c r="RF587" s="141"/>
      <c r="RG587" s="141"/>
      <c r="RH587" s="141"/>
      <c r="RI587" s="141"/>
      <c r="RJ587" s="141"/>
      <c r="RK587" s="141"/>
      <c r="RL587" s="141"/>
      <c r="RM587" s="141"/>
      <c r="RN587" s="141"/>
      <c r="RO587" s="141"/>
      <c r="RP587" s="141"/>
      <c r="RQ587" s="141"/>
      <c r="RR587" s="141"/>
      <c r="RS587" s="141"/>
      <c r="RT587" s="141"/>
      <c r="RU587" s="141"/>
      <c r="RV587" s="141"/>
      <c r="RW587" s="141"/>
      <c r="RX587" s="141"/>
      <c r="RY587" s="141"/>
      <c r="RZ587" s="141"/>
      <c r="SA587" s="141"/>
      <c r="SB587" s="49"/>
      <c r="SC587" s="49"/>
      <c r="SD587" s="49"/>
      <c r="SE587" s="49"/>
      <c r="SF587" s="49"/>
      <c r="SG587" s="49"/>
      <c r="SH587" s="49"/>
      <c r="SI587" s="49"/>
      <c r="SJ587" s="49"/>
      <c r="SK587" s="49"/>
      <c r="SL587" s="49"/>
      <c r="SM587" s="49"/>
      <c r="SN587" s="49"/>
      <c r="SO587" s="49"/>
      <c r="SP587" s="49"/>
    </row>
    <row r="588" spans="1:510" ht="30" customHeight="1" x14ac:dyDescent="0.25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41"/>
      <c r="BC588" s="141"/>
      <c r="BD588" s="141"/>
      <c r="BE588" s="141"/>
      <c r="BF588" s="141"/>
      <c r="BG588" s="141"/>
      <c r="BH588" s="141"/>
      <c r="BI588" s="141"/>
      <c r="BJ588" s="141"/>
      <c r="BK588" s="141"/>
      <c r="BL588" s="141"/>
      <c r="BM588" s="141"/>
      <c r="BN588" s="141"/>
      <c r="BO588" s="141"/>
      <c r="BP588" s="141"/>
      <c r="BQ588" s="141"/>
      <c r="BR588" s="141"/>
      <c r="BS588" s="141"/>
      <c r="BT588" s="141"/>
      <c r="BU588" s="141"/>
      <c r="BV588" s="141"/>
      <c r="BW588" s="141"/>
      <c r="BX588" s="141"/>
      <c r="BY588" s="141"/>
      <c r="BZ588" s="141"/>
      <c r="CA588" s="141"/>
      <c r="CB588" s="141"/>
      <c r="CC588" s="141"/>
      <c r="CD588" s="141"/>
      <c r="CE588" s="141"/>
      <c r="CF588" s="141"/>
      <c r="CG588" s="141"/>
      <c r="CH588" s="141"/>
      <c r="CI588" s="141"/>
      <c r="CJ588" s="141"/>
      <c r="CK588" s="141"/>
      <c r="CL588" s="141"/>
      <c r="CM588" s="141"/>
      <c r="CN588" s="141"/>
      <c r="CO588" s="141"/>
      <c r="CP588" s="141"/>
      <c r="CQ588" s="141"/>
      <c r="CR588" s="141"/>
      <c r="CS588" s="141"/>
      <c r="CT588" s="141"/>
      <c r="CU588" s="141"/>
      <c r="CV588" s="141"/>
      <c r="CW588" s="141"/>
      <c r="CX588" s="141"/>
      <c r="CY588" s="141"/>
      <c r="CZ588" s="141"/>
      <c r="DA588" s="141"/>
      <c r="DB588" s="141"/>
      <c r="DC588" s="141"/>
      <c r="DD588" s="141"/>
      <c r="DE588" s="141"/>
      <c r="DF588" s="141"/>
      <c r="DG588" s="141"/>
      <c r="DH588" s="141"/>
      <c r="DI588" s="141"/>
      <c r="DJ588" s="141"/>
      <c r="DK588" s="141"/>
      <c r="DL588" s="141"/>
      <c r="DM588" s="141"/>
      <c r="DN588" s="141"/>
      <c r="DO588" s="141"/>
      <c r="DP588" s="141"/>
      <c r="DQ588" s="141"/>
      <c r="DR588" s="141"/>
      <c r="DS588" s="141"/>
      <c r="DT588" s="141"/>
      <c r="DU588" s="141"/>
      <c r="DV588" s="141"/>
      <c r="DW588" s="141"/>
      <c r="DX588" s="141"/>
      <c r="DY588" s="141"/>
      <c r="DZ588" s="141"/>
      <c r="EA588" s="141"/>
      <c r="EB588" s="141"/>
      <c r="EC588" s="141"/>
      <c r="ED588" s="141"/>
      <c r="EE588" s="141"/>
      <c r="EF588" s="141"/>
      <c r="EG588" s="141"/>
      <c r="EH588" s="141"/>
      <c r="EI588" s="141"/>
      <c r="EJ588" s="141"/>
      <c r="EK588" s="141"/>
      <c r="EL588" s="141"/>
      <c r="EM588" s="141"/>
      <c r="EN588" s="141"/>
      <c r="EO588" s="141"/>
      <c r="EP588" s="141"/>
      <c r="EQ588" s="141"/>
      <c r="ER588" s="141"/>
      <c r="ES588" s="141"/>
      <c r="ET588" s="141"/>
      <c r="EU588" s="141"/>
      <c r="EV588" s="141"/>
      <c r="EW588" s="141"/>
      <c r="EX588" s="141"/>
      <c r="EY588" s="141"/>
      <c r="EZ588" s="141"/>
      <c r="FA588" s="141"/>
      <c r="FB588" s="141"/>
      <c r="FC588" s="141"/>
      <c r="FD588" s="141"/>
      <c r="FE588" s="141"/>
      <c r="FF588" s="141"/>
      <c r="FG588" s="141"/>
      <c r="FH588" s="141"/>
      <c r="FI588" s="141"/>
      <c r="FJ588" s="141"/>
      <c r="FK588" s="141"/>
      <c r="FL588" s="141"/>
      <c r="FM588" s="141"/>
      <c r="FN588" s="141"/>
      <c r="FO588" s="141"/>
      <c r="FP588" s="141"/>
      <c r="FQ588" s="141"/>
      <c r="FR588" s="141"/>
      <c r="FS588" s="141"/>
      <c r="FT588" s="141"/>
      <c r="FU588" s="141"/>
      <c r="FV588" s="141"/>
      <c r="FW588" s="141"/>
      <c r="FX588" s="141"/>
      <c r="FY588" s="141"/>
      <c r="FZ588" s="141"/>
      <c r="GA588" s="141"/>
      <c r="GB588" s="141"/>
      <c r="GC588" s="141"/>
      <c r="GD588" s="141"/>
      <c r="GE588" s="141"/>
      <c r="GF588" s="141"/>
      <c r="GG588" s="141"/>
      <c r="GH588" s="141"/>
      <c r="GI588" s="141"/>
      <c r="GJ588" s="141"/>
      <c r="GK588" s="141"/>
      <c r="GL588" s="141"/>
      <c r="GM588" s="141"/>
      <c r="GN588" s="141"/>
      <c r="GO588" s="141"/>
      <c r="GP588" s="141"/>
      <c r="GQ588" s="141"/>
      <c r="GR588" s="141"/>
      <c r="GS588" s="141"/>
      <c r="GT588" s="141"/>
      <c r="GU588" s="141"/>
      <c r="GV588" s="141"/>
      <c r="GW588" s="141"/>
      <c r="GX588" s="141"/>
      <c r="GY588" s="141"/>
      <c r="GZ588" s="141"/>
      <c r="HA588" s="141"/>
      <c r="HB588" s="141"/>
      <c r="HC588" s="141"/>
      <c r="HD588" s="141"/>
      <c r="HE588" s="141"/>
      <c r="HF588" s="141"/>
      <c r="HG588" s="141"/>
      <c r="HH588" s="141"/>
      <c r="HI588" s="141"/>
      <c r="HJ588" s="141"/>
      <c r="HK588" s="141"/>
      <c r="HL588" s="141"/>
      <c r="HM588" s="141"/>
      <c r="HN588" s="141"/>
      <c r="HO588" s="141"/>
      <c r="HP588" s="141"/>
      <c r="HQ588" s="141"/>
      <c r="HR588" s="141"/>
      <c r="HS588" s="141"/>
      <c r="HT588" s="141"/>
      <c r="HU588" s="141"/>
      <c r="HV588" s="141"/>
      <c r="HW588" s="141"/>
      <c r="HX588" s="141"/>
      <c r="HY588" s="141"/>
      <c r="HZ588" s="141"/>
      <c r="IA588" s="141"/>
      <c r="IB588" s="141"/>
      <c r="IC588" s="141"/>
      <c r="ID588" s="141"/>
      <c r="IE588" s="141"/>
      <c r="IF588" s="141"/>
      <c r="IG588" s="141"/>
      <c r="IH588" s="141"/>
      <c r="II588" s="141"/>
      <c r="IJ588" s="141"/>
      <c r="IK588" s="141"/>
      <c r="IL588" s="141"/>
      <c r="IM588" s="141"/>
      <c r="IN588" s="141"/>
      <c r="IO588" s="141"/>
      <c r="IP588" s="141"/>
      <c r="IQ588" s="141"/>
      <c r="IR588" s="141"/>
      <c r="IS588" s="141"/>
      <c r="IT588" s="141"/>
      <c r="IU588" s="141"/>
      <c r="IV588" s="141"/>
      <c r="IW588" s="141"/>
      <c r="IX588" s="141"/>
      <c r="IY588" s="141"/>
      <c r="IZ588" s="141"/>
      <c r="JA588" s="141"/>
      <c r="JB588" s="141"/>
      <c r="JC588" s="141"/>
      <c r="JD588" s="141"/>
      <c r="JE588" s="141"/>
      <c r="JF588" s="141"/>
      <c r="JG588" s="141"/>
      <c r="JH588" s="141"/>
      <c r="JI588" s="141"/>
      <c r="JJ588" s="141"/>
      <c r="JK588" s="141"/>
      <c r="JL588" s="141"/>
      <c r="JM588" s="141"/>
      <c r="JN588" s="141"/>
      <c r="JO588" s="141"/>
      <c r="JP588" s="141"/>
      <c r="JQ588" s="141"/>
      <c r="JR588" s="141"/>
      <c r="JS588" s="141"/>
      <c r="JT588" s="141"/>
      <c r="JU588" s="141"/>
      <c r="JV588" s="141"/>
      <c r="JW588" s="141"/>
      <c r="JX588" s="141"/>
      <c r="JY588" s="141"/>
      <c r="JZ588" s="141"/>
      <c r="KA588" s="141"/>
      <c r="KB588" s="141"/>
      <c r="KC588" s="141"/>
      <c r="KD588" s="141"/>
      <c r="KE588" s="141"/>
      <c r="KF588" s="141"/>
      <c r="KG588" s="141"/>
      <c r="KH588" s="141"/>
      <c r="KI588" s="141"/>
      <c r="KJ588" s="141"/>
      <c r="KK588" s="141"/>
      <c r="KL588" s="141"/>
      <c r="KM588" s="141"/>
      <c r="KN588" s="141"/>
      <c r="KO588" s="141"/>
      <c r="KP588" s="141"/>
      <c r="KQ588" s="141"/>
      <c r="KR588" s="141"/>
      <c r="KS588" s="141"/>
      <c r="KT588" s="141"/>
      <c r="KU588" s="141"/>
      <c r="KV588" s="141"/>
      <c r="KW588" s="141"/>
      <c r="KX588" s="141"/>
      <c r="KY588" s="141"/>
      <c r="KZ588" s="141"/>
      <c r="LA588" s="141"/>
      <c r="LB588" s="141"/>
      <c r="LC588" s="141"/>
      <c r="LD588" s="141"/>
      <c r="LE588" s="141"/>
      <c r="LF588" s="141"/>
      <c r="LG588" s="141"/>
      <c r="LH588" s="141"/>
      <c r="LI588" s="141"/>
      <c r="LJ588" s="141"/>
      <c r="LK588" s="141"/>
      <c r="LL588" s="141"/>
      <c r="LM588" s="141"/>
      <c r="LN588" s="141"/>
      <c r="LO588" s="141"/>
      <c r="LP588" s="141"/>
      <c r="LQ588" s="141"/>
      <c r="LR588" s="141"/>
      <c r="LS588" s="141"/>
      <c r="LT588" s="141"/>
      <c r="LU588" s="141"/>
      <c r="LV588" s="141"/>
      <c r="LW588" s="141"/>
      <c r="LX588" s="141"/>
      <c r="LY588" s="141"/>
      <c r="LZ588" s="141"/>
      <c r="MA588" s="141"/>
      <c r="MB588" s="141"/>
      <c r="MC588" s="141"/>
      <c r="MD588" s="141"/>
      <c r="ME588" s="141"/>
      <c r="MF588" s="141"/>
      <c r="MG588" s="141"/>
      <c r="MH588" s="141"/>
      <c r="MI588" s="141"/>
      <c r="MJ588" s="141"/>
      <c r="MK588" s="141"/>
      <c r="ML588" s="141"/>
      <c r="MM588" s="141"/>
      <c r="MN588" s="141"/>
      <c r="MO588" s="141"/>
      <c r="MP588" s="141"/>
      <c r="MQ588" s="141"/>
      <c r="MR588" s="141"/>
      <c r="MS588" s="141"/>
      <c r="MT588" s="141"/>
      <c r="MU588" s="141"/>
      <c r="MV588" s="141"/>
      <c r="MW588" s="141"/>
      <c r="MX588" s="141"/>
      <c r="MY588" s="141"/>
      <c r="MZ588" s="141"/>
      <c r="NA588" s="141"/>
      <c r="NB588" s="141"/>
      <c r="NC588" s="141"/>
      <c r="ND588" s="141"/>
      <c r="NE588" s="141"/>
      <c r="NF588" s="141"/>
      <c r="NG588" s="141"/>
      <c r="NH588" s="141"/>
      <c r="NI588" s="141"/>
      <c r="NJ588" s="141"/>
      <c r="NK588" s="141"/>
      <c r="NL588" s="141"/>
      <c r="NM588" s="141"/>
      <c r="NN588" s="141"/>
      <c r="NO588" s="141"/>
      <c r="NP588" s="141"/>
      <c r="NQ588" s="141"/>
      <c r="NR588" s="141"/>
      <c r="NS588" s="141"/>
      <c r="NT588" s="141"/>
      <c r="NU588" s="141"/>
      <c r="NV588" s="141"/>
      <c r="NW588" s="141"/>
      <c r="NX588" s="141"/>
      <c r="NY588" s="141"/>
      <c r="NZ588" s="141"/>
      <c r="OA588" s="141"/>
      <c r="OB588" s="141"/>
      <c r="OC588" s="141"/>
      <c r="OD588" s="141"/>
      <c r="OE588" s="141"/>
      <c r="OF588" s="141"/>
      <c r="OG588" s="141"/>
      <c r="OH588" s="141"/>
      <c r="OI588" s="141"/>
      <c r="OJ588" s="141"/>
      <c r="OK588" s="141"/>
      <c r="OL588" s="141"/>
      <c r="OM588" s="141"/>
      <c r="ON588" s="141"/>
      <c r="OO588" s="141"/>
      <c r="OP588" s="141"/>
      <c r="OQ588" s="141"/>
      <c r="OR588" s="141"/>
      <c r="OS588" s="141"/>
      <c r="OT588" s="141"/>
      <c r="OU588" s="141"/>
      <c r="OV588" s="141"/>
      <c r="OW588" s="141"/>
      <c r="OX588" s="141"/>
      <c r="OY588" s="141"/>
      <c r="OZ588" s="141"/>
      <c r="PA588" s="141"/>
      <c r="PB588" s="141"/>
      <c r="PC588" s="141"/>
      <c r="PD588" s="141"/>
      <c r="PE588" s="141"/>
      <c r="PF588" s="141"/>
      <c r="PG588" s="141"/>
      <c r="PH588" s="141"/>
      <c r="PI588" s="141"/>
      <c r="PJ588" s="141"/>
      <c r="PK588" s="141"/>
      <c r="PL588" s="141"/>
      <c r="PM588" s="141"/>
      <c r="PN588" s="141"/>
      <c r="PO588" s="141"/>
      <c r="PP588" s="141"/>
      <c r="PQ588" s="141"/>
      <c r="PR588" s="141"/>
      <c r="PS588" s="141"/>
      <c r="PT588" s="141"/>
      <c r="PU588" s="141"/>
      <c r="PV588" s="48"/>
      <c r="PW588" s="141"/>
      <c r="PX588" s="141"/>
      <c r="PY588" s="141"/>
      <c r="PZ588" s="141"/>
      <c r="QA588" s="141"/>
      <c r="QB588" s="141"/>
      <c r="QC588" s="141"/>
      <c r="QD588" s="141"/>
      <c r="QE588" s="141"/>
      <c r="QF588" s="141"/>
      <c r="QG588" s="141"/>
      <c r="QH588" s="141"/>
      <c r="QI588" s="141"/>
      <c r="QJ588" s="141"/>
      <c r="QK588" s="141"/>
      <c r="QL588" s="141"/>
      <c r="QM588" s="141"/>
      <c r="QN588" s="141"/>
      <c r="QO588" s="141"/>
      <c r="QP588" s="141"/>
      <c r="QQ588" s="141"/>
      <c r="QR588" s="141"/>
      <c r="QS588" s="141"/>
      <c r="QT588" s="141"/>
      <c r="QU588" s="141"/>
      <c r="QV588" s="141"/>
      <c r="QW588" s="141"/>
      <c r="QX588" s="141"/>
      <c r="QY588" s="141"/>
      <c r="QZ588" s="141"/>
      <c r="RA588" s="141"/>
      <c r="RB588" s="141"/>
      <c r="RC588" s="141"/>
      <c r="RD588" s="141"/>
      <c r="RE588" s="141"/>
      <c r="RF588" s="141"/>
      <c r="RG588" s="141"/>
      <c r="RH588" s="141"/>
      <c r="RI588" s="141"/>
      <c r="RJ588" s="141"/>
      <c r="RK588" s="141"/>
      <c r="RL588" s="141"/>
      <c r="RM588" s="141"/>
      <c r="RN588" s="141"/>
      <c r="RO588" s="141"/>
      <c r="RP588" s="141"/>
      <c r="RQ588" s="141"/>
      <c r="RR588" s="141"/>
      <c r="RS588" s="141"/>
      <c r="RT588" s="141"/>
      <c r="RU588" s="141"/>
      <c r="RV588" s="141"/>
      <c r="RW588" s="141"/>
      <c r="RX588" s="141"/>
      <c r="RY588" s="141"/>
      <c r="RZ588" s="141"/>
      <c r="SA588" s="141"/>
      <c r="SB588" s="49"/>
      <c r="SC588" s="49"/>
      <c r="SD588" s="49"/>
      <c r="SE588" s="49"/>
      <c r="SF588" s="49"/>
      <c r="SG588" s="49"/>
      <c r="SH588" s="49"/>
      <c r="SI588" s="49"/>
      <c r="SJ588" s="49"/>
      <c r="SK588" s="49"/>
      <c r="SL588" s="49"/>
      <c r="SM588" s="49"/>
      <c r="SN588" s="49"/>
      <c r="SO588" s="49"/>
      <c r="SP588" s="49"/>
    </row>
    <row r="589" spans="1:510" ht="30" customHeight="1" x14ac:dyDescent="0.25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  <c r="BM589" s="141"/>
      <c r="BN589" s="141"/>
      <c r="BO589" s="141"/>
      <c r="BP589" s="141"/>
      <c r="BQ589" s="141"/>
      <c r="BR589" s="141"/>
      <c r="BS589" s="141"/>
      <c r="BT589" s="141"/>
      <c r="BU589" s="141"/>
      <c r="BV589" s="141"/>
      <c r="BW589" s="141"/>
      <c r="BX589" s="141"/>
      <c r="BY589" s="141"/>
      <c r="BZ589" s="141"/>
      <c r="CA589" s="141"/>
      <c r="CB589" s="141"/>
      <c r="CC589" s="141"/>
      <c r="CD589" s="141"/>
      <c r="CE589" s="141"/>
      <c r="CF589" s="141"/>
      <c r="CG589" s="141"/>
      <c r="CH589" s="141"/>
      <c r="CI589" s="141"/>
      <c r="CJ589" s="141"/>
      <c r="CK589" s="141"/>
      <c r="CL589" s="141"/>
      <c r="CM589" s="141"/>
      <c r="CN589" s="141"/>
      <c r="CO589" s="141"/>
      <c r="CP589" s="141"/>
      <c r="CQ589" s="141"/>
      <c r="CR589" s="141"/>
      <c r="CS589" s="141"/>
      <c r="CT589" s="141"/>
      <c r="CU589" s="141"/>
      <c r="CV589" s="141"/>
      <c r="CW589" s="141"/>
      <c r="CX589" s="141"/>
      <c r="CY589" s="141"/>
      <c r="CZ589" s="141"/>
      <c r="DA589" s="141"/>
      <c r="DB589" s="141"/>
      <c r="DC589" s="141"/>
      <c r="DD589" s="141"/>
      <c r="DE589" s="141"/>
      <c r="DF589" s="141"/>
      <c r="DG589" s="141"/>
      <c r="DH589" s="141"/>
      <c r="DI589" s="141"/>
      <c r="DJ589" s="141"/>
      <c r="DK589" s="141"/>
      <c r="DL589" s="141"/>
      <c r="DM589" s="141"/>
      <c r="DN589" s="141"/>
      <c r="DO589" s="141"/>
      <c r="DP589" s="141"/>
      <c r="DQ589" s="141"/>
      <c r="DR589" s="141"/>
      <c r="DS589" s="141"/>
      <c r="DT589" s="141"/>
      <c r="DU589" s="141"/>
      <c r="DV589" s="141"/>
      <c r="DW589" s="141"/>
      <c r="DX589" s="141"/>
      <c r="DY589" s="141"/>
      <c r="DZ589" s="141"/>
      <c r="EA589" s="141"/>
      <c r="EB589" s="141"/>
      <c r="EC589" s="141"/>
      <c r="ED589" s="141"/>
      <c r="EE589" s="141"/>
      <c r="EF589" s="141"/>
      <c r="EG589" s="141"/>
      <c r="EH589" s="141"/>
      <c r="EI589" s="141"/>
      <c r="EJ589" s="141"/>
      <c r="EK589" s="141"/>
      <c r="EL589" s="141"/>
      <c r="EM589" s="141"/>
      <c r="EN589" s="141"/>
      <c r="EO589" s="141"/>
      <c r="EP589" s="141"/>
      <c r="EQ589" s="141"/>
      <c r="ER589" s="141"/>
      <c r="ES589" s="141"/>
      <c r="ET589" s="141"/>
      <c r="EU589" s="141"/>
      <c r="EV589" s="141"/>
      <c r="EW589" s="141"/>
      <c r="EX589" s="141"/>
      <c r="EY589" s="141"/>
      <c r="EZ589" s="141"/>
      <c r="FA589" s="141"/>
      <c r="FB589" s="141"/>
      <c r="FC589" s="141"/>
      <c r="FD589" s="141"/>
      <c r="FE589" s="141"/>
      <c r="FF589" s="141"/>
      <c r="FG589" s="141"/>
      <c r="FH589" s="141"/>
      <c r="FI589" s="141"/>
      <c r="FJ589" s="141"/>
      <c r="FK589" s="141"/>
      <c r="FL589" s="141"/>
      <c r="FM589" s="141"/>
      <c r="FN589" s="141"/>
      <c r="FO589" s="141"/>
      <c r="FP589" s="141"/>
      <c r="FQ589" s="141"/>
      <c r="FR589" s="141"/>
      <c r="FS589" s="141"/>
      <c r="FT589" s="141"/>
      <c r="FU589" s="141"/>
      <c r="FV589" s="141"/>
      <c r="FW589" s="141"/>
      <c r="FX589" s="141"/>
      <c r="FY589" s="141"/>
      <c r="FZ589" s="141"/>
      <c r="GA589" s="141"/>
      <c r="GB589" s="141"/>
      <c r="GC589" s="141"/>
      <c r="GD589" s="141"/>
      <c r="GE589" s="141"/>
      <c r="GF589" s="141"/>
      <c r="GG589" s="141"/>
      <c r="GH589" s="141"/>
      <c r="GI589" s="141"/>
      <c r="GJ589" s="141"/>
      <c r="GK589" s="141"/>
      <c r="GL589" s="141"/>
      <c r="GM589" s="141"/>
      <c r="GN589" s="141"/>
      <c r="GO589" s="141"/>
      <c r="GP589" s="141"/>
      <c r="GQ589" s="141"/>
      <c r="GR589" s="141"/>
      <c r="GS589" s="141"/>
      <c r="GT589" s="141"/>
      <c r="GU589" s="141"/>
      <c r="GV589" s="141"/>
      <c r="GW589" s="141"/>
      <c r="GX589" s="141"/>
      <c r="GY589" s="141"/>
      <c r="GZ589" s="141"/>
      <c r="HA589" s="141"/>
      <c r="HB589" s="141"/>
      <c r="HC589" s="141"/>
      <c r="HD589" s="141"/>
      <c r="HE589" s="141"/>
      <c r="HF589" s="141"/>
      <c r="HG589" s="141"/>
      <c r="HH589" s="141"/>
      <c r="HI589" s="141"/>
      <c r="HJ589" s="141"/>
      <c r="HK589" s="141"/>
      <c r="HL589" s="141"/>
      <c r="HM589" s="141"/>
      <c r="HN589" s="141"/>
      <c r="HO589" s="141"/>
      <c r="HP589" s="141"/>
      <c r="HQ589" s="141"/>
      <c r="HR589" s="141"/>
      <c r="HS589" s="141"/>
      <c r="HT589" s="141"/>
      <c r="HU589" s="141"/>
      <c r="HV589" s="141"/>
      <c r="HW589" s="141"/>
      <c r="HX589" s="141"/>
      <c r="HY589" s="141"/>
      <c r="HZ589" s="141"/>
      <c r="IA589" s="141"/>
      <c r="IB589" s="141"/>
      <c r="IC589" s="141"/>
      <c r="ID589" s="141"/>
      <c r="IE589" s="141"/>
      <c r="IF589" s="141"/>
      <c r="IG589" s="141"/>
      <c r="IH589" s="141"/>
      <c r="II589" s="141"/>
      <c r="IJ589" s="141"/>
      <c r="IK589" s="141"/>
      <c r="IL589" s="141"/>
      <c r="IM589" s="141"/>
      <c r="IN589" s="141"/>
      <c r="IO589" s="141"/>
      <c r="IP589" s="141"/>
      <c r="IQ589" s="141"/>
      <c r="IR589" s="141"/>
      <c r="IS589" s="141"/>
      <c r="IT589" s="141"/>
      <c r="IU589" s="141"/>
      <c r="IV589" s="141"/>
      <c r="IW589" s="141"/>
      <c r="IX589" s="141"/>
      <c r="IY589" s="141"/>
      <c r="IZ589" s="141"/>
      <c r="JA589" s="141"/>
      <c r="JB589" s="141"/>
      <c r="JC589" s="141"/>
      <c r="JD589" s="141"/>
      <c r="JE589" s="141"/>
      <c r="JF589" s="141"/>
      <c r="JG589" s="141"/>
      <c r="JH589" s="141"/>
      <c r="JI589" s="141"/>
      <c r="JJ589" s="141"/>
      <c r="JK589" s="141"/>
      <c r="JL589" s="141"/>
      <c r="JM589" s="141"/>
      <c r="JN589" s="141"/>
      <c r="JO589" s="141"/>
      <c r="JP589" s="141"/>
      <c r="JQ589" s="141"/>
      <c r="JR589" s="141"/>
      <c r="JS589" s="141"/>
      <c r="JT589" s="141"/>
      <c r="JU589" s="141"/>
      <c r="JV589" s="141"/>
      <c r="JW589" s="141"/>
      <c r="JX589" s="141"/>
      <c r="JY589" s="141"/>
      <c r="JZ589" s="141"/>
      <c r="KA589" s="141"/>
      <c r="KB589" s="141"/>
      <c r="KC589" s="141"/>
      <c r="KD589" s="141"/>
      <c r="KE589" s="141"/>
      <c r="KF589" s="141"/>
      <c r="KG589" s="141"/>
      <c r="KH589" s="141"/>
      <c r="KI589" s="141"/>
      <c r="KJ589" s="141"/>
      <c r="KK589" s="141"/>
      <c r="KL589" s="141"/>
      <c r="KM589" s="141"/>
      <c r="KN589" s="141"/>
      <c r="KO589" s="141"/>
      <c r="KP589" s="141"/>
      <c r="KQ589" s="141"/>
      <c r="KR589" s="141"/>
      <c r="KS589" s="141"/>
      <c r="KT589" s="141"/>
      <c r="KU589" s="141"/>
      <c r="KV589" s="141"/>
      <c r="KW589" s="141"/>
      <c r="KX589" s="141"/>
      <c r="KY589" s="141"/>
      <c r="KZ589" s="141"/>
      <c r="LA589" s="141"/>
      <c r="LB589" s="141"/>
      <c r="LC589" s="141"/>
      <c r="LD589" s="141"/>
      <c r="LE589" s="141"/>
      <c r="LF589" s="141"/>
      <c r="LG589" s="141"/>
      <c r="LH589" s="141"/>
      <c r="LI589" s="141"/>
      <c r="LJ589" s="141"/>
      <c r="LK589" s="141"/>
      <c r="LL589" s="141"/>
      <c r="LM589" s="141"/>
      <c r="LN589" s="141"/>
      <c r="LO589" s="141"/>
      <c r="LP589" s="141"/>
      <c r="LQ589" s="141"/>
      <c r="LR589" s="141"/>
      <c r="LS589" s="141"/>
      <c r="LT589" s="141"/>
      <c r="LU589" s="141"/>
      <c r="LV589" s="141"/>
      <c r="LW589" s="141"/>
      <c r="LX589" s="141"/>
      <c r="LY589" s="141"/>
      <c r="LZ589" s="141"/>
      <c r="MA589" s="141"/>
      <c r="MB589" s="141"/>
      <c r="MC589" s="141"/>
      <c r="MD589" s="141"/>
      <c r="ME589" s="141"/>
      <c r="MF589" s="141"/>
      <c r="MG589" s="141"/>
      <c r="MH589" s="141"/>
      <c r="MI589" s="141"/>
      <c r="MJ589" s="141"/>
      <c r="MK589" s="141"/>
      <c r="ML589" s="141"/>
      <c r="MM589" s="141"/>
      <c r="MN589" s="141"/>
      <c r="MO589" s="141"/>
      <c r="MP589" s="141"/>
      <c r="MQ589" s="141"/>
      <c r="MR589" s="141"/>
      <c r="MS589" s="141"/>
      <c r="MT589" s="141"/>
      <c r="MU589" s="141"/>
      <c r="MV589" s="141"/>
      <c r="MW589" s="141"/>
      <c r="MX589" s="141"/>
      <c r="MY589" s="141"/>
      <c r="MZ589" s="141"/>
      <c r="NA589" s="141"/>
      <c r="NB589" s="141"/>
      <c r="NC589" s="141"/>
      <c r="ND589" s="141"/>
      <c r="NE589" s="141"/>
      <c r="NF589" s="141"/>
      <c r="NG589" s="141"/>
      <c r="NH589" s="141"/>
      <c r="NI589" s="141"/>
      <c r="NJ589" s="141"/>
      <c r="NK589" s="141"/>
      <c r="NL589" s="141"/>
      <c r="NM589" s="141"/>
      <c r="NN589" s="141"/>
      <c r="NO589" s="141"/>
      <c r="NP589" s="141"/>
      <c r="NQ589" s="141"/>
      <c r="NR589" s="141"/>
      <c r="NS589" s="141"/>
      <c r="NT589" s="141"/>
      <c r="NU589" s="141"/>
      <c r="NV589" s="141"/>
      <c r="NW589" s="141"/>
      <c r="NX589" s="141"/>
      <c r="NY589" s="141"/>
      <c r="NZ589" s="141"/>
      <c r="OA589" s="141"/>
      <c r="OB589" s="141"/>
      <c r="OC589" s="141"/>
      <c r="OD589" s="141"/>
      <c r="OE589" s="141"/>
      <c r="OF589" s="141"/>
      <c r="OG589" s="141"/>
      <c r="OH589" s="141"/>
      <c r="OI589" s="141"/>
      <c r="OJ589" s="141"/>
      <c r="OK589" s="141"/>
      <c r="OL589" s="141"/>
      <c r="OM589" s="141"/>
      <c r="ON589" s="141"/>
      <c r="OO589" s="141"/>
      <c r="OP589" s="141"/>
      <c r="OQ589" s="141"/>
      <c r="OR589" s="141"/>
      <c r="OS589" s="141"/>
      <c r="OT589" s="141"/>
      <c r="OU589" s="141"/>
      <c r="OV589" s="141"/>
      <c r="OW589" s="141"/>
      <c r="OX589" s="141"/>
      <c r="OY589" s="141"/>
      <c r="OZ589" s="141"/>
      <c r="PA589" s="141"/>
      <c r="PB589" s="141"/>
      <c r="PC589" s="141"/>
      <c r="PD589" s="141"/>
      <c r="PE589" s="141"/>
      <c r="PF589" s="141"/>
      <c r="PG589" s="141"/>
      <c r="PH589" s="141"/>
      <c r="PI589" s="141"/>
      <c r="PJ589" s="141"/>
      <c r="PK589" s="141"/>
      <c r="PL589" s="141"/>
      <c r="PM589" s="141"/>
      <c r="PN589" s="141"/>
      <c r="PO589" s="141"/>
      <c r="PP589" s="141"/>
      <c r="PQ589" s="141"/>
      <c r="PR589" s="141"/>
      <c r="PS589" s="141"/>
      <c r="PT589" s="141"/>
      <c r="PU589" s="141"/>
      <c r="PV589" s="48"/>
      <c r="PW589" s="141"/>
      <c r="PX589" s="141"/>
      <c r="PY589" s="141"/>
      <c r="PZ589" s="141"/>
      <c r="QA589" s="141"/>
      <c r="QB589" s="141"/>
      <c r="QC589" s="141"/>
      <c r="QD589" s="141"/>
      <c r="QE589" s="141"/>
      <c r="QF589" s="141"/>
      <c r="QG589" s="141"/>
      <c r="QH589" s="141"/>
      <c r="QI589" s="141"/>
      <c r="QJ589" s="141"/>
      <c r="QK589" s="141"/>
      <c r="QL589" s="141"/>
      <c r="QM589" s="141"/>
      <c r="QN589" s="141"/>
      <c r="QO589" s="141"/>
      <c r="QP589" s="141"/>
      <c r="QQ589" s="141"/>
      <c r="QR589" s="141"/>
      <c r="QS589" s="141"/>
      <c r="QT589" s="141"/>
      <c r="QU589" s="141"/>
      <c r="QV589" s="141"/>
      <c r="QW589" s="141"/>
      <c r="QX589" s="141"/>
      <c r="QY589" s="141"/>
      <c r="QZ589" s="141"/>
      <c r="RA589" s="141"/>
      <c r="RB589" s="141"/>
      <c r="RC589" s="141"/>
      <c r="RD589" s="141"/>
      <c r="RE589" s="141"/>
      <c r="RF589" s="141"/>
      <c r="RG589" s="141"/>
      <c r="RH589" s="141"/>
      <c r="RI589" s="141"/>
      <c r="RJ589" s="141"/>
      <c r="RK589" s="141"/>
      <c r="RL589" s="141"/>
      <c r="RM589" s="141"/>
      <c r="RN589" s="141"/>
      <c r="RO589" s="141"/>
      <c r="RP589" s="141"/>
      <c r="RQ589" s="141"/>
      <c r="RR589" s="141"/>
      <c r="RS589" s="141"/>
      <c r="RT589" s="141"/>
      <c r="RU589" s="141"/>
      <c r="RV589" s="141"/>
      <c r="RW589" s="141"/>
      <c r="RX589" s="141"/>
      <c r="RY589" s="141"/>
      <c r="RZ589" s="141"/>
      <c r="SA589" s="141"/>
      <c r="SB589" s="49"/>
      <c r="SC589" s="49"/>
      <c r="SD589" s="49"/>
      <c r="SE589" s="49"/>
      <c r="SF589" s="49"/>
      <c r="SG589" s="49"/>
      <c r="SH589" s="49"/>
      <c r="SI589" s="49"/>
      <c r="SJ589" s="49"/>
      <c r="SK589" s="49"/>
      <c r="SL589" s="49"/>
      <c r="SM589" s="49"/>
      <c r="SN589" s="49"/>
      <c r="SO589" s="49"/>
      <c r="SP589" s="49"/>
    </row>
    <row r="590" spans="1:510" ht="30" customHeight="1" x14ac:dyDescent="0.25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41"/>
      <c r="BC590" s="141"/>
      <c r="BD590" s="141"/>
      <c r="BE590" s="141"/>
      <c r="BF590" s="141"/>
      <c r="BG590" s="141"/>
      <c r="BH590" s="141"/>
      <c r="BI590" s="141"/>
      <c r="BJ590" s="141"/>
      <c r="BK590" s="141"/>
      <c r="BL590" s="141"/>
      <c r="BM590" s="141"/>
      <c r="BN590" s="141"/>
      <c r="BO590" s="141"/>
      <c r="BP590" s="141"/>
      <c r="BQ590" s="141"/>
      <c r="BR590" s="141"/>
      <c r="BS590" s="141"/>
      <c r="BT590" s="141"/>
      <c r="BU590" s="141"/>
      <c r="BV590" s="141"/>
      <c r="BW590" s="141"/>
      <c r="BX590" s="141"/>
      <c r="BY590" s="141"/>
      <c r="BZ590" s="141"/>
      <c r="CA590" s="141"/>
      <c r="CB590" s="141"/>
      <c r="CC590" s="141"/>
      <c r="CD590" s="141"/>
      <c r="CE590" s="141"/>
      <c r="CF590" s="141"/>
      <c r="CG590" s="141"/>
      <c r="CH590" s="141"/>
      <c r="CI590" s="141"/>
      <c r="CJ590" s="141"/>
      <c r="CK590" s="141"/>
      <c r="CL590" s="141"/>
      <c r="CM590" s="141"/>
      <c r="CN590" s="141"/>
      <c r="CO590" s="141"/>
      <c r="CP590" s="141"/>
      <c r="CQ590" s="141"/>
      <c r="CR590" s="141"/>
      <c r="CS590" s="141"/>
      <c r="CT590" s="141"/>
      <c r="CU590" s="141"/>
      <c r="CV590" s="141"/>
      <c r="CW590" s="141"/>
      <c r="CX590" s="141"/>
      <c r="CY590" s="141"/>
      <c r="CZ590" s="141"/>
      <c r="DA590" s="141"/>
      <c r="DB590" s="141"/>
      <c r="DC590" s="141"/>
      <c r="DD590" s="141"/>
      <c r="DE590" s="141"/>
      <c r="DF590" s="141"/>
      <c r="DG590" s="141"/>
      <c r="DH590" s="141"/>
      <c r="DI590" s="141"/>
      <c r="DJ590" s="141"/>
      <c r="DK590" s="141"/>
      <c r="DL590" s="141"/>
      <c r="DM590" s="141"/>
      <c r="DN590" s="141"/>
      <c r="DO590" s="141"/>
      <c r="DP590" s="141"/>
      <c r="DQ590" s="141"/>
      <c r="DR590" s="141"/>
      <c r="DS590" s="141"/>
      <c r="DT590" s="141"/>
      <c r="DU590" s="141"/>
      <c r="DV590" s="141"/>
      <c r="DW590" s="141"/>
      <c r="DX590" s="141"/>
      <c r="DY590" s="141"/>
      <c r="DZ590" s="141"/>
      <c r="EA590" s="141"/>
      <c r="EB590" s="141"/>
      <c r="EC590" s="141"/>
      <c r="ED590" s="141"/>
      <c r="EE590" s="141"/>
      <c r="EF590" s="141"/>
      <c r="EG590" s="141"/>
      <c r="EH590" s="141"/>
      <c r="EI590" s="141"/>
      <c r="EJ590" s="141"/>
      <c r="EK590" s="141"/>
      <c r="EL590" s="141"/>
      <c r="EM590" s="141"/>
      <c r="EN590" s="141"/>
      <c r="EO590" s="141"/>
      <c r="EP590" s="141"/>
      <c r="EQ590" s="141"/>
      <c r="ER590" s="141"/>
      <c r="ES590" s="141"/>
      <c r="ET590" s="141"/>
      <c r="EU590" s="141"/>
      <c r="EV590" s="141"/>
      <c r="EW590" s="141"/>
      <c r="EX590" s="141"/>
      <c r="EY590" s="141"/>
      <c r="EZ590" s="141"/>
      <c r="FA590" s="141"/>
      <c r="FB590" s="141"/>
      <c r="FC590" s="141"/>
      <c r="FD590" s="141"/>
      <c r="FE590" s="141"/>
      <c r="FF590" s="141"/>
      <c r="FG590" s="141"/>
      <c r="FH590" s="141"/>
      <c r="FI590" s="141"/>
      <c r="FJ590" s="141"/>
      <c r="FK590" s="141"/>
      <c r="FL590" s="141"/>
      <c r="FM590" s="141"/>
      <c r="FN590" s="141"/>
      <c r="FO590" s="141"/>
      <c r="FP590" s="141"/>
      <c r="FQ590" s="141"/>
      <c r="FR590" s="141"/>
      <c r="FS590" s="141"/>
      <c r="FT590" s="141"/>
      <c r="FU590" s="141"/>
      <c r="FV590" s="141"/>
      <c r="FW590" s="141"/>
      <c r="FX590" s="141"/>
      <c r="FY590" s="141"/>
      <c r="FZ590" s="141"/>
      <c r="GA590" s="141"/>
      <c r="GB590" s="141"/>
      <c r="GC590" s="141"/>
      <c r="GD590" s="141"/>
      <c r="GE590" s="141"/>
      <c r="GF590" s="141"/>
      <c r="GG590" s="141"/>
      <c r="GH590" s="141"/>
      <c r="GI590" s="141"/>
      <c r="GJ590" s="141"/>
      <c r="GK590" s="141"/>
      <c r="GL590" s="141"/>
      <c r="GM590" s="141"/>
      <c r="GN590" s="141"/>
      <c r="GO590" s="141"/>
      <c r="GP590" s="141"/>
      <c r="GQ590" s="141"/>
      <c r="GR590" s="141"/>
      <c r="GS590" s="141"/>
      <c r="GT590" s="141"/>
      <c r="GU590" s="141"/>
      <c r="GV590" s="141"/>
      <c r="GW590" s="141"/>
      <c r="GX590" s="141"/>
      <c r="GY590" s="141"/>
      <c r="GZ590" s="141"/>
      <c r="HA590" s="141"/>
      <c r="HB590" s="141"/>
      <c r="HC590" s="141"/>
      <c r="HD590" s="141"/>
      <c r="HE590" s="141"/>
      <c r="HF590" s="141"/>
      <c r="HG590" s="141"/>
      <c r="HH590" s="141"/>
      <c r="HI590" s="141"/>
      <c r="HJ590" s="141"/>
      <c r="HK590" s="141"/>
      <c r="HL590" s="141"/>
      <c r="HM590" s="141"/>
      <c r="HN590" s="141"/>
      <c r="HO590" s="141"/>
      <c r="HP590" s="141"/>
      <c r="HQ590" s="141"/>
      <c r="HR590" s="141"/>
      <c r="HS590" s="141"/>
      <c r="HT590" s="141"/>
      <c r="HU590" s="141"/>
      <c r="HV590" s="141"/>
      <c r="HW590" s="141"/>
      <c r="HX590" s="141"/>
      <c r="HY590" s="141"/>
      <c r="HZ590" s="141"/>
      <c r="IA590" s="141"/>
      <c r="IB590" s="141"/>
      <c r="IC590" s="141"/>
      <c r="ID590" s="141"/>
      <c r="IE590" s="141"/>
      <c r="IF590" s="141"/>
      <c r="IG590" s="141"/>
      <c r="IH590" s="141"/>
      <c r="II590" s="141"/>
      <c r="IJ590" s="141"/>
      <c r="IK590" s="141"/>
      <c r="IL590" s="141"/>
      <c r="IM590" s="141"/>
      <c r="IN590" s="141"/>
      <c r="IO590" s="141"/>
      <c r="IP590" s="141"/>
      <c r="IQ590" s="141"/>
      <c r="IR590" s="141"/>
      <c r="IS590" s="141"/>
      <c r="IT590" s="141"/>
      <c r="IU590" s="141"/>
      <c r="IV590" s="141"/>
      <c r="IW590" s="141"/>
      <c r="IX590" s="141"/>
      <c r="IY590" s="141"/>
      <c r="IZ590" s="141"/>
      <c r="JA590" s="141"/>
      <c r="JB590" s="141"/>
      <c r="JC590" s="141"/>
      <c r="JD590" s="141"/>
      <c r="JE590" s="141"/>
      <c r="JF590" s="141"/>
      <c r="JG590" s="141"/>
      <c r="JH590" s="141"/>
      <c r="JI590" s="141"/>
      <c r="JJ590" s="141"/>
      <c r="JK590" s="141"/>
      <c r="JL590" s="141"/>
      <c r="JM590" s="141"/>
      <c r="JN590" s="141"/>
      <c r="JO590" s="141"/>
      <c r="JP590" s="141"/>
      <c r="JQ590" s="141"/>
      <c r="JR590" s="141"/>
      <c r="JS590" s="141"/>
      <c r="JT590" s="141"/>
      <c r="JU590" s="141"/>
      <c r="JV590" s="141"/>
      <c r="JW590" s="141"/>
      <c r="JX590" s="141"/>
      <c r="JY590" s="141"/>
      <c r="JZ590" s="141"/>
      <c r="KA590" s="141"/>
      <c r="KB590" s="141"/>
      <c r="KC590" s="141"/>
      <c r="KD590" s="141"/>
      <c r="KE590" s="141"/>
      <c r="KF590" s="141"/>
      <c r="KG590" s="141"/>
      <c r="KH590" s="141"/>
      <c r="KI590" s="141"/>
      <c r="KJ590" s="141"/>
      <c r="KK590" s="141"/>
      <c r="KL590" s="141"/>
      <c r="KM590" s="141"/>
      <c r="KN590" s="141"/>
      <c r="KO590" s="141"/>
      <c r="KP590" s="141"/>
      <c r="KQ590" s="141"/>
      <c r="KR590" s="141"/>
      <c r="KS590" s="141"/>
      <c r="KT590" s="141"/>
      <c r="KU590" s="141"/>
      <c r="KV590" s="141"/>
      <c r="KW590" s="141"/>
      <c r="KX590" s="141"/>
      <c r="KY590" s="141"/>
      <c r="KZ590" s="141"/>
      <c r="LA590" s="141"/>
      <c r="LB590" s="141"/>
      <c r="LC590" s="141"/>
      <c r="LD590" s="141"/>
      <c r="LE590" s="141"/>
      <c r="LF590" s="141"/>
      <c r="LG590" s="141"/>
      <c r="LH590" s="141"/>
      <c r="LI590" s="141"/>
      <c r="LJ590" s="141"/>
      <c r="LK590" s="141"/>
      <c r="LL590" s="141"/>
      <c r="LM590" s="141"/>
      <c r="LN590" s="141"/>
      <c r="LO590" s="141"/>
      <c r="LP590" s="141"/>
      <c r="LQ590" s="141"/>
      <c r="LR590" s="141"/>
      <c r="LS590" s="141"/>
      <c r="LT590" s="141"/>
      <c r="LU590" s="141"/>
      <c r="LV590" s="141"/>
      <c r="LW590" s="141"/>
      <c r="LX590" s="141"/>
      <c r="LY590" s="141"/>
      <c r="LZ590" s="141"/>
      <c r="MA590" s="141"/>
      <c r="MB590" s="141"/>
      <c r="MC590" s="141"/>
      <c r="MD590" s="141"/>
      <c r="ME590" s="141"/>
      <c r="MF590" s="141"/>
      <c r="MG590" s="141"/>
      <c r="MH590" s="141"/>
      <c r="MI590" s="141"/>
      <c r="MJ590" s="141"/>
      <c r="MK590" s="141"/>
      <c r="ML590" s="141"/>
      <c r="MM590" s="141"/>
      <c r="MN590" s="141"/>
      <c r="MO590" s="141"/>
      <c r="MP590" s="141"/>
      <c r="MQ590" s="141"/>
      <c r="MR590" s="141"/>
      <c r="MS590" s="141"/>
      <c r="MT590" s="141"/>
      <c r="MU590" s="141"/>
      <c r="MV590" s="141"/>
      <c r="MW590" s="141"/>
      <c r="MX590" s="141"/>
      <c r="MY590" s="141"/>
      <c r="MZ590" s="141"/>
      <c r="NA590" s="141"/>
      <c r="NB590" s="141"/>
      <c r="NC590" s="141"/>
      <c r="ND590" s="141"/>
      <c r="NE590" s="141"/>
      <c r="NF590" s="141"/>
      <c r="NG590" s="141"/>
      <c r="NH590" s="141"/>
      <c r="NI590" s="141"/>
      <c r="NJ590" s="141"/>
      <c r="NK590" s="141"/>
      <c r="NL590" s="141"/>
      <c r="NM590" s="141"/>
      <c r="NN590" s="141"/>
      <c r="NO590" s="141"/>
      <c r="NP590" s="141"/>
      <c r="NQ590" s="141"/>
      <c r="NR590" s="141"/>
      <c r="NS590" s="141"/>
      <c r="NT590" s="141"/>
      <c r="NU590" s="141"/>
      <c r="NV590" s="141"/>
      <c r="NW590" s="141"/>
      <c r="NX590" s="141"/>
      <c r="NY590" s="141"/>
      <c r="NZ590" s="141"/>
      <c r="OA590" s="141"/>
      <c r="OB590" s="141"/>
      <c r="OC590" s="141"/>
      <c r="OD590" s="141"/>
      <c r="OE590" s="141"/>
      <c r="OF590" s="141"/>
      <c r="OG590" s="141"/>
      <c r="OH590" s="141"/>
      <c r="OI590" s="141"/>
      <c r="OJ590" s="141"/>
      <c r="OK590" s="141"/>
      <c r="OL590" s="141"/>
      <c r="OM590" s="141"/>
      <c r="ON590" s="141"/>
      <c r="OO590" s="141"/>
      <c r="OP590" s="141"/>
      <c r="OQ590" s="141"/>
      <c r="OR590" s="141"/>
      <c r="OS590" s="141"/>
      <c r="OT590" s="141"/>
      <c r="OU590" s="141"/>
      <c r="OV590" s="141"/>
      <c r="OW590" s="141"/>
      <c r="OX590" s="141"/>
      <c r="OY590" s="141"/>
      <c r="OZ590" s="141"/>
      <c r="PA590" s="141"/>
      <c r="PB590" s="141"/>
      <c r="PC590" s="141"/>
      <c r="PD590" s="141"/>
      <c r="PE590" s="141"/>
      <c r="PF590" s="141"/>
      <c r="PG590" s="141"/>
      <c r="PH590" s="141"/>
      <c r="PI590" s="141"/>
      <c r="PJ590" s="141"/>
      <c r="PK590" s="141"/>
      <c r="PL590" s="141"/>
      <c r="PM590" s="141"/>
      <c r="PN590" s="141"/>
      <c r="PO590" s="141"/>
      <c r="PP590" s="141"/>
      <c r="PQ590" s="141"/>
      <c r="PR590" s="141"/>
      <c r="PS590" s="141"/>
      <c r="PT590" s="141"/>
      <c r="PU590" s="141"/>
      <c r="PV590" s="48"/>
      <c r="PW590" s="141"/>
      <c r="PX590" s="141"/>
      <c r="PY590" s="141"/>
      <c r="PZ590" s="141"/>
      <c r="QA590" s="141"/>
      <c r="QB590" s="141"/>
      <c r="QC590" s="141"/>
      <c r="QD590" s="141"/>
      <c r="QE590" s="141"/>
      <c r="QF590" s="141"/>
      <c r="QG590" s="141"/>
      <c r="QH590" s="141"/>
      <c r="QI590" s="141"/>
      <c r="QJ590" s="141"/>
      <c r="QK590" s="141"/>
      <c r="QL590" s="141"/>
      <c r="QM590" s="141"/>
      <c r="QN590" s="141"/>
      <c r="QO590" s="141"/>
      <c r="QP590" s="141"/>
      <c r="QQ590" s="141"/>
      <c r="QR590" s="141"/>
      <c r="QS590" s="141"/>
      <c r="QT590" s="141"/>
      <c r="QU590" s="141"/>
      <c r="QV590" s="141"/>
      <c r="QW590" s="141"/>
      <c r="QX590" s="141"/>
      <c r="QY590" s="141"/>
      <c r="QZ590" s="141"/>
      <c r="RA590" s="141"/>
      <c r="RB590" s="141"/>
      <c r="RC590" s="141"/>
      <c r="RD590" s="141"/>
      <c r="RE590" s="141"/>
      <c r="RF590" s="141"/>
      <c r="RG590" s="141"/>
      <c r="RH590" s="141"/>
      <c r="RI590" s="141"/>
      <c r="RJ590" s="141"/>
      <c r="RK590" s="141"/>
      <c r="RL590" s="141"/>
      <c r="RM590" s="141"/>
      <c r="RN590" s="141"/>
      <c r="RO590" s="141"/>
      <c r="RP590" s="141"/>
      <c r="RQ590" s="141"/>
      <c r="RR590" s="141"/>
      <c r="RS590" s="141"/>
      <c r="RT590" s="141"/>
      <c r="RU590" s="141"/>
      <c r="RV590" s="141"/>
      <c r="RW590" s="141"/>
      <c r="RX590" s="141"/>
      <c r="RY590" s="141"/>
      <c r="RZ590" s="141"/>
      <c r="SA590" s="141"/>
      <c r="SB590" s="49"/>
      <c r="SC590" s="49"/>
      <c r="SD590" s="49"/>
      <c r="SE590" s="49"/>
      <c r="SF590" s="49"/>
      <c r="SG590" s="49"/>
      <c r="SH590" s="49"/>
      <c r="SI590" s="49"/>
      <c r="SJ590" s="49"/>
      <c r="SK590" s="49"/>
      <c r="SL590" s="49"/>
      <c r="SM590" s="49"/>
      <c r="SN590" s="49"/>
      <c r="SO590" s="49"/>
      <c r="SP590" s="49"/>
    </row>
    <row r="591" spans="1:510" ht="30" customHeight="1" x14ac:dyDescent="0.25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41"/>
      <c r="BC591" s="141"/>
      <c r="BD591" s="141"/>
      <c r="BE591" s="141"/>
      <c r="BF591" s="141"/>
      <c r="BG591" s="141"/>
      <c r="BH591" s="141"/>
      <c r="BI591" s="141"/>
      <c r="BJ591" s="141"/>
      <c r="BK591" s="141"/>
      <c r="BL591" s="141"/>
      <c r="BM591" s="141"/>
      <c r="BN591" s="141"/>
      <c r="BO591" s="141"/>
      <c r="BP591" s="141"/>
      <c r="BQ591" s="141"/>
      <c r="BR591" s="141"/>
      <c r="BS591" s="141"/>
      <c r="BT591" s="141"/>
      <c r="BU591" s="141"/>
      <c r="BV591" s="141"/>
      <c r="BW591" s="141"/>
      <c r="BX591" s="141"/>
      <c r="BY591" s="141"/>
      <c r="BZ591" s="141"/>
      <c r="CA591" s="141"/>
      <c r="CB591" s="141"/>
      <c r="CC591" s="141"/>
      <c r="CD591" s="141"/>
      <c r="CE591" s="141"/>
      <c r="CF591" s="141"/>
      <c r="CG591" s="141"/>
      <c r="CH591" s="141"/>
      <c r="CI591" s="141"/>
      <c r="CJ591" s="141"/>
      <c r="CK591" s="141"/>
      <c r="CL591" s="141"/>
      <c r="CM591" s="141"/>
      <c r="CN591" s="141"/>
      <c r="CO591" s="141"/>
      <c r="CP591" s="141"/>
      <c r="CQ591" s="141"/>
      <c r="CR591" s="141"/>
      <c r="CS591" s="141"/>
      <c r="CT591" s="141"/>
      <c r="CU591" s="141"/>
      <c r="CV591" s="141"/>
      <c r="CW591" s="141"/>
      <c r="CX591" s="141"/>
      <c r="CY591" s="141"/>
      <c r="CZ591" s="141"/>
      <c r="DA591" s="141"/>
      <c r="DB591" s="141"/>
      <c r="DC591" s="141"/>
      <c r="DD591" s="141"/>
      <c r="DE591" s="141"/>
      <c r="DF591" s="141"/>
      <c r="DG591" s="141"/>
      <c r="DH591" s="141"/>
      <c r="DI591" s="141"/>
      <c r="DJ591" s="141"/>
      <c r="DK591" s="141"/>
      <c r="DL591" s="141"/>
      <c r="DM591" s="141"/>
      <c r="DN591" s="141"/>
      <c r="DO591" s="141"/>
      <c r="DP591" s="141"/>
      <c r="DQ591" s="141"/>
      <c r="DR591" s="141"/>
      <c r="DS591" s="141"/>
      <c r="DT591" s="141"/>
      <c r="DU591" s="141"/>
      <c r="DV591" s="141"/>
      <c r="DW591" s="141"/>
      <c r="DX591" s="141"/>
      <c r="DY591" s="141"/>
      <c r="DZ591" s="141"/>
      <c r="EA591" s="141"/>
      <c r="EB591" s="141"/>
      <c r="EC591" s="141"/>
      <c r="ED591" s="141"/>
      <c r="EE591" s="141"/>
      <c r="EF591" s="141"/>
      <c r="EG591" s="141"/>
      <c r="EH591" s="141"/>
      <c r="EI591" s="141"/>
      <c r="EJ591" s="141"/>
      <c r="EK591" s="141"/>
      <c r="EL591" s="141"/>
      <c r="EM591" s="141"/>
      <c r="EN591" s="141"/>
      <c r="EO591" s="141"/>
      <c r="EP591" s="141"/>
      <c r="EQ591" s="141"/>
      <c r="ER591" s="141"/>
      <c r="ES591" s="141"/>
      <c r="ET591" s="141"/>
      <c r="EU591" s="141"/>
      <c r="EV591" s="141"/>
      <c r="EW591" s="141"/>
      <c r="EX591" s="141"/>
      <c r="EY591" s="141"/>
      <c r="EZ591" s="141"/>
      <c r="FA591" s="141"/>
      <c r="FB591" s="141"/>
      <c r="FC591" s="141"/>
      <c r="FD591" s="141"/>
      <c r="FE591" s="141"/>
      <c r="FF591" s="141"/>
      <c r="FG591" s="141"/>
      <c r="FH591" s="141"/>
      <c r="FI591" s="141"/>
      <c r="FJ591" s="141"/>
      <c r="FK591" s="141"/>
      <c r="FL591" s="141"/>
      <c r="FM591" s="141"/>
      <c r="FN591" s="141"/>
      <c r="FO591" s="141"/>
      <c r="FP591" s="141"/>
      <c r="FQ591" s="141"/>
      <c r="FR591" s="141"/>
      <c r="FS591" s="141"/>
      <c r="FT591" s="141"/>
      <c r="FU591" s="141"/>
      <c r="FV591" s="141"/>
      <c r="FW591" s="141"/>
      <c r="FX591" s="141"/>
      <c r="FY591" s="141"/>
      <c r="FZ591" s="141"/>
      <c r="GA591" s="141"/>
      <c r="GB591" s="141"/>
      <c r="GC591" s="141"/>
      <c r="GD591" s="141"/>
      <c r="GE591" s="141"/>
      <c r="GF591" s="141"/>
      <c r="GG591" s="141"/>
      <c r="GH591" s="141"/>
      <c r="GI591" s="141"/>
      <c r="GJ591" s="141"/>
      <c r="GK591" s="141"/>
      <c r="GL591" s="141"/>
      <c r="GM591" s="141"/>
      <c r="GN591" s="141"/>
      <c r="GO591" s="141"/>
      <c r="GP591" s="141"/>
      <c r="GQ591" s="141"/>
      <c r="GR591" s="141"/>
      <c r="GS591" s="141"/>
      <c r="GT591" s="141"/>
      <c r="GU591" s="141"/>
      <c r="GV591" s="141"/>
      <c r="GW591" s="141"/>
      <c r="GX591" s="141"/>
      <c r="GY591" s="141"/>
      <c r="GZ591" s="141"/>
      <c r="HA591" s="141"/>
      <c r="HB591" s="141"/>
      <c r="HC591" s="141"/>
      <c r="HD591" s="141"/>
      <c r="HE591" s="141"/>
      <c r="HF591" s="141"/>
      <c r="HG591" s="141"/>
      <c r="HH591" s="141"/>
      <c r="HI591" s="141"/>
      <c r="HJ591" s="141"/>
      <c r="HK591" s="141"/>
      <c r="HL591" s="141"/>
      <c r="HM591" s="141"/>
      <c r="HN591" s="141"/>
      <c r="HO591" s="141"/>
      <c r="HP591" s="141"/>
      <c r="HQ591" s="141"/>
      <c r="HR591" s="141"/>
      <c r="HS591" s="141"/>
      <c r="HT591" s="141"/>
      <c r="HU591" s="141"/>
      <c r="HV591" s="141"/>
      <c r="HW591" s="141"/>
      <c r="HX591" s="141"/>
      <c r="HY591" s="141"/>
      <c r="HZ591" s="141"/>
      <c r="IA591" s="141"/>
      <c r="IB591" s="141"/>
      <c r="IC591" s="141"/>
      <c r="ID591" s="141"/>
      <c r="IE591" s="141"/>
      <c r="IF591" s="141"/>
      <c r="IG591" s="141"/>
      <c r="IH591" s="141"/>
      <c r="II591" s="141"/>
      <c r="IJ591" s="141"/>
      <c r="IK591" s="141"/>
      <c r="IL591" s="141"/>
      <c r="IM591" s="141"/>
      <c r="IN591" s="141"/>
      <c r="IO591" s="141"/>
      <c r="IP591" s="141"/>
      <c r="IQ591" s="141"/>
      <c r="IR591" s="141"/>
      <c r="IS591" s="141"/>
      <c r="IT591" s="141"/>
      <c r="IU591" s="141"/>
      <c r="IV591" s="141"/>
      <c r="IW591" s="141"/>
      <c r="IX591" s="141"/>
      <c r="IY591" s="141"/>
      <c r="IZ591" s="141"/>
      <c r="JA591" s="141"/>
      <c r="JB591" s="141"/>
      <c r="JC591" s="141"/>
      <c r="JD591" s="141"/>
      <c r="JE591" s="141"/>
      <c r="JF591" s="141"/>
      <c r="JG591" s="141"/>
      <c r="JH591" s="141"/>
      <c r="JI591" s="141"/>
      <c r="JJ591" s="141"/>
      <c r="JK591" s="141"/>
      <c r="JL591" s="141"/>
      <c r="JM591" s="141"/>
      <c r="JN591" s="141"/>
      <c r="JO591" s="141"/>
      <c r="JP591" s="141"/>
      <c r="JQ591" s="141"/>
      <c r="JR591" s="141"/>
      <c r="JS591" s="141"/>
      <c r="JT591" s="141"/>
      <c r="JU591" s="141"/>
      <c r="JV591" s="141"/>
      <c r="JW591" s="141"/>
      <c r="JX591" s="141"/>
      <c r="JY591" s="141"/>
      <c r="JZ591" s="141"/>
      <c r="KA591" s="141"/>
      <c r="KB591" s="141"/>
      <c r="KC591" s="141"/>
      <c r="KD591" s="141"/>
      <c r="KE591" s="141"/>
      <c r="KF591" s="141"/>
      <c r="KG591" s="141"/>
      <c r="KH591" s="141"/>
      <c r="KI591" s="141"/>
      <c r="KJ591" s="141"/>
      <c r="KK591" s="141"/>
      <c r="KL591" s="141"/>
      <c r="KM591" s="141"/>
      <c r="KN591" s="141"/>
      <c r="KO591" s="141"/>
      <c r="KP591" s="141"/>
      <c r="KQ591" s="141"/>
      <c r="KR591" s="141"/>
      <c r="KS591" s="141"/>
      <c r="KT591" s="141"/>
      <c r="KU591" s="141"/>
      <c r="KV591" s="141"/>
      <c r="KW591" s="141"/>
      <c r="KX591" s="141"/>
      <c r="KY591" s="141"/>
      <c r="KZ591" s="141"/>
      <c r="LA591" s="141"/>
      <c r="LB591" s="141"/>
      <c r="LC591" s="141"/>
      <c r="LD591" s="141"/>
      <c r="LE591" s="141"/>
      <c r="LF591" s="141"/>
      <c r="LG591" s="141"/>
      <c r="LH591" s="141"/>
      <c r="LI591" s="141"/>
      <c r="LJ591" s="141"/>
      <c r="LK591" s="141"/>
      <c r="LL591" s="141"/>
      <c r="LM591" s="141"/>
      <c r="LN591" s="141"/>
      <c r="LO591" s="141"/>
      <c r="LP591" s="141"/>
      <c r="LQ591" s="141"/>
      <c r="LR591" s="141"/>
      <c r="LS591" s="141"/>
      <c r="LT591" s="141"/>
      <c r="LU591" s="141"/>
      <c r="LV591" s="141"/>
      <c r="LW591" s="141"/>
      <c r="LX591" s="141"/>
      <c r="LY591" s="141"/>
      <c r="LZ591" s="141"/>
      <c r="MA591" s="141"/>
      <c r="MB591" s="141"/>
      <c r="MC591" s="141"/>
      <c r="MD591" s="141"/>
      <c r="ME591" s="141"/>
      <c r="MF591" s="141"/>
      <c r="MG591" s="141"/>
      <c r="MH591" s="141"/>
      <c r="MI591" s="141"/>
      <c r="MJ591" s="141"/>
      <c r="MK591" s="141"/>
      <c r="ML591" s="141"/>
      <c r="MM591" s="141"/>
      <c r="MN591" s="141"/>
      <c r="MO591" s="141"/>
      <c r="MP591" s="141"/>
      <c r="MQ591" s="141"/>
      <c r="MR591" s="141"/>
      <c r="MS591" s="141"/>
      <c r="MT591" s="141"/>
      <c r="MU591" s="141"/>
      <c r="MV591" s="141"/>
      <c r="MW591" s="141"/>
      <c r="MX591" s="141"/>
      <c r="MY591" s="141"/>
      <c r="MZ591" s="141"/>
      <c r="NA591" s="141"/>
      <c r="NB591" s="141"/>
      <c r="NC591" s="141"/>
      <c r="ND591" s="141"/>
      <c r="NE591" s="141"/>
      <c r="NF591" s="141"/>
      <c r="NG591" s="141"/>
      <c r="NH591" s="141"/>
      <c r="NI591" s="141"/>
      <c r="NJ591" s="141"/>
      <c r="NK591" s="141"/>
      <c r="NL591" s="141"/>
      <c r="NM591" s="141"/>
      <c r="NN591" s="141"/>
      <c r="NO591" s="141"/>
      <c r="NP591" s="141"/>
      <c r="NQ591" s="141"/>
      <c r="NR591" s="141"/>
      <c r="NS591" s="141"/>
      <c r="NT591" s="141"/>
      <c r="NU591" s="141"/>
      <c r="NV591" s="141"/>
      <c r="NW591" s="141"/>
      <c r="NX591" s="141"/>
      <c r="NY591" s="141"/>
      <c r="NZ591" s="141"/>
      <c r="OA591" s="141"/>
      <c r="OB591" s="141"/>
      <c r="OC591" s="141"/>
      <c r="OD591" s="141"/>
      <c r="OE591" s="141"/>
      <c r="OF591" s="141"/>
      <c r="OG591" s="141"/>
      <c r="OH591" s="141"/>
      <c r="OI591" s="141"/>
      <c r="OJ591" s="141"/>
      <c r="OK591" s="141"/>
      <c r="OL591" s="141"/>
      <c r="OM591" s="141"/>
      <c r="ON591" s="141"/>
      <c r="OO591" s="141"/>
      <c r="OP591" s="141"/>
      <c r="OQ591" s="141"/>
      <c r="OR591" s="141"/>
      <c r="OS591" s="141"/>
      <c r="OT591" s="141"/>
      <c r="OU591" s="141"/>
      <c r="OV591" s="141"/>
      <c r="OW591" s="141"/>
      <c r="OX591" s="141"/>
      <c r="OY591" s="141"/>
      <c r="OZ591" s="141"/>
      <c r="PA591" s="141"/>
      <c r="PB591" s="141"/>
      <c r="PC591" s="141"/>
      <c r="PD591" s="141"/>
      <c r="PE591" s="141"/>
      <c r="PF591" s="141"/>
      <c r="PG591" s="141"/>
      <c r="PH591" s="141"/>
      <c r="PI591" s="141"/>
      <c r="PJ591" s="141"/>
      <c r="PK591" s="141"/>
      <c r="PL591" s="141"/>
      <c r="PM591" s="141"/>
      <c r="PN591" s="141"/>
      <c r="PO591" s="141"/>
      <c r="PP591" s="141"/>
      <c r="PQ591" s="141"/>
      <c r="PR591" s="141"/>
      <c r="PS591" s="141"/>
      <c r="PT591" s="141"/>
      <c r="PU591" s="141"/>
      <c r="PV591" s="48"/>
      <c r="PW591" s="141"/>
      <c r="PX591" s="141"/>
      <c r="PY591" s="141"/>
      <c r="PZ591" s="141"/>
      <c r="QA591" s="141"/>
      <c r="QB591" s="141"/>
      <c r="QC591" s="141"/>
      <c r="QD591" s="141"/>
      <c r="QE591" s="141"/>
      <c r="QF591" s="141"/>
      <c r="QG591" s="141"/>
      <c r="QH591" s="141"/>
      <c r="QI591" s="141"/>
      <c r="QJ591" s="141"/>
      <c r="QK591" s="141"/>
      <c r="QL591" s="141"/>
      <c r="QM591" s="141"/>
      <c r="QN591" s="141"/>
      <c r="QO591" s="141"/>
      <c r="QP591" s="141"/>
      <c r="QQ591" s="141"/>
      <c r="QR591" s="141"/>
      <c r="QS591" s="141"/>
      <c r="QT591" s="141"/>
      <c r="QU591" s="141"/>
      <c r="QV591" s="141"/>
      <c r="QW591" s="141"/>
      <c r="QX591" s="141"/>
      <c r="QY591" s="141"/>
      <c r="QZ591" s="141"/>
      <c r="RA591" s="141"/>
      <c r="RB591" s="141"/>
      <c r="RC591" s="141"/>
      <c r="RD591" s="141"/>
      <c r="RE591" s="141"/>
      <c r="RF591" s="141"/>
      <c r="RG591" s="141"/>
      <c r="RH591" s="141"/>
      <c r="RI591" s="141"/>
      <c r="RJ591" s="141"/>
      <c r="RK591" s="141"/>
      <c r="RL591" s="141"/>
      <c r="RM591" s="141"/>
      <c r="RN591" s="141"/>
      <c r="RO591" s="141"/>
      <c r="RP591" s="141"/>
      <c r="RQ591" s="141"/>
      <c r="RR591" s="141"/>
      <c r="RS591" s="141"/>
      <c r="RT591" s="141"/>
      <c r="RU591" s="141"/>
      <c r="RV591" s="141"/>
      <c r="RW591" s="141"/>
      <c r="RX591" s="141"/>
      <c r="RY591" s="141"/>
      <c r="RZ591" s="141"/>
      <c r="SA591" s="141"/>
      <c r="SB591" s="49"/>
      <c r="SC591" s="49"/>
      <c r="SD591" s="49"/>
      <c r="SE591" s="49"/>
      <c r="SF591" s="49"/>
      <c r="SG591" s="49"/>
      <c r="SH591" s="49"/>
      <c r="SI591" s="49"/>
      <c r="SJ591" s="49"/>
      <c r="SK591" s="49"/>
      <c r="SL591" s="49"/>
      <c r="SM591" s="49"/>
      <c r="SN591" s="49"/>
      <c r="SO591" s="49"/>
      <c r="SP591" s="49"/>
    </row>
    <row r="592" spans="1:510" ht="30" customHeight="1" x14ac:dyDescent="0.25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41"/>
      <c r="BC592" s="141"/>
      <c r="BD592" s="141"/>
      <c r="BE592" s="141"/>
      <c r="BF592" s="141"/>
      <c r="BG592" s="141"/>
      <c r="BH592" s="141"/>
      <c r="BI592" s="141"/>
      <c r="BJ592" s="141"/>
      <c r="BK592" s="141"/>
      <c r="BL592" s="141"/>
      <c r="BM592" s="141"/>
      <c r="BN592" s="141"/>
      <c r="BO592" s="141"/>
      <c r="BP592" s="141"/>
      <c r="BQ592" s="141"/>
      <c r="BR592" s="141"/>
      <c r="BS592" s="141"/>
      <c r="BT592" s="141"/>
      <c r="BU592" s="141"/>
      <c r="BV592" s="141"/>
      <c r="BW592" s="141"/>
      <c r="BX592" s="141"/>
      <c r="BY592" s="141"/>
      <c r="BZ592" s="141"/>
      <c r="CA592" s="141"/>
      <c r="CB592" s="141"/>
      <c r="CC592" s="141"/>
      <c r="CD592" s="141"/>
      <c r="CE592" s="141"/>
      <c r="CF592" s="141"/>
      <c r="CG592" s="141"/>
      <c r="CH592" s="141"/>
      <c r="CI592" s="141"/>
      <c r="CJ592" s="141"/>
      <c r="CK592" s="141"/>
      <c r="CL592" s="141"/>
      <c r="CM592" s="141"/>
      <c r="CN592" s="141"/>
      <c r="CO592" s="141"/>
      <c r="CP592" s="141"/>
      <c r="CQ592" s="141"/>
      <c r="CR592" s="141"/>
      <c r="CS592" s="141"/>
      <c r="CT592" s="141"/>
      <c r="CU592" s="141"/>
      <c r="CV592" s="141"/>
      <c r="CW592" s="141"/>
      <c r="CX592" s="141"/>
      <c r="CY592" s="141"/>
      <c r="CZ592" s="141"/>
      <c r="DA592" s="141"/>
      <c r="DB592" s="141"/>
      <c r="DC592" s="141"/>
      <c r="DD592" s="141"/>
      <c r="DE592" s="141"/>
      <c r="DF592" s="141"/>
      <c r="DG592" s="141"/>
      <c r="DH592" s="141"/>
      <c r="DI592" s="141"/>
      <c r="DJ592" s="141"/>
      <c r="DK592" s="141"/>
      <c r="DL592" s="141"/>
      <c r="DM592" s="141"/>
      <c r="DN592" s="141"/>
      <c r="DO592" s="141"/>
      <c r="DP592" s="141"/>
      <c r="DQ592" s="141"/>
      <c r="DR592" s="141"/>
      <c r="DS592" s="141"/>
      <c r="DT592" s="141"/>
      <c r="DU592" s="141"/>
      <c r="DV592" s="141"/>
      <c r="DW592" s="141"/>
      <c r="DX592" s="141"/>
      <c r="DY592" s="141"/>
      <c r="DZ592" s="141"/>
      <c r="EA592" s="141"/>
      <c r="EB592" s="141"/>
      <c r="EC592" s="141"/>
      <c r="ED592" s="141"/>
      <c r="EE592" s="141"/>
      <c r="EF592" s="141"/>
      <c r="EG592" s="141"/>
      <c r="EH592" s="141"/>
      <c r="EI592" s="141"/>
      <c r="EJ592" s="141"/>
      <c r="EK592" s="141"/>
      <c r="EL592" s="141"/>
      <c r="EM592" s="141"/>
      <c r="EN592" s="141"/>
      <c r="EO592" s="141"/>
      <c r="EP592" s="141"/>
      <c r="EQ592" s="141"/>
      <c r="ER592" s="141"/>
      <c r="ES592" s="141"/>
      <c r="ET592" s="141"/>
      <c r="EU592" s="141"/>
      <c r="EV592" s="141"/>
      <c r="EW592" s="141"/>
      <c r="EX592" s="141"/>
      <c r="EY592" s="141"/>
      <c r="EZ592" s="141"/>
      <c r="FA592" s="141"/>
      <c r="FB592" s="141"/>
      <c r="FC592" s="141"/>
      <c r="FD592" s="141"/>
      <c r="FE592" s="141"/>
      <c r="FF592" s="141"/>
      <c r="FG592" s="141"/>
      <c r="FH592" s="141"/>
      <c r="FI592" s="141"/>
      <c r="FJ592" s="141"/>
      <c r="FK592" s="141"/>
      <c r="FL592" s="141"/>
      <c r="FM592" s="141"/>
      <c r="FN592" s="141"/>
      <c r="FO592" s="141"/>
      <c r="FP592" s="141"/>
      <c r="FQ592" s="141"/>
      <c r="FR592" s="141"/>
      <c r="FS592" s="141"/>
      <c r="FT592" s="141"/>
      <c r="FU592" s="141"/>
      <c r="FV592" s="141"/>
      <c r="FW592" s="141"/>
      <c r="FX592" s="141"/>
      <c r="FY592" s="141"/>
      <c r="FZ592" s="141"/>
      <c r="GA592" s="141"/>
      <c r="GB592" s="141"/>
      <c r="GC592" s="141"/>
      <c r="GD592" s="141"/>
      <c r="GE592" s="141"/>
      <c r="GF592" s="141"/>
      <c r="GG592" s="141"/>
      <c r="GH592" s="141"/>
      <c r="GI592" s="141"/>
      <c r="GJ592" s="141"/>
      <c r="GK592" s="141"/>
      <c r="GL592" s="141"/>
      <c r="GM592" s="141"/>
      <c r="GN592" s="141"/>
      <c r="GO592" s="141"/>
      <c r="GP592" s="141"/>
      <c r="GQ592" s="141"/>
      <c r="GR592" s="141"/>
      <c r="GS592" s="141"/>
      <c r="GT592" s="141"/>
      <c r="GU592" s="141"/>
      <c r="GV592" s="141"/>
      <c r="GW592" s="141"/>
      <c r="GX592" s="141"/>
      <c r="GY592" s="141"/>
      <c r="GZ592" s="141"/>
      <c r="HA592" s="141"/>
      <c r="HB592" s="141"/>
      <c r="HC592" s="141"/>
      <c r="HD592" s="141"/>
      <c r="HE592" s="141"/>
      <c r="HF592" s="141"/>
      <c r="HG592" s="141"/>
      <c r="HH592" s="141"/>
      <c r="HI592" s="141"/>
      <c r="HJ592" s="141"/>
      <c r="HK592" s="141"/>
      <c r="HL592" s="141"/>
      <c r="HM592" s="141"/>
      <c r="HN592" s="141"/>
      <c r="HO592" s="141"/>
      <c r="HP592" s="141"/>
      <c r="HQ592" s="141"/>
      <c r="HR592" s="141"/>
      <c r="HS592" s="141"/>
      <c r="HT592" s="141"/>
      <c r="HU592" s="141"/>
      <c r="HV592" s="141"/>
      <c r="HW592" s="141"/>
      <c r="HX592" s="141"/>
      <c r="HY592" s="141"/>
      <c r="HZ592" s="141"/>
      <c r="IA592" s="141"/>
      <c r="IB592" s="141"/>
      <c r="IC592" s="141"/>
      <c r="ID592" s="141"/>
      <c r="IE592" s="141"/>
      <c r="IF592" s="141"/>
      <c r="IG592" s="141"/>
      <c r="IH592" s="141"/>
      <c r="II592" s="141"/>
      <c r="IJ592" s="141"/>
      <c r="IK592" s="141"/>
      <c r="IL592" s="141"/>
      <c r="IM592" s="141"/>
      <c r="IN592" s="141"/>
      <c r="IO592" s="141"/>
      <c r="IP592" s="141"/>
      <c r="IQ592" s="141"/>
      <c r="IR592" s="141"/>
      <c r="IS592" s="141"/>
      <c r="IT592" s="141"/>
      <c r="IU592" s="141"/>
      <c r="IV592" s="141"/>
      <c r="IW592" s="141"/>
      <c r="IX592" s="141"/>
      <c r="IY592" s="141"/>
      <c r="IZ592" s="141"/>
      <c r="JA592" s="141"/>
      <c r="JB592" s="141"/>
      <c r="JC592" s="141"/>
      <c r="JD592" s="141"/>
      <c r="JE592" s="141"/>
      <c r="JF592" s="141"/>
      <c r="JG592" s="141"/>
      <c r="JH592" s="141"/>
      <c r="JI592" s="141"/>
      <c r="JJ592" s="141"/>
      <c r="JK592" s="141"/>
      <c r="JL592" s="141"/>
      <c r="JM592" s="141"/>
      <c r="JN592" s="141"/>
      <c r="JO592" s="141"/>
      <c r="JP592" s="141"/>
      <c r="JQ592" s="141"/>
      <c r="JR592" s="141"/>
      <c r="JS592" s="141"/>
      <c r="JT592" s="141"/>
      <c r="JU592" s="141"/>
      <c r="JV592" s="141"/>
      <c r="JW592" s="141"/>
      <c r="JX592" s="141"/>
      <c r="JY592" s="141"/>
      <c r="JZ592" s="141"/>
      <c r="KA592" s="141"/>
      <c r="KB592" s="141"/>
      <c r="KC592" s="141"/>
      <c r="KD592" s="141"/>
      <c r="KE592" s="141"/>
      <c r="KF592" s="141"/>
      <c r="KG592" s="141"/>
      <c r="KH592" s="141"/>
      <c r="KI592" s="141"/>
      <c r="KJ592" s="141"/>
      <c r="KK592" s="141"/>
      <c r="KL592" s="141"/>
      <c r="KM592" s="141"/>
      <c r="KN592" s="141"/>
      <c r="KO592" s="141"/>
      <c r="KP592" s="141"/>
      <c r="KQ592" s="141"/>
      <c r="KR592" s="141"/>
      <c r="KS592" s="141"/>
      <c r="KT592" s="141"/>
      <c r="KU592" s="141"/>
      <c r="KV592" s="141"/>
      <c r="KW592" s="141"/>
      <c r="KX592" s="141"/>
      <c r="KY592" s="141"/>
      <c r="KZ592" s="141"/>
      <c r="LA592" s="141"/>
      <c r="LB592" s="141"/>
      <c r="LC592" s="141"/>
      <c r="LD592" s="141"/>
      <c r="LE592" s="141"/>
      <c r="LF592" s="141"/>
      <c r="LG592" s="141"/>
      <c r="LH592" s="141"/>
      <c r="LI592" s="141"/>
      <c r="LJ592" s="141"/>
      <c r="LK592" s="141"/>
      <c r="LL592" s="141"/>
      <c r="LM592" s="141"/>
      <c r="LN592" s="141"/>
      <c r="LO592" s="141"/>
      <c r="LP592" s="141"/>
      <c r="LQ592" s="141"/>
      <c r="LR592" s="141"/>
      <c r="LS592" s="141"/>
      <c r="LT592" s="141"/>
      <c r="LU592" s="141"/>
      <c r="LV592" s="141"/>
      <c r="LW592" s="141"/>
      <c r="LX592" s="141"/>
      <c r="LY592" s="141"/>
      <c r="LZ592" s="141"/>
      <c r="MA592" s="141"/>
      <c r="MB592" s="141"/>
      <c r="MC592" s="141"/>
      <c r="MD592" s="141"/>
      <c r="ME592" s="141"/>
      <c r="MF592" s="141"/>
      <c r="MG592" s="141"/>
      <c r="MH592" s="141"/>
      <c r="MI592" s="141"/>
      <c r="MJ592" s="141"/>
      <c r="MK592" s="141"/>
      <c r="ML592" s="141"/>
      <c r="MM592" s="141"/>
      <c r="MN592" s="141"/>
      <c r="MO592" s="141"/>
      <c r="MP592" s="141"/>
      <c r="MQ592" s="141"/>
      <c r="MR592" s="141"/>
      <c r="MS592" s="141"/>
      <c r="MT592" s="141"/>
      <c r="MU592" s="141"/>
      <c r="MV592" s="141"/>
      <c r="MW592" s="141"/>
      <c r="MX592" s="141"/>
      <c r="MY592" s="141"/>
      <c r="MZ592" s="141"/>
      <c r="NA592" s="141"/>
      <c r="NB592" s="141"/>
      <c r="NC592" s="141"/>
      <c r="ND592" s="141"/>
      <c r="NE592" s="141"/>
      <c r="NF592" s="141"/>
      <c r="NG592" s="141"/>
      <c r="NH592" s="141"/>
      <c r="NI592" s="141"/>
      <c r="NJ592" s="141"/>
      <c r="NK592" s="141"/>
      <c r="NL592" s="141"/>
      <c r="NM592" s="141"/>
      <c r="NN592" s="141"/>
      <c r="NO592" s="141"/>
      <c r="NP592" s="141"/>
      <c r="NQ592" s="141"/>
      <c r="NR592" s="141"/>
      <c r="NS592" s="141"/>
      <c r="NT592" s="141"/>
      <c r="NU592" s="141"/>
      <c r="NV592" s="141"/>
      <c r="NW592" s="141"/>
      <c r="NX592" s="141"/>
      <c r="NY592" s="141"/>
      <c r="NZ592" s="141"/>
      <c r="OA592" s="141"/>
      <c r="OB592" s="141"/>
      <c r="OC592" s="141"/>
      <c r="OD592" s="141"/>
      <c r="OE592" s="141"/>
      <c r="OF592" s="141"/>
      <c r="OG592" s="141"/>
      <c r="OH592" s="141"/>
      <c r="OI592" s="141"/>
      <c r="OJ592" s="141"/>
      <c r="OK592" s="141"/>
      <c r="OL592" s="141"/>
      <c r="OM592" s="141"/>
      <c r="ON592" s="141"/>
      <c r="OO592" s="141"/>
      <c r="OP592" s="141"/>
      <c r="OQ592" s="141"/>
      <c r="OR592" s="141"/>
      <c r="OS592" s="141"/>
      <c r="OT592" s="141"/>
      <c r="OU592" s="141"/>
      <c r="OV592" s="141"/>
      <c r="OW592" s="141"/>
      <c r="OX592" s="141"/>
      <c r="OY592" s="141"/>
      <c r="OZ592" s="141"/>
      <c r="PA592" s="141"/>
      <c r="PB592" s="141"/>
      <c r="PC592" s="141"/>
      <c r="PD592" s="141"/>
      <c r="PE592" s="141"/>
      <c r="PF592" s="141"/>
      <c r="PG592" s="141"/>
      <c r="PH592" s="141"/>
      <c r="PI592" s="141"/>
      <c r="PJ592" s="141"/>
      <c r="PK592" s="141"/>
      <c r="PL592" s="141"/>
      <c r="PM592" s="141"/>
      <c r="PN592" s="141"/>
      <c r="PO592" s="141"/>
      <c r="PP592" s="141"/>
      <c r="PQ592" s="141"/>
      <c r="PR592" s="141"/>
      <c r="PS592" s="141"/>
      <c r="PT592" s="141"/>
      <c r="PU592" s="141"/>
      <c r="PV592" s="48"/>
      <c r="PW592" s="141"/>
      <c r="PX592" s="141"/>
      <c r="PY592" s="141"/>
      <c r="PZ592" s="141"/>
      <c r="QA592" s="141"/>
      <c r="QB592" s="141"/>
      <c r="QC592" s="141"/>
      <c r="QD592" s="141"/>
      <c r="QE592" s="141"/>
      <c r="QF592" s="141"/>
      <c r="QG592" s="141"/>
      <c r="QH592" s="141"/>
      <c r="QI592" s="141"/>
      <c r="QJ592" s="141"/>
      <c r="QK592" s="141"/>
      <c r="QL592" s="141"/>
      <c r="QM592" s="141"/>
      <c r="QN592" s="141"/>
      <c r="QO592" s="141"/>
      <c r="QP592" s="141"/>
      <c r="QQ592" s="141"/>
      <c r="QR592" s="141"/>
      <c r="QS592" s="141"/>
      <c r="QT592" s="141"/>
      <c r="QU592" s="141"/>
      <c r="QV592" s="141"/>
      <c r="QW592" s="141"/>
      <c r="QX592" s="141"/>
      <c r="QY592" s="141"/>
      <c r="QZ592" s="141"/>
      <c r="RA592" s="141"/>
      <c r="RB592" s="141"/>
      <c r="RC592" s="141"/>
      <c r="RD592" s="141"/>
      <c r="RE592" s="141"/>
      <c r="RF592" s="141"/>
      <c r="RG592" s="141"/>
      <c r="RH592" s="141"/>
      <c r="RI592" s="141"/>
      <c r="RJ592" s="141"/>
      <c r="RK592" s="141"/>
      <c r="RL592" s="141"/>
      <c r="RM592" s="141"/>
      <c r="RN592" s="141"/>
      <c r="RO592" s="141"/>
      <c r="RP592" s="141"/>
      <c r="RQ592" s="141"/>
      <c r="RR592" s="141"/>
      <c r="RS592" s="141"/>
      <c r="RT592" s="141"/>
      <c r="RU592" s="141"/>
      <c r="RV592" s="141"/>
      <c r="RW592" s="141"/>
      <c r="RX592" s="141"/>
      <c r="RY592" s="141"/>
      <c r="RZ592" s="141"/>
      <c r="SA592" s="141"/>
      <c r="SB592" s="49"/>
      <c r="SC592" s="49"/>
      <c r="SD592" s="49"/>
      <c r="SE592" s="49"/>
      <c r="SF592" s="49"/>
      <c r="SG592" s="49"/>
      <c r="SH592" s="49"/>
      <c r="SI592" s="49"/>
      <c r="SJ592" s="49"/>
      <c r="SK592" s="49"/>
      <c r="SL592" s="49"/>
      <c r="SM592" s="49"/>
      <c r="SN592" s="49"/>
      <c r="SO592" s="49"/>
      <c r="SP592" s="49"/>
    </row>
    <row r="593" spans="1:510" ht="30" customHeight="1" x14ac:dyDescent="0.25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41"/>
      <c r="BC593" s="141"/>
      <c r="BD593" s="141"/>
      <c r="BE593" s="141"/>
      <c r="BF593" s="141"/>
      <c r="BG593" s="141"/>
      <c r="BH593" s="141"/>
      <c r="BI593" s="141"/>
      <c r="BJ593" s="141"/>
      <c r="BK593" s="141"/>
      <c r="BL593" s="141"/>
      <c r="BM593" s="141"/>
      <c r="BN593" s="141"/>
      <c r="BO593" s="141"/>
      <c r="BP593" s="141"/>
      <c r="BQ593" s="141"/>
      <c r="BR593" s="141"/>
      <c r="BS593" s="141"/>
      <c r="BT593" s="141"/>
      <c r="BU593" s="141"/>
      <c r="BV593" s="141"/>
      <c r="BW593" s="141"/>
      <c r="BX593" s="141"/>
      <c r="BY593" s="141"/>
      <c r="BZ593" s="141"/>
      <c r="CA593" s="141"/>
      <c r="CB593" s="141"/>
      <c r="CC593" s="141"/>
      <c r="CD593" s="141"/>
      <c r="CE593" s="141"/>
      <c r="CF593" s="141"/>
      <c r="CG593" s="141"/>
      <c r="CH593" s="141"/>
      <c r="CI593" s="141"/>
      <c r="CJ593" s="141"/>
      <c r="CK593" s="141"/>
      <c r="CL593" s="141"/>
      <c r="CM593" s="141"/>
      <c r="CN593" s="141"/>
      <c r="CO593" s="141"/>
      <c r="CP593" s="141"/>
      <c r="CQ593" s="141"/>
      <c r="CR593" s="141"/>
      <c r="CS593" s="141"/>
      <c r="CT593" s="141"/>
      <c r="CU593" s="141"/>
      <c r="CV593" s="141"/>
      <c r="CW593" s="141"/>
      <c r="CX593" s="141"/>
      <c r="CY593" s="141"/>
      <c r="CZ593" s="141"/>
      <c r="DA593" s="141"/>
      <c r="DB593" s="141"/>
      <c r="DC593" s="141"/>
      <c r="DD593" s="141"/>
      <c r="DE593" s="141"/>
      <c r="DF593" s="141"/>
      <c r="DG593" s="141"/>
      <c r="DH593" s="141"/>
      <c r="DI593" s="141"/>
      <c r="DJ593" s="141"/>
      <c r="DK593" s="141"/>
      <c r="DL593" s="141"/>
      <c r="DM593" s="141"/>
      <c r="DN593" s="141"/>
      <c r="DO593" s="141"/>
      <c r="DP593" s="141"/>
      <c r="DQ593" s="141"/>
      <c r="DR593" s="141"/>
      <c r="DS593" s="141"/>
      <c r="DT593" s="141"/>
      <c r="DU593" s="141"/>
      <c r="DV593" s="141"/>
      <c r="DW593" s="141"/>
      <c r="DX593" s="141"/>
      <c r="DY593" s="141"/>
      <c r="DZ593" s="141"/>
      <c r="EA593" s="141"/>
      <c r="EB593" s="141"/>
      <c r="EC593" s="141"/>
      <c r="ED593" s="141"/>
      <c r="EE593" s="141"/>
      <c r="EF593" s="141"/>
      <c r="EG593" s="141"/>
      <c r="EH593" s="141"/>
      <c r="EI593" s="141"/>
      <c r="EJ593" s="141"/>
      <c r="EK593" s="141"/>
      <c r="EL593" s="141"/>
      <c r="EM593" s="141"/>
      <c r="EN593" s="141"/>
      <c r="EO593" s="141"/>
      <c r="EP593" s="141"/>
      <c r="EQ593" s="141"/>
      <c r="ER593" s="141"/>
      <c r="ES593" s="141"/>
      <c r="ET593" s="141"/>
      <c r="EU593" s="141"/>
      <c r="EV593" s="141"/>
      <c r="EW593" s="141"/>
      <c r="EX593" s="141"/>
      <c r="EY593" s="141"/>
      <c r="EZ593" s="141"/>
      <c r="FA593" s="141"/>
      <c r="FB593" s="141"/>
      <c r="FC593" s="141"/>
      <c r="FD593" s="141"/>
      <c r="FE593" s="141"/>
      <c r="FF593" s="141"/>
      <c r="FG593" s="141"/>
      <c r="FH593" s="141"/>
      <c r="FI593" s="141"/>
      <c r="FJ593" s="141"/>
      <c r="FK593" s="141"/>
      <c r="FL593" s="141"/>
      <c r="FM593" s="141"/>
      <c r="FN593" s="141"/>
      <c r="FO593" s="141"/>
      <c r="FP593" s="141"/>
      <c r="FQ593" s="141"/>
      <c r="FR593" s="141"/>
      <c r="FS593" s="141"/>
      <c r="FT593" s="141"/>
      <c r="FU593" s="141"/>
      <c r="FV593" s="141"/>
      <c r="FW593" s="141"/>
      <c r="FX593" s="141"/>
      <c r="FY593" s="141"/>
      <c r="FZ593" s="141"/>
      <c r="GA593" s="141"/>
      <c r="GB593" s="141"/>
      <c r="GC593" s="141"/>
      <c r="GD593" s="141"/>
      <c r="GE593" s="141"/>
      <c r="GF593" s="141"/>
      <c r="GG593" s="141"/>
      <c r="GH593" s="141"/>
      <c r="GI593" s="141"/>
      <c r="GJ593" s="141"/>
      <c r="GK593" s="141"/>
      <c r="GL593" s="141"/>
      <c r="GM593" s="141"/>
      <c r="GN593" s="141"/>
      <c r="GO593" s="141"/>
      <c r="GP593" s="141"/>
      <c r="GQ593" s="141"/>
      <c r="GR593" s="141"/>
      <c r="GS593" s="141"/>
      <c r="GT593" s="141"/>
      <c r="GU593" s="141"/>
      <c r="GV593" s="141"/>
      <c r="GW593" s="141"/>
      <c r="GX593" s="141"/>
      <c r="GY593" s="141"/>
      <c r="GZ593" s="141"/>
      <c r="HA593" s="141"/>
      <c r="HB593" s="141"/>
      <c r="HC593" s="141"/>
      <c r="HD593" s="141"/>
      <c r="HE593" s="141"/>
      <c r="HF593" s="141"/>
      <c r="HG593" s="141"/>
      <c r="HH593" s="141"/>
      <c r="HI593" s="141"/>
      <c r="HJ593" s="141"/>
      <c r="HK593" s="141"/>
      <c r="HL593" s="141"/>
      <c r="HM593" s="141"/>
      <c r="HN593" s="141"/>
      <c r="HO593" s="141"/>
      <c r="HP593" s="141"/>
      <c r="HQ593" s="141"/>
      <c r="HR593" s="141"/>
      <c r="HS593" s="141"/>
      <c r="HT593" s="141"/>
      <c r="HU593" s="141"/>
      <c r="HV593" s="141"/>
      <c r="HW593" s="141"/>
      <c r="HX593" s="141"/>
      <c r="HY593" s="141"/>
      <c r="HZ593" s="141"/>
      <c r="IA593" s="141"/>
      <c r="IB593" s="141"/>
      <c r="IC593" s="141"/>
      <c r="ID593" s="141"/>
      <c r="IE593" s="141"/>
      <c r="IF593" s="141"/>
      <c r="IG593" s="141"/>
      <c r="IH593" s="141"/>
      <c r="II593" s="141"/>
      <c r="IJ593" s="141"/>
      <c r="IK593" s="141"/>
      <c r="IL593" s="141"/>
      <c r="IM593" s="141"/>
      <c r="IN593" s="141"/>
      <c r="IO593" s="141"/>
      <c r="IP593" s="141"/>
      <c r="IQ593" s="141"/>
      <c r="IR593" s="141"/>
      <c r="IS593" s="141"/>
      <c r="IT593" s="141"/>
      <c r="IU593" s="141"/>
      <c r="IV593" s="141"/>
      <c r="IW593" s="141"/>
      <c r="IX593" s="141"/>
      <c r="IY593" s="141"/>
      <c r="IZ593" s="141"/>
      <c r="JA593" s="141"/>
      <c r="JB593" s="141"/>
      <c r="JC593" s="141"/>
      <c r="JD593" s="141"/>
      <c r="JE593" s="141"/>
      <c r="JF593" s="141"/>
      <c r="JG593" s="141"/>
      <c r="JH593" s="141"/>
      <c r="JI593" s="141"/>
      <c r="JJ593" s="141"/>
      <c r="JK593" s="141"/>
      <c r="JL593" s="141"/>
      <c r="JM593" s="141"/>
      <c r="JN593" s="141"/>
      <c r="JO593" s="141"/>
      <c r="JP593" s="141"/>
      <c r="JQ593" s="141"/>
      <c r="JR593" s="141"/>
      <c r="JS593" s="141"/>
      <c r="JT593" s="141"/>
      <c r="JU593" s="141"/>
      <c r="JV593" s="141"/>
      <c r="JW593" s="141"/>
      <c r="JX593" s="141"/>
      <c r="JY593" s="141"/>
      <c r="JZ593" s="141"/>
      <c r="KA593" s="141"/>
      <c r="KB593" s="141"/>
      <c r="KC593" s="141"/>
      <c r="KD593" s="141"/>
      <c r="KE593" s="141"/>
      <c r="KF593" s="141"/>
      <c r="KG593" s="141"/>
      <c r="KH593" s="141"/>
      <c r="KI593" s="141"/>
      <c r="KJ593" s="141"/>
      <c r="KK593" s="141"/>
      <c r="KL593" s="141"/>
      <c r="KM593" s="141"/>
      <c r="KN593" s="141"/>
      <c r="KO593" s="141"/>
      <c r="KP593" s="141"/>
      <c r="KQ593" s="141"/>
      <c r="KR593" s="141"/>
      <c r="KS593" s="141"/>
      <c r="KT593" s="141"/>
      <c r="KU593" s="141"/>
      <c r="KV593" s="141"/>
      <c r="KW593" s="141"/>
      <c r="KX593" s="141"/>
      <c r="KY593" s="141"/>
      <c r="KZ593" s="141"/>
      <c r="LA593" s="141"/>
      <c r="LB593" s="141"/>
      <c r="LC593" s="141"/>
      <c r="LD593" s="141"/>
      <c r="LE593" s="141"/>
      <c r="LF593" s="141"/>
      <c r="LG593" s="141"/>
      <c r="LH593" s="141"/>
      <c r="LI593" s="141"/>
      <c r="LJ593" s="141"/>
      <c r="LK593" s="141"/>
      <c r="LL593" s="141"/>
      <c r="LM593" s="141"/>
      <c r="LN593" s="141"/>
      <c r="LO593" s="141"/>
      <c r="LP593" s="141"/>
      <c r="LQ593" s="141"/>
      <c r="LR593" s="141"/>
      <c r="LS593" s="141"/>
      <c r="LT593" s="141"/>
      <c r="LU593" s="141"/>
      <c r="LV593" s="141"/>
      <c r="LW593" s="141"/>
      <c r="LX593" s="141"/>
      <c r="LY593" s="141"/>
      <c r="LZ593" s="141"/>
      <c r="MA593" s="141"/>
      <c r="MB593" s="141"/>
      <c r="MC593" s="141"/>
      <c r="MD593" s="141"/>
      <c r="ME593" s="141"/>
      <c r="MF593" s="141"/>
      <c r="MG593" s="141"/>
      <c r="MH593" s="141"/>
      <c r="MI593" s="141"/>
      <c r="MJ593" s="141"/>
      <c r="MK593" s="141"/>
      <c r="ML593" s="141"/>
      <c r="MM593" s="141"/>
      <c r="MN593" s="141"/>
      <c r="MO593" s="141"/>
      <c r="MP593" s="141"/>
      <c r="MQ593" s="141"/>
      <c r="MR593" s="141"/>
      <c r="MS593" s="141"/>
      <c r="MT593" s="141"/>
      <c r="MU593" s="141"/>
      <c r="MV593" s="141"/>
      <c r="MW593" s="141"/>
      <c r="MX593" s="141"/>
      <c r="MY593" s="141"/>
      <c r="MZ593" s="141"/>
      <c r="NA593" s="141"/>
      <c r="NB593" s="141"/>
      <c r="NC593" s="141"/>
      <c r="ND593" s="141"/>
      <c r="NE593" s="141"/>
      <c r="NF593" s="141"/>
      <c r="NG593" s="141"/>
      <c r="NH593" s="141"/>
      <c r="NI593" s="141"/>
      <c r="NJ593" s="141"/>
      <c r="NK593" s="141"/>
      <c r="NL593" s="141"/>
      <c r="NM593" s="141"/>
      <c r="NN593" s="141"/>
      <c r="NO593" s="141"/>
      <c r="NP593" s="141"/>
      <c r="NQ593" s="141"/>
      <c r="NR593" s="141"/>
      <c r="NS593" s="141"/>
      <c r="NT593" s="141"/>
      <c r="NU593" s="141"/>
      <c r="NV593" s="141"/>
      <c r="NW593" s="141"/>
      <c r="NX593" s="141"/>
      <c r="NY593" s="141"/>
      <c r="NZ593" s="141"/>
      <c r="OA593" s="141"/>
      <c r="OB593" s="141"/>
      <c r="OC593" s="141"/>
      <c r="OD593" s="141"/>
      <c r="OE593" s="141"/>
      <c r="OF593" s="141"/>
      <c r="OG593" s="141"/>
      <c r="OH593" s="141"/>
      <c r="OI593" s="141"/>
      <c r="OJ593" s="141"/>
      <c r="OK593" s="141"/>
      <c r="OL593" s="141"/>
      <c r="OM593" s="141"/>
      <c r="ON593" s="141"/>
      <c r="OO593" s="141"/>
      <c r="OP593" s="141"/>
      <c r="OQ593" s="141"/>
      <c r="OR593" s="141"/>
      <c r="OS593" s="141"/>
      <c r="OT593" s="141"/>
      <c r="OU593" s="141"/>
      <c r="OV593" s="141"/>
      <c r="OW593" s="141"/>
      <c r="OX593" s="141"/>
      <c r="OY593" s="141"/>
      <c r="OZ593" s="141"/>
      <c r="PA593" s="141"/>
      <c r="PB593" s="141"/>
      <c r="PC593" s="141"/>
      <c r="PD593" s="141"/>
      <c r="PE593" s="141"/>
      <c r="PF593" s="141"/>
      <c r="PG593" s="141"/>
      <c r="PH593" s="141"/>
      <c r="PI593" s="141"/>
      <c r="PJ593" s="141"/>
      <c r="PK593" s="141"/>
      <c r="PL593" s="141"/>
      <c r="PM593" s="141"/>
      <c r="PN593" s="141"/>
      <c r="PO593" s="141"/>
      <c r="PP593" s="141"/>
      <c r="PQ593" s="141"/>
      <c r="PR593" s="141"/>
      <c r="PS593" s="141"/>
      <c r="PT593" s="141"/>
      <c r="PU593" s="141"/>
      <c r="PV593" s="48"/>
      <c r="PW593" s="141"/>
      <c r="PX593" s="141"/>
      <c r="PY593" s="141"/>
      <c r="PZ593" s="141"/>
      <c r="QA593" s="141"/>
      <c r="QB593" s="141"/>
      <c r="QC593" s="141"/>
      <c r="QD593" s="141"/>
      <c r="QE593" s="141"/>
      <c r="QF593" s="141"/>
      <c r="QG593" s="141"/>
      <c r="QH593" s="141"/>
      <c r="QI593" s="141"/>
      <c r="QJ593" s="141"/>
      <c r="QK593" s="141"/>
      <c r="QL593" s="141"/>
      <c r="QM593" s="141"/>
      <c r="QN593" s="141"/>
      <c r="QO593" s="141"/>
      <c r="QP593" s="141"/>
      <c r="QQ593" s="141"/>
      <c r="QR593" s="141"/>
      <c r="QS593" s="141"/>
      <c r="QT593" s="141"/>
      <c r="QU593" s="141"/>
      <c r="QV593" s="141"/>
      <c r="QW593" s="141"/>
      <c r="QX593" s="141"/>
      <c r="QY593" s="141"/>
      <c r="QZ593" s="141"/>
      <c r="RA593" s="141"/>
      <c r="RB593" s="141"/>
      <c r="RC593" s="141"/>
      <c r="RD593" s="141"/>
      <c r="RE593" s="141"/>
      <c r="RF593" s="141"/>
      <c r="RG593" s="141"/>
      <c r="RH593" s="141"/>
      <c r="RI593" s="141"/>
      <c r="RJ593" s="141"/>
      <c r="RK593" s="141"/>
      <c r="RL593" s="141"/>
      <c r="RM593" s="141"/>
      <c r="RN593" s="141"/>
      <c r="RO593" s="141"/>
      <c r="RP593" s="141"/>
      <c r="RQ593" s="141"/>
      <c r="RR593" s="141"/>
      <c r="RS593" s="141"/>
      <c r="RT593" s="141"/>
      <c r="RU593" s="141"/>
      <c r="RV593" s="141"/>
      <c r="RW593" s="141"/>
      <c r="RX593" s="141"/>
      <c r="RY593" s="141"/>
      <c r="RZ593" s="141"/>
      <c r="SA593" s="141"/>
      <c r="SB593" s="49"/>
      <c r="SC593" s="49"/>
      <c r="SD593" s="49"/>
      <c r="SE593" s="49"/>
      <c r="SF593" s="49"/>
      <c r="SG593" s="49"/>
      <c r="SH593" s="49"/>
      <c r="SI593" s="49"/>
      <c r="SJ593" s="49"/>
      <c r="SK593" s="49"/>
      <c r="SL593" s="49"/>
      <c r="SM593" s="49"/>
      <c r="SN593" s="49"/>
      <c r="SO593" s="49"/>
      <c r="SP593" s="49"/>
    </row>
    <row r="594" spans="1:510" ht="30" customHeight="1" x14ac:dyDescent="0.25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41"/>
      <c r="BC594" s="141"/>
      <c r="BD594" s="141"/>
      <c r="BE594" s="141"/>
      <c r="BF594" s="141"/>
      <c r="BG594" s="141"/>
      <c r="BH594" s="141"/>
      <c r="BI594" s="141"/>
      <c r="BJ594" s="141"/>
      <c r="BK594" s="141"/>
      <c r="BL594" s="141"/>
      <c r="BM594" s="141"/>
      <c r="BN594" s="141"/>
      <c r="BO594" s="141"/>
      <c r="BP594" s="141"/>
      <c r="BQ594" s="141"/>
      <c r="BR594" s="141"/>
      <c r="BS594" s="141"/>
      <c r="BT594" s="141"/>
      <c r="BU594" s="141"/>
      <c r="BV594" s="141"/>
      <c r="BW594" s="141"/>
      <c r="BX594" s="141"/>
      <c r="BY594" s="141"/>
      <c r="BZ594" s="141"/>
      <c r="CA594" s="141"/>
      <c r="CB594" s="141"/>
      <c r="CC594" s="141"/>
      <c r="CD594" s="141"/>
      <c r="CE594" s="141"/>
      <c r="CF594" s="141"/>
      <c r="CG594" s="141"/>
      <c r="CH594" s="141"/>
      <c r="CI594" s="141"/>
      <c r="CJ594" s="141"/>
      <c r="CK594" s="141"/>
      <c r="CL594" s="141"/>
      <c r="CM594" s="141"/>
      <c r="CN594" s="141"/>
      <c r="CO594" s="141"/>
      <c r="CP594" s="141"/>
      <c r="CQ594" s="141"/>
      <c r="CR594" s="141"/>
      <c r="CS594" s="141"/>
      <c r="CT594" s="141"/>
      <c r="CU594" s="141"/>
      <c r="CV594" s="141"/>
      <c r="CW594" s="141"/>
      <c r="CX594" s="141"/>
      <c r="CY594" s="141"/>
      <c r="CZ594" s="141"/>
      <c r="DA594" s="141"/>
      <c r="DB594" s="141"/>
      <c r="DC594" s="141"/>
      <c r="DD594" s="141"/>
      <c r="DE594" s="141"/>
      <c r="DF594" s="141"/>
      <c r="DG594" s="141"/>
      <c r="DH594" s="141"/>
      <c r="DI594" s="141"/>
      <c r="DJ594" s="141"/>
      <c r="DK594" s="141"/>
      <c r="DL594" s="141"/>
      <c r="DM594" s="141"/>
      <c r="DN594" s="141"/>
      <c r="DO594" s="141"/>
      <c r="DP594" s="141"/>
      <c r="DQ594" s="141"/>
      <c r="DR594" s="141"/>
      <c r="DS594" s="141"/>
      <c r="DT594" s="141"/>
      <c r="DU594" s="141"/>
      <c r="DV594" s="141"/>
      <c r="DW594" s="141"/>
      <c r="DX594" s="141"/>
      <c r="DY594" s="141"/>
      <c r="DZ594" s="141"/>
      <c r="EA594" s="141"/>
      <c r="EB594" s="141"/>
      <c r="EC594" s="141"/>
      <c r="ED594" s="141"/>
      <c r="EE594" s="141"/>
      <c r="EF594" s="141"/>
      <c r="EG594" s="141"/>
      <c r="EH594" s="141"/>
      <c r="EI594" s="141"/>
      <c r="EJ594" s="141"/>
      <c r="EK594" s="141"/>
      <c r="EL594" s="141"/>
      <c r="EM594" s="141"/>
      <c r="EN594" s="141"/>
      <c r="EO594" s="141"/>
      <c r="EP594" s="141"/>
      <c r="EQ594" s="141"/>
      <c r="ER594" s="141"/>
      <c r="ES594" s="141"/>
      <c r="ET594" s="141"/>
      <c r="EU594" s="141"/>
      <c r="EV594" s="141"/>
      <c r="EW594" s="141"/>
      <c r="EX594" s="141"/>
      <c r="EY594" s="141"/>
      <c r="EZ594" s="141"/>
      <c r="FA594" s="141"/>
      <c r="FB594" s="141"/>
      <c r="FC594" s="141"/>
      <c r="FD594" s="141"/>
      <c r="FE594" s="141"/>
      <c r="FF594" s="141"/>
      <c r="FG594" s="141"/>
      <c r="FH594" s="141"/>
      <c r="FI594" s="141"/>
      <c r="FJ594" s="141"/>
      <c r="FK594" s="141"/>
      <c r="FL594" s="141"/>
      <c r="FM594" s="141"/>
      <c r="FN594" s="141"/>
      <c r="FO594" s="141"/>
      <c r="FP594" s="141"/>
      <c r="FQ594" s="141"/>
      <c r="FR594" s="141"/>
      <c r="FS594" s="141"/>
      <c r="FT594" s="141"/>
      <c r="FU594" s="141"/>
      <c r="FV594" s="141"/>
      <c r="FW594" s="141"/>
      <c r="FX594" s="141"/>
      <c r="FY594" s="141"/>
      <c r="FZ594" s="141"/>
      <c r="GA594" s="141"/>
      <c r="GB594" s="141"/>
      <c r="GC594" s="141"/>
      <c r="GD594" s="141"/>
      <c r="GE594" s="141"/>
      <c r="GF594" s="141"/>
      <c r="GG594" s="141"/>
      <c r="GH594" s="141"/>
      <c r="GI594" s="141"/>
      <c r="GJ594" s="141"/>
      <c r="GK594" s="141"/>
      <c r="GL594" s="141"/>
      <c r="GM594" s="141"/>
      <c r="GN594" s="141"/>
      <c r="GO594" s="141"/>
      <c r="GP594" s="141"/>
      <c r="GQ594" s="141"/>
      <c r="GR594" s="141"/>
      <c r="GS594" s="141"/>
      <c r="GT594" s="141"/>
      <c r="GU594" s="141"/>
      <c r="GV594" s="141"/>
      <c r="GW594" s="141"/>
      <c r="GX594" s="141"/>
      <c r="GY594" s="141"/>
      <c r="GZ594" s="141"/>
      <c r="HA594" s="141"/>
      <c r="HB594" s="141"/>
      <c r="HC594" s="141"/>
      <c r="HD594" s="141"/>
      <c r="HE594" s="141"/>
      <c r="HF594" s="141"/>
      <c r="HG594" s="141"/>
      <c r="HH594" s="141"/>
      <c r="HI594" s="141"/>
      <c r="HJ594" s="141"/>
      <c r="HK594" s="141"/>
      <c r="HL594" s="141"/>
      <c r="HM594" s="141"/>
      <c r="HN594" s="141"/>
      <c r="HO594" s="141"/>
      <c r="HP594" s="141"/>
      <c r="HQ594" s="141"/>
      <c r="HR594" s="141"/>
      <c r="HS594" s="141"/>
      <c r="HT594" s="141"/>
      <c r="HU594" s="141"/>
      <c r="HV594" s="141"/>
      <c r="HW594" s="141"/>
      <c r="HX594" s="141"/>
      <c r="HY594" s="141"/>
      <c r="HZ594" s="141"/>
      <c r="IA594" s="141"/>
      <c r="IB594" s="141"/>
      <c r="IC594" s="141"/>
      <c r="ID594" s="141"/>
      <c r="IE594" s="141"/>
      <c r="IF594" s="141"/>
      <c r="IG594" s="141"/>
      <c r="IH594" s="141"/>
      <c r="II594" s="141"/>
      <c r="IJ594" s="141"/>
      <c r="IK594" s="141"/>
      <c r="IL594" s="141"/>
      <c r="IM594" s="141"/>
      <c r="IN594" s="141"/>
      <c r="IO594" s="141"/>
      <c r="IP594" s="141"/>
      <c r="IQ594" s="141"/>
      <c r="IR594" s="141"/>
      <c r="IS594" s="141"/>
      <c r="IT594" s="141"/>
      <c r="IU594" s="141"/>
      <c r="IV594" s="141"/>
      <c r="IW594" s="141"/>
      <c r="IX594" s="141"/>
      <c r="IY594" s="141"/>
      <c r="IZ594" s="141"/>
      <c r="JA594" s="141"/>
      <c r="JB594" s="141"/>
      <c r="JC594" s="141"/>
      <c r="JD594" s="141"/>
      <c r="JE594" s="141"/>
      <c r="JF594" s="141"/>
      <c r="JG594" s="141"/>
      <c r="JH594" s="141"/>
      <c r="JI594" s="141"/>
      <c r="JJ594" s="141"/>
      <c r="JK594" s="141"/>
      <c r="JL594" s="141"/>
      <c r="JM594" s="141"/>
      <c r="JN594" s="141"/>
      <c r="JO594" s="141"/>
      <c r="JP594" s="141"/>
      <c r="JQ594" s="141"/>
      <c r="JR594" s="141"/>
      <c r="JS594" s="141"/>
      <c r="JT594" s="141"/>
      <c r="JU594" s="141"/>
      <c r="JV594" s="141"/>
      <c r="JW594" s="141"/>
      <c r="JX594" s="141"/>
      <c r="JY594" s="141"/>
      <c r="JZ594" s="141"/>
      <c r="KA594" s="141"/>
      <c r="KB594" s="141"/>
      <c r="KC594" s="141"/>
      <c r="KD594" s="141"/>
      <c r="KE594" s="141"/>
      <c r="KF594" s="141"/>
      <c r="KG594" s="141"/>
      <c r="KH594" s="141"/>
      <c r="KI594" s="141"/>
      <c r="KJ594" s="141"/>
      <c r="KK594" s="141"/>
      <c r="KL594" s="141"/>
      <c r="KM594" s="141"/>
      <c r="KN594" s="141"/>
      <c r="KO594" s="141"/>
      <c r="KP594" s="141"/>
      <c r="KQ594" s="141"/>
      <c r="KR594" s="141"/>
      <c r="KS594" s="141"/>
      <c r="KT594" s="141"/>
      <c r="KU594" s="141"/>
      <c r="KV594" s="141"/>
      <c r="KW594" s="141"/>
      <c r="KX594" s="141"/>
      <c r="KY594" s="141"/>
      <c r="KZ594" s="141"/>
      <c r="LA594" s="141"/>
      <c r="LB594" s="141"/>
      <c r="LC594" s="141"/>
      <c r="LD594" s="141"/>
      <c r="LE594" s="141"/>
      <c r="LF594" s="141"/>
      <c r="LG594" s="141"/>
      <c r="LH594" s="141"/>
      <c r="LI594" s="141"/>
      <c r="LJ594" s="141"/>
      <c r="LK594" s="141"/>
      <c r="LL594" s="141"/>
      <c r="LM594" s="141"/>
      <c r="LN594" s="141"/>
      <c r="LO594" s="141"/>
      <c r="LP594" s="141"/>
      <c r="LQ594" s="141"/>
      <c r="LR594" s="141"/>
      <c r="LS594" s="141"/>
      <c r="LT594" s="141"/>
      <c r="LU594" s="141"/>
      <c r="LV594" s="141"/>
      <c r="LW594" s="141"/>
      <c r="LX594" s="141"/>
      <c r="LY594" s="141"/>
      <c r="LZ594" s="141"/>
      <c r="MA594" s="141"/>
      <c r="MB594" s="141"/>
      <c r="MC594" s="141"/>
      <c r="MD594" s="141"/>
      <c r="ME594" s="141"/>
      <c r="MF594" s="141"/>
      <c r="MG594" s="141"/>
      <c r="MH594" s="141"/>
      <c r="MI594" s="141"/>
      <c r="MJ594" s="141"/>
      <c r="MK594" s="141"/>
      <c r="ML594" s="141"/>
      <c r="MM594" s="141"/>
      <c r="MN594" s="141"/>
      <c r="MO594" s="141"/>
      <c r="MP594" s="141"/>
      <c r="MQ594" s="141"/>
      <c r="MR594" s="141"/>
      <c r="MS594" s="141"/>
      <c r="MT594" s="141"/>
      <c r="MU594" s="141"/>
      <c r="MV594" s="141"/>
      <c r="MW594" s="141"/>
      <c r="MX594" s="141"/>
      <c r="MY594" s="141"/>
      <c r="MZ594" s="141"/>
      <c r="NA594" s="141"/>
      <c r="NB594" s="141"/>
      <c r="NC594" s="141"/>
      <c r="ND594" s="141"/>
      <c r="NE594" s="141"/>
      <c r="NF594" s="141"/>
      <c r="NG594" s="141"/>
      <c r="NH594" s="141"/>
      <c r="NI594" s="141"/>
      <c r="NJ594" s="141"/>
      <c r="NK594" s="141"/>
      <c r="NL594" s="141"/>
      <c r="NM594" s="141"/>
      <c r="NN594" s="141"/>
      <c r="NO594" s="141"/>
      <c r="NP594" s="141"/>
      <c r="NQ594" s="141"/>
      <c r="NR594" s="141"/>
      <c r="NS594" s="141"/>
      <c r="NT594" s="141"/>
      <c r="NU594" s="141"/>
      <c r="NV594" s="141"/>
      <c r="NW594" s="141"/>
      <c r="NX594" s="141"/>
      <c r="NY594" s="141"/>
      <c r="NZ594" s="141"/>
      <c r="OA594" s="141"/>
      <c r="OB594" s="141"/>
      <c r="OC594" s="141"/>
      <c r="OD594" s="141"/>
      <c r="OE594" s="141"/>
      <c r="OF594" s="141"/>
      <c r="OG594" s="141"/>
      <c r="OH594" s="141"/>
      <c r="OI594" s="141"/>
      <c r="OJ594" s="141"/>
      <c r="OK594" s="141"/>
      <c r="OL594" s="141"/>
      <c r="OM594" s="141"/>
      <c r="ON594" s="141"/>
      <c r="OO594" s="141"/>
      <c r="OP594" s="141"/>
      <c r="OQ594" s="141"/>
      <c r="OR594" s="141"/>
      <c r="OS594" s="141"/>
      <c r="OT594" s="141"/>
      <c r="OU594" s="141"/>
      <c r="OV594" s="141"/>
      <c r="OW594" s="141"/>
      <c r="OX594" s="141"/>
      <c r="OY594" s="141"/>
      <c r="OZ594" s="141"/>
      <c r="PA594" s="141"/>
      <c r="PB594" s="141"/>
      <c r="PC594" s="141"/>
      <c r="PD594" s="141"/>
      <c r="PE594" s="141"/>
      <c r="PF594" s="141"/>
      <c r="PG594" s="141"/>
      <c r="PH594" s="141"/>
      <c r="PI594" s="141"/>
      <c r="PJ594" s="141"/>
      <c r="PK594" s="141"/>
      <c r="PL594" s="141"/>
      <c r="PM594" s="141"/>
      <c r="PN594" s="141"/>
      <c r="PO594" s="141"/>
      <c r="PP594" s="141"/>
      <c r="PQ594" s="141"/>
      <c r="PR594" s="141"/>
      <c r="PS594" s="141"/>
      <c r="PT594" s="141"/>
      <c r="PU594" s="141"/>
      <c r="PV594" s="48"/>
      <c r="PW594" s="141"/>
      <c r="PX594" s="141"/>
      <c r="PY594" s="141"/>
      <c r="PZ594" s="141"/>
      <c r="QA594" s="141"/>
      <c r="QB594" s="141"/>
      <c r="QC594" s="141"/>
      <c r="QD594" s="141"/>
      <c r="QE594" s="141"/>
      <c r="QF594" s="141"/>
      <c r="QG594" s="141"/>
      <c r="QH594" s="141"/>
      <c r="QI594" s="141"/>
      <c r="QJ594" s="141"/>
      <c r="QK594" s="141"/>
      <c r="QL594" s="141"/>
      <c r="QM594" s="141"/>
      <c r="QN594" s="141"/>
      <c r="QO594" s="141"/>
      <c r="QP594" s="141"/>
      <c r="QQ594" s="141"/>
      <c r="QR594" s="141"/>
      <c r="QS594" s="141"/>
      <c r="QT594" s="141"/>
      <c r="QU594" s="141"/>
      <c r="QV594" s="141"/>
      <c r="QW594" s="141"/>
      <c r="QX594" s="141"/>
      <c r="QY594" s="141"/>
      <c r="QZ594" s="141"/>
      <c r="RA594" s="141"/>
      <c r="RB594" s="141"/>
      <c r="RC594" s="141"/>
      <c r="RD594" s="141"/>
      <c r="RE594" s="141"/>
      <c r="RF594" s="141"/>
      <c r="RG594" s="141"/>
      <c r="RH594" s="141"/>
      <c r="RI594" s="141"/>
      <c r="RJ594" s="141"/>
      <c r="RK594" s="141"/>
      <c r="RL594" s="141"/>
      <c r="RM594" s="141"/>
      <c r="RN594" s="141"/>
      <c r="RO594" s="141"/>
      <c r="RP594" s="141"/>
      <c r="RQ594" s="141"/>
      <c r="RR594" s="141"/>
      <c r="RS594" s="141"/>
      <c r="RT594" s="141"/>
      <c r="RU594" s="141"/>
      <c r="RV594" s="141"/>
      <c r="RW594" s="141"/>
      <c r="RX594" s="141"/>
      <c r="RY594" s="141"/>
      <c r="RZ594" s="141"/>
      <c r="SA594" s="141"/>
      <c r="SB594" s="49"/>
      <c r="SC594" s="49"/>
      <c r="SD594" s="49"/>
      <c r="SE594" s="49"/>
      <c r="SF594" s="49"/>
      <c r="SG594" s="49"/>
      <c r="SH594" s="49"/>
      <c r="SI594" s="49"/>
      <c r="SJ594" s="49"/>
      <c r="SK594" s="49"/>
      <c r="SL594" s="49"/>
      <c r="SM594" s="49"/>
      <c r="SN594" s="49"/>
      <c r="SO594" s="49"/>
      <c r="SP594" s="49"/>
    </row>
    <row r="595" spans="1:510" ht="30" customHeight="1" x14ac:dyDescent="0.25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41"/>
      <c r="BC595" s="141"/>
      <c r="BD595" s="141"/>
      <c r="BE595" s="141"/>
      <c r="BF595" s="141"/>
      <c r="BG595" s="141"/>
      <c r="BH595" s="141"/>
      <c r="BI595" s="141"/>
      <c r="BJ595" s="141"/>
      <c r="BK595" s="141"/>
      <c r="BL595" s="141"/>
      <c r="BM595" s="141"/>
      <c r="BN595" s="141"/>
      <c r="BO595" s="141"/>
      <c r="BP595" s="141"/>
      <c r="BQ595" s="141"/>
      <c r="BR595" s="141"/>
      <c r="BS595" s="141"/>
      <c r="BT595" s="141"/>
      <c r="BU595" s="141"/>
      <c r="BV595" s="141"/>
      <c r="BW595" s="141"/>
      <c r="BX595" s="141"/>
      <c r="BY595" s="141"/>
      <c r="BZ595" s="141"/>
      <c r="CA595" s="141"/>
      <c r="CB595" s="141"/>
      <c r="CC595" s="141"/>
      <c r="CD595" s="141"/>
      <c r="CE595" s="141"/>
      <c r="CF595" s="141"/>
      <c r="CG595" s="141"/>
      <c r="CH595" s="141"/>
      <c r="CI595" s="141"/>
      <c r="CJ595" s="141"/>
      <c r="CK595" s="141"/>
      <c r="CL595" s="141"/>
      <c r="CM595" s="141"/>
      <c r="CN595" s="141"/>
      <c r="CO595" s="141"/>
      <c r="CP595" s="141"/>
      <c r="CQ595" s="141"/>
      <c r="CR595" s="141"/>
      <c r="CS595" s="141"/>
      <c r="CT595" s="141"/>
      <c r="CU595" s="141"/>
      <c r="CV595" s="141"/>
      <c r="CW595" s="141"/>
      <c r="CX595" s="141"/>
      <c r="CY595" s="141"/>
      <c r="CZ595" s="141"/>
      <c r="DA595" s="141"/>
      <c r="DB595" s="141"/>
      <c r="DC595" s="141"/>
      <c r="DD595" s="141"/>
      <c r="DE595" s="141"/>
      <c r="DF595" s="141"/>
      <c r="DG595" s="141"/>
      <c r="DH595" s="141"/>
      <c r="DI595" s="141"/>
      <c r="DJ595" s="141"/>
      <c r="DK595" s="141"/>
      <c r="DL595" s="141"/>
      <c r="DM595" s="141"/>
      <c r="DN595" s="141"/>
      <c r="DO595" s="141"/>
      <c r="DP595" s="141"/>
      <c r="DQ595" s="141"/>
      <c r="DR595" s="141"/>
      <c r="DS595" s="141"/>
      <c r="DT595" s="141"/>
      <c r="DU595" s="141"/>
      <c r="DV595" s="141"/>
      <c r="DW595" s="141"/>
      <c r="DX595" s="141"/>
      <c r="DY595" s="141"/>
      <c r="DZ595" s="141"/>
      <c r="EA595" s="141"/>
      <c r="EB595" s="141"/>
      <c r="EC595" s="141"/>
      <c r="ED595" s="141"/>
      <c r="EE595" s="141"/>
      <c r="EF595" s="141"/>
      <c r="EG595" s="141"/>
      <c r="EH595" s="141"/>
      <c r="EI595" s="141"/>
      <c r="EJ595" s="141"/>
      <c r="EK595" s="141"/>
      <c r="EL595" s="141"/>
      <c r="EM595" s="141"/>
      <c r="EN595" s="141"/>
      <c r="EO595" s="141"/>
      <c r="EP595" s="141"/>
      <c r="EQ595" s="141"/>
      <c r="ER595" s="141"/>
      <c r="ES595" s="141"/>
      <c r="ET595" s="141"/>
      <c r="EU595" s="141"/>
      <c r="EV595" s="141"/>
      <c r="EW595" s="141"/>
      <c r="EX595" s="141"/>
      <c r="EY595" s="141"/>
      <c r="EZ595" s="141"/>
      <c r="FA595" s="141"/>
      <c r="FB595" s="141"/>
      <c r="FC595" s="141"/>
      <c r="FD595" s="141"/>
      <c r="FE595" s="141"/>
      <c r="FF595" s="141"/>
      <c r="FG595" s="141"/>
      <c r="FH595" s="141"/>
      <c r="FI595" s="141"/>
      <c r="FJ595" s="141"/>
      <c r="FK595" s="141"/>
      <c r="FL595" s="141"/>
      <c r="FM595" s="141"/>
      <c r="FN595" s="141"/>
      <c r="FO595" s="141"/>
      <c r="FP595" s="141"/>
      <c r="FQ595" s="141"/>
      <c r="FR595" s="141"/>
      <c r="FS595" s="141"/>
      <c r="FT595" s="141"/>
      <c r="FU595" s="141"/>
      <c r="FV595" s="141"/>
      <c r="FW595" s="141"/>
      <c r="FX595" s="141"/>
      <c r="FY595" s="141"/>
      <c r="FZ595" s="141"/>
      <c r="GA595" s="141"/>
      <c r="GB595" s="141"/>
      <c r="GC595" s="141"/>
      <c r="GD595" s="141"/>
      <c r="GE595" s="141"/>
      <c r="GF595" s="141"/>
      <c r="GG595" s="141"/>
      <c r="GH595" s="141"/>
      <c r="GI595" s="141"/>
      <c r="GJ595" s="141"/>
      <c r="GK595" s="141"/>
      <c r="GL595" s="141"/>
      <c r="GM595" s="141"/>
      <c r="GN595" s="141"/>
      <c r="GO595" s="141"/>
      <c r="GP595" s="141"/>
      <c r="GQ595" s="141"/>
      <c r="GR595" s="141"/>
      <c r="GS595" s="141"/>
      <c r="GT595" s="141"/>
      <c r="GU595" s="141"/>
      <c r="GV595" s="141"/>
      <c r="GW595" s="141"/>
      <c r="GX595" s="141"/>
      <c r="GY595" s="141"/>
      <c r="GZ595" s="141"/>
      <c r="HA595" s="141"/>
      <c r="HB595" s="141"/>
      <c r="HC595" s="141"/>
      <c r="HD595" s="141"/>
      <c r="HE595" s="141"/>
      <c r="HF595" s="141"/>
      <c r="HG595" s="141"/>
      <c r="HH595" s="141"/>
      <c r="HI595" s="141"/>
      <c r="HJ595" s="141"/>
      <c r="HK595" s="141"/>
      <c r="HL595" s="141"/>
      <c r="HM595" s="141"/>
      <c r="HN595" s="141"/>
      <c r="HO595" s="141"/>
      <c r="HP595" s="141"/>
      <c r="HQ595" s="141"/>
      <c r="HR595" s="141"/>
      <c r="HS595" s="141"/>
      <c r="HT595" s="141"/>
      <c r="HU595" s="141"/>
      <c r="HV595" s="141"/>
      <c r="HW595" s="141"/>
      <c r="HX595" s="141"/>
      <c r="HY595" s="141"/>
      <c r="HZ595" s="141"/>
      <c r="IA595" s="141"/>
      <c r="IB595" s="141"/>
      <c r="IC595" s="141"/>
      <c r="ID595" s="141"/>
      <c r="IE595" s="141"/>
      <c r="IF595" s="141"/>
      <c r="IG595" s="141"/>
      <c r="IH595" s="141"/>
      <c r="II595" s="141"/>
      <c r="IJ595" s="141"/>
      <c r="IK595" s="141"/>
      <c r="IL595" s="141"/>
      <c r="IM595" s="141"/>
      <c r="IN595" s="141"/>
      <c r="IO595" s="141"/>
      <c r="IP595" s="141"/>
      <c r="IQ595" s="141"/>
      <c r="IR595" s="141"/>
      <c r="IS595" s="141"/>
      <c r="IT595" s="141"/>
      <c r="IU595" s="141"/>
      <c r="IV595" s="141"/>
      <c r="IW595" s="141"/>
      <c r="IX595" s="141"/>
      <c r="IY595" s="141"/>
      <c r="IZ595" s="141"/>
      <c r="JA595" s="141"/>
      <c r="JB595" s="141"/>
      <c r="JC595" s="141"/>
      <c r="JD595" s="141"/>
      <c r="JE595" s="141"/>
      <c r="JF595" s="141"/>
      <c r="JG595" s="141"/>
      <c r="JH595" s="141"/>
      <c r="JI595" s="141"/>
      <c r="JJ595" s="141"/>
      <c r="JK595" s="141"/>
      <c r="JL595" s="141"/>
      <c r="JM595" s="141"/>
      <c r="JN595" s="141"/>
      <c r="JO595" s="141"/>
      <c r="JP595" s="141"/>
      <c r="JQ595" s="141"/>
      <c r="JR595" s="141"/>
      <c r="JS595" s="141"/>
      <c r="JT595" s="141"/>
      <c r="JU595" s="141"/>
      <c r="JV595" s="141"/>
      <c r="JW595" s="141"/>
      <c r="JX595" s="141"/>
      <c r="JY595" s="141"/>
      <c r="JZ595" s="141"/>
      <c r="KA595" s="141"/>
      <c r="KB595" s="141"/>
      <c r="KC595" s="141"/>
      <c r="KD595" s="141"/>
      <c r="KE595" s="141"/>
      <c r="KF595" s="142"/>
      <c r="KG595" s="141"/>
      <c r="KH595" s="141"/>
      <c r="KI595" s="141"/>
      <c r="KJ595" s="141"/>
      <c r="KK595" s="141"/>
      <c r="KL595" s="141"/>
      <c r="KM595" s="141"/>
      <c r="KN595" s="141"/>
      <c r="KO595" s="141"/>
      <c r="KP595" s="141"/>
      <c r="KQ595" s="141"/>
      <c r="KR595" s="141"/>
      <c r="KS595" s="141"/>
      <c r="KT595" s="141"/>
      <c r="KU595" s="141"/>
      <c r="KV595" s="141"/>
      <c r="KW595" s="141"/>
      <c r="KX595" s="141"/>
      <c r="KY595" s="141"/>
      <c r="KZ595" s="141"/>
      <c r="LA595" s="141"/>
      <c r="LB595" s="141"/>
      <c r="LC595" s="141"/>
      <c r="LD595" s="141"/>
      <c r="LE595" s="141"/>
      <c r="LF595" s="141"/>
      <c r="LG595" s="141"/>
      <c r="LH595" s="141"/>
      <c r="LI595" s="141"/>
      <c r="LJ595" s="141"/>
      <c r="LK595" s="141"/>
      <c r="LL595" s="141"/>
      <c r="LM595" s="141"/>
      <c r="LN595" s="141"/>
      <c r="LO595" s="141"/>
      <c r="LP595" s="141"/>
      <c r="LQ595" s="141"/>
      <c r="LR595" s="141"/>
      <c r="LS595" s="141"/>
      <c r="LT595" s="141"/>
      <c r="LU595" s="141"/>
      <c r="LV595" s="141"/>
      <c r="LW595" s="141"/>
      <c r="LX595" s="141"/>
      <c r="LY595" s="141"/>
      <c r="LZ595" s="141"/>
      <c r="MA595" s="141"/>
      <c r="MB595" s="141"/>
      <c r="MC595" s="141"/>
      <c r="MD595" s="141"/>
      <c r="ME595" s="141"/>
      <c r="MF595" s="141"/>
      <c r="MG595" s="141"/>
      <c r="MH595" s="141"/>
      <c r="MI595" s="141"/>
      <c r="MJ595" s="141"/>
      <c r="MK595" s="141"/>
      <c r="ML595" s="141"/>
      <c r="MM595" s="141"/>
      <c r="MN595" s="141"/>
      <c r="MO595" s="141"/>
      <c r="MP595" s="141"/>
      <c r="MQ595" s="141"/>
      <c r="MR595" s="141"/>
      <c r="MS595" s="141"/>
      <c r="MT595" s="141"/>
      <c r="MU595" s="141"/>
      <c r="MV595" s="141"/>
      <c r="MW595" s="141"/>
      <c r="MX595" s="141"/>
      <c r="MY595" s="141"/>
      <c r="MZ595" s="141"/>
      <c r="NA595" s="141"/>
      <c r="NB595" s="141"/>
      <c r="NC595" s="141"/>
      <c r="ND595" s="141"/>
      <c r="NE595" s="141"/>
      <c r="NF595" s="141"/>
      <c r="NG595" s="141"/>
      <c r="NH595" s="141"/>
      <c r="NI595" s="141"/>
      <c r="NJ595" s="141"/>
      <c r="NK595" s="141"/>
      <c r="NL595" s="141"/>
      <c r="NM595" s="141"/>
      <c r="NN595" s="141"/>
      <c r="NO595" s="141"/>
      <c r="NP595" s="141"/>
      <c r="NQ595" s="141"/>
      <c r="NR595" s="141"/>
      <c r="NS595" s="141"/>
      <c r="NT595" s="141"/>
      <c r="NU595" s="141"/>
      <c r="NV595" s="141"/>
      <c r="NW595" s="141"/>
      <c r="NX595" s="141"/>
      <c r="NY595" s="141"/>
      <c r="NZ595" s="141"/>
      <c r="OA595" s="141"/>
      <c r="OB595" s="141"/>
      <c r="OC595" s="141"/>
      <c r="OD595" s="141"/>
      <c r="OE595" s="141"/>
      <c r="OF595" s="141"/>
      <c r="OG595" s="141"/>
      <c r="OH595" s="141"/>
      <c r="OI595" s="141"/>
      <c r="OJ595" s="141"/>
      <c r="OK595" s="141"/>
      <c r="OL595" s="141"/>
      <c r="OM595" s="141"/>
      <c r="ON595" s="141"/>
      <c r="OO595" s="141"/>
      <c r="OP595" s="141"/>
      <c r="OQ595" s="141"/>
      <c r="OR595" s="141"/>
      <c r="OS595" s="141"/>
      <c r="OT595" s="141"/>
      <c r="OU595" s="141"/>
      <c r="OV595" s="141"/>
      <c r="OW595" s="141"/>
      <c r="OX595" s="141"/>
      <c r="OY595" s="141"/>
      <c r="OZ595" s="141"/>
      <c r="PA595" s="141"/>
      <c r="PB595" s="141"/>
      <c r="PC595" s="141"/>
      <c r="PD595" s="141"/>
      <c r="PE595" s="141"/>
      <c r="PF595" s="141"/>
      <c r="PG595" s="141"/>
      <c r="PH595" s="141"/>
      <c r="PI595" s="141"/>
      <c r="PJ595" s="141"/>
      <c r="PK595" s="141"/>
      <c r="PL595" s="141"/>
      <c r="PM595" s="141"/>
      <c r="PN595" s="141"/>
      <c r="PO595" s="141"/>
      <c r="PP595" s="141"/>
      <c r="PQ595" s="141"/>
      <c r="PR595" s="141"/>
      <c r="PS595" s="141"/>
      <c r="PT595" s="141"/>
      <c r="PU595" s="141"/>
      <c r="PV595" s="48"/>
      <c r="PW595" s="141"/>
      <c r="PX595" s="141"/>
      <c r="PY595" s="141"/>
      <c r="PZ595" s="141"/>
      <c r="QA595" s="141"/>
      <c r="QB595" s="141"/>
      <c r="QC595" s="141"/>
      <c r="QD595" s="141"/>
      <c r="QE595" s="141"/>
      <c r="QF595" s="141"/>
      <c r="QG595" s="141"/>
      <c r="QH595" s="141"/>
      <c r="QI595" s="141"/>
      <c r="QJ595" s="141"/>
      <c r="QK595" s="141"/>
      <c r="QL595" s="141"/>
      <c r="QM595" s="141"/>
      <c r="QN595" s="141"/>
      <c r="QO595" s="141"/>
      <c r="QP595" s="141"/>
      <c r="QQ595" s="141"/>
      <c r="QR595" s="141"/>
      <c r="QS595" s="141"/>
      <c r="QT595" s="141"/>
      <c r="QU595" s="141"/>
      <c r="QV595" s="141"/>
      <c r="QW595" s="141"/>
      <c r="QX595" s="141"/>
      <c r="QY595" s="141"/>
      <c r="QZ595" s="141"/>
      <c r="RA595" s="141"/>
      <c r="RB595" s="141"/>
      <c r="RC595" s="141"/>
      <c r="RD595" s="141"/>
      <c r="RE595" s="141"/>
      <c r="RF595" s="141"/>
      <c r="RG595" s="141"/>
      <c r="RH595" s="141"/>
      <c r="RI595" s="141"/>
      <c r="RJ595" s="141"/>
      <c r="RK595" s="141"/>
      <c r="RL595" s="141"/>
      <c r="RM595" s="141"/>
      <c r="RN595" s="141"/>
      <c r="RO595" s="141"/>
      <c r="RP595" s="141"/>
      <c r="RQ595" s="141"/>
      <c r="RR595" s="141"/>
      <c r="RS595" s="141"/>
      <c r="RT595" s="141"/>
      <c r="RU595" s="141"/>
      <c r="RV595" s="141"/>
      <c r="RW595" s="141"/>
      <c r="RX595" s="141"/>
      <c r="RY595" s="141"/>
      <c r="RZ595" s="141"/>
      <c r="SA595" s="141"/>
      <c r="SB595" s="49"/>
      <c r="SC595" s="49"/>
      <c r="SD595" s="49"/>
      <c r="SE595" s="49"/>
      <c r="SF595" s="49"/>
      <c r="SG595" s="49"/>
      <c r="SH595" s="49"/>
      <c r="SI595" s="49"/>
      <c r="SJ595" s="49"/>
      <c r="SK595" s="49"/>
      <c r="SL595" s="49"/>
      <c r="SM595" s="49"/>
      <c r="SN595" s="49"/>
      <c r="SO595" s="49"/>
      <c r="SP595" s="49"/>
    </row>
    <row r="596" spans="1:510" ht="30" customHeight="1" x14ac:dyDescent="0.25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41"/>
      <c r="BC596" s="141"/>
      <c r="BD596" s="141"/>
      <c r="BE596" s="141"/>
      <c r="BF596" s="141"/>
      <c r="BG596" s="141"/>
      <c r="BH596" s="141"/>
      <c r="BI596" s="141"/>
      <c r="BJ596" s="141"/>
      <c r="BK596" s="141"/>
      <c r="BL596" s="141"/>
      <c r="BM596" s="141"/>
      <c r="BN596" s="141"/>
      <c r="BO596" s="141"/>
      <c r="BP596" s="141"/>
      <c r="BQ596" s="141"/>
      <c r="BR596" s="141"/>
      <c r="BS596" s="141"/>
      <c r="BT596" s="141"/>
      <c r="BU596" s="141"/>
      <c r="BV596" s="141"/>
      <c r="BW596" s="141"/>
      <c r="BX596" s="141"/>
      <c r="BY596" s="141"/>
      <c r="BZ596" s="141"/>
      <c r="CA596" s="141"/>
      <c r="CB596" s="141"/>
      <c r="CC596" s="141"/>
      <c r="CD596" s="141"/>
      <c r="CE596" s="141"/>
      <c r="CF596" s="141"/>
      <c r="CG596" s="141"/>
      <c r="CH596" s="141"/>
      <c r="CI596" s="141"/>
      <c r="CJ596" s="141"/>
      <c r="CK596" s="141"/>
      <c r="CL596" s="141"/>
      <c r="CM596" s="141"/>
      <c r="CN596" s="141"/>
      <c r="CO596" s="141"/>
      <c r="CP596" s="141"/>
      <c r="CQ596" s="141"/>
      <c r="CR596" s="141"/>
      <c r="CS596" s="141"/>
      <c r="CT596" s="141"/>
      <c r="CU596" s="141"/>
      <c r="CV596" s="141"/>
      <c r="CW596" s="141"/>
      <c r="CX596" s="141"/>
      <c r="CY596" s="141"/>
      <c r="CZ596" s="141"/>
      <c r="DA596" s="141"/>
      <c r="DB596" s="141"/>
      <c r="DC596" s="141"/>
      <c r="DD596" s="141"/>
      <c r="DE596" s="141"/>
      <c r="DF596" s="141"/>
      <c r="DG596" s="141"/>
      <c r="DH596" s="141"/>
      <c r="DI596" s="141"/>
      <c r="DJ596" s="141"/>
      <c r="DK596" s="141"/>
      <c r="DL596" s="141"/>
      <c r="DM596" s="141"/>
      <c r="DN596" s="141"/>
      <c r="DO596" s="141"/>
      <c r="DP596" s="141"/>
      <c r="DQ596" s="141"/>
      <c r="DR596" s="141"/>
      <c r="DS596" s="141"/>
      <c r="DT596" s="141"/>
      <c r="DU596" s="141"/>
      <c r="DV596" s="141"/>
      <c r="DW596" s="141"/>
      <c r="DX596" s="141"/>
      <c r="DY596" s="141"/>
      <c r="DZ596" s="141"/>
      <c r="EA596" s="141"/>
      <c r="EB596" s="141"/>
      <c r="EC596" s="141"/>
      <c r="ED596" s="141"/>
      <c r="EE596" s="141"/>
      <c r="EF596" s="141"/>
      <c r="EG596" s="141"/>
      <c r="EH596" s="141"/>
      <c r="EI596" s="141"/>
      <c r="EJ596" s="141"/>
      <c r="EK596" s="141"/>
      <c r="EL596" s="141"/>
      <c r="EM596" s="141"/>
      <c r="EN596" s="141"/>
      <c r="EO596" s="141"/>
      <c r="EP596" s="141"/>
      <c r="EQ596" s="141"/>
      <c r="ER596" s="141"/>
      <c r="ES596" s="141"/>
      <c r="ET596" s="141"/>
      <c r="EU596" s="141"/>
      <c r="EV596" s="141"/>
      <c r="EW596" s="141"/>
      <c r="EX596" s="141"/>
      <c r="EY596" s="141"/>
      <c r="EZ596" s="141"/>
      <c r="FA596" s="141"/>
      <c r="FB596" s="141"/>
      <c r="FC596" s="141"/>
      <c r="FD596" s="141"/>
      <c r="FE596" s="141"/>
      <c r="FF596" s="141"/>
      <c r="FG596" s="141"/>
      <c r="FH596" s="141"/>
      <c r="FI596" s="141"/>
      <c r="FJ596" s="141"/>
      <c r="FK596" s="141"/>
      <c r="FL596" s="141"/>
      <c r="FM596" s="141"/>
      <c r="FN596" s="141"/>
      <c r="FO596" s="141"/>
      <c r="FP596" s="141"/>
      <c r="FQ596" s="141"/>
      <c r="FR596" s="141"/>
      <c r="FS596" s="141"/>
      <c r="FT596" s="141"/>
      <c r="FU596" s="141"/>
      <c r="FV596" s="141"/>
      <c r="FW596" s="141"/>
      <c r="FX596" s="141"/>
      <c r="FY596" s="141"/>
      <c r="FZ596" s="141"/>
      <c r="GA596" s="141"/>
      <c r="GB596" s="141"/>
      <c r="GC596" s="141"/>
      <c r="GD596" s="141"/>
      <c r="GE596" s="141"/>
      <c r="GF596" s="141"/>
      <c r="GG596" s="141"/>
      <c r="GH596" s="141"/>
      <c r="GI596" s="141"/>
      <c r="GJ596" s="141"/>
      <c r="GK596" s="141"/>
      <c r="GL596" s="141"/>
      <c r="GM596" s="141"/>
      <c r="GN596" s="141"/>
      <c r="GO596" s="141"/>
      <c r="GP596" s="141"/>
      <c r="GQ596" s="141"/>
      <c r="GR596" s="141"/>
      <c r="GS596" s="141"/>
      <c r="GT596" s="141"/>
      <c r="GU596" s="141"/>
      <c r="GV596" s="141"/>
      <c r="GW596" s="141"/>
      <c r="GX596" s="141"/>
      <c r="GY596" s="141"/>
      <c r="GZ596" s="141"/>
      <c r="HA596" s="141"/>
      <c r="HB596" s="141"/>
      <c r="HC596" s="141"/>
      <c r="HD596" s="141"/>
      <c r="HE596" s="141"/>
      <c r="HF596" s="141"/>
      <c r="HG596" s="141"/>
      <c r="HH596" s="141"/>
      <c r="HI596" s="141"/>
      <c r="HJ596" s="141"/>
      <c r="HK596" s="141"/>
      <c r="HL596" s="141"/>
      <c r="HM596" s="141"/>
      <c r="HN596" s="141"/>
      <c r="HO596" s="141"/>
      <c r="HP596" s="141"/>
      <c r="HQ596" s="141"/>
      <c r="HR596" s="141"/>
      <c r="HS596" s="141"/>
      <c r="HT596" s="141"/>
      <c r="HU596" s="141"/>
      <c r="HV596" s="141"/>
      <c r="HW596" s="141"/>
      <c r="HX596" s="141"/>
      <c r="HY596" s="141"/>
      <c r="HZ596" s="141"/>
      <c r="IA596" s="141"/>
      <c r="IB596" s="141"/>
      <c r="IC596" s="141"/>
      <c r="ID596" s="141"/>
      <c r="IE596" s="141"/>
      <c r="IF596" s="141"/>
      <c r="IG596" s="141"/>
      <c r="IH596" s="141"/>
      <c r="II596" s="141"/>
      <c r="IJ596" s="141"/>
      <c r="IK596" s="141"/>
      <c r="IL596" s="141"/>
      <c r="IM596" s="141"/>
      <c r="IN596" s="141"/>
      <c r="IO596" s="141"/>
      <c r="IP596" s="141"/>
      <c r="IQ596" s="141"/>
      <c r="IR596" s="141"/>
      <c r="IS596" s="141"/>
      <c r="IT596" s="141"/>
      <c r="IU596" s="141"/>
      <c r="IV596" s="141"/>
      <c r="IW596" s="141"/>
      <c r="IX596" s="141"/>
      <c r="IY596" s="141"/>
      <c r="IZ596" s="141"/>
      <c r="JA596" s="141"/>
      <c r="JB596" s="141"/>
      <c r="JC596" s="141"/>
      <c r="JD596" s="141"/>
      <c r="JE596" s="141"/>
      <c r="JF596" s="141"/>
      <c r="JG596" s="141"/>
      <c r="JH596" s="141"/>
      <c r="JI596" s="141"/>
      <c r="JJ596" s="141"/>
      <c r="JK596" s="141"/>
      <c r="JL596" s="141"/>
      <c r="JM596" s="141"/>
      <c r="JN596" s="141"/>
      <c r="JO596" s="141"/>
      <c r="JP596" s="141"/>
      <c r="JQ596" s="141"/>
      <c r="JR596" s="141"/>
      <c r="JS596" s="141"/>
      <c r="JT596" s="141"/>
      <c r="JU596" s="141"/>
      <c r="JV596" s="141"/>
      <c r="JW596" s="141"/>
      <c r="JX596" s="141"/>
      <c r="JY596" s="141"/>
      <c r="JZ596" s="141"/>
      <c r="KA596" s="141"/>
      <c r="KB596" s="141"/>
      <c r="KC596" s="141"/>
      <c r="KD596" s="141"/>
      <c r="KE596" s="141"/>
      <c r="KF596" s="141"/>
      <c r="KG596" s="141"/>
      <c r="KH596" s="141"/>
      <c r="KI596" s="141"/>
      <c r="KJ596" s="141"/>
      <c r="KK596" s="141"/>
      <c r="KL596" s="141"/>
      <c r="KM596" s="141"/>
      <c r="KN596" s="141"/>
      <c r="KO596" s="141"/>
      <c r="KP596" s="141"/>
      <c r="KQ596" s="141"/>
      <c r="KR596" s="141"/>
      <c r="KS596" s="141"/>
      <c r="KT596" s="141"/>
      <c r="KU596" s="141"/>
      <c r="KV596" s="141"/>
      <c r="KW596" s="141"/>
      <c r="KX596" s="141"/>
      <c r="KY596" s="141"/>
      <c r="KZ596" s="141"/>
      <c r="LA596" s="141"/>
      <c r="LB596" s="141"/>
      <c r="LC596" s="141"/>
      <c r="LD596" s="141"/>
      <c r="LE596" s="141"/>
      <c r="LF596" s="141"/>
      <c r="LG596" s="141"/>
      <c r="LH596" s="141"/>
      <c r="LI596" s="141"/>
      <c r="LJ596" s="141"/>
      <c r="LK596" s="141"/>
      <c r="LL596" s="141"/>
      <c r="LM596" s="141"/>
      <c r="LN596" s="141"/>
      <c r="LO596" s="141"/>
      <c r="LP596" s="141"/>
      <c r="LQ596" s="141"/>
      <c r="LR596" s="141"/>
      <c r="LS596" s="141"/>
      <c r="LT596" s="141"/>
      <c r="LU596" s="141"/>
      <c r="LV596" s="141"/>
      <c r="LW596" s="141"/>
      <c r="LX596" s="141"/>
      <c r="LY596" s="141"/>
      <c r="LZ596" s="141"/>
      <c r="MA596" s="141"/>
      <c r="MB596" s="141"/>
      <c r="MC596" s="141"/>
      <c r="MD596" s="141"/>
      <c r="ME596" s="141"/>
      <c r="MF596" s="141"/>
      <c r="MG596" s="141"/>
      <c r="MH596" s="141"/>
      <c r="MI596" s="141"/>
      <c r="MJ596" s="141"/>
      <c r="MK596" s="141"/>
      <c r="ML596" s="141"/>
      <c r="MM596" s="141"/>
      <c r="MN596" s="141"/>
      <c r="MO596" s="141"/>
      <c r="MP596" s="141"/>
      <c r="MQ596" s="141"/>
      <c r="MR596" s="141"/>
      <c r="MS596" s="141"/>
      <c r="MT596" s="141"/>
      <c r="MU596" s="141"/>
      <c r="MV596" s="141"/>
      <c r="MW596" s="141"/>
      <c r="MX596" s="141"/>
      <c r="MY596" s="141"/>
      <c r="MZ596" s="141"/>
      <c r="NA596" s="141"/>
      <c r="NB596" s="141"/>
      <c r="NC596" s="141"/>
      <c r="ND596" s="141"/>
      <c r="NE596" s="141"/>
      <c r="NF596" s="141"/>
      <c r="NG596" s="141"/>
      <c r="NH596" s="141"/>
      <c r="NI596" s="141"/>
      <c r="NJ596" s="141"/>
      <c r="NK596" s="141"/>
      <c r="NL596" s="141"/>
      <c r="NM596" s="141"/>
      <c r="NN596" s="141"/>
      <c r="NO596" s="141"/>
      <c r="NP596" s="141"/>
      <c r="NQ596" s="141"/>
      <c r="NR596" s="141"/>
      <c r="NS596" s="141"/>
      <c r="NT596" s="141"/>
      <c r="NU596" s="141"/>
      <c r="NV596" s="141"/>
      <c r="NW596" s="141"/>
      <c r="NX596" s="141"/>
      <c r="NY596" s="141"/>
      <c r="NZ596" s="141"/>
      <c r="OA596" s="141"/>
      <c r="OB596" s="141"/>
      <c r="OC596" s="141"/>
      <c r="OD596" s="141"/>
      <c r="OE596" s="141"/>
      <c r="OF596" s="141"/>
      <c r="OG596" s="141"/>
      <c r="OH596" s="141"/>
      <c r="OI596" s="141"/>
      <c r="OJ596" s="141"/>
      <c r="OK596" s="141"/>
      <c r="OL596" s="141"/>
      <c r="OM596" s="141"/>
      <c r="ON596" s="141"/>
      <c r="OO596" s="141"/>
      <c r="OP596" s="141"/>
      <c r="OQ596" s="141"/>
      <c r="OR596" s="141"/>
      <c r="OS596" s="141"/>
      <c r="OT596" s="141"/>
      <c r="OU596" s="141"/>
      <c r="OV596" s="141"/>
      <c r="OW596" s="141"/>
      <c r="OX596" s="141"/>
      <c r="OY596" s="141"/>
      <c r="OZ596" s="141"/>
      <c r="PA596" s="141"/>
      <c r="PB596" s="141"/>
      <c r="PC596" s="141"/>
      <c r="PD596" s="141"/>
      <c r="PE596" s="141"/>
      <c r="PF596" s="141"/>
      <c r="PG596" s="141"/>
      <c r="PH596" s="141"/>
      <c r="PI596" s="141"/>
      <c r="PJ596" s="141"/>
      <c r="PK596" s="141"/>
      <c r="PL596" s="141"/>
      <c r="PM596" s="141"/>
      <c r="PN596" s="141"/>
      <c r="PO596" s="141"/>
      <c r="PP596" s="141"/>
      <c r="PQ596" s="141"/>
      <c r="PR596" s="141"/>
      <c r="PS596" s="141"/>
      <c r="PT596" s="141"/>
      <c r="PU596" s="141"/>
      <c r="PV596" s="48"/>
      <c r="PW596" s="141"/>
      <c r="PX596" s="141"/>
      <c r="PY596" s="141"/>
      <c r="PZ596" s="141"/>
      <c r="QA596" s="141"/>
      <c r="QB596" s="141"/>
      <c r="QC596" s="141"/>
      <c r="QD596" s="141"/>
      <c r="QE596" s="141"/>
      <c r="QF596" s="141"/>
      <c r="QG596" s="141"/>
      <c r="QH596" s="141"/>
      <c r="QI596" s="141"/>
      <c r="QJ596" s="141"/>
      <c r="QK596" s="141"/>
      <c r="QL596" s="141"/>
      <c r="QM596" s="141"/>
      <c r="QN596" s="141"/>
      <c r="QO596" s="141"/>
      <c r="QP596" s="141"/>
      <c r="QQ596" s="141"/>
      <c r="QR596" s="141"/>
      <c r="QS596" s="141"/>
      <c r="QT596" s="141"/>
      <c r="QU596" s="141"/>
      <c r="QV596" s="141"/>
      <c r="QW596" s="141"/>
      <c r="QX596" s="141"/>
      <c r="QY596" s="141"/>
      <c r="QZ596" s="141"/>
      <c r="RA596" s="141"/>
      <c r="RB596" s="141"/>
      <c r="RC596" s="141"/>
      <c r="RD596" s="141"/>
      <c r="RE596" s="141"/>
      <c r="RF596" s="141"/>
      <c r="RG596" s="141"/>
      <c r="RH596" s="141"/>
      <c r="RI596" s="141"/>
      <c r="RJ596" s="141"/>
      <c r="RK596" s="141"/>
      <c r="RL596" s="141"/>
      <c r="RM596" s="141"/>
      <c r="RN596" s="141"/>
      <c r="RO596" s="141"/>
      <c r="RP596" s="141"/>
      <c r="RQ596" s="141"/>
      <c r="RR596" s="141"/>
      <c r="RS596" s="141"/>
      <c r="RT596" s="141"/>
      <c r="RU596" s="141"/>
      <c r="RV596" s="141"/>
      <c r="RW596" s="141"/>
      <c r="RX596" s="141"/>
      <c r="RY596" s="141"/>
      <c r="RZ596" s="141"/>
      <c r="SA596" s="141"/>
      <c r="SB596" s="49"/>
      <c r="SC596" s="49"/>
      <c r="SD596" s="49"/>
      <c r="SE596" s="49"/>
      <c r="SF596" s="49"/>
      <c r="SG596" s="49"/>
      <c r="SH596" s="49"/>
      <c r="SI596" s="49"/>
      <c r="SJ596" s="49"/>
      <c r="SK596" s="49"/>
      <c r="SL596" s="49"/>
      <c r="SM596" s="49"/>
      <c r="SN596" s="49"/>
      <c r="SO596" s="49"/>
      <c r="SP596" s="49"/>
    </row>
    <row r="597" spans="1:510" ht="30" customHeight="1" x14ac:dyDescent="0.25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41"/>
      <c r="BC597" s="141"/>
      <c r="BD597" s="141"/>
      <c r="BE597" s="141"/>
      <c r="BF597" s="141"/>
      <c r="BG597" s="141"/>
      <c r="BH597" s="141"/>
      <c r="BI597" s="141"/>
      <c r="BJ597" s="141"/>
      <c r="BK597" s="141"/>
      <c r="BL597" s="141"/>
      <c r="BM597" s="141"/>
      <c r="BN597" s="141"/>
      <c r="BO597" s="141"/>
      <c r="BP597" s="141"/>
      <c r="BQ597" s="141"/>
      <c r="BR597" s="141"/>
      <c r="BS597" s="141"/>
      <c r="BT597" s="141"/>
      <c r="BU597" s="141"/>
      <c r="BV597" s="141"/>
      <c r="BW597" s="141"/>
      <c r="BX597" s="141"/>
      <c r="BY597" s="141"/>
      <c r="BZ597" s="141"/>
      <c r="CA597" s="141"/>
      <c r="CB597" s="141"/>
      <c r="CC597" s="141"/>
      <c r="CD597" s="141"/>
      <c r="CE597" s="141"/>
      <c r="CF597" s="141"/>
      <c r="CG597" s="141"/>
      <c r="CH597" s="141"/>
      <c r="CI597" s="141"/>
      <c r="CJ597" s="141"/>
      <c r="CK597" s="141"/>
      <c r="CL597" s="141"/>
      <c r="CM597" s="141"/>
      <c r="CN597" s="141"/>
      <c r="CO597" s="141"/>
      <c r="CP597" s="141"/>
      <c r="CQ597" s="141"/>
      <c r="CR597" s="141"/>
      <c r="CS597" s="141"/>
      <c r="CT597" s="141"/>
      <c r="CU597" s="141"/>
      <c r="CV597" s="141"/>
      <c r="CW597" s="141"/>
      <c r="CX597" s="141"/>
      <c r="CY597" s="141"/>
      <c r="CZ597" s="141"/>
      <c r="DA597" s="141"/>
      <c r="DB597" s="141"/>
      <c r="DC597" s="141"/>
      <c r="DD597" s="141"/>
      <c r="DE597" s="141"/>
      <c r="DF597" s="141"/>
      <c r="DG597" s="141"/>
      <c r="DH597" s="141"/>
      <c r="DI597" s="141"/>
      <c r="DJ597" s="141"/>
      <c r="DK597" s="141"/>
      <c r="DL597" s="141"/>
      <c r="DM597" s="141"/>
      <c r="DN597" s="141"/>
      <c r="DO597" s="141"/>
      <c r="DP597" s="141"/>
      <c r="DQ597" s="141"/>
      <c r="DR597" s="141"/>
      <c r="DS597" s="141"/>
      <c r="DT597" s="141"/>
      <c r="DU597" s="141"/>
      <c r="DV597" s="141"/>
      <c r="DW597" s="141"/>
      <c r="DX597" s="141"/>
      <c r="DY597" s="141"/>
      <c r="DZ597" s="141"/>
      <c r="EA597" s="141"/>
      <c r="EB597" s="141"/>
      <c r="EC597" s="141"/>
      <c r="ED597" s="141"/>
      <c r="EE597" s="141"/>
      <c r="EF597" s="141"/>
      <c r="EG597" s="141"/>
      <c r="EH597" s="141"/>
      <c r="EI597" s="141"/>
      <c r="EJ597" s="141"/>
      <c r="EK597" s="141"/>
      <c r="EL597" s="141"/>
      <c r="EM597" s="141"/>
      <c r="EN597" s="141"/>
      <c r="EO597" s="141"/>
      <c r="EP597" s="141"/>
      <c r="EQ597" s="141"/>
      <c r="ER597" s="141"/>
      <c r="ES597" s="141"/>
      <c r="ET597" s="141"/>
      <c r="EU597" s="141"/>
      <c r="EV597" s="141"/>
      <c r="EW597" s="141"/>
      <c r="EX597" s="141"/>
      <c r="EY597" s="141"/>
      <c r="EZ597" s="141"/>
      <c r="FA597" s="141"/>
      <c r="FB597" s="141"/>
      <c r="FC597" s="141"/>
      <c r="FD597" s="141"/>
      <c r="FE597" s="141"/>
      <c r="FF597" s="141"/>
      <c r="FG597" s="141"/>
      <c r="FH597" s="141"/>
      <c r="FI597" s="141"/>
      <c r="FJ597" s="141"/>
      <c r="FK597" s="141"/>
      <c r="FL597" s="141"/>
      <c r="FM597" s="141"/>
      <c r="FN597" s="141"/>
      <c r="FO597" s="141"/>
      <c r="FP597" s="141"/>
      <c r="FQ597" s="141"/>
      <c r="FR597" s="141"/>
      <c r="FS597" s="141"/>
      <c r="FT597" s="141"/>
      <c r="FU597" s="141"/>
      <c r="FV597" s="141"/>
      <c r="FW597" s="141"/>
      <c r="FX597" s="141"/>
      <c r="FY597" s="141"/>
      <c r="FZ597" s="141"/>
      <c r="GA597" s="141"/>
      <c r="GB597" s="141"/>
      <c r="GC597" s="141"/>
      <c r="GD597" s="141"/>
      <c r="GE597" s="141"/>
      <c r="GF597" s="141"/>
      <c r="GG597" s="141"/>
      <c r="GH597" s="141"/>
      <c r="GI597" s="141"/>
      <c r="GJ597" s="141"/>
      <c r="GK597" s="141"/>
      <c r="GL597" s="141"/>
      <c r="GM597" s="141"/>
      <c r="GN597" s="141"/>
      <c r="GO597" s="141"/>
      <c r="GP597" s="141"/>
      <c r="GQ597" s="141"/>
      <c r="GR597" s="141"/>
      <c r="GS597" s="141"/>
      <c r="GT597" s="141"/>
      <c r="GU597" s="141"/>
      <c r="GV597" s="141"/>
      <c r="GW597" s="141"/>
      <c r="GX597" s="141"/>
      <c r="GY597" s="141"/>
      <c r="GZ597" s="141"/>
      <c r="HA597" s="141"/>
      <c r="HB597" s="141"/>
      <c r="HC597" s="141"/>
      <c r="HD597" s="141"/>
      <c r="HE597" s="141"/>
      <c r="HF597" s="141"/>
      <c r="HG597" s="141"/>
      <c r="HH597" s="141"/>
      <c r="HI597" s="141"/>
      <c r="HJ597" s="141"/>
      <c r="HK597" s="141"/>
      <c r="HL597" s="141"/>
      <c r="HM597" s="141"/>
      <c r="HN597" s="141"/>
      <c r="HO597" s="141"/>
      <c r="HP597" s="141"/>
      <c r="HQ597" s="141"/>
      <c r="HR597" s="141"/>
      <c r="HS597" s="141"/>
      <c r="HT597" s="141"/>
      <c r="HU597" s="141"/>
      <c r="HV597" s="141"/>
      <c r="HW597" s="141"/>
      <c r="HX597" s="141"/>
      <c r="HY597" s="141"/>
      <c r="HZ597" s="141"/>
      <c r="IA597" s="141"/>
      <c r="IB597" s="141"/>
      <c r="IC597" s="141"/>
      <c r="ID597" s="141"/>
      <c r="IE597" s="141"/>
      <c r="IF597" s="141"/>
      <c r="IG597" s="141"/>
      <c r="IH597" s="141"/>
      <c r="II597" s="141"/>
      <c r="IJ597" s="141"/>
      <c r="IK597" s="141"/>
      <c r="IL597" s="141"/>
      <c r="IM597" s="141"/>
      <c r="IN597" s="141"/>
      <c r="IO597" s="141"/>
      <c r="IP597" s="141"/>
      <c r="IQ597" s="141"/>
      <c r="IR597" s="141"/>
      <c r="IS597" s="141"/>
      <c r="IT597" s="141"/>
      <c r="IU597" s="141"/>
      <c r="IV597" s="141"/>
      <c r="IW597" s="141"/>
      <c r="IX597" s="141"/>
      <c r="IY597" s="141"/>
      <c r="IZ597" s="141"/>
      <c r="JA597" s="141"/>
      <c r="JB597" s="141"/>
      <c r="JC597" s="141"/>
      <c r="JD597" s="141"/>
      <c r="JE597" s="141"/>
      <c r="JF597" s="141"/>
      <c r="JG597" s="141"/>
      <c r="JH597" s="141"/>
      <c r="JI597" s="141"/>
      <c r="JJ597" s="141"/>
      <c r="JK597" s="141"/>
      <c r="JL597" s="141"/>
      <c r="JM597" s="141"/>
      <c r="JN597" s="141"/>
      <c r="JO597" s="141"/>
      <c r="JP597" s="141"/>
      <c r="JQ597" s="141"/>
      <c r="JR597" s="141"/>
      <c r="JS597" s="141"/>
      <c r="JT597" s="141"/>
      <c r="JU597" s="141"/>
      <c r="JV597" s="141"/>
      <c r="JW597" s="141"/>
      <c r="JX597" s="141"/>
      <c r="JY597" s="141"/>
      <c r="JZ597" s="141"/>
      <c r="KA597" s="141"/>
      <c r="KB597" s="141"/>
      <c r="KC597" s="141"/>
      <c r="KD597" s="141"/>
      <c r="KE597" s="141"/>
      <c r="KF597" s="141"/>
      <c r="KG597" s="141"/>
      <c r="KH597" s="141"/>
      <c r="KI597" s="141"/>
      <c r="KJ597" s="141"/>
      <c r="KK597" s="141"/>
      <c r="KL597" s="141"/>
      <c r="KM597" s="141"/>
      <c r="KN597" s="141"/>
      <c r="KO597" s="141"/>
      <c r="KP597" s="141"/>
      <c r="KQ597" s="141"/>
      <c r="KR597" s="141"/>
      <c r="KS597" s="141"/>
      <c r="KT597" s="141"/>
      <c r="KU597" s="141"/>
      <c r="KV597" s="141"/>
      <c r="KW597" s="141"/>
      <c r="KX597" s="141"/>
      <c r="KY597" s="141"/>
      <c r="KZ597" s="141"/>
      <c r="LA597" s="141"/>
      <c r="LB597" s="141"/>
      <c r="LC597" s="141"/>
      <c r="LD597" s="141"/>
      <c r="LE597" s="141"/>
      <c r="LF597" s="141"/>
      <c r="LG597" s="141"/>
      <c r="LH597" s="141"/>
      <c r="LI597" s="141"/>
      <c r="LJ597" s="141"/>
      <c r="LK597" s="141"/>
      <c r="LL597" s="141"/>
      <c r="LM597" s="141"/>
      <c r="LN597" s="141"/>
      <c r="LO597" s="141"/>
      <c r="LP597" s="141"/>
      <c r="LQ597" s="141"/>
      <c r="LR597" s="141"/>
      <c r="LS597" s="141"/>
      <c r="LT597" s="141"/>
      <c r="LU597" s="141"/>
      <c r="LV597" s="141"/>
      <c r="LW597" s="141"/>
      <c r="LX597" s="141"/>
      <c r="LY597" s="141"/>
      <c r="LZ597" s="141"/>
      <c r="MA597" s="141"/>
      <c r="MB597" s="141"/>
      <c r="MC597" s="141"/>
      <c r="MD597" s="141"/>
      <c r="ME597" s="141"/>
      <c r="MF597" s="141"/>
      <c r="MG597" s="141"/>
      <c r="MH597" s="141"/>
      <c r="MI597" s="141"/>
      <c r="MJ597" s="141"/>
      <c r="MK597" s="141"/>
      <c r="ML597" s="141"/>
      <c r="MM597" s="141"/>
      <c r="MN597" s="141"/>
      <c r="MO597" s="141"/>
      <c r="MP597" s="141"/>
      <c r="MQ597" s="141"/>
      <c r="MR597" s="141"/>
      <c r="MS597" s="141"/>
      <c r="MT597" s="141"/>
      <c r="MU597" s="141"/>
      <c r="MV597" s="141"/>
      <c r="MW597" s="141"/>
      <c r="MX597" s="141"/>
      <c r="MY597" s="141"/>
      <c r="MZ597" s="141"/>
      <c r="NA597" s="141"/>
      <c r="NB597" s="141"/>
      <c r="NC597" s="141"/>
      <c r="ND597" s="141"/>
      <c r="NE597" s="141"/>
      <c r="NF597" s="141"/>
      <c r="NG597" s="141"/>
      <c r="NH597" s="141"/>
      <c r="NI597" s="141"/>
      <c r="NJ597" s="141"/>
      <c r="NK597" s="141"/>
      <c r="NL597" s="141"/>
      <c r="NM597" s="141"/>
      <c r="NN597" s="141"/>
      <c r="NO597" s="141"/>
      <c r="NP597" s="141"/>
      <c r="NQ597" s="141"/>
      <c r="NR597" s="141"/>
      <c r="NS597" s="141"/>
      <c r="NT597" s="141"/>
      <c r="NU597" s="141"/>
      <c r="NV597" s="141"/>
      <c r="NW597" s="141"/>
      <c r="NX597" s="141"/>
      <c r="NY597" s="141"/>
      <c r="NZ597" s="141"/>
      <c r="OA597" s="141"/>
      <c r="OB597" s="141"/>
      <c r="OC597" s="141"/>
      <c r="OD597" s="141"/>
      <c r="OE597" s="141"/>
      <c r="OF597" s="141"/>
      <c r="OG597" s="141"/>
      <c r="OH597" s="141"/>
      <c r="OI597" s="141"/>
      <c r="OJ597" s="141"/>
      <c r="OK597" s="141"/>
      <c r="OL597" s="141"/>
      <c r="OM597" s="141"/>
      <c r="ON597" s="141"/>
      <c r="OO597" s="141"/>
      <c r="OP597" s="141"/>
      <c r="OQ597" s="141"/>
      <c r="OR597" s="141"/>
      <c r="OS597" s="141"/>
      <c r="OT597" s="141"/>
      <c r="OU597" s="141"/>
      <c r="OV597" s="141"/>
      <c r="OW597" s="141"/>
      <c r="OX597" s="141"/>
      <c r="OY597" s="141"/>
      <c r="OZ597" s="141"/>
      <c r="PA597" s="141"/>
      <c r="PB597" s="141"/>
      <c r="PC597" s="141"/>
      <c r="PD597" s="141"/>
      <c r="PE597" s="141"/>
      <c r="PF597" s="141"/>
      <c r="PG597" s="141"/>
      <c r="PH597" s="141"/>
      <c r="PI597" s="141"/>
      <c r="PJ597" s="141"/>
      <c r="PK597" s="141"/>
      <c r="PL597" s="141"/>
      <c r="PM597" s="141"/>
      <c r="PN597" s="141"/>
      <c r="PO597" s="141"/>
      <c r="PP597" s="141"/>
      <c r="PQ597" s="141"/>
      <c r="PR597" s="141"/>
      <c r="PS597" s="141"/>
      <c r="PT597" s="141"/>
      <c r="PU597" s="141"/>
      <c r="PV597" s="48"/>
      <c r="PW597" s="141"/>
      <c r="PX597" s="141"/>
      <c r="PY597" s="141"/>
      <c r="PZ597" s="141"/>
      <c r="QA597" s="141"/>
      <c r="QB597" s="141"/>
      <c r="QC597" s="141"/>
      <c r="QD597" s="141"/>
      <c r="QE597" s="141"/>
      <c r="QF597" s="141"/>
      <c r="QG597" s="141"/>
      <c r="QH597" s="141"/>
      <c r="QI597" s="141"/>
      <c r="QJ597" s="141"/>
      <c r="QK597" s="141"/>
      <c r="QL597" s="141"/>
      <c r="QM597" s="141"/>
      <c r="QN597" s="141"/>
      <c r="QO597" s="141"/>
      <c r="QP597" s="141"/>
      <c r="QQ597" s="141"/>
      <c r="QR597" s="141"/>
      <c r="QS597" s="141"/>
      <c r="QT597" s="141"/>
      <c r="QU597" s="141"/>
      <c r="QV597" s="141"/>
      <c r="QW597" s="141"/>
      <c r="QX597" s="141"/>
      <c r="QY597" s="141"/>
      <c r="QZ597" s="141"/>
      <c r="RA597" s="141"/>
      <c r="RB597" s="141"/>
      <c r="RC597" s="141"/>
      <c r="RD597" s="141"/>
      <c r="RE597" s="141"/>
      <c r="RF597" s="141"/>
      <c r="RG597" s="141"/>
      <c r="RH597" s="141"/>
      <c r="RI597" s="141"/>
      <c r="RJ597" s="141"/>
      <c r="RK597" s="141"/>
      <c r="RL597" s="141"/>
      <c r="RM597" s="141"/>
      <c r="RN597" s="141"/>
      <c r="RO597" s="141"/>
      <c r="RP597" s="141"/>
      <c r="RQ597" s="141"/>
      <c r="RR597" s="141"/>
      <c r="RS597" s="141"/>
      <c r="RT597" s="141"/>
      <c r="RU597" s="141"/>
      <c r="RV597" s="141"/>
      <c r="RW597" s="141"/>
      <c r="RX597" s="141"/>
      <c r="RY597" s="141"/>
      <c r="RZ597" s="141"/>
      <c r="SA597" s="141"/>
      <c r="SB597" s="49"/>
      <c r="SC597" s="49"/>
      <c r="SD597" s="49"/>
      <c r="SE597" s="49"/>
      <c r="SF597" s="49"/>
      <c r="SG597" s="49"/>
      <c r="SH597" s="49"/>
      <c r="SI597" s="49"/>
      <c r="SJ597" s="49"/>
      <c r="SK597" s="49"/>
      <c r="SL597" s="49"/>
      <c r="SM597" s="49"/>
      <c r="SN597" s="49"/>
      <c r="SO597" s="49"/>
      <c r="SP597" s="49"/>
    </row>
    <row r="598" spans="1:510" ht="30" customHeight="1" x14ac:dyDescent="0.25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41"/>
      <c r="BC598" s="141"/>
      <c r="BD598" s="141"/>
      <c r="BE598" s="141"/>
      <c r="BF598" s="141"/>
      <c r="BG598" s="141"/>
      <c r="BH598" s="141"/>
      <c r="BI598" s="141"/>
      <c r="BJ598" s="141"/>
      <c r="BK598" s="141"/>
      <c r="BL598" s="141"/>
      <c r="BM598" s="141"/>
      <c r="BN598" s="141"/>
      <c r="BO598" s="141"/>
      <c r="BP598" s="141"/>
      <c r="BQ598" s="141"/>
      <c r="BR598" s="141"/>
      <c r="BS598" s="141"/>
      <c r="BT598" s="141"/>
      <c r="BU598" s="141"/>
      <c r="BV598" s="141"/>
      <c r="BW598" s="141"/>
      <c r="BX598" s="141"/>
      <c r="BY598" s="141"/>
      <c r="BZ598" s="141"/>
      <c r="CA598" s="141"/>
      <c r="CB598" s="141"/>
      <c r="CC598" s="141"/>
      <c r="CD598" s="141"/>
      <c r="CE598" s="141"/>
      <c r="CF598" s="141"/>
      <c r="CG598" s="141"/>
      <c r="CH598" s="141"/>
      <c r="CI598" s="141"/>
      <c r="CJ598" s="141"/>
      <c r="CK598" s="141"/>
      <c r="CL598" s="141"/>
      <c r="CM598" s="141"/>
      <c r="CN598" s="141"/>
      <c r="CO598" s="141"/>
      <c r="CP598" s="141"/>
      <c r="CQ598" s="141"/>
      <c r="CR598" s="141"/>
      <c r="CS598" s="141"/>
      <c r="CT598" s="141"/>
      <c r="CU598" s="141"/>
      <c r="CV598" s="141"/>
      <c r="CW598" s="141"/>
      <c r="CX598" s="141"/>
      <c r="CY598" s="141"/>
      <c r="CZ598" s="141"/>
      <c r="DA598" s="141"/>
      <c r="DB598" s="141"/>
      <c r="DC598" s="141"/>
      <c r="DD598" s="141"/>
      <c r="DE598" s="141"/>
      <c r="DF598" s="141"/>
      <c r="DG598" s="141"/>
      <c r="DH598" s="141"/>
      <c r="DI598" s="141"/>
      <c r="DJ598" s="141"/>
      <c r="DK598" s="141"/>
      <c r="DL598" s="141"/>
      <c r="DM598" s="141"/>
      <c r="DN598" s="141"/>
      <c r="DO598" s="141"/>
      <c r="DP598" s="141"/>
      <c r="DQ598" s="141"/>
      <c r="DR598" s="141"/>
      <c r="DS598" s="141"/>
      <c r="DT598" s="141"/>
      <c r="DU598" s="141"/>
      <c r="DV598" s="141"/>
      <c r="DW598" s="141"/>
      <c r="DX598" s="141"/>
      <c r="DY598" s="141"/>
      <c r="DZ598" s="141"/>
      <c r="EA598" s="141"/>
      <c r="EB598" s="141"/>
      <c r="EC598" s="141"/>
      <c r="ED598" s="141"/>
      <c r="EE598" s="141"/>
      <c r="EF598" s="141"/>
      <c r="EG598" s="141"/>
      <c r="EH598" s="141"/>
      <c r="EI598" s="141"/>
      <c r="EJ598" s="141"/>
      <c r="EK598" s="141"/>
      <c r="EL598" s="141"/>
      <c r="EM598" s="141"/>
      <c r="EN598" s="141"/>
      <c r="EO598" s="141"/>
      <c r="EP598" s="141"/>
      <c r="EQ598" s="141"/>
      <c r="ER598" s="141"/>
      <c r="ES598" s="141"/>
      <c r="ET598" s="141"/>
      <c r="EU598" s="141"/>
      <c r="EV598" s="141"/>
      <c r="EW598" s="141"/>
      <c r="EX598" s="141"/>
      <c r="EY598" s="141"/>
      <c r="EZ598" s="141"/>
      <c r="FA598" s="141"/>
      <c r="FB598" s="141"/>
      <c r="FC598" s="141"/>
      <c r="FD598" s="141"/>
      <c r="FE598" s="141"/>
      <c r="FF598" s="141"/>
      <c r="FG598" s="141"/>
      <c r="FH598" s="141"/>
      <c r="FI598" s="141"/>
      <c r="FJ598" s="141"/>
      <c r="FK598" s="141"/>
      <c r="FL598" s="141"/>
      <c r="FM598" s="141"/>
      <c r="FN598" s="141"/>
      <c r="FO598" s="141"/>
      <c r="FP598" s="141"/>
      <c r="FQ598" s="141"/>
      <c r="FR598" s="141"/>
      <c r="FS598" s="141"/>
      <c r="FT598" s="141"/>
      <c r="FU598" s="141"/>
      <c r="FV598" s="141"/>
      <c r="FW598" s="141"/>
      <c r="FX598" s="141"/>
      <c r="FY598" s="141"/>
      <c r="FZ598" s="141"/>
      <c r="GA598" s="141"/>
      <c r="GB598" s="141"/>
      <c r="GC598" s="141"/>
      <c r="GD598" s="141"/>
      <c r="GE598" s="141"/>
      <c r="GF598" s="141"/>
      <c r="GG598" s="141"/>
      <c r="GH598" s="141"/>
      <c r="GI598" s="141"/>
      <c r="GJ598" s="141"/>
      <c r="GK598" s="141"/>
      <c r="GL598" s="141"/>
      <c r="GM598" s="141"/>
      <c r="GN598" s="141"/>
      <c r="GO598" s="141"/>
      <c r="GP598" s="141"/>
      <c r="GQ598" s="141"/>
      <c r="GR598" s="141"/>
      <c r="GS598" s="141"/>
      <c r="GT598" s="141"/>
      <c r="GU598" s="141"/>
      <c r="GV598" s="141"/>
      <c r="GW598" s="141"/>
      <c r="GX598" s="141"/>
      <c r="GY598" s="141"/>
      <c r="GZ598" s="141"/>
      <c r="HA598" s="141"/>
      <c r="HB598" s="141"/>
      <c r="HC598" s="141"/>
      <c r="HD598" s="141"/>
      <c r="HE598" s="141"/>
      <c r="HF598" s="141"/>
      <c r="HG598" s="141"/>
      <c r="HH598" s="141"/>
      <c r="HI598" s="141"/>
      <c r="HJ598" s="141"/>
      <c r="HK598" s="141"/>
      <c r="HL598" s="141"/>
      <c r="HM598" s="141"/>
      <c r="HN598" s="141"/>
      <c r="HO598" s="141"/>
      <c r="HP598" s="141"/>
      <c r="HQ598" s="141"/>
      <c r="HR598" s="141"/>
      <c r="HS598" s="141"/>
      <c r="HT598" s="141"/>
      <c r="HU598" s="141"/>
      <c r="HV598" s="141"/>
      <c r="HW598" s="141"/>
      <c r="HX598" s="141"/>
      <c r="HY598" s="141"/>
      <c r="HZ598" s="141"/>
      <c r="IA598" s="141"/>
      <c r="IB598" s="141"/>
      <c r="IC598" s="141"/>
      <c r="ID598" s="141"/>
      <c r="IE598" s="141"/>
      <c r="IF598" s="141"/>
      <c r="IG598" s="141"/>
      <c r="IH598" s="141"/>
      <c r="II598" s="141"/>
      <c r="IJ598" s="141"/>
      <c r="IK598" s="141"/>
      <c r="IL598" s="141"/>
      <c r="IM598" s="141"/>
      <c r="IN598" s="141"/>
      <c r="IO598" s="141"/>
      <c r="IP598" s="141"/>
      <c r="IQ598" s="141"/>
      <c r="IR598" s="141"/>
      <c r="IS598" s="141"/>
      <c r="IT598" s="141"/>
      <c r="IU598" s="141"/>
      <c r="IV598" s="141"/>
      <c r="IW598" s="141"/>
      <c r="IX598" s="141"/>
      <c r="IY598" s="141"/>
      <c r="IZ598" s="141"/>
      <c r="JA598" s="141"/>
      <c r="JB598" s="141"/>
      <c r="JC598" s="141"/>
      <c r="JD598" s="141"/>
      <c r="JE598" s="141"/>
      <c r="JF598" s="141"/>
      <c r="JG598" s="141"/>
      <c r="JH598" s="141"/>
      <c r="JI598" s="141"/>
      <c r="JJ598" s="141"/>
      <c r="JK598" s="141"/>
      <c r="JL598" s="141"/>
      <c r="JM598" s="141"/>
      <c r="JN598" s="141"/>
      <c r="JO598" s="141"/>
      <c r="JP598" s="141"/>
      <c r="JQ598" s="141"/>
      <c r="JR598" s="141"/>
      <c r="JS598" s="141"/>
      <c r="JT598" s="141"/>
      <c r="JU598" s="141"/>
      <c r="JV598" s="141"/>
      <c r="JW598" s="141"/>
      <c r="JX598" s="141"/>
      <c r="JY598" s="141"/>
      <c r="JZ598" s="141"/>
      <c r="KA598" s="141"/>
      <c r="KB598" s="141"/>
      <c r="KC598" s="141"/>
      <c r="KD598" s="141"/>
      <c r="KE598" s="141"/>
      <c r="KF598" s="141"/>
      <c r="KG598" s="141"/>
      <c r="KH598" s="141"/>
      <c r="KI598" s="141"/>
      <c r="KJ598" s="141"/>
      <c r="KK598" s="141"/>
      <c r="KL598" s="141"/>
      <c r="KM598" s="141"/>
      <c r="KN598" s="141"/>
      <c r="KO598" s="141"/>
      <c r="KP598" s="141"/>
      <c r="KQ598" s="141"/>
      <c r="KR598" s="141"/>
      <c r="KS598" s="141"/>
      <c r="KT598" s="141"/>
      <c r="KU598" s="141"/>
      <c r="KV598" s="141"/>
      <c r="KW598" s="141"/>
      <c r="KX598" s="141"/>
      <c r="KY598" s="141"/>
      <c r="KZ598" s="141"/>
      <c r="LA598" s="141"/>
      <c r="LB598" s="141"/>
      <c r="LC598" s="141"/>
      <c r="LD598" s="141"/>
      <c r="LE598" s="141"/>
      <c r="LF598" s="141"/>
      <c r="LG598" s="141"/>
      <c r="LH598" s="141"/>
      <c r="LI598" s="141"/>
      <c r="LJ598" s="141"/>
      <c r="LK598" s="141"/>
      <c r="LL598" s="141"/>
      <c r="LM598" s="141"/>
      <c r="LN598" s="141"/>
      <c r="LO598" s="141"/>
      <c r="LP598" s="141"/>
      <c r="LQ598" s="141"/>
      <c r="LR598" s="141"/>
      <c r="LS598" s="141"/>
      <c r="LT598" s="141"/>
      <c r="LU598" s="141"/>
      <c r="LV598" s="141"/>
      <c r="LW598" s="141"/>
      <c r="LX598" s="141"/>
      <c r="LY598" s="141"/>
      <c r="LZ598" s="141"/>
      <c r="MA598" s="141"/>
      <c r="MB598" s="141"/>
      <c r="MC598" s="141"/>
      <c r="MD598" s="141"/>
      <c r="ME598" s="141"/>
      <c r="MF598" s="141"/>
      <c r="MG598" s="141"/>
      <c r="MH598" s="141"/>
      <c r="MI598" s="141"/>
      <c r="MJ598" s="141"/>
      <c r="MK598" s="141"/>
      <c r="ML598" s="141"/>
      <c r="MM598" s="141"/>
      <c r="MN598" s="141"/>
      <c r="MO598" s="141"/>
      <c r="MP598" s="141"/>
      <c r="MQ598" s="141"/>
      <c r="MR598" s="141"/>
      <c r="MS598" s="141"/>
      <c r="MT598" s="141"/>
      <c r="MU598" s="141"/>
      <c r="MV598" s="141"/>
      <c r="MW598" s="141"/>
      <c r="MX598" s="141"/>
      <c r="MY598" s="141"/>
      <c r="MZ598" s="141"/>
      <c r="NA598" s="141"/>
      <c r="NB598" s="141"/>
      <c r="NC598" s="141"/>
      <c r="ND598" s="141"/>
      <c r="NE598" s="141"/>
      <c r="NF598" s="141"/>
      <c r="NG598" s="141"/>
      <c r="NH598" s="141"/>
      <c r="NI598" s="141"/>
      <c r="NJ598" s="141"/>
      <c r="NK598" s="141"/>
      <c r="NL598" s="141"/>
      <c r="NM598" s="141"/>
      <c r="NN598" s="141"/>
      <c r="NO598" s="141"/>
      <c r="NP598" s="141"/>
      <c r="NQ598" s="141"/>
      <c r="NR598" s="141"/>
      <c r="NS598" s="141"/>
      <c r="NT598" s="141"/>
      <c r="NU598" s="141"/>
      <c r="NV598" s="141"/>
      <c r="NW598" s="141"/>
      <c r="NX598" s="141"/>
      <c r="NY598" s="141"/>
      <c r="NZ598" s="141"/>
      <c r="OA598" s="141"/>
      <c r="OB598" s="141"/>
      <c r="OC598" s="141"/>
      <c r="OD598" s="141"/>
      <c r="OE598" s="141"/>
      <c r="OF598" s="141"/>
      <c r="OG598" s="141"/>
      <c r="OH598" s="141"/>
      <c r="OI598" s="141"/>
      <c r="OJ598" s="141"/>
      <c r="OK598" s="141"/>
      <c r="OL598" s="141"/>
      <c r="OM598" s="141"/>
      <c r="ON598" s="141"/>
      <c r="OO598" s="141"/>
      <c r="OP598" s="141"/>
      <c r="OQ598" s="141"/>
      <c r="OR598" s="141"/>
      <c r="OS598" s="141"/>
      <c r="OT598" s="141"/>
      <c r="OU598" s="141"/>
      <c r="OV598" s="141"/>
      <c r="OW598" s="141"/>
      <c r="OX598" s="141"/>
      <c r="OY598" s="141"/>
      <c r="OZ598" s="141"/>
      <c r="PA598" s="141"/>
      <c r="PB598" s="141"/>
      <c r="PC598" s="141"/>
      <c r="PD598" s="141"/>
      <c r="PE598" s="141"/>
      <c r="PF598" s="141"/>
      <c r="PG598" s="141"/>
      <c r="PH598" s="141"/>
      <c r="PI598" s="141"/>
      <c r="PJ598" s="141"/>
      <c r="PK598" s="141"/>
      <c r="PL598" s="141"/>
      <c r="PM598" s="141"/>
      <c r="PN598" s="141"/>
      <c r="PO598" s="141"/>
      <c r="PP598" s="141"/>
      <c r="PQ598" s="141"/>
      <c r="PR598" s="141"/>
      <c r="PS598" s="141"/>
      <c r="PT598" s="141"/>
      <c r="PU598" s="141"/>
      <c r="PV598" s="48"/>
      <c r="PW598" s="141"/>
      <c r="PX598" s="141"/>
      <c r="PY598" s="141"/>
      <c r="PZ598" s="141"/>
      <c r="QA598" s="141"/>
      <c r="QB598" s="141"/>
      <c r="QC598" s="141"/>
      <c r="QD598" s="141"/>
      <c r="QE598" s="141"/>
      <c r="QF598" s="141"/>
      <c r="QG598" s="141"/>
      <c r="QH598" s="141"/>
      <c r="QI598" s="141"/>
      <c r="QJ598" s="141"/>
      <c r="QK598" s="141"/>
      <c r="QL598" s="141"/>
      <c r="QM598" s="141"/>
      <c r="QN598" s="141"/>
      <c r="QO598" s="141"/>
      <c r="QP598" s="141"/>
      <c r="QQ598" s="141"/>
      <c r="QR598" s="141"/>
      <c r="QS598" s="141"/>
      <c r="QT598" s="141"/>
      <c r="QU598" s="141"/>
      <c r="QV598" s="141"/>
      <c r="QW598" s="141"/>
      <c r="QX598" s="141"/>
      <c r="QY598" s="141"/>
      <c r="QZ598" s="141"/>
      <c r="RA598" s="141"/>
      <c r="RB598" s="141"/>
      <c r="RC598" s="141"/>
      <c r="RD598" s="141"/>
      <c r="RE598" s="141"/>
      <c r="RF598" s="141"/>
      <c r="RG598" s="141"/>
      <c r="RH598" s="141"/>
      <c r="RI598" s="141"/>
      <c r="RJ598" s="141"/>
      <c r="RK598" s="141"/>
      <c r="RL598" s="141"/>
      <c r="RM598" s="141"/>
      <c r="RN598" s="141"/>
      <c r="RO598" s="141"/>
      <c r="RP598" s="141"/>
      <c r="RQ598" s="141"/>
      <c r="RR598" s="141"/>
      <c r="RS598" s="141"/>
      <c r="RT598" s="141"/>
      <c r="RU598" s="141"/>
      <c r="RV598" s="141"/>
      <c r="RW598" s="141"/>
      <c r="RX598" s="141"/>
      <c r="RY598" s="141"/>
      <c r="RZ598" s="141"/>
      <c r="SA598" s="141"/>
      <c r="SB598" s="49"/>
      <c r="SC598" s="49"/>
      <c r="SD598" s="49"/>
      <c r="SE598" s="49"/>
      <c r="SF598" s="49"/>
      <c r="SG598" s="49"/>
      <c r="SH598" s="49"/>
      <c r="SI598" s="49"/>
      <c r="SJ598" s="49"/>
      <c r="SK598" s="49"/>
      <c r="SL598" s="49"/>
      <c r="SM598" s="49"/>
      <c r="SN598" s="49"/>
      <c r="SO598" s="49"/>
      <c r="SP598" s="49"/>
    </row>
    <row r="599" spans="1:510" ht="30" customHeight="1" x14ac:dyDescent="0.25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41"/>
      <c r="BC599" s="141"/>
      <c r="BD599" s="141"/>
      <c r="BE599" s="141"/>
      <c r="BF599" s="141"/>
      <c r="BG599" s="141"/>
      <c r="BH599" s="141"/>
      <c r="BI599" s="141"/>
      <c r="BJ599" s="141"/>
      <c r="BK599" s="141"/>
      <c r="BL599" s="141"/>
      <c r="BM599" s="141"/>
      <c r="BN599" s="141"/>
      <c r="BO599" s="141"/>
      <c r="BP599" s="141"/>
      <c r="BQ599" s="141"/>
      <c r="BR599" s="141"/>
      <c r="BS599" s="141"/>
      <c r="BT599" s="141"/>
      <c r="BU599" s="141"/>
      <c r="BV599" s="141"/>
      <c r="BW599" s="141"/>
      <c r="BX599" s="141"/>
      <c r="BY599" s="141"/>
      <c r="BZ599" s="141"/>
      <c r="CA599" s="141"/>
      <c r="CB599" s="141"/>
      <c r="CC599" s="141"/>
      <c r="CD599" s="141"/>
      <c r="CE599" s="141"/>
      <c r="CF599" s="141"/>
      <c r="CG599" s="141"/>
      <c r="CH599" s="141"/>
      <c r="CI599" s="141"/>
      <c r="CJ599" s="141"/>
      <c r="CK599" s="141"/>
      <c r="CL599" s="141"/>
      <c r="CM599" s="141"/>
      <c r="CN599" s="141"/>
      <c r="CO599" s="141"/>
      <c r="CP599" s="141"/>
      <c r="CQ599" s="141"/>
      <c r="CR599" s="141"/>
      <c r="CS599" s="141"/>
      <c r="CT599" s="141"/>
      <c r="CU599" s="141"/>
      <c r="CV599" s="141"/>
      <c r="CW599" s="141"/>
      <c r="CX599" s="141"/>
      <c r="CY599" s="141"/>
      <c r="CZ599" s="141"/>
      <c r="DA599" s="141"/>
      <c r="DB599" s="141"/>
      <c r="DC599" s="141"/>
      <c r="DD599" s="141"/>
      <c r="DE599" s="141"/>
      <c r="DF599" s="141"/>
      <c r="DG599" s="141"/>
      <c r="DH599" s="141"/>
      <c r="DI599" s="141"/>
      <c r="DJ599" s="141"/>
      <c r="DK599" s="141"/>
      <c r="DL599" s="141"/>
      <c r="DM599" s="141"/>
      <c r="DN599" s="141"/>
      <c r="DO599" s="141"/>
      <c r="DP599" s="141"/>
      <c r="DQ599" s="141"/>
      <c r="DR599" s="141"/>
      <c r="DS599" s="141"/>
      <c r="DT599" s="141"/>
      <c r="DU599" s="141"/>
      <c r="DV599" s="141"/>
      <c r="DW599" s="141"/>
      <c r="DX599" s="141"/>
      <c r="DY599" s="141"/>
      <c r="DZ599" s="141"/>
      <c r="EA599" s="141"/>
      <c r="EB599" s="141"/>
      <c r="EC599" s="141"/>
      <c r="ED599" s="141"/>
      <c r="EE599" s="141"/>
      <c r="EF599" s="141"/>
      <c r="EG599" s="141"/>
      <c r="EH599" s="141"/>
      <c r="EI599" s="141"/>
      <c r="EJ599" s="141"/>
      <c r="EK599" s="141"/>
      <c r="EL599" s="141"/>
      <c r="EM599" s="141"/>
      <c r="EN599" s="141"/>
      <c r="EO599" s="141"/>
      <c r="EP599" s="141"/>
      <c r="EQ599" s="141"/>
      <c r="ER599" s="141"/>
      <c r="ES599" s="141"/>
      <c r="ET599" s="141"/>
      <c r="EU599" s="141"/>
      <c r="EV599" s="141"/>
      <c r="EW599" s="141"/>
      <c r="EX599" s="141"/>
      <c r="EY599" s="141"/>
      <c r="EZ599" s="141"/>
      <c r="FA599" s="141"/>
      <c r="FB599" s="141"/>
      <c r="FC599" s="141"/>
      <c r="FD599" s="141"/>
      <c r="FE599" s="141"/>
      <c r="FF599" s="141"/>
      <c r="FG599" s="141"/>
      <c r="FH599" s="141"/>
      <c r="FI599" s="141"/>
      <c r="FJ599" s="141"/>
      <c r="FK599" s="141"/>
      <c r="FL599" s="141"/>
      <c r="FM599" s="141"/>
      <c r="FN599" s="141"/>
      <c r="FO599" s="141"/>
      <c r="FP599" s="141"/>
      <c r="FQ599" s="141"/>
      <c r="FR599" s="141"/>
      <c r="FS599" s="141"/>
      <c r="FT599" s="141"/>
      <c r="FU599" s="141"/>
      <c r="FV599" s="141"/>
      <c r="FW599" s="141"/>
      <c r="FX599" s="141"/>
      <c r="FY599" s="141"/>
      <c r="FZ599" s="141"/>
      <c r="GA599" s="141"/>
      <c r="GB599" s="141"/>
      <c r="GC599" s="141"/>
      <c r="GD599" s="141"/>
      <c r="GE599" s="141"/>
      <c r="GF599" s="141"/>
      <c r="GG599" s="141"/>
      <c r="GH599" s="141"/>
      <c r="GI599" s="141"/>
      <c r="GJ599" s="141"/>
      <c r="GK599" s="141"/>
      <c r="GL599" s="141"/>
      <c r="GM599" s="141"/>
      <c r="GN599" s="141"/>
      <c r="GO599" s="141"/>
      <c r="GP599" s="141"/>
      <c r="GQ599" s="141"/>
      <c r="GR599" s="141"/>
      <c r="GS599" s="141"/>
      <c r="GT599" s="141"/>
      <c r="GU599" s="141"/>
      <c r="GV599" s="141"/>
      <c r="GW599" s="141"/>
      <c r="GX599" s="141"/>
      <c r="GY599" s="141"/>
      <c r="GZ599" s="141"/>
      <c r="HA599" s="141"/>
      <c r="HB599" s="141"/>
      <c r="HC599" s="141"/>
      <c r="HD599" s="141"/>
      <c r="HE599" s="141"/>
      <c r="HF599" s="141"/>
      <c r="HG599" s="141"/>
      <c r="HH599" s="141"/>
      <c r="HI599" s="141"/>
      <c r="HJ599" s="141"/>
      <c r="HK599" s="141"/>
      <c r="HL599" s="141"/>
      <c r="HM599" s="141"/>
      <c r="HN599" s="141"/>
      <c r="HO599" s="141"/>
      <c r="HP599" s="141"/>
      <c r="HQ599" s="141"/>
      <c r="HR599" s="141"/>
      <c r="HS599" s="141"/>
      <c r="HT599" s="141"/>
      <c r="HU599" s="141"/>
      <c r="HV599" s="141"/>
      <c r="HW599" s="141"/>
      <c r="HX599" s="141"/>
      <c r="HY599" s="141"/>
      <c r="HZ599" s="141"/>
      <c r="IA599" s="141"/>
      <c r="IB599" s="141"/>
      <c r="IC599" s="141"/>
      <c r="ID599" s="141"/>
      <c r="IE599" s="141"/>
      <c r="IF599" s="141"/>
      <c r="IG599" s="141"/>
      <c r="IH599" s="141"/>
      <c r="II599" s="141"/>
      <c r="IJ599" s="141"/>
      <c r="IK599" s="141"/>
      <c r="IL599" s="141"/>
      <c r="IM599" s="141"/>
      <c r="IN599" s="141"/>
      <c r="IO599" s="141"/>
      <c r="IP599" s="141"/>
      <c r="IQ599" s="141"/>
      <c r="IR599" s="141"/>
      <c r="IS599" s="141"/>
      <c r="IT599" s="141"/>
      <c r="IU599" s="141"/>
      <c r="IV599" s="141"/>
      <c r="IW599" s="141"/>
      <c r="IX599" s="141"/>
      <c r="IY599" s="141"/>
      <c r="IZ599" s="141"/>
      <c r="JA599" s="141"/>
      <c r="JB599" s="141"/>
      <c r="JC599" s="141"/>
      <c r="JD599" s="141"/>
      <c r="JE599" s="141"/>
      <c r="JF599" s="141"/>
      <c r="JG599" s="141"/>
      <c r="JH599" s="141"/>
      <c r="JI599" s="141"/>
      <c r="JJ599" s="141"/>
      <c r="JK599" s="141"/>
      <c r="JL599" s="141"/>
      <c r="JM599" s="141"/>
      <c r="JN599" s="141"/>
      <c r="JO599" s="141"/>
      <c r="JP599" s="141"/>
      <c r="JQ599" s="141"/>
      <c r="JR599" s="141"/>
      <c r="JS599" s="141"/>
      <c r="JT599" s="141"/>
      <c r="JU599" s="141"/>
      <c r="JV599" s="141"/>
      <c r="JW599" s="141"/>
      <c r="JX599" s="141"/>
      <c r="JY599" s="141"/>
      <c r="JZ599" s="141"/>
      <c r="KA599" s="141"/>
      <c r="KB599" s="141"/>
      <c r="KC599" s="141"/>
      <c r="KD599" s="141"/>
      <c r="KE599" s="141"/>
      <c r="KF599" s="141"/>
      <c r="KG599" s="141"/>
      <c r="KH599" s="141"/>
      <c r="KI599" s="141"/>
      <c r="KJ599" s="141"/>
      <c r="KK599" s="141"/>
      <c r="KL599" s="141"/>
      <c r="KM599" s="141"/>
      <c r="KN599" s="141"/>
      <c r="KO599" s="141"/>
      <c r="KP599" s="141"/>
      <c r="KQ599" s="141"/>
      <c r="KR599" s="141"/>
      <c r="KS599" s="141"/>
      <c r="KT599" s="141"/>
      <c r="KU599" s="141"/>
      <c r="KV599" s="141"/>
      <c r="KW599" s="141"/>
      <c r="KX599" s="141"/>
      <c r="KY599" s="141"/>
      <c r="KZ599" s="141"/>
      <c r="LA599" s="141"/>
      <c r="LB599" s="141"/>
      <c r="LC599" s="141"/>
      <c r="LD599" s="141"/>
      <c r="LE599" s="141"/>
      <c r="LF599" s="141"/>
      <c r="LG599" s="141"/>
      <c r="LH599" s="141"/>
      <c r="LI599" s="141"/>
      <c r="LJ599" s="141"/>
      <c r="LK599" s="141"/>
      <c r="LL599" s="141"/>
      <c r="LM599" s="141"/>
      <c r="LN599" s="141"/>
      <c r="LO599" s="141"/>
      <c r="LP599" s="141"/>
      <c r="LQ599" s="141"/>
      <c r="LR599" s="141"/>
      <c r="LS599" s="141"/>
      <c r="LT599" s="141"/>
      <c r="LU599" s="141"/>
      <c r="LV599" s="141"/>
      <c r="LW599" s="141"/>
      <c r="LX599" s="141"/>
      <c r="LY599" s="141"/>
      <c r="LZ599" s="141"/>
      <c r="MA599" s="141"/>
      <c r="MB599" s="141"/>
      <c r="MC599" s="141"/>
      <c r="MD599" s="141"/>
      <c r="ME599" s="141"/>
      <c r="MF599" s="141"/>
      <c r="MG599" s="141"/>
      <c r="MH599" s="141"/>
      <c r="MI599" s="141"/>
      <c r="MJ599" s="141"/>
      <c r="MK599" s="141"/>
      <c r="ML599" s="141"/>
      <c r="MM599" s="141"/>
      <c r="MN599" s="141"/>
      <c r="MO599" s="141"/>
      <c r="MP599" s="141"/>
      <c r="MQ599" s="141"/>
      <c r="MR599" s="141"/>
      <c r="MS599" s="141"/>
      <c r="MT599" s="141"/>
      <c r="MU599" s="141"/>
      <c r="MV599" s="141"/>
      <c r="MW599" s="141"/>
      <c r="MX599" s="141"/>
      <c r="MY599" s="141"/>
      <c r="MZ599" s="141"/>
      <c r="NA599" s="141"/>
      <c r="NB599" s="141"/>
      <c r="NC599" s="141"/>
      <c r="ND599" s="141"/>
      <c r="NE599" s="141"/>
      <c r="NF599" s="141"/>
      <c r="NG599" s="141"/>
      <c r="NH599" s="141"/>
      <c r="NI599" s="141"/>
      <c r="NJ599" s="141"/>
      <c r="NK599" s="141"/>
      <c r="NL599" s="141"/>
      <c r="NM599" s="141"/>
      <c r="NN599" s="141"/>
      <c r="NO599" s="141"/>
      <c r="NP599" s="141"/>
      <c r="NQ599" s="141"/>
      <c r="NR599" s="141"/>
      <c r="NS599" s="141"/>
      <c r="NT599" s="141"/>
      <c r="NU599" s="141"/>
      <c r="NV599" s="141"/>
      <c r="NW599" s="141"/>
      <c r="NX599" s="141"/>
      <c r="NY599" s="141"/>
      <c r="NZ599" s="141"/>
      <c r="OA599" s="141"/>
      <c r="OB599" s="141"/>
      <c r="OC599" s="141"/>
      <c r="OD599" s="141"/>
      <c r="OE599" s="141"/>
      <c r="OF599" s="141"/>
      <c r="OG599" s="141"/>
      <c r="OH599" s="141"/>
      <c r="OI599" s="141"/>
      <c r="OJ599" s="141"/>
      <c r="OK599" s="141"/>
      <c r="OL599" s="141"/>
      <c r="OM599" s="141"/>
      <c r="ON599" s="141"/>
      <c r="OO599" s="141"/>
      <c r="OP599" s="141"/>
      <c r="OQ599" s="141"/>
      <c r="OR599" s="141"/>
      <c r="OS599" s="141"/>
      <c r="OT599" s="141"/>
      <c r="OU599" s="141"/>
      <c r="OV599" s="141"/>
      <c r="OW599" s="141"/>
      <c r="OX599" s="141"/>
      <c r="OY599" s="141"/>
      <c r="OZ599" s="141"/>
      <c r="PA599" s="141"/>
      <c r="PB599" s="141"/>
      <c r="PC599" s="141"/>
      <c r="PD599" s="141"/>
      <c r="PE599" s="141"/>
      <c r="PF599" s="141"/>
      <c r="PG599" s="141"/>
      <c r="PH599" s="141"/>
      <c r="PI599" s="141"/>
      <c r="PJ599" s="141"/>
      <c r="PK599" s="141"/>
      <c r="PL599" s="141"/>
      <c r="PM599" s="141"/>
      <c r="PN599" s="141"/>
      <c r="PO599" s="141"/>
      <c r="PP599" s="141"/>
      <c r="PQ599" s="141"/>
      <c r="PR599" s="141"/>
      <c r="PS599" s="141"/>
      <c r="PT599" s="141"/>
      <c r="PU599" s="141"/>
      <c r="PV599" s="48"/>
      <c r="PW599" s="141"/>
      <c r="PX599" s="141"/>
      <c r="PY599" s="141"/>
      <c r="PZ599" s="141"/>
      <c r="QA599" s="141"/>
      <c r="QB599" s="141"/>
      <c r="QC599" s="141"/>
      <c r="QD599" s="141"/>
      <c r="QE599" s="141"/>
      <c r="QF599" s="141"/>
      <c r="QG599" s="141"/>
      <c r="QH599" s="141"/>
      <c r="QI599" s="141"/>
      <c r="QJ599" s="141"/>
      <c r="QK599" s="141"/>
      <c r="QL599" s="141"/>
      <c r="QM599" s="141"/>
      <c r="QN599" s="141"/>
      <c r="QO599" s="141"/>
      <c r="QP599" s="141"/>
      <c r="QQ599" s="141"/>
      <c r="QR599" s="141"/>
      <c r="QS599" s="141"/>
      <c r="QT599" s="141"/>
      <c r="QU599" s="141"/>
      <c r="QV599" s="141"/>
      <c r="QW599" s="141"/>
      <c r="QX599" s="141"/>
      <c r="QY599" s="141"/>
      <c r="QZ599" s="141"/>
      <c r="RA599" s="141"/>
      <c r="RB599" s="141"/>
      <c r="RC599" s="141"/>
      <c r="RD599" s="141"/>
      <c r="RE599" s="141"/>
      <c r="RF599" s="141"/>
      <c r="RG599" s="141"/>
      <c r="RH599" s="141"/>
      <c r="RI599" s="141"/>
      <c r="RJ599" s="141"/>
      <c r="RK599" s="141"/>
      <c r="RL599" s="141"/>
      <c r="RM599" s="141"/>
      <c r="RN599" s="141"/>
      <c r="RO599" s="141"/>
      <c r="RP599" s="141"/>
      <c r="RQ599" s="141"/>
      <c r="RR599" s="141"/>
      <c r="RS599" s="141"/>
      <c r="RT599" s="141"/>
      <c r="RU599" s="141"/>
      <c r="RV599" s="141"/>
      <c r="RW599" s="141"/>
      <c r="RX599" s="141"/>
      <c r="RY599" s="141"/>
      <c r="RZ599" s="141"/>
      <c r="SA599" s="141"/>
      <c r="SB599" s="49"/>
      <c r="SC599" s="49"/>
      <c r="SD599" s="49"/>
      <c r="SE599" s="49"/>
      <c r="SF599" s="49"/>
      <c r="SG599" s="49"/>
      <c r="SH599" s="49"/>
      <c r="SI599" s="49"/>
      <c r="SJ599" s="49"/>
      <c r="SK599" s="49"/>
      <c r="SL599" s="49"/>
      <c r="SM599" s="49"/>
      <c r="SN599" s="49"/>
      <c r="SO599" s="49"/>
      <c r="SP599" s="49"/>
    </row>
    <row r="600" spans="1:510" ht="30" customHeight="1" x14ac:dyDescent="0.25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41"/>
      <c r="BC600" s="141"/>
      <c r="BD600" s="141"/>
      <c r="BE600" s="141"/>
      <c r="BF600" s="141"/>
      <c r="BG600" s="141"/>
      <c r="BH600" s="141"/>
      <c r="BI600" s="141"/>
      <c r="BJ600" s="141"/>
      <c r="BK600" s="141"/>
      <c r="BL600" s="141"/>
      <c r="BM600" s="141"/>
      <c r="BN600" s="141"/>
      <c r="BO600" s="141"/>
      <c r="BP600" s="141"/>
      <c r="BQ600" s="141"/>
      <c r="BR600" s="141"/>
      <c r="BS600" s="141"/>
      <c r="BT600" s="141"/>
      <c r="BU600" s="141"/>
      <c r="BV600" s="141"/>
      <c r="BW600" s="141"/>
      <c r="BX600" s="141"/>
      <c r="BY600" s="141"/>
      <c r="BZ600" s="141"/>
      <c r="CA600" s="141"/>
      <c r="CB600" s="141"/>
      <c r="CC600" s="141"/>
      <c r="CD600" s="141"/>
      <c r="CE600" s="141"/>
      <c r="CF600" s="141"/>
      <c r="CG600" s="141"/>
      <c r="CH600" s="141"/>
      <c r="CI600" s="141"/>
      <c r="CJ600" s="141"/>
      <c r="CK600" s="141"/>
      <c r="CL600" s="141"/>
      <c r="CM600" s="141"/>
      <c r="CN600" s="141"/>
      <c r="CO600" s="141"/>
      <c r="CP600" s="141"/>
      <c r="CQ600" s="141"/>
      <c r="CR600" s="141"/>
      <c r="CS600" s="141"/>
      <c r="CT600" s="141"/>
      <c r="CU600" s="141"/>
      <c r="CV600" s="141"/>
      <c r="CW600" s="141"/>
      <c r="CX600" s="141"/>
      <c r="CY600" s="141"/>
      <c r="CZ600" s="141"/>
      <c r="DA600" s="141"/>
      <c r="DB600" s="141"/>
      <c r="DC600" s="141"/>
      <c r="DD600" s="141"/>
      <c r="DE600" s="141"/>
      <c r="DF600" s="141"/>
      <c r="DG600" s="141"/>
      <c r="DH600" s="141"/>
      <c r="DI600" s="141"/>
      <c r="DJ600" s="141"/>
      <c r="DK600" s="141"/>
      <c r="DL600" s="141"/>
      <c r="DM600" s="141"/>
      <c r="DN600" s="141"/>
      <c r="DO600" s="141"/>
      <c r="DP600" s="141"/>
      <c r="DQ600" s="141"/>
      <c r="DR600" s="141"/>
      <c r="DS600" s="141"/>
      <c r="DT600" s="141"/>
      <c r="DU600" s="141"/>
      <c r="DV600" s="141"/>
      <c r="DW600" s="141"/>
      <c r="DX600" s="141"/>
      <c r="DY600" s="141"/>
      <c r="DZ600" s="141"/>
      <c r="EA600" s="141"/>
      <c r="EB600" s="141"/>
      <c r="EC600" s="141"/>
      <c r="ED600" s="141"/>
      <c r="EE600" s="141"/>
      <c r="EF600" s="141"/>
      <c r="EG600" s="141"/>
      <c r="EH600" s="141"/>
      <c r="EI600" s="141"/>
      <c r="EJ600" s="141"/>
      <c r="EK600" s="141"/>
      <c r="EL600" s="141"/>
      <c r="EM600" s="141"/>
      <c r="EN600" s="141"/>
      <c r="EO600" s="141"/>
      <c r="EP600" s="141"/>
      <c r="EQ600" s="141"/>
      <c r="ER600" s="141"/>
      <c r="ES600" s="141"/>
      <c r="ET600" s="141"/>
      <c r="EU600" s="141"/>
      <c r="EV600" s="141"/>
      <c r="EW600" s="141"/>
      <c r="EX600" s="141"/>
      <c r="EY600" s="141"/>
      <c r="EZ600" s="141"/>
      <c r="FA600" s="141"/>
      <c r="FB600" s="141"/>
      <c r="FC600" s="141"/>
      <c r="FD600" s="141"/>
      <c r="FE600" s="141"/>
      <c r="FF600" s="141"/>
      <c r="FG600" s="141"/>
      <c r="FH600" s="141"/>
      <c r="FI600" s="141"/>
      <c r="FJ600" s="141"/>
      <c r="FK600" s="141"/>
      <c r="FL600" s="141"/>
      <c r="FM600" s="141"/>
      <c r="FN600" s="141"/>
      <c r="FO600" s="141"/>
      <c r="FP600" s="141"/>
      <c r="FQ600" s="141"/>
      <c r="FR600" s="141"/>
      <c r="FS600" s="141"/>
      <c r="FT600" s="141"/>
      <c r="FU600" s="141"/>
      <c r="FV600" s="141"/>
      <c r="FW600" s="141"/>
      <c r="FX600" s="141"/>
      <c r="FY600" s="141"/>
      <c r="FZ600" s="141"/>
      <c r="GA600" s="141"/>
      <c r="GB600" s="141"/>
      <c r="GC600" s="141"/>
      <c r="GD600" s="141"/>
      <c r="GE600" s="141"/>
      <c r="GF600" s="141"/>
      <c r="GG600" s="141"/>
      <c r="GH600" s="141"/>
      <c r="GI600" s="141"/>
      <c r="GJ600" s="141"/>
      <c r="GK600" s="141"/>
      <c r="GL600" s="141"/>
      <c r="GM600" s="141"/>
      <c r="GN600" s="141"/>
      <c r="GO600" s="141"/>
      <c r="GP600" s="141"/>
      <c r="GQ600" s="141"/>
      <c r="GR600" s="141"/>
      <c r="GS600" s="141"/>
      <c r="GT600" s="141"/>
      <c r="GU600" s="141"/>
      <c r="GV600" s="141"/>
      <c r="GW600" s="141"/>
      <c r="GX600" s="141"/>
      <c r="GY600" s="141"/>
      <c r="GZ600" s="141"/>
      <c r="HA600" s="141"/>
      <c r="HB600" s="141"/>
      <c r="HC600" s="141"/>
      <c r="HD600" s="141"/>
      <c r="HE600" s="141"/>
      <c r="HF600" s="141"/>
      <c r="HG600" s="141"/>
      <c r="HH600" s="141"/>
      <c r="HI600" s="141"/>
      <c r="HJ600" s="141"/>
      <c r="HK600" s="141"/>
      <c r="HL600" s="141"/>
      <c r="HM600" s="141"/>
      <c r="HN600" s="141"/>
      <c r="HO600" s="141"/>
      <c r="HP600" s="141"/>
      <c r="HQ600" s="141"/>
      <c r="HR600" s="141"/>
      <c r="HS600" s="141"/>
      <c r="HT600" s="141"/>
      <c r="HU600" s="141"/>
      <c r="HV600" s="141"/>
      <c r="HW600" s="141"/>
      <c r="HX600" s="141"/>
      <c r="HY600" s="141"/>
      <c r="HZ600" s="141"/>
      <c r="IA600" s="141"/>
      <c r="IB600" s="141"/>
      <c r="IC600" s="141"/>
      <c r="ID600" s="141"/>
      <c r="IE600" s="141"/>
      <c r="IF600" s="141"/>
      <c r="IG600" s="141"/>
      <c r="IH600" s="141"/>
      <c r="II600" s="141"/>
      <c r="IJ600" s="141"/>
      <c r="IK600" s="141"/>
      <c r="IL600" s="141"/>
      <c r="IM600" s="141"/>
      <c r="IN600" s="141"/>
      <c r="IO600" s="141"/>
      <c r="IP600" s="141"/>
      <c r="IQ600" s="141"/>
      <c r="IR600" s="141"/>
      <c r="IS600" s="141"/>
      <c r="IT600" s="141"/>
      <c r="IU600" s="141"/>
      <c r="IV600" s="141"/>
      <c r="IW600" s="141"/>
      <c r="IX600" s="141"/>
      <c r="IY600" s="141"/>
      <c r="IZ600" s="141"/>
      <c r="JA600" s="141"/>
      <c r="JB600" s="141"/>
      <c r="JC600" s="141"/>
      <c r="JD600" s="141"/>
      <c r="JE600" s="141"/>
      <c r="JF600" s="141"/>
      <c r="JG600" s="141"/>
      <c r="JH600" s="141"/>
      <c r="JI600" s="141"/>
      <c r="JJ600" s="141"/>
      <c r="JK600" s="141"/>
      <c r="JL600" s="141"/>
      <c r="JM600" s="141"/>
      <c r="JN600" s="141"/>
      <c r="JO600" s="141"/>
      <c r="JP600" s="141"/>
      <c r="JQ600" s="141"/>
      <c r="JR600" s="141"/>
      <c r="JS600" s="141"/>
      <c r="JT600" s="141"/>
      <c r="JU600" s="141"/>
      <c r="JV600" s="141"/>
      <c r="JW600" s="141"/>
      <c r="JX600" s="141"/>
      <c r="JY600" s="141"/>
      <c r="JZ600" s="141"/>
      <c r="KA600" s="141"/>
      <c r="KB600" s="141"/>
      <c r="KC600" s="141"/>
      <c r="KD600" s="141"/>
      <c r="KE600" s="141"/>
      <c r="KF600" s="141"/>
      <c r="KG600" s="141"/>
      <c r="KH600" s="141"/>
      <c r="KI600" s="141"/>
      <c r="KJ600" s="141"/>
      <c r="KK600" s="141"/>
      <c r="KL600" s="141"/>
      <c r="KM600" s="141"/>
      <c r="KN600" s="141"/>
      <c r="KO600" s="141"/>
      <c r="KP600" s="141"/>
      <c r="KQ600" s="141"/>
      <c r="KR600" s="141"/>
      <c r="KS600" s="141"/>
      <c r="KT600" s="141"/>
      <c r="KU600" s="141"/>
      <c r="KV600" s="141"/>
      <c r="KW600" s="141"/>
      <c r="KX600" s="141"/>
      <c r="KY600" s="141"/>
      <c r="KZ600" s="141"/>
      <c r="LA600" s="141"/>
      <c r="LB600" s="141"/>
      <c r="LC600" s="141"/>
      <c r="LD600" s="141"/>
      <c r="LE600" s="141"/>
      <c r="LF600" s="141"/>
      <c r="LG600" s="141"/>
      <c r="LH600" s="141"/>
      <c r="LI600" s="141"/>
      <c r="LJ600" s="141"/>
      <c r="LK600" s="141"/>
      <c r="LL600" s="141"/>
      <c r="LM600" s="141"/>
      <c r="LN600" s="141"/>
      <c r="LO600" s="141"/>
      <c r="LP600" s="141"/>
      <c r="LQ600" s="141"/>
      <c r="LR600" s="141"/>
      <c r="LS600" s="141"/>
      <c r="LT600" s="141"/>
      <c r="LU600" s="141"/>
      <c r="LV600" s="141"/>
      <c r="LW600" s="141"/>
      <c r="LX600" s="141"/>
      <c r="LY600" s="141"/>
      <c r="LZ600" s="141"/>
      <c r="MA600" s="141"/>
      <c r="MB600" s="141"/>
      <c r="MC600" s="141"/>
      <c r="MD600" s="141"/>
      <c r="ME600" s="141"/>
      <c r="MF600" s="141"/>
      <c r="MG600" s="141"/>
      <c r="MH600" s="141"/>
      <c r="MI600" s="141"/>
      <c r="MJ600" s="141"/>
      <c r="MK600" s="141"/>
      <c r="ML600" s="141"/>
      <c r="MM600" s="141"/>
      <c r="MN600" s="141"/>
      <c r="MO600" s="141"/>
      <c r="MP600" s="141"/>
      <c r="MQ600" s="141"/>
      <c r="MR600" s="141"/>
      <c r="MS600" s="141"/>
      <c r="MT600" s="141"/>
      <c r="MU600" s="141"/>
      <c r="MV600" s="141"/>
      <c r="MW600" s="141"/>
      <c r="MX600" s="141"/>
      <c r="MY600" s="141"/>
      <c r="MZ600" s="141"/>
      <c r="NA600" s="141"/>
      <c r="NB600" s="141"/>
      <c r="NC600" s="141"/>
      <c r="ND600" s="141"/>
      <c r="NE600" s="141"/>
      <c r="NF600" s="141"/>
      <c r="NG600" s="141"/>
      <c r="NH600" s="141"/>
      <c r="NI600" s="141"/>
      <c r="NJ600" s="141"/>
      <c r="NK600" s="141"/>
      <c r="NL600" s="141"/>
      <c r="NM600" s="141"/>
      <c r="NN600" s="141"/>
      <c r="NO600" s="141"/>
      <c r="NP600" s="141"/>
      <c r="NQ600" s="141"/>
      <c r="NR600" s="141"/>
      <c r="NS600" s="141"/>
      <c r="NT600" s="141"/>
      <c r="NU600" s="141"/>
      <c r="NV600" s="141"/>
      <c r="NW600" s="141"/>
      <c r="NX600" s="141"/>
      <c r="NY600" s="141"/>
      <c r="NZ600" s="141"/>
      <c r="OA600" s="141"/>
      <c r="OB600" s="141"/>
      <c r="OC600" s="141"/>
      <c r="OD600" s="141"/>
      <c r="OE600" s="141"/>
      <c r="OF600" s="141"/>
      <c r="OG600" s="141"/>
      <c r="OH600" s="141"/>
      <c r="OI600" s="141"/>
      <c r="OJ600" s="141"/>
      <c r="OK600" s="141"/>
      <c r="OL600" s="141"/>
      <c r="OM600" s="141"/>
      <c r="ON600" s="141"/>
      <c r="OO600" s="141"/>
      <c r="OP600" s="141"/>
      <c r="OQ600" s="141"/>
      <c r="OR600" s="141"/>
      <c r="OS600" s="141"/>
      <c r="OT600" s="141"/>
      <c r="OU600" s="141"/>
      <c r="OV600" s="141"/>
      <c r="OW600" s="141"/>
      <c r="OX600" s="141"/>
      <c r="OY600" s="141"/>
      <c r="OZ600" s="141"/>
      <c r="PA600" s="141"/>
      <c r="PB600" s="141"/>
      <c r="PC600" s="141"/>
      <c r="PD600" s="141"/>
      <c r="PE600" s="141"/>
      <c r="PF600" s="141"/>
      <c r="PG600" s="141"/>
      <c r="PH600" s="141"/>
      <c r="PI600" s="141"/>
      <c r="PJ600" s="141"/>
      <c r="PK600" s="141"/>
      <c r="PL600" s="141"/>
      <c r="PM600" s="141"/>
      <c r="PN600" s="141"/>
      <c r="PO600" s="141"/>
      <c r="PP600" s="141"/>
      <c r="PQ600" s="141"/>
      <c r="PR600" s="141"/>
      <c r="PS600" s="141"/>
      <c r="PT600" s="141"/>
      <c r="PU600" s="141"/>
      <c r="PV600" s="48"/>
      <c r="PW600" s="141"/>
      <c r="PX600" s="141"/>
      <c r="PY600" s="141"/>
      <c r="PZ600" s="141"/>
      <c r="QA600" s="141"/>
      <c r="QB600" s="141"/>
      <c r="QC600" s="141"/>
      <c r="QD600" s="141"/>
      <c r="QE600" s="141"/>
      <c r="QF600" s="141"/>
      <c r="QG600" s="141"/>
      <c r="QH600" s="141"/>
      <c r="QI600" s="141"/>
      <c r="QJ600" s="141"/>
      <c r="QK600" s="141"/>
      <c r="QL600" s="141"/>
      <c r="QM600" s="141"/>
      <c r="QN600" s="141"/>
      <c r="QO600" s="141"/>
      <c r="QP600" s="141"/>
      <c r="QQ600" s="141"/>
      <c r="QR600" s="141"/>
      <c r="QS600" s="141"/>
      <c r="QT600" s="141"/>
      <c r="QU600" s="141"/>
      <c r="QV600" s="141"/>
      <c r="QW600" s="141"/>
      <c r="QX600" s="141"/>
      <c r="QY600" s="141"/>
      <c r="QZ600" s="141"/>
      <c r="RA600" s="141"/>
      <c r="RB600" s="141"/>
      <c r="RC600" s="141"/>
      <c r="RD600" s="141"/>
      <c r="RE600" s="141"/>
      <c r="RF600" s="141"/>
      <c r="RG600" s="141"/>
      <c r="RH600" s="141"/>
      <c r="RI600" s="141"/>
      <c r="RJ600" s="141"/>
      <c r="RK600" s="141"/>
      <c r="RL600" s="141"/>
      <c r="RM600" s="141"/>
      <c r="RN600" s="141"/>
      <c r="RO600" s="141"/>
      <c r="RP600" s="141"/>
      <c r="RQ600" s="141"/>
      <c r="RR600" s="141"/>
      <c r="RS600" s="141"/>
      <c r="RT600" s="141"/>
      <c r="RU600" s="141"/>
      <c r="RV600" s="141"/>
      <c r="RW600" s="141"/>
      <c r="RX600" s="141"/>
      <c r="RY600" s="141"/>
      <c r="RZ600" s="141"/>
      <c r="SA600" s="141"/>
      <c r="SB600" s="49"/>
      <c r="SC600" s="49"/>
      <c r="SD600" s="49"/>
      <c r="SE600" s="49"/>
      <c r="SF600" s="49"/>
      <c r="SG600" s="49"/>
      <c r="SH600" s="49"/>
      <c r="SI600" s="49"/>
      <c r="SJ600" s="49"/>
      <c r="SK600" s="49"/>
      <c r="SL600" s="49"/>
      <c r="SM600" s="49"/>
      <c r="SN600" s="49"/>
      <c r="SO600" s="49"/>
      <c r="SP600" s="49"/>
    </row>
    <row r="601" spans="1:510" ht="30" customHeight="1" x14ac:dyDescent="0.25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41"/>
      <c r="BC601" s="141"/>
      <c r="BD601" s="141"/>
      <c r="BE601" s="141"/>
      <c r="BF601" s="141"/>
      <c r="BG601" s="141"/>
      <c r="BH601" s="141"/>
      <c r="BI601" s="141"/>
      <c r="BJ601" s="141"/>
      <c r="BK601" s="141"/>
      <c r="BL601" s="141"/>
      <c r="BM601" s="141"/>
      <c r="BN601" s="141"/>
      <c r="BO601" s="141"/>
      <c r="BP601" s="141"/>
      <c r="BQ601" s="141"/>
      <c r="BR601" s="141"/>
      <c r="BS601" s="141"/>
      <c r="BT601" s="141"/>
      <c r="BU601" s="141"/>
      <c r="BV601" s="141"/>
      <c r="BW601" s="141"/>
      <c r="BX601" s="141"/>
      <c r="BY601" s="141"/>
      <c r="BZ601" s="141"/>
      <c r="CA601" s="141"/>
      <c r="CB601" s="141"/>
      <c r="CC601" s="141"/>
      <c r="CD601" s="141"/>
      <c r="CE601" s="141"/>
      <c r="CF601" s="141"/>
      <c r="CG601" s="141"/>
      <c r="CH601" s="141"/>
      <c r="CI601" s="141"/>
      <c r="CJ601" s="141"/>
      <c r="CK601" s="141"/>
      <c r="CL601" s="141"/>
      <c r="CM601" s="141"/>
      <c r="CN601" s="141"/>
      <c r="CO601" s="141"/>
      <c r="CP601" s="141"/>
      <c r="CQ601" s="141"/>
      <c r="CR601" s="141"/>
      <c r="CS601" s="141"/>
      <c r="CT601" s="141"/>
      <c r="CU601" s="141"/>
      <c r="CV601" s="141"/>
      <c r="CW601" s="141"/>
      <c r="CX601" s="141"/>
      <c r="CY601" s="141"/>
      <c r="CZ601" s="141"/>
      <c r="DA601" s="141"/>
      <c r="DB601" s="141"/>
      <c r="DC601" s="141"/>
      <c r="DD601" s="141"/>
      <c r="DE601" s="141"/>
      <c r="DF601" s="141"/>
      <c r="DG601" s="141"/>
      <c r="DH601" s="141"/>
      <c r="DI601" s="141"/>
      <c r="DJ601" s="141"/>
      <c r="DK601" s="141"/>
      <c r="DL601" s="141"/>
      <c r="DM601" s="141"/>
      <c r="DN601" s="141"/>
      <c r="DO601" s="141"/>
      <c r="DP601" s="141"/>
      <c r="DQ601" s="141"/>
      <c r="DR601" s="141"/>
      <c r="DS601" s="141"/>
      <c r="DT601" s="141"/>
      <c r="DU601" s="141"/>
      <c r="DV601" s="141"/>
      <c r="DW601" s="141"/>
      <c r="DX601" s="141"/>
      <c r="DY601" s="141"/>
      <c r="DZ601" s="141"/>
      <c r="EA601" s="141"/>
      <c r="EB601" s="141"/>
      <c r="EC601" s="141"/>
      <c r="ED601" s="141"/>
      <c r="EE601" s="141"/>
      <c r="EF601" s="141"/>
      <c r="EG601" s="141"/>
      <c r="EH601" s="141"/>
      <c r="EI601" s="141"/>
      <c r="EJ601" s="141"/>
      <c r="EK601" s="141"/>
      <c r="EL601" s="141"/>
      <c r="EM601" s="141"/>
      <c r="EN601" s="141"/>
      <c r="EO601" s="141"/>
      <c r="EP601" s="141"/>
      <c r="EQ601" s="141"/>
      <c r="ER601" s="141"/>
      <c r="ES601" s="141"/>
      <c r="ET601" s="141"/>
      <c r="EU601" s="141"/>
      <c r="EV601" s="141"/>
      <c r="EW601" s="141"/>
      <c r="EX601" s="141"/>
      <c r="EY601" s="141"/>
      <c r="EZ601" s="141"/>
      <c r="FA601" s="141"/>
      <c r="FB601" s="141"/>
      <c r="FC601" s="141"/>
      <c r="FD601" s="141"/>
      <c r="FE601" s="141"/>
      <c r="FF601" s="141"/>
      <c r="FG601" s="141"/>
      <c r="FH601" s="141"/>
      <c r="FI601" s="141"/>
      <c r="FJ601" s="141"/>
      <c r="FK601" s="141"/>
      <c r="FL601" s="141"/>
      <c r="FM601" s="141"/>
      <c r="FN601" s="141"/>
      <c r="FO601" s="141"/>
      <c r="FP601" s="141"/>
      <c r="FQ601" s="141"/>
      <c r="FR601" s="141"/>
      <c r="FS601" s="141"/>
      <c r="FT601" s="141"/>
      <c r="FU601" s="141"/>
      <c r="FV601" s="141"/>
      <c r="FW601" s="141"/>
      <c r="FX601" s="141"/>
      <c r="FY601" s="141"/>
      <c r="FZ601" s="141"/>
      <c r="GA601" s="141"/>
      <c r="GB601" s="141"/>
      <c r="GC601" s="141"/>
      <c r="GD601" s="141"/>
      <c r="GE601" s="141"/>
      <c r="GF601" s="141"/>
      <c r="GG601" s="141"/>
      <c r="GH601" s="141"/>
      <c r="GI601" s="141"/>
      <c r="GJ601" s="141"/>
      <c r="GK601" s="141"/>
      <c r="GL601" s="141"/>
      <c r="GM601" s="141"/>
      <c r="GN601" s="141"/>
      <c r="GO601" s="141"/>
      <c r="GP601" s="141"/>
      <c r="GQ601" s="141"/>
      <c r="GR601" s="141"/>
      <c r="GS601" s="141"/>
      <c r="GT601" s="141"/>
      <c r="GU601" s="141"/>
      <c r="GV601" s="141"/>
      <c r="GW601" s="141"/>
      <c r="GX601" s="141"/>
      <c r="GY601" s="141"/>
      <c r="GZ601" s="141"/>
      <c r="HA601" s="141"/>
      <c r="HB601" s="141"/>
      <c r="HC601" s="141"/>
      <c r="HD601" s="141"/>
      <c r="HE601" s="141"/>
      <c r="HF601" s="141"/>
      <c r="HG601" s="141"/>
      <c r="HH601" s="141"/>
      <c r="HI601" s="141"/>
      <c r="HJ601" s="141"/>
      <c r="HK601" s="141"/>
      <c r="HL601" s="141"/>
      <c r="HM601" s="141"/>
      <c r="HN601" s="141"/>
      <c r="HO601" s="141"/>
      <c r="HP601" s="141"/>
      <c r="HQ601" s="141"/>
      <c r="HR601" s="141"/>
      <c r="HS601" s="141"/>
      <c r="HT601" s="141"/>
      <c r="HU601" s="141"/>
      <c r="HV601" s="141"/>
      <c r="HW601" s="141"/>
      <c r="HX601" s="141"/>
      <c r="HY601" s="141"/>
      <c r="HZ601" s="141"/>
      <c r="IA601" s="141"/>
      <c r="IB601" s="141"/>
      <c r="IC601" s="141"/>
      <c r="ID601" s="141"/>
      <c r="IE601" s="141"/>
      <c r="IF601" s="141"/>
      <c r="IG601" s="141"/>
      <c r="IH601" s="141"/>
      <c r="II601" s="141"/>
      <c r="IJ601" s="141"/>
      <c r="IK601" s="141"/>
      <c r="IL601" s="141"/>
      <c r="IM601" s="141"/>
      <c r="IN601" s="141"/>
      <c r="IO601" s="141"/>
      <c r="IP601" s="141"/>
      <c r="IQ601" s="141"/>
      <c r="IR601" s="141"/>
      <c r="IS601" s="141"/>
      <c r="IT601" s="141"/>
      <c r="IU601" s="141"/>
      <c r="IV601" s="141"/>
      <c r="IW601" s="141"/>
      <c r="IX601" s="141"/>
      <c r="IY601" s="141"/>
      <c r="IZ601" s="141"/>
      <c r="JA601" s="141"/>
      <c r="JB601" s="141"/>
      <c r="JC601" s="141"/>
      <c r="JD601" s="141"/>
      <c r="JE601" s="141"/>
      <c r="JF601" s="141"/>
      <c r="JG601" s="141"/>
      <c r="JH601" s="141"/>
      <c r="JI601" s="141"/>
      <c r="JJ601" s="141"/>
      <c r="JK601" s="141"/>
      <c r="JL601" s="141"/>
      <c r="JM601" s="141"/>
      <c r="JN601" s="141"/>
      <c r="JO601" s="141"/>
      <c r="JP601" s="141"/>
      <c r="JQ601" s="141"/>
      <c r="JR601" s="141"/>
      <c r="JS601" s="141"/>
      <c r="JT601" s="141"/>
      <c r="JU601" s="141"/>
      <c r="JV601" s="141"/>
      <c r="JW601" s="141"/>
      <c r="JX601" s="141"/>
      <c r="JY601" s="141"/>
      <c r="JZ601" s="141"/>
      <c r="KA601" s="141"/>
      <c r="KB601" s="141"/>
      <c r="KC601" s="141"/>
      <c r="KD601" s="141"/>
      <c r="KE601" s="141"/>
      <c r="KF601" s="141"/>
      <c r="KG601" s="141"/>
      <c r="KH601" s="141"/>
      <c r="KI601" s="141"/>
      <c r="KJ601" s="141"/>
      <c r="KK601" s="141"/>
      <c r="KL601" s="141"/>
      <c r="KM601" s="141"/>
      <c r="KN601" s="141"/>
      <c r="KO601" s="141"/>
      <c r="KP601" s="141"/>
      <c r="KQ601" s="141"/>
      <c r="KR601" s="141"/>
      <c r="KS601" s="141"/>
      <c r="KT601" s="141"/>
      <c r="KU601" s="141"/>
      <c r="KV601" s="141"/>
      <c r="KW601" s="141"/>
      <c r="KX601" s="141"/>
      <c r="KY601" s="141"/>
      <c r="KZ601" s="141"/>
      <c r="LA601" s="141"/>
      <c r="LB601" s="141"/>
      <c r="LC601" s="141"/>
      <c r="LD601" s="141"/>
      <c r="LE601" s="141"/>
      <c r="LF601" s="141"/>
      <c r="LG601" s="141"/>
      <c r="LH601" s="141"/>
      <c r="LI601" s="141"/>
      <c r="LJ601" s="141"/>
      <c r="LK601" s="141"/>
      <c r="LL601" s="141"/>
      <c r="LM601" s="141"/>
      <c r="LN601" s="141"/>
      <c r="LO601" s="141"/>
      <c r="LP601" s="141"/>
      <c r="LQ601" s="141"/>
      <c r="LR601" s="141"/>
      <c r="LS601" s="141"/>
      <c r="LT601" s="141"/>
      <c r="LU601" s="141"/>
      <c r="LV601" s="141"/>
      <c r="LW601" s="141"/>
      <c r="LX601" s="141"/>
      <c r="LY601" s="141"/>
      <c r="LZ601" s="141"/>
      <c r="MA601" s="141"/>
      <c r="MB601" s="141"/>
      <c r="MC601" s="141"/>
      <c r="MD601" s="141"/>
      <c r="ME601" s="141"/>
      <c r="MF601" s="141"/>
      <c r="MG601" s="141"/>
      <c r="MH601" s="141"/>
      <c r="MI601" s="141"/>
      <c r="MJ601" s="141"/>
      <c r="MK601" s="141"/>
      <c r="ML601" s="141"/>
      <c r="MM601" s="141"/>
      <c r="MN601" s="141"/>
      <c r="MO601" s="141"/>
      <c r="MP601" s="141"/>
      <c r="MQ601" s="141"/>
      <c r="MR601" s="141"/>
      <c r="MS601" s="141"/>
      <c r="MT601" s="141"/>
      <c r="MU601" s="141"/>
      <c r="MV601" s="141"/>
      <c r="MW601" s="141"/>
      <c r="MX601" s="141"/>
      <c r="MY601" s="141"/>
      <c r="MZ601" s="141"/>
      <c r="NA601" s="141"/>
      <c r="NB601" s="141"/>
      <c r="NC601" s="141"/>
      <c r="ND601" s="141"/>
      <c r="NE601" s="141"/>
      <c r="NF601" s="141"/>
      <c r="NG601" s="141"/>
      <c r="NH601" s="141"/>
      <c r="NI601" s="141"/>
      <c r="NJ601" s="141"/>
      <c r="NK601" s="141"/>
      <c r="NL601" s="141"/>
      <c r="NM601" s="141"/>
      <c r="NN601" s="141"/>
      <c r="NO601" s="141"/>
      <c r="NP601" s="141"/>
      <c r="NQ601" s="141"/>
      <c r="NR601" s="141"/>
      <c r="NS601" s="141"/>
      <c r="NT601" s="141"/>
      <c r="NU601" s="141"/>
      <c r="NV601" s="141"/>
      <c r="NW601" s="141"/>
      <c r="NX601" s="141"/>
      <c r="NY601" s="141"/>
      <c r="NZ601" s="141"/>
      <c r="OA601" s="141"/>
      <c r="OB601" s="141"/>
      <c r="OC601" s="141"/>
      <c r="OD601" s="141"/>
      <c r="OE601" s="141"/>
      <c r="OF601" s="141"/>
      <c r="OG601" s="141"/>
      <c r="OH601" s="141"/>
      <c r="OI601" s="141"/>
      <c r="OJ601" s="141"/>
      <c r="OK601" s="141"/>
      <c r="OL601" s="141"/>
      <c r="OM601" s="141"/>
      <c r="ON601" s="141"/>
      <c r="OO601" s="141"/>
      <c r="OP601" s="141"/>
      <c r="OQ601" s="141"/>
      <c r="OR601" s="141"/>
      <c r="OS601" s="141"/>
      <c r="OT601" s="141"/>
      <c r="OU601" s="141"/>
      <c r="OV601" s="141"/>
      <c r="OW601" s="141"/>
      <c r="OX601" s="141"/>
      <c r="OY601" s="141"/>
      <c r="OZ601" s="141"/>
      <c r="PA601" s="141"/>
      <c r="PB601" s="141"/>
      <c r="PC601" s="141"/>
      <c r="PD601" s="141"/>
      <c r="PE601" s="141"/>
      <c r="PF601" s="141"/>
      <c r="PG601" s="141"/>
      <c r="PH601" s="141"/>
      <c r="PI601" s="141"/>
      <c r="PJ601" s="141"/>
      <c r="PK601" s="141"/>
      <c r="PL601" s="141"/>
      <c r="PM601" s="141"/>
      <c r="PN601" s="141"/>
      <c r="PO601" s="141"/>
      <c r="PP601" s="141"/>
      <c r="PQ601" s="141"/>
      <c r="PR601" s="141"/>
      <c r="PS601" s="141"/>
      <c r="PT601" s="141"/>
      <c r="PU601" s="141"/>
      <c r="PV601" s="48"/>
      <c r="PW601" s="141"/>
      <c r="PX601" s="141"/>
      <c r="PY601" s="141"/>
      <c r="PZ601" s="141"/>
      <c r="QA601" s="141"/>
      <c r="QB601" s="141"/>
      <c r="QC601" s="141"/>
      <c r="QD601" s="141"/>
      <c r="QE601" s="141"/>
      <c r="QF601" s="141"/>
      <c r="QG601" s="141"/>
      <c r="QH601" s="141"/>
      <c r="QI601" s="141"/>
      <c r="QJ601" s="141"/>
      <c r="QK601" s="141"/>
      <c r="QL601" s="141"/>
      <c r="QM601" s="141"/>
      <c r="QN601" s="141"/>
      <c r="QO601" s="141"/>
      <c r="QP601" s="141"/>
      <c r="QQ601" s="141"/>
      <c r="QR601" s="141"/>
      <c r="QS601" s="141"/>
      <c r="QT601" s="141"/>
      <c r="QU601" s="141"/>
      <c r="QV601" s="141"/>
      <c r="QW601" s="141"/>
      <c r="QX601" s="141"/>
      <c r="QY601" s="141"/>
      <c r="QZ601" s="141"/>
      <c r="RA601" s="141"/>
      <c r="RB601" s="141"/>
      <c r="RC601" s="141"/>
      <c r="RD601" s="141"/>
      <c r="RE601" s="141"/>
      <c r="RF601" s="141"/>
      <c r="RG601" s="141"/>
      <c r="RH601" s="141"/>
      <c r="RI601" s="141"/>
      <c r="RJ601" s="141"/>
      <c r="RK601" s="141"/>
      <c r="RL601" s="141"/>
      <c r="RM601" s="141"/>
      <c r="RN601" s="141"/>
      <c r="RO601" s="141"/>
      <c r="RP601" s="141"/>
      <c r="RQ601" s="141"/>
      <c r="RR601" s="141"/>
      <c r="RS601" s="141"/>
      <c r="RT601" s="141"/>
      <c r="RU601" s="141"/>
      <c r="RV601" s="141"/>
      <c r="RW601" s="141"/>
      <c r="RX601" s="141"/>
      <c r="RY601" s="141"/>
      <c r="RZ601" s="141"/>
      <c r="SA601" s="141"/>
      <c r="SB601" s="49"/>
      <c r="SC601" s="49"/>
      <c r="SD601" s="49"/>
      <c r="SE601" s="49"/>
      <c r="SF601" s="49"/>
      <c r="SG601" s="49"/>
      <c r="SH601" s="49"/>
      <c r="SI601" s="49"/>
      <c r="SJ601" s="49"/>
      <c r="SK601" s="49"/>
      <c r="SL601" s="49"/>
      <c r="SM601" s="49"/>
      <c r="SN601" s="49"/>
      <c r="SO601" s="49"/>
      <c r="SP601" s="49"/>
    </row>
    <row r="602" spans="1:510" ht="30" customHeight="1" x14ac:dyDescent="0.25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41"/>
      <c r="BC602" s="141"/>
      <c r="BD602" s="141"/>
      <c r="BE602" s="141"/>
      <c r="BF602" s="141"/>
      <c r="BG602" s="141"/>
      <c r="BH602" s="141"/>
      <c r="BI602" s="141"/>
      <c r="BJ602" s="141"/>
      <c r="BK602" s="141"/>
      <c r="BL602" s="141"/>
      <c r="BM602" s="141"/>
      <c r="BN602" s="141"/>
      <c r="BO602" s="141"/>
      <c r="BP602" s="141"/>
      <c r="BQ602" s="141"/>
      <c r="BR602" s="141"/>
      <c r="BS602" s="141"/>
      <c r="BT602" s="141"/>
      <c r="BU602" s="141"/>
      <c r="BV602" s="141"/>
      <c r="BW602" s="141"/>
      <c r="BX602" s="141"/>
      <c r="BY602" s="141"/>
      <c r="BZ602" s="141"/>
      <c r="CA602" s="141"/>
      <c r="CB602" s="141"/>
      <c r="CC602" s="141"/>
      <c r="CD602" s="141"/>
      <c r="CE602" s="141"/>
      <c r="CF602" s="141"/>
      <c r="CG602" s="141"/>
      <c r="CH602" s="141"/>
      <c r="CI602" s="141"/>
      <c r="CJ602" s="141"/>
      <c r="CK602" s="141"/>
      <c r="CL602" s="141"/>
      <c r="CM602" s="141"/>
      <c r="CN602" s="141"/>
      <c r="CO602" s="141"/>
      <c r="CP602" s="141"/>
      <c r="CQ602" s="141"/>
      <c r="CR602" s="141"/>
      <c r="CS602" s="141"/>
      <c r="CT602" s="141"/>
      <c r="CU602" s="141"/>
      <c r="CV602" s="141"/>
      <c r="CW602" s="141"/>
      <c r="CX602" s="141"/>
      <c r="CY602" s="141"/>
      <c r="CZ602" s="141"/>
      <c r="DA602" s="141"/>
      <c r="DB602" s="141"/>
      <c r="DC602" s="141"/>
      <c r="DD602" s="141"/>
      <c r="DE602" s="141"/>
      <c r="DF602" s="141"/>
      <c r="DG602" s="141"/>
      <c r="DH602" s="141"/>
      <c r="DI602" s="141"/>
      <c r="DJ602" s="141"/>
      <c r="DK602" s="141"/>
      <c r="DL602" s="141"/>
      <c r="DM602" s="141"/>
      <c r="DN602" s="141"/>
      <c r="DO602" s="141"/>
      <c r="DP602" s="141"/>
      <c r="DQ602" s="141"/>
      <c r="DR602" s="141"/>
      <c r="DS602" s="141"/>
      <c r="DT602" s="141"/>
      <c r="DU602" s="141"/>
      <c r="DV602" s="141"/>
      <c r="DW602" s="141"/>
      <c r="DX602" s="141"/>
      <c r="DY602" s="141"/>
      <c r="DZ602" s="141"/>
      <c r="EA602" s="141"/>
      <c r="EB602" s="141"/>
      <c r="EC602" s="141"/>
      <c r="ED602" s="141"/>
      <c r="EE602" s="141"/>
      <c r="EF602" s="141"/>
      <c r="EG602" s="141"/>
      <c r="EH602" s="141"/>
      <c r="EI602" s="141"/>
      <c r="EJ602" s="141"/>
      <c r="EK602" s="141"/>
      <c r="EL602" s="141"/>
      <c r="EM602" s="141"/>
      <c r="EN602" s="141"/>
      <c r="EO602" s="141"/>
      <c r="EP602" s="141"/>
      <c r="EQ602" s="141"/>
      <c r="ER602" s="141"/>
      <c r="ES602" s="141"/>
      <c r="ET602" s="141"/>
      <c r="EU602" s="141"/>
      <c r="EV602" s="141"/>
      <c r="EW602" s="141"/>
      <c r="EX602" s="141"/>
      <c r="EY602" s="141"/>
      <c r="EZ602" s="141"/>
      <c r="FA602" s="141"/>
      <c r="FB602" s="141"/>
      <c r="FC602" s="141"/>
      <c r="FD602" s="141"/>
      <c r="FE602" s="141"/>
      <c r="FF602" s="141"/>
      <c r="FG602" s="141"/>
      <c r="FH602" s="141"/>
      <c r="FI602" s="141"/>
      <c r="FJ602" s="141"/>
      <c r="FK602" s="141"/>
      <c r="FL602" s="141"/>
      <c r="FM602" s="141"/>
      <c r="FN602" s="141"/>
      <c r="FO602" s="141"/>
      <c r="FP602" s="141"/>
      <c r="FQ602" s="141"/>
      <c r="FR602" s="141"/>
      <c r="FS602" s="141"/>
      <c r="FT602" s="141"/>
      <c r="FU602" s="141"/>
      <c r="FV602" s="141"/>
      <c r="FW602" s="141"/>
      <c r="FX602" s="141"/>
      <c r="FY602" s="141"/>
      <c r="FZ602" s="141"/>
      <c r="GA602" s="141"/>
      <c r="GB602" s="141"/>
      <c r="GC602" s="141"/>
      <c r="GD602" s="141"/>
      <c r="GE602" s="141"/>
      <c r="GF602" s="141"/>
      <c r="GG602" s="141"/>
      <c r="GH602" s="141"/>
      <c r="GI602" s="141"/>
      <c r="GJ602" s="141"/>
      <c r="GK602" s="141"/>
      <c r="GL602" s="141"/>
      <c r="GM602" s="141"/>
      <c r="GN602" s="141"/>
      <c r="GO602" s="141"/>
      <c r="GP602" s="141"/>
      <c r="GQ602" s="141"/>
      <c r="GR602" s="141"/>
      <c r="GS602" s="141"/>
      <c r="GT602" s="141"/>
      <c r="GU602" s="141"/>
      <c r="GV602" s="141"/>
      <c r="GW602" s="141"/>
      <c r="GX602" s="141"/>
      <c r="GY602" s="141"/>
      <c r="GZ602" s="141"/>
      <c r="HA602" s="141"/>
      <c r="HB602" s="141"/>
      <c r="HC602" s="141"/>
      <c r="HD602" s="141"/>
      <c r="HE602" s="141"/>
      <c r="HF602" s="141"/>
      <c r="HG602" s="141"/>
      <c r="HH602" s="141"/>
      <c r="HI602" s="141"/>
      <c r="HJ602" s="141"/>
      <c r="HK602" s="141"/>
      <c r="HL602" s="141"/>
      <c r="HM602" s="141"/>
      <c r="HN602" s="141"/>
      <c r="HO602" s="141"/>
      <c r="HP602" s="141"/>
      <c r="HQ602" s="141"/>
      <c r="HR602" s="141"/>
      <c r="HS602" s="141"/>
      <c r="HT602" s="141"/>
      <c r="HU602" s="141"/>
      <c r="HV602" s="141"/>
      <c r="HW602" s="141"/>
      <c r="HX602" s="141"/>
      <c r="HY602" s="141"/>
      <c r="HZ602" s="141"/>
      <c r="IA602" s="141"/>
      <c r="IB602" s="141"/>
      <c r="IC602" s="141"/>
      <c r="ID602" s="141"/>
      <c r="IE602" s="141"/>
      <c r="IF602" s="141"/>
      <c r="IG602" s="141"/>
      <c r="IH602" s="141"/>
      <c r="II602" s="141"/>
      <c r="IJ602" s="141"/>
      <c r="IK602" s="141"/>
      <c r="IL602" s="141"/>
      <c r="IM602" s="141"/>
      <c r="IN602" s="141"/>
      <c r="IO602" s="141"/>
      <c r="IP602" s="141"/>
      <c r="IQ602" s="141"/>
      <c r="IR602" s="141"/>
      <c r="IS602" s="141"/>
      <c r="IT602" s="141"/>
      <c r="IU602" s="141"/>
      <c r="IV602" s="141"/>
      <c r="IW602" s="141"/>
      <c r="IX602" s="141"/>
      <c r="IY602" s="141"/>
      <c r="IZ602" s="141"/>
      <c r="JA602" s="141"/>
      <c r="JB602" s="141"/>
      <c r="JC602" s="141"/>
      <c r="JD602" s="141"/>
      <c r="JE602" s="141"/>
      <c r="JF602" s="141"/>
      <c r="JG602" s="141"/>
      <c r="JH602" s="141"/>
      <c r="JI602" s="141"/>
      <c r="JJ602" s="141"/>
      <c r="JK602" s="141"/>
      <c r="JL602" s="141"/>
      <c r="JM602" s="141"/>
      <c r="JN602" s="141"/>
      <c r="JO602" s="141"/>
      <c r="JP602" s="141"/>
      <c r="JQ602" s="141"/>
      <c r="JR602" s="141"/>
      <c r="JS602" s="141"/>
      <c r="JT602" s="141"/>
      <c r="JU602" s="141"/>
      <c r="JV602" s="141"/>
      <c r="JW602" s="141"/>
      <c r="JX602" s="141"/>
      <c r="JY602" s="141"/>
      <c r="JZ602" s="141"/>
      <c r="KA602" s="141"/>
      <c r="KB602" s="141"/>
      <c r="KC602" s="141"/>
      <c r="KD602" s="141"/>
      <c r="KE602" s="141"/>
      <c r="KF602" s="141"/>
      <c r="KG602" s="141"/>
      <c r="KH602" s="141"/>
      <c r="KI602" s="141"/>
      <c r="KJ602" s="141"/>
      <c r="KK602" s="141"/>
      <c r="KL602" s="141"/>
      <c r="KM602" s="141"/>
      <c r="KN602" s="141"/>
      <c r="KO602" s="141"/>
      <c r="KP602" s="141"/>
      <c r="KQ602" s="141"/>
      <c r="KR602" s="141"/>
      <c r="KS602" s="141"/>
      <c r="KT602" s="141"/>
      <c r="KU602" s="141"/>
      <c r="KV602" s="141"/>
      <c r="KW602" s="141"/>
      <c r="KX602" s="141"/>
      <c r="KY602" s="141"/>
      <c r="KZ602" s="141"/>
      <c r="LA602" s="141"/>
      <c r="LB602" s="141"/>
      <c r="LC602" s="141"/>
      <c r="LD602" s="141"/>
      <c r="LE602" s="141"/>
      <c r="LF602" s="141"/>
      <c r="LG602" s="141"/>
      <c r="LH602" s="141"/>
      <c r="LI602" s="141"/>
      <c r="LJ602" s="141"/>
      <c r="LK602" s="141"/>
      <c r="LL602" s="141"/>
      <c r="LM602" s="141"/>
      <c r="LN602" s="141"/>
      <c r="LO602" s="141"/>
      <c r="LP602" s="141"/>
      <c r="LQ602" s="141"/>
      <c r="LR602" s="141"/>
      <c r="LS602" s="141"/>
      <c r="LT602" s="141"/>
      <c r="LU602" s="141"/>
      <c r="LV602" s="141"/>
      <c r="LW602" s="141"/>
      <c r="LX602" s="141"/>
      <c r="LY602" s="141"/>
      <c r="LZ602" s="141"/>
      <c r="MA602" s="141"/>
      <c r="MB602" s="141"/>
      <c r="MC602" s="141"/>
      <c r="MD602" s="141"/>
      <c r="ME602" s="141"/>
      <c r="MF602" s="141"/>
      <c r="MG602" s="141"/>
      <c r="MH602" s="141"/>
      <c r="MI602" s="141"/>
      <c r="MJ602" s="141"/>
      <c r="MK602" s="141"/>
      <c r="ML602" s="141"/>
      <c r="MM602" s="141"/>
      <c r="MN602" s="141"/>
      <c r="MO602" s="141"/>
      <c r="MP602" s="141"/>
      <c r="MQ602" s="141"/>
      <c r="MR602" s="141"/>
      <c r="MS602" s="141"/>
      <c r="MT602" s="141"/>
      <c r="MU602" s="141"/>
      <c r="MV602" s="141"/>
      <c r="MW602" s="141"/>
      <c r="MX602" s="141"/>
      <c r="MY602" s="141"/>
      <c r="MZ602" s="141"/>
      <c r="NA602" s="141"/>
      <c r="NB602" s="141"/>
      <c r="NC602" s="141"/>
      <c r="ND602" s="141"/>
      <c r="NE602" s="141"/>
      <c r="NF602" s="141"/>
      <c r="NG602" s="141"/>
      <c r="NH602" s="141"/>
      <c r="NI602" s="141"/>
      <c r="NJ602" s="141"/>
      <c r="NK602" s="141"/>
      <c r="NL602" s="141"/>
      <c r="NM602" s="141"/>
      <c r="NN602" s="141"/>
      <c r="NO602" s="141"/>
      <c r="NP602" s="141"/>
      <c r="NQ602" s="141"/>
      <c r="NR602" s="141"/>
      <c r="NS602" s="141"/>
      <c r="NT602" s="141"/>
      <c r="NU602" s="141"/>
      <c r="NV602" s="141"/>
      <c r="NW602" s="141"/>
      <c r="NX602" s="141"/>
      <c r="NY602" s="141"/>
      <c r="NZ602" s="141"/>
      <c r="OA602" s="141"/>
      <c r="OB602" s="141"/>
      <c r="OC602" s="141"/>
      <c r="OD602" s="141"/>
      <c r="OE602" s="141"/>
      <c r="OF602" s="141"/>
      <c r="OG602" s="141"/>
      <c r="OH602" s="141"/>
      <c r="OI602" s="141"/>
      <c r="OJ602" s="141"/>
      <c r="OK602" s="141"/>
      <c r="OL602" s="141"/>
      <c r="OM602" s="141"/>
      <c r="ON602" s="141"/>
      <c r="OO602" s="141"/>
      <c r="OP602" s="141"/>
      <c r="OQ602" s="141"/>
      <c r="OR602" s="141"/>
      <c r="OS602" s="141"/>
      <c r="OT602" s="141"/>
      <c r="OU602" s="141"/>
      <c r="OV602" s="141"/>
      <c r="OW602" s="141"/>
      <c r="OX602" s="141"/>
      <c r="OY602" s="141"/>
      <c r="OZ602" s="141"/>
      <c r="PA602" s="141"/>
      <c r="PB602" s="141"/>
      <c r="PC602" s="141"/>
      <c r="PD602" s="141"/>
      <c r="PE602" s="141"/>
      <c r="PF602" s="141"/>
      <c r="PG602" s="141"/>
      <c r="PH602" s="141"/>
      <c r="PI602" s="141"/>
      <c r="PJ602" s="141"/>
      <c r="PK602" s="141"/>
      <c r="PL602" s="141"/>
      <c r="PM602" s="141"/>
      <c r="PN602" s="141"/>
      <c r="PO602" s="141"/>
      <c r="PP602" s="141"/>
      <c r="PQ602" s="141"/>
      <c r="PR602" s="141"/>
      <c r="PS602" s="141"/>
      <c r="PT602" s="141"/>
      <c r="PU602" s="141"/>
      <c r="PV602" s="48"/>
      <c r="PW602" s="141"/>
      <c r="PX602" s="141"/>
      <c r="PY602" s="141"/>
      <c r="PZ602" s="141"/>
      <c r="QA602" s="141"/>
      <c r="QB602" s="141"/>
      <c r="QC602" s="141"/>
      <c r="QD602" s="141"/>
      <c r="QE602" s="141"/>
      <c r="QF602" s="141"/>
      <c r="QG602" s="141"/>
      <c r="QH602" s="141"/>
      <c r="QI602" s="141"/>
      <c r="QJ602" s="141"/>
      <c r="QK602" s="141"/>
      <c r="QL602" s="141"/>
      <c r="QM602" s="141"/>
      <c r="QN602" s="141"/>
      <c r="QO602" s="141"/>
      <c r="QP602" s="141"/>
      <c r="QQ602" s="141"/>
      <c r="QR602" s="141"/>
      <c r="QS602" s="141"/>
      <c r="QT602" s="141"/>
      <c r="QU602" s="141"/>
      <c r="QV602" s="141"/>
      <c r="QW602" s="141"/>
      <c r="QX602" s="141"/>
      <c r="QY602" s="141"/>
      <c r="QZ602" s="141"/>
      <c r="RA602" s="141"/>
      <c r="RB602" s="141"/>
      <c r="RC602" s="141"/>
      <c r="RD602" s="141"/>
      <c r="RE602" s="141"/>
      <c r="RF602" s="141"/>
      <c r="RG602" s="141"/>
      <c r="RH602" s="141"/>
      <c r="RI602" s="141"/>
      <c r="RJ602" s="141"/>
      <c r="RK602" s="141"/>
      <c r="RL602" s="141"/>
      <c r="RM602" s="141"/>
      <c r="RN602" s="141"/>
      <c r="RO602" s="141"/>
      <c r="RP602" s="141"/>
      <c r="RQ602" s="141"/>
      <c r="RR602" s="141"/>
      <c r="RS602" s="141"/>
      <c r="RT602" s="141"/>
      <c r="RU602" s="141"/>
      <c r="RV602" s="141"/>
      <c r="RW602" s="141"/>
      <c r="RX602" s="141"/>
      <c r="RY602" s="141"/>
      <c r="RZ602" s="141"/>
      <c r="SA602" s="141"/>
      <c r="SB602" s="49"/>
      <c r="SC602" s="49"/>
      <c r="SD602" s="49"/>
      <c r="SE602" s="49"/>
      <c r="SF602" s="49"/>
      <c r="SG602" s="49"/>
      <c r="SH602" s="49"/>
      <c r="SI602" s="49"/>
      <c r="SJ602" s="49"/>
      <c r="SK602" s="49"/>
      <c r="SL602" s="49"/>
      <c r="SM602" s="49"/>
      <c r="SN602" s="49"/>
      <c r="SO602" s="49"/>
      <c r="SP602" s="49"/>
    </row>
    <row r="603" spans="1:510" ht="30" customHeight="1" x14ac:dyDescent="0.25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41"/>
      <c r="BC603" s="141"/>
      <c r="BD603" s="141"/>
      <c r="BE603" s="141"/>
      <c r="BF603" s="141"/>
      <c r="BG603" s="141"/>
      <c r="BH603" s="141"/>
      <c r="BI603" s="141"/>
      <c r="BJ603" s="141"/>
      <c r="BK603" s="141"/>
      <c r="BL603" s="141"/>
      <c r="BM603" s="141"/>
      <c r="BN603" s="141"/>
      <c r="BO603" s="141"/>
      <c r="BP603" s="141"/>
      <c r="BQ603" s="141"/>
      <c r="BR603" s="141"/>
      <c r="BS603" s="141"/>
      <c r="BT603" s="141"/>
      <c r="BU603" s="141"/>
      <c r="BV603" s="141"/>
      <c r="BW603" s="141"/>
      <c r="BX603" s="141"/>
      <c r="BY603" s="141"/>
      <c r="BZ603" s="141"/>
      <c r="CA603" s="141"/>
      <c r="CB603" s="141"/>
      <c r="CC603" s="141"/>
      <c r="CD603" s="141"/>
      <c r="CE603" s="141"/>
      <c r="CF603" s="141"/>
      <c r="CG603" s="141"/>
      <c r="CH603" s="141"/>
      <c r="CI603" s="141"/>
      <c r="CJ603" s="141"/>
      <c r="CK603" s="141"/>
      <c r="CL603" s="141"/>
      <c r="CM603" s="141"/>
      <c r="CN603" s="141"/>
      <c r="CO603" s="141"/>
      <c r="CP603" s="141"/>
      <c r="CQ603" s="141"/>
      <c r="CR603" s="141"/>
      <c r="CS603" s="141"/>
      <c r="CT603" s="141"/>
      <c r="CU603" s="141"/>
      <c r="CV603" s="141"/>
      <c r="CW603" s="141"/>
      <c r="CX603" s="141"/>
      <c r="CY603" s="141"/>
      <c r="CZ603" s="141"/>
      <c r="DA603" s="141"/>
      <c r="DB603" s="141"/>
      <c r="DC603" s="141"/>
      <c r="DD603" s="141"/>
      <c r="DE603" s="141"/>
      <c r="DF603" s="141"/>
      <c r="DG603" s="141"/>
      <c r="DH603" s="141"/>
      <c r="DI603" s="141"/>
      <c r="DJ603" s="141"/>
      <c r="DK603" s="141"/>
      <c r="DL603" s="141"/>
      <c r="DM603" s="141"/>
      <c r="DN603" s="141"/>
      <c r="DO603" s="141"/>
      <c r="DP603" s="141"/>
      <c r="DQ603" s="141"/>
      <c r="DR603" s="141"/>
      <c r="DS603" s="141"/>
      <c r="DT603" s="141"/>
      <c r="DU603" s="141"/>
      <c r="DV603" s="141"/>
      <c r="DW603" s="141"/>
      <c r="DX603" s="141"/>
      <c r="DY603" s="141"/>
      <c r="DZ603" s="141"/>
      <c r="EA603" s="141"/>
      <c r="EB603" s="141"/>
      <c r="EC603" s="141"/>
      <c r="ED603" s="141"/>
      <c r="EE603" s="141"/>
      <c r="EF603" s="141"/>
      <c r="EG603" s="141"/>
      <c r="EH603" s="141"/>
      <c r="EI603" s="141"/>
      <c r="EJ603" s="141"/>
      <c r="EK603" s="141"/>
      <c r="EL603" s="141"/>
      <c r="EM603" s="141"/>
      <c r="EN603" s="141"/>
      <c r="EO603" s="141"/>
      <c r="EP603" s="141"/>
      <c r="EQ603" s="141"/>
      <c r="ER603" s="141"/>
      <c r="ES603" s="141"/>
      <c r="ET603" s="141"/>
      <c r="EU603" s="141"/>
      <c r="EV603" s="141"/>
      <c r="EW603" s="141"/>
      <c r="EX603" s="141"/>
      <c r="EY603" s="141"/>
      <c r="EZ603" s="141"/>
      <c r="FA603" s="141"/>
      <c r="FB603" s="141"/>
      <c r="FC603" s="141"/>
      <c r="FD603" s="141"/>
      <c r="FE603" s="141"/>
      <c r="FF603" s="141"/>
      <c r="FG603" s="141"/>
      <c r="FH603" s="141"/>
      <c r="FI603" s="141"/>
      <c r="FJ603" s="141"/>
      <c r="FK603" s="141"/>
      <c r="FL603" s="141"/>
      <c r="FM603" s="141"/>
      <c r="FN603" s="141"/>
      <c r="FO603" s="141"/>
      <c r="FP603" s="141"/>
      <c r="FQ603" s="141"/>
      <c r="FR603" s="141"/>
      <c r="FS603" s="141"/>
      <c r="FT603" s="141"/>
      <c r="FU603" s="141"/>
      <c r="FV603" s="141"/>
      <c r="FW603" s="141"/>
      <c r="FX603" s="141"/>
      <c r="FY603" s="141"/>
      <c r="FZ603" s="141"/>
      <c r="GA603" s="141"/>
      <c r="GB603" s="141"/>
      <c r="GC603" s="141"/>
      <c r="GD603" s="141"/>
      <c r="GE603" s="141"/>
      <c r="GF603" s="141"/>
      <c r="GG603" s="141"/>
      <c r="GH603" s="141"/>
      <c r="GI603" s="141"/>
      <c r="GJ603" s="141"/>
      <c r="GK603" s="141"/>
      <c r="GL603" s="141"/>
      <c r="GM603" s="141"/>
      <c r="GN603" s="141"/>
      <c r="GO603" s="141"/>
      <c r="GP603" s="141"/>
      <c r="GQ603" s="141"/>
      <c r="GR603" s="141"/>
      <c r="GS603" s="141"/>
      <c r="GT603" s="141"/>
      <c r="GU603" s="141"/>
      <c r="GV603" s="141"/>
      <c r="GW603" s="141"/>
      <c r="GX603" s="141"/>
      <c r="GY603" s="141"/>
      <c r="GZ603" s="141"/>
      <c r="HA603" s="141"/>
      <c r="HB603" s="141"/>
      <c r="HC603" s="141"/>
      <c r="HD603" s="141"/>
      <c r="HE603" s="141"/>
      <c r="HF603" s="141"/>
      <c r="HG603" s="141"/>
      <c r="HH603" s="141"/>
      <c r="HI603" s="141"/>
      <c r="HJ603" s="141"/>
      <c r="HK603" s="141"/>
      <c r="HL603" s="141"/>
      <c r="HM603" s="141"/>
      <c r="HN603" s="141"/>
      <c r="HO603" s="141"/>
      <c r="HP603" s="141"/>
      <c r="HQ603" s="141"/>
      <c r="HR603" s="141"/>
      <c r="HS603" s="141"/>
      <c r="HT603" s="141"/>
      <c r="HU603" s="141"/>
      <c r="HV603" s="141"/>
      <c r="HW603" s="141"/>
      <c r="HX603" s="141"/>
      <c r="HY603" s="141"/>
      <c r="HZ603" s="141"/>
      <c r="IA603" s="141"/>
      <c r="IB603" s="141"/>
      <c r="IC603" s="141"/>
      <c r="ID603" s="141"/>
      <c r="IE603" s="141"/>
      <c r="IF603" s="141"/>
      <c r="IG603" s="141"/>
      <c r="IH603" s="141"/>
      <c r="II603" s="141"/>
      <c r="IJ603" s="141"/>
      <c r="IK603" s="141"/>
      <c r="IL603" s="141"/>
      <c r="IM603" s="141"/>
      <c r="IN603" s="141"/>
      <c r="IO603" s="141"/>
      <c r="IP603" s="141"/>
      <c r="IQ603" s="141"/>
      <c r="IR603" s="141"/>
      <c r="IS603" s="141"/>
      <c r="IT603" s="141"/>
      <c r="IU603" s="141"/>
      <c r="IV603" s="141"/>
      <c r="IW603" s="141"/>
      <c r="IX603" s="141"/>
      <c r="IY603" s="141"/>
      <c r="IZ603" s="141"/>
      <c r="JA603" s="141"/>
      <c r="JB603" s="141"/>
      <c r="JC603" s="141"/>
      <c r="JD603" s="141"/>
      <c r="JE603" s="141"/>
      <c r="JF603" s="141"/>
      <c r="JG603" s="141"/>
      <c r="JH603" s="141"/>
      <c r="JI603" s="141"/>
      <c r="JJ603" s="141"/>
      <c r="JK603" s="141"/>
      <c r="JL603" s="141"/>
      <c r="JM603" s="141"/>
      <c r="JN603" s="141"/>
      <c r="JO603" s="141"/>
      <c r="JP603" s="141"/>
      <c r="JQ603" s="141"/>
      <c r="JR603" s="141"/>
      <c r="JS603" s="141"/>
      <c r="JT603" s="141"/>
      <c r="JU603" s="141"/>
      <c r="JV603" s="141"/>
      <c r="JW603" s="141"/>
      <c r="JX603" s="141"/>
      <c r="JY603" s="141"/>
      <c r="JZ603" s="141"/>
      <c r="KA603" s="141"/>
      <c r="KB603" s="141"/>
      <c r="KC603" s="141"/>
      <c r="KD603" s="141"/>
      <c r="KE603" s="141"/>
      <c r="KF603" s="141"/>
      <c r="KG603" s="141"/>
      <c r="KH603" s="141"/>
      <c r="KI603" s="141"/>
      <c r="KJ603" s="141"/>
      <c r="KK603" s="141"/>
      <c r="KL603" s="141"/>
      <c r="KM603" s="141"/>
      <c r="KN603" s="141"/>
      <c r="KO603" s="141"/>
      <c r="KP603" s="141"/>
      <c r="KQ603" s="141"/>
      <c r="KR603" s="141"/>
      <c r="KS603" s="141"/>
      <c r="KT603" s="141"/>
      <c r="KU603" s="141"/>
      <c r="KV603" s="141"/>
      <c r="KW603" s="141"/>
      <c r="KX603" s="141"/>
      <c r="KY603" s="141"/>
      <c r="KZ603" s="141"/>
      <c r="LA603" s="141"/>
      <c r="LB603" s="141"/>
      <c r="LC603" s="141"/>
      <c r="LD603" s="141"/>
      <c r="LE603" s="141"/>
      <c r="LF603" s="141"/>
      <c r="LG603" s="141"/>
      <c r="LH603" s="141"/>
      <c r="LI603" s="141"/>
      <c r="LJ603" s="141"/>
      <c r="LK603" s="141"/>
      <c r="LL603" s="141"/>
      <c r="LM603" s="141"/>
      <c r="LN603" s="141"/>
      <c r="LO603" s="141"/>
      <c r="LP603" s="141"/>
      <c r="LQ603" s="141"/>
      <c r="LR603" s="141"/>
      <c r="LS603" s="141"/>
      <c r="LT603" s="141"/>
      <c r="LU603" s="141"/>
      <c r="LV603" s="141"/>
      <c r="LW603" s="141"/>
      <c r="LX603" s="141"/>
      <c r="LY603" s="141"/>
      <c r="LZ603" s="141"/>
      <c r="MA603" s="141"/>
      <c r="MB603" s="141"/>
      <c r="MC603" s="141"/>
      <c r="MD603" s="141"/>
      <c r="ME603" s="141"/>
      <c r="MF603" s="141"/>
      <c r="MG603" s="141"/>
      <c r="MH603" s="141"/>
      <c r="MI603" s="141"/>
      <c r="MJ603" s="141"/>
      <c r="MK603" s="141"/>
      <c r="ML603" s="141"/>
      <c r="MM603" s="141"/>
      <c r="MN603" s="141"/>
      <c r="MO603" s="141"/>
      <c r="MP603" s="141"/>
      <c r="MQ603" s="141"/>
      <c r="MR603" s="141"/>
      <c r="MS603" s="141"/>
      <c r="MT603" s="141"/>
      <c r="MU603" s="141"/>
      <c r="MV603" s="141"/>
      <c r="MW603" s="141"/>
      <c r="MX603" s="141"/>
      <c r="MY603" s="141"/>
      <c r="MZ603" s="141"/>
      <c r="NA603" s="141"/>
      <c r="NB603" s="141"/>
      <c r="NC603" s="141"/>
      <c r="ND603" s="141"/>
      <c r="NE603" s="141"/>
      <c r="NF603" s="141"/>
      <c r="NG603" s="141"/>
      <c r="NH603" s="141"/>
      <c r="NI603" s="141"/>
      <c r="NJ603" s="141"/>
      <c r="NK603" s="141"/>
      <c r="NL603" s="141"/>
      <c r="NM603" s="141"/>
      <c r="NN603" s="141"/>
      <c r="NO603" s="141"/>
      <c r="NP603" s="141"/>
      <c r="NQ603" s="141"/>
      <c r="NR603" s="141"/>
      <c r="NS603" s="141"/>
      <c r="NT603" s="141"/>
      <c r="NU603" s="141"/>
      <c r="NV603" s="141"/>
      <c r="NW603" s="141"/>
      <c r="NX603" s="141"/>
      <c r="NY603" s="141"/>
      <c r="NZ603" s="141"/>
      <c r="OA603" s="141"/>
      <c r="OB603" s="141"/>
      <c r="OC603" s="141"/>
      <c r="OD603" s="141"/>
      <c r="OE603" s="141"/>
      <c r="OF603" s="141"/>
      <c r="OG603" s="141"/>
      <c r="OH603" s="141"/>
      <c r="OI603" s="141"/>
      <c r="OJ603" s="141"/>
      <c r="OK603" s="141"/>
      <c r="OL603" s="141"/>
      <c r="OM603" s="141"/>
      <c r="ON603" s="141"/>
      <c r="OO603" s="141"/>
      <c r="OP603" s="141"/>
      <c r="OQ603" s="141"/>
      <c r="OR603" s="141"/>
      <c r="OS603" s="141"/>
      <c r="OT603" s="141"/>
      <c r="OU603" s="141"/>
      <c r="OV603" s="141"/>
      <c r="OW603" s="141"/>
      <c r="OX603" s="141"/>
      <c r="OY603" s="141"/>
      <c r="OZ603" s="141"/>
      <c r="PA603" s="141"/>
      <c r="PB603" s="141"/>
      <c r="PC603" s="141"/>
      <c r="PD603" s="141"/>
      <c r="PE603" s="141"/>
      <c r="PF603" s="141"/>
      <c r="PG603" s="141"/>
      <c r="PH603" s="141"/>
      <c r="PI603" s="141"/>
      <c r="PJ603" s="141"/>
      <c r="PK603" s="141"/>
      <c r="PL603" s="141"/>
      <c r="PM603" s="141"/>
      <c r="PN603" s="141"/>
      <c r="PO603" s="141"/>
      <c r="PP603" s="141"/>
      <c r="PQ603" s="141"/>
      <c r="PR603" s="141"/>
      <c r="PS603" s="141"/>
      <c r="PT603" s="141"/>
      <c r="PU603" s="141"/>
      <c r="PV603" s="48"/>
      <c r="PW603" s="141"/>
      <c r="PX603" s="141"/>
      <c r="PY603" s="141"/>
      <c r="PZ603" s="141"/>
      <c r="QA603" s="141"/>
      <c r="QB603" s="141"/>
      <c r="QC603" s="141"/>
      <c r="QD603" s="141"/>
      <c r="QE603" s="141"/>
      <c r="QF603" s="141"/>
      <c r="QG603" s="141"/>
      <c r="QH603" s="141"/>
      <c r="QI603" s="141"/>
      <c r="QJ603" s="141"/>
      <c r="QK603" s="141"/>
      <c r="QL603" s="141"/>
      <c r="QM603" s="141"/>
      <c r="QN603" s="141"/>
      <c r="QO603" s="141"/>
      <c r="QP603" s="141"/>
      <c r="QQ603" s="141"/>
      <c r="QR603" s="141"/>
      <c r="QS603" s="141"/>
      <c r="QT603" s="141"/>
      <c r="QU603" s="141"/>
      <c r="QV603" s="141"/>
      <c r="QW603" s="141"/>
      <c r="QX603" s="141"/>
      <c r="QY603" s="141"/>
      <c r="QZ603" s="141"/>
      <c r="RA603" s="141"/>
      <c r="RB603" s="141"/>
      <c r="RC603" s="141"/>
      <c r="RD603" s="141"/>
      <c r="RE603" s="141"/>
      <c r="RF603" s="141"/>
      <c r="RG603" s="141"/>
      <c r="RH603" s="141"/>
      <c r="RI603" s="141"/>
      <c r="RJ603" s="141"/>
      <c r="RK603" s="141"/>
      <c r="RL603" s="141"/>
      <c r="RM603" s="141"/>
      <c r="RN603" s="141"/>
      <c r="RO603" s="141"/>
      <c r="RP603" s="141"/>
      <c r="RQ603" s="141"/>
      <c r="RR603" s="141"/>
      <c r="RS603" s="141"/>
      <c r="RT603" s="141"/>
      <c r="RU603" s="141"/>
      <c r="RV603" s="141"/>
      <c r="RW603" s="141"/>
      <c r="RX603" s="141"/>
      <c r="RY603" s="141"/>
      <c r="RZ603" s="141"/>
      <c r="SA603" s="141"/>
      <c r="SB603" s="49"/>
      <c r="SC603" s="49"/>
      <c r="SD603" s="49"/>
      <c r="SE603" s="49"/>
      <c r="SF603" s="49"/>
      <c r="SG603" s="49"/>
      <c r="SH603" s="49"/>
      <c r="SI603" s="49"/>
      <c r="SJ603" s="49"/>
      <c r="SK603" s="49"/>
      <c r="SL603" s="49"/>
      <c r="SM603" s="49"/>
      <c r="SN603" s="49"/>
      <c r="SO603" s="49"/>
      <c r="SP603" s="49"/>
    </row>
    <row r="604" spans="1:510" ht="30" customHeight="1" x14ac:dyDescent="0.25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41"/>
      <c r="BC604" s="141"/>
      <c r="BD604" s="141"/>
      <c r="BE604" s="141"/>
      <c r="BF604" s="141"/>
      <c r="BG604" s="141"/>
      <c r="BH604" s="141"/>
      <c r="BI604" s="141"/>
      <c r="BJ604" s="141"/>
      <c r="BK604" s="141"/>
      <c r="BL604" s="141"/>
      <c r="BM604" s="141"/>
      <c r="BN604" s="141"/>
      <c r="BO604" s="141"/>
      <c r="BP604" s="141"/>
      <c r="BQ604" s="141"/>
      <c r="BR604" s="141"/>
      <c r="BS604" s="141"/>
      <c r="BT604" s="141"/>
      <c r="BU604" s="141"/>
      <c r="BV604" s="141"/>
      <c r="BW604" s="141"/>
      <c r="BX604" s="141"/>
      <c r="BY604" s="141"/>
      <c r="BZ604" s="141"/>
      <c r="CA604" s="141"/>
      <c r="CB604" s="141"/>
      <c r="CC604" s="141"/>
      <c r="CD604" s="141"/>
      <c r="CE604" s="141"/>
      <c r="CF604" s="141"/>
      <c r="CG604" s="141"/>
      <c r="CH604" s="141"/>
      <c r="CI604" s="141"/>
      <c r="CJ604" s="141"/>
      <c r="CK604" s="141"/>
      <c r="CL604" s="141"/>
      <c r="CM604" s="141"/>
      <c r="CN604" s="141"/>
      <c r="CO604" s="141"/>
      <c r="CP604" s="141"/>
      <c r="CQ604" s="141"/>
      <c r="CR604" s="141"/>
      <c r="CS604" s="141"/>
      <c r="CT604" s="141"/>
      <c r="CU604" s="141"/>
      <c r="CV604" s="141"/>
      <c r="CW604" s="141"/>
      <c r="CX604" s="141"/>
      <c r="CY604" s="141"/>
      <c r="CZ604" s="141"/>
      <c r="DA604" s="141"/>
      <c r="DB604" s="141"/>
      <c r="DC604" s="141"/>
      <c r="DD604" s="141"/>
      <c r="DE604" s="141"/>
      <c r="DF604" s="141"/>
      <c r="DG604" s="141"/>
      <c r="DH604" s="141"/>
      <c r="DI604" s="141"/>
      <c r="DJ604" s="141"/>
      <c r="DK604" s="141"/>
      <c r="DL604" s="141"/>
      <c r="DM604" s="141"/>
      <c r="DN604" s="141"/>
      <c r="DO604" s="141"/>
      <c r="DP604" s="141"/>
      <c r="DQ604" s="141"/>
      <c r="DR604" s="141"/>
      <c r="DS604" s="141"/>
      <c r="DT604" s="141"/>
      <c r="DU604" s="141"/>
      <c r="DV604" s="141"/>
      <c r="DW604" s="141"/>
      <c r="DX604" s="141"/>
      <c r="DY604" s="141"/>
      <c r="DZ604" s="141"/>
      <c r="EA604" s="141"/>
      <c r="EB604" s="141"/>
      <c r="EC604" s="141"/>
      <c r="ED604" s="141"/>
      <c r="EE604" s="141"/>
      <c r="EF604" s="141"/>
      <c r="EG604" s="141"/>
      <c r="EH604" s="141"/>
      <c r="EI604" s="141"/>
      <c r="EJ604" s="141"/>
      <c r="EK604" s="141"/>
      <c r="EL604" s="141"/>
      <c r="EM604" s="141"/>
      <c r="EN604" s="141"/>
      <c r="EO604" s="141"/>
      <c r="EP604" s="141"/>
      <c r="EQ604" s="141"/>
      <c r="ER604" s="141"/>
      <c r="ES604" s="141"/>
      <c r="ET604" s="141"/>
      <c r="EU604" s="141"/>
      <c r="EV604" s="141"/>
      <c r="EW604" s="141"/>
      <c r="EX604" s="141"/>
      <c r="EY604" s="141"/>
      <c r="EZ604" s="141"/>
      <c r="FA604" s="141"/>
      <c r="FB604" s="141"/>
      <c r="FC604" s="141"/>
      <c r="FD604" s="141"/>
      <c r="FE604" s="141"/>
      <c r="FF604" s="141"/>
      <c r="FG604" s="141"/>
      <c r="FH604" s="141"/>
      <c r="FI604" s="141"/>
      <c r="FJ604" s="141"/>
      <c r="FK604" s="141"/>
      <c r="FL604" s="141"/>
      <c r="FM604" s="141"/>
      <c r="FN604" s="141"/>
      <c r="FO604" s="141"/>
      <c r="FP604" s="141"/>
      <c r="FQ604" s="141"/>
      <c r="FR604" s="141"/>
      <c r="FS604" s="141"/>
      <c r="FT604" s="141"/>
      <c r="FU604" s="141"/>
      <c r="FV604" s="141"/>
      <c r="FW604" s="141"/>
      <c r="FX604" s="141"/>
      <c r="FY604" s="141"/>
      <c r="FZ604" s="141"/>
      <c r="GA604" s="141"/>
      <c r="GB604" s="141"/>
      <c r="GC604" s="141"/>
      <c r="GD604" s="141"/>
      <c r="GE604" s="141"/>
      <c r="GF604" s="141"/>
      <c r="GG604" s="141"/>
      <c r="GH604" s="141"/>
      <c r="GI604" s="141"/>
      <c r="GJ604" s="141"/>
      <c r="GK604" s="141"/>
      <c r="GL604" s="141"/>
      <c r="GM604" s="141"/>
      <c r="GN604" s="141"/>
      <c r="GO604" s="141"/>
      <c r="GP604" s="141"/>
      <c r="GQ604" s="141"/>
      <c r="GR604" s="141"/>
      <c r="GS604" s="141"/>
      <c r="GT604" s="141"/>
      <c r="GU604" s="141"/>
      <c r="GV604" s="141"/>
      <c r="GW604" s="141"/>
      <c r="GX604" s="141"/>
      <c r="GY604" s="141"/>
      <c r="GZ604" s="141"/>
      <c r="HA604" s="141"/>
      <c r="HB604" s="141"/>
      <c r="HC604" s="141"/>
      <c r="HD604" s="141"/>
      <c r="HE604" s="141"/>
      <c r="HF604" s="141"/>
      <c r="HG604" s="141"/>
      <c r="HH604" s="141"/>
      <c r="HI604" s="141"/>
      <c r="HJ604" s="141"/>
      <c r="HK604" s="141"/>
      <c r="HL604" s="141"/>
      <c r="HM604" s="141"/>
      <c r="HN604" s="141"/>
      <c r="HO604" s="141"/>
      <c r="HP604" s="141"/>
      <c r="HQ604" s="141"/>
      <c r="HR604" s="141"/>
      <c r="HS604" s="141"/>
      <c r="HT604" s="141"/>
      <c r="HU604" s="141"/>
      <c r="HV604" s="141"/>
      <c r="HW604" s="141"/>
      <c r="HX604" s="141"/>
      <c r="HY604" s="141"/>
      <c r="HZ604" s="141"/>
      <c r="IA604" s="141"/>
      <c r="IB604" s="141"/>
      <c r="IC604" s="141"/>
      <c r="ID604" s="141"/>
      <c r="IE604" s="141"/>
      <c r="IF604" s="141"/>
      <c r="IG604" s="141"/>
      <c r="IH604" s="141"/>
      <c r="II604" s="141"/>
      <c r="IJ604" s="141"/>
      <c r="IK604" s="141"/>
      <c r="IL604" s="141"/>
      <c r="IM604" s="141"/>
      <c r="IN604" s="141"/>
      <c r="IO604" s="141"/>
      <c r="IP604" s="141"/>
      <c r="IQ604" s="141"/>
      <c r="IR604" s="141"/>
      <c r="IS604" s="141"/>
      <c r="IT604" s="141"/>
      <c r="IU604" s="141"/>
      <c r="IV604" s="141"/>
      <c r="IW604" s="141"/>
      <c r="IX604" s="141"/>
      <c r="IY604" s="141"/>
      <c r="IZ604" s="141"/>
      <c r="JA604" s="141"/>
      <c r="JB604" s="141"/>
      <c r="JC604" s="141"/>
      <c r="JD604" s="141"/>
      <c r="JE604" s="141"/>
      <c r="JF604" s="141"/>
      <c r="JG604" s="141"/>
      <c r="JH604" s="141"/>
      <c r="JI604" s="141"/>
      <c r="JJ604" s="141"/>
      <c r="JK604" s="141"/>
      <c r="JL604" s="141"/>
      <c r="JM604" s="141"/>
      <c r="JN604" s="141"/>
      <c r="JO604" s="141"/>
      <c r="JP604" s="141"/>
      <c r="JQ604" s="141"/>
      <c r="JR604" s="141"/>
      <c r="JS604" s="141"/>
      <c r="JT604" s="141"/>
      <c r="JU604" s="141"/>
      <c r="JV604" s="141"/>
      <c r="JW604" s="141"/>
      <c r="JX604" s="141"/>
      <c r="JY604" s="141"/>
      <c r="JZ604" s="141"/>
      <c r="KA604" s="141"/>
      <c r="KB604" s="141"/>
      <c r="KC604" s="141"/>
      <c r="KD604" s="141"/>
      <c r="KE604" s="141"/>
      <c r="KF604" s="141"/>
      <c r="KG604" s="141"/>
      <c r="KH604" s="141"/>
      <c r="KI604" s="141"/>
      <c r="KJ604" s="141"/>
      <c r="KK604" s="141"/>
      <c r="KL604" s="141"/>
      <c r="KM604" s="141"/>
      <c r="KN604" s="141"/>
      <c r="KO604" s="141"/>
      <c r="KP604" s="141"/>
      <c r="KQ604" s="141"/>
      <c r="KR604" s="141"/>
      <c r="KS604" s="141"/>
      <c r="KT604" s="141"/>
      <c r="KU604" s="141"/>
      <c r="KV604" s="141"/>
      <c r="KW604" s="141"/>
      <c r="KX604" s="141"/>
      <c r="KY604" s="141"/>
      <c r="KZ604" s="141"/>
      <c r="LA604" s="141"/>
      <c r="LB604" s="141"/>
      <c r="LC604" s="141"/>
      <c r="LD604" s="141"/>
      <c r="LE604" s="141"/>
      <c r="LF604" s="141"/>
      <c r="LG604" s="141"/>
      <c r="LH604" s="141"/>
      <c r="LI604" s="141"/>
      <c r="LJ604" s="141"/>
      <c r="LK604" s="141"/>
      <c r="LL604" s="141"/>
      <c r="LM604" s="141"/>
      <c r="LN604" s="141"/>
      <c r="LO604" s="141"/>
      <c r="LP604" s="141"/>
      <c r="LQ604" s="141"/>
      <c r="LR604" s="141"/>
      <c r="LS604" s="141"/>
      <c r="LT604" s="141"/>
      <c r="LU604" s="141"/>
      <c r="LV604" s="141"/>
      <c r="LW604" s="141"/>
      <c r="LX604" s="141"/>
      <c r="LY604" s="141"/>
      <c r="LZ604" s="141"/>
      <c r="MA604" s="141"/>
      <c r="MB604" s="141"/>
      <c r="MC604" s="141"/>
      <c r="MD604" s="141"/>
      <c r="ME604" s="141"/>
      <c r="MF604" s="141"/>
      <c r="MG604" s="141"/>
      <c r="MH604" s="141"/>
      <c r="MI604" s="141"/>
      <c r="MJ604" s="141"/>
      <c r="MK604" s="141"/>
      <c r="ML604" s="141"/>
      <c r="MM604" s="141"/>
      <c r="MN604" s="141"/>
      <c r="MO604" s="141"/>
      <c r="MP604" s="141"/>
      <c r="MQ604" s="141"/>
      <c r="MR604" s="141"/>
      <c r="MS604" s="141"/>
      <c r="MT604" s="141"/>
      <c r="MU604" s="141"/>
      <c r="MV604" s="141"/>
      <c r="MW604" s="141"/>
      <c r="MX604" s="141"/>
      <c r="MY604" s="141"/>
      <c r="MZ604" s="141"/>
      <c r="NA604" s="141"/>
      <c r="NB604" s="141"/>
      <c r="NC604" s="141"/>
      <c r="ND604" s="141"/>
      <c r="NE604" s="141"/>
      <c r="NF604" s="141"/>
      <c r="NG604" s="141"/>
      <c r="NH604" s="141"/>
      <c r="NI604" s="141"/>
      <c r="NJ604" s="141"/>
      <c r="NK604" s="141"/>
      <c r="NL604" s="141"/>
      <c r="NM604" s="141"/>
      <c r="NN604" s="141"/>
      <c r="NO604" s="141"/>
      <c r="NP604" s="141"/>
      <c r="NQ604" s="141"/>
      <c r="NR604" s="141"/>
      <c r="NS604" s="141"/>
      <c r="NT604" s="141"/>
      <c r="NU604" s="141"/>
      <c r="NV604" s="141"/>
      <c r="NW604" s="141"/>
      <c r="NX604" s="141"/>
      <c r="NY604" s="141"/>
      <c r="NZ604" s="141"/>
      <c r="OA604" s="141"/>
      <c r="OB604" s="141"/>
      <c r="OC604" s="141"/>
      <c r="OD604" s="141"/>
      <c r="OE604" s="141"/>
      <c r="OF604" s="141"/>
      <c r="OG604" s="141"/>
      <c r="OH604" s="141"/>
      <c r="OI604" s="141"/>
      <c r="OJ604" s="141"/>
      <c r="OK604" s="141"/>
      <c r="OL604" s="141"/>
      <c r="OM604" s="141"/>
      <c r="ON604" s="141"/>
      <c r="OO604" s="141"/>
      <c r="OP604" s="141"/>
      <c r="OQ604" s="141"/>
      <c r="OR604" s="141"/>
      <c r="OS604" s="141"/>
      <c r="OT604" s="141"/>
      <c r="OU604" s="141"/>
      <c r="OV604" s="141"/>
      <c r="OW604" s="141"/>
      <c r="OX604" s="141"/>
      <c r="OY604" s="141"/>
      <c r="OZ604" s="141"/>
      <c r="PA604" s="141"/>
      <c r="PB604" s="141"/>
      <c r="PC604" s="141"/>
      <c r="PD604" s="141"/>
      <c r="PE604" s="141"/>
      <c r="PF604" s="141"/>
      <c r="PG604" s="141"/>
      <c r="PH604" s="141"/>
      <c r="PI604" s="141"/>
      <c r="PJ604" s="141"/>
      <c r="PK604" s="141"/>
      <c r="PL604" s="141"/>
      <c r="PM604" s="141"/>
      <c r="PN604" s="141"/>
      <c r="PO604" s="141"/>
      <c r="PP604" s="141"/>
      <c r="PQ604" s="141"/>
      <c r="PR604" s="141"/>
      <c r="PS604" s="141"/>
      <c r="PT604" s="141"/>
      <c r="PU604" s="141"/>
      <c r="PV604" s="48"/>
      <c r="PW604" s="141"/>
      <c r="PX604" s="141"/>
      <c r="PY604" s="141"/>
      <c r="PZ604" s="141"/>
      <c r="QA604" s="141"/>
      <c r="QB604" s="141"/>
      <c r="QC604" s="141"/>
      <c r="QD604" s="141"/>
      <c r="QE604" s="141"/>
      <c r="QF604" s="141"/>
      <c r="QG604" s="141"/>
      <c r="QH604" s="141"/>
      <c r="QI604" s="141"/>
      <c r="QJ604" s="141"/>
      <c r="QK604" s="141"/>
      <c r="QL604" s="141"/>
      <c r="QM604" s="141"/>
      <c r="QN604" s="141"/>
      <c r="QO604" s="141"/>
      <c r="QP604" s="141"/>
      <c r="QQ604" s="141"/>
      <c r="QR604" s="141"/>
      <c r="QS604" s="141"/>
      <c r="QT604" s="141"/>
      <c r="QU604" s="141"/>
      <c r="QV604" s="141"/>
      <c r="QW604" s="141"/>
      <c r="QX604" s="141"/>
      <c r="QY604" s="141"/>
      <c r="QZ604" s="141"/>
      <c r="RA604" s="141"/>
      <c r="RB604" s="141"/>
      <c r="RC604" s="141"/>
      <c r="RD604" s="141"/>
      <c r="RE604" s="141"/>
      <c r="RF604" s="141"/>
      <c r="RG604" s="141"/>
      <c r="RH604" s="141"/>
      <c r="RI604" s="141"/>
      <c r="RJ604" s="141"/>
      <c r="RK604" s="141"/>
      <c r="RL604" s="141"/>
      <c r="RM604" s="141"/>
      <c r="RN604" s="141"/>
      <c r="RO604" s="141"/>
      <c r="RP604" s="141"/>
      <c r="RQ604" s="141"/>
      <c r="RR604" s="141"/>
      <c r="RS604" s="141"/>
      <c r="RT604" s="141"/>
      <c r="RU604" s="141"/>
      <c r="RV604" s="141"/>
      <c r="RW604" s="141"/>
      <c r="RX604" s="141"/>
      <c r="RY604" s="141"/>
      <c r="RZ604" s="141"/>
      <c r="SA604" s="141"/>
      <c r="SB604" s="49"/>
      <c r="SC604" s="49"/>
      <c r="SD604" s="49"/>
      <c r="SE604" s="49"/>
      <c r="SF604" s="49"/>
      <c r="SG604" s="49"/>
      <c r="SH604" s="49"/>
      <c r="SI604" s="49"/>
      <c r="SJ604" s="49"/>
      <c r="SK604" s="49"/>
      <c r="SL604" s="49"/>
      <c r="SM604" s="49"/>
      <c r="SN604" s="49"/>
      <c r="SO604" s="49"/>
      <c r="SP604" s="49"/>
    </row>
    <row r="605" spans="1:510" ht="30" customHeight="1" x14ac:dyDescent="0.25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41"/>
      <c r="BC605" s="141"/>
      <c r="BD605" s="141"/>
      <c r="BE605" s="141"/>
      <c r="BF605" s="141"/>
      <c r="BG605" s="141"/>
      <c r="BH605" s="141"/>
      <c r="BI605" s="141"/>
      <c r="BJ605" s="141"/>
      <c r="BK605" s="141"/>
      <c r="BL605" s="141"/>
      <c r="BM605" s="141"/>
      <c r="BN605" s="141"/>
      <c r="BO605" s="141"/>
      <c r="BP605" s="141"/>
      <c r="BQ605" s="141"/>
      <c r="BR605" s="141"/>
      <c r="BS605" s="141"/>
      <c r="BT605" s="141"/>
      <c r="BU605" s="141"/>
      <c r="BV605" s="141"/>
      <c r="BW605" s="141"/>
      <c r="BX605" s="141"/>
      <c r="BY605" s="141"/>
      <c r="BZ605" s="141"/>
      <c r="CA605" s="141"/>
      <c r="CB605" s="141"/>
      <c r="CC605" s="141"/>
      <c r="CD605" s="141"/>
      <c r="CE605" s="141"/>
      <c r="CF605" s="141"/>
      <c r="CG605" s="141"/>
      <c r="CH605" s="141"/>
      <c r="CI605" s="141"/>
      <c r="CJ605" s="141"/>
      <c r="CK605" s="141"/>
      <c r="CL605" s="141"/>
      <c r="CM605" s="141"/>
      <c r="CN605" s="141"/>
      <c r="CO605" s="141"/>
      <c r="CP605" s="141"/>
      <c r="CQ605" s="141"/>
      <c r="CR605" s="141"/>
      <c r="CS605" s="141"/>
      <c r="CT605" s="141"/>
      <c r="CU605" s="141"/>
      <c r="CV605" s="141"/>
      <c r="CW605" s="141"/>
      <c r="CX605" s="141"/>
      <c r="CY605" s="141"/>
      <c r="CZ605" s="141"/>
      <c r="DA605" s="141"/>
      <c r="DB605" s="141"/>
      <c r="DC605" s="141"/>
      <c r="DD605" s="141"/>
      <c r="DE605" s="141"/>
      <c r="DF605" s="141"/>
      <c r="DG605" s="141"/>
      <c r="DH605" s="141"/>
      <c r="DI605" s="141"/>
      <c r="DJ605" s="141"/>
      <c r="DK605" s="141"/>
      <c r="DL605" s="141"/>
      <c r="DM605" s="141"/>
      <c r="DN605" s="141"/>
      <c r="DO605" s="141"/>
      <c r="DP605" s="141"/>
      <c r="DQ605" s="141"/>
      <c r="DR605" s="141"/>
      <c r="DS605" s="141"/>
      <c r="DT605" s="141"/>
      <c r="DU605" s="141"/>
      <c r="DV605" s="141"/>
      <c r="DW605" s="141"/>
      <c r="DX605" s="141"/>
      <c r="DY605" s="141"/>
      <c r="DZ605" s="141"/>
      <c r="EA605" s="141"/>
      <c r="EB605" s="141"/>
      <c r="EC605" s="141"/>
      <c r="ED605" s="141"/>
      <c r="EE605" s="141"/>
      <c r="EF605" s="141"/>
      <c r="EG605" s="141"/>
      <c r="EH605" s="141"/>
      <c r="EI605" s="141"/>
      <c r="EJ605" s="141"/>
      <c r="EK605" s="141"/>
      <c r="EL605" s="141"/>
      <c r="EM605" s="141"/>
      <c r="EN605" s="141"/>
      <c r="EO605" s="141"/>
      <c r="EP605" s="141"/>
      <c r="EQ605" s="141"/>
      <c r="ER605" s="141"/>
      <c r="ES605" s="141"/>
      <c r="ET605" s="141"/>
      <c r="EU605" s="141"/>
      <c r="EV605" s="141"/>
      <c r="EW605" s="141"/>
      <c r="EX605" s="141"/>
      <c r="EY605" s="141"/>
      <c r="EZ605" s="141"/>
      <c r="FA605" s="141"/>
      <c r="FB605" s="141"/>
      <c r="FC605" s="141"/>
      <c r="FD605" s="141"/>
      <c r="FE605" s="141"/>
      <c r="FF605" s="141"/>
      <c r="FG605" s="141"/>
      <c r="FH605" s="141"/>
      <c r="FI605" s="141"/>
      <c r="FJ605" s="141"/>
      <c r="FK605" s="141"/>
      <c r="FL605" s="141"/>
      <c r="FM605" s="141"/>
      <c r="FN605" s="141"/>
      <c r="FO605" s="141"/>
      <c r="FP605" s="141"/>
      <c r="FQ605" s="141"/>
      <c r="FR605" s="141"/>
      <c r="FS605" s="141"/>
      <c r="FT605" s="141"/>
      <c r="FU605" s="141"/>
      <c r="FV605" s="141"/>
      <c r="FW605" s="141"/>
      <c r="FX605" s="141"/>
      <c r="FY605" s="141"/>
      <c r="FZ605" s="141"/>
      <c r="GA605" s="141"/>
      <c r="GB605" s="141"/>
      <c r="GC605" s="141"/>
      <c r="GD605" s="141"/>
      <c r="GE605" s="141"/>
      <c r="GF605" s="141"/>
      <c r="GG605" s="141"/>
      <c r="GH605" s="141"/>
      <c r="GI605" s="141"/>
      <c r="GJ605" s="141"/>
      <c r="GK605" s="141"/>
      <c r="GL605" s="141"/>
      <c r="GM605" s="141"/>
      <c r="GN605" s="141"/>
      <c r="GO605" s="141"/>
      <c r="GP605" s="141"/>
      <c r="GQ605" s="141"/>
      <c r="GR605" s="141"/>
      <c r="GS605" s="141"/>
      <c r="GT605" s="141"/>
      <c r="GU605" s="141"/>
      <c r="GV605" s="141"/>
      <c r="GW605" s="141"/>
      <c r="GX605" s="141"/>
      <c r="GY605" s="141"/>
      <c r="GZ605" s="141"/>
      <c r="HA605" s="141"/>
      <c r="HB605" s="141"/>
      <c r="HC605" s="141"/>
      <c r="HD605" s="141"/>
      <c r="HE605" s="141"/>
      <c r="HF605" s="141"/>
      <c r="HG605" s="141"/>
      <c r="HH605" s="141"/>
      <c r="HI605" s="141"/>
      <c r="HJ605" s="141"/>
      <c r="HK605" s="141"/>
      <c r="HL605" s="141"/>
      <c r="HM605" s="141"/>
      <c r="HN605" s="141"/>
      <c r="HO605" s="141"/>
      <c r="HP605" s="141"/>
      <c r="HQ605" s="141"/>
      <c r="HR605" s="141"/>
      <c r="HS605" s="141"/>
      <c r="HT605" s="141"/>
      <c r="HU605" s="141"/>
      <c r="HV605" s="141"/>
      <c r="HW605" s="141"/>
      <c r="HX605" s="141"/>
      <c r="HY605" s="141"/>
      <c r="HZ605" s="141"/>
      <c r="IA605" s="141"/>
      <c r="IB605" s="141"/>
      <c r="IC605" s="141"/>
      <c r="ID605" s="141"/>
      <c r="IE605" s="141"/>
      <c r="IF605" s="141"/>
      <c r="IG605" s="141"/>
      <c r="IH605" s="141"/>
      <c r="II605" s="141"/>
      <c r="IJ605" s="141"/>
      <c r="IK605" s="141"/>
      <c r="IL605" s="141"/>
      <c r="IM605" s="141"/>
      <c r="IN605" s="141"/>
      <c r="IO605" s="141"/>
      <c r="IP605" s="141"/>
      <c r="IQ605" s="141"/>
      <c r="IR605" s="141"/>
      <c r="IS605" s="141"/>
      <c r="IT605" s="141"/>
      <c r="IU605" s="141"/>
      <c r="IV605" s="141"/>
      <c r="IW605" s="141"/>
      <c r="IX605" s="141"/>
      <c r="IY605" s="142"/>
      <c r="IZ605" s="141"/>
      <c r="JA605" s="141"/>
      <c r="JB605" s="141"/>
      <c r="JC605" s="141"/>
      <c r="JD605" s="141"/>
      <c r="JE605" s="141"/>
      <c r="JF605" s="141"/>
      <c r="JG605" s="141"/>
      <c r="JH605" s="141"/>
      <c r="JI605" s="141"/>
      <c r="JJ605" s="141"/>
      <c r="JK605" s="141"/>
      <c r="JL605" s="141"/>
      <c r="JM605" s="141"/>
      <c r="JN605" s="141"/>
      <c r="JO605" s="141"/>
      <c r="JP605" s="141"/>
      <c r="JQ605" s="141"/>
      <c r="JR605" s="141"/>
      <c r="JS605" s="141"/>
      <c r="JT605" s="141"/>
      <c r="JU605" s="141"/>
      <c r="JV605" s="141"/>
      <c r="JW605" s="141"/>
      <c r="JX605" s="141"/>
      <c r="JY605" s="141"/>
      <c r="JZ605" s="141"/>
      <c r="KA605" s="141"/>
      <c r="KB605" s="141"/>
      <c r="KC605" s="141"/>
      <c r="KD605" s="141"/>
      <c r="KE605" s="141"/>
      <c r="KF605" s="141"/>
      <c r="KG605" s="141"/>
      <c r="KH605" s="141"/>
      <c r="KI605" s="141"/>
      <c r="KJ605" s="141"/>
      <c r="KK605" s="141"/>
      <c r="KL605" s="141"/>
      <c r="KM605" s="141"/>
      <c r="KN605" s="141"/>
      <c r="KO605" s="141"/>
      <c r="KP605" s="141"/>
      <c r="KQ605" s="141"/>
      <c r="KR605" s="141"/>
      <c r="KS605" s="142"/>
      <c r="KT605" s="141"/>
      <c r="KU605" s="141"/>
      <c r="KV605" s="141"/>
      <c r="KW605" s="141"/>
      <c r="KX605" s="141"/>
      <c r="KY605" s="141"/>
      <c r="KZ605" s="141"/>
      <c r="LA605" s="141"/>
      <c r="LB605" s="141"/>
      <c r="LC605" s="141"/>
      <c r="LD605" s="141"/>
      <c r="LE605" s="141"/>
      <c r="LF605" s="141"/>
      <c r="LG605" s="141"/>
      <c r="LH605" s="141"/>
      <c r="LI605" s="141"/>
      <c r="LJ605" s="141"/>
      <c r="LK605" s="141"/>
      <c r="LL605" s="141"/>
      <c r="LM605" s="141"/>
      <c r="LN605" s="141"/>
      <c r="LO605" s="141"/>
      <c r="LP605" s="141"/>
      <c r="LQ605" s="141"/>
      <c r="LR605" s="141"/>
      <c r="LS605" s="141"/>
      <c r="LT605" s="141"/>
      <c r="LU605" s="141"/>
      <c r="LV605" s="141"/>
      <c r="LW605" s="141"/>
      <c r="LX605" s="141"/>
      <c r="LY605" s="141"/>
      <c r="LZ605" s="141"/>
      <c r="MA605" s="141"/>
      <c r="MB605" s="141"/>
      <c r="MC605" s="141"/>
      <c r="MD605" s="141"/>
      <c r="ME605" s="141"/>
      <c r="MF605" s="141"/>
      <c r="MG605" s="141"/>
      <c r="MH605" s="141"/>
      <c r="MI605" s="141"/>
      <c r="MJ605" s="141"/>
      <c r="MK605" s="141"/>
      <c r="ML605" s="141"/>
      <c r="MM605" s="141"/>
      <c r="MN605" s="141"/>
      <c r="MO605" s="141"/>
      <c r="MP605" s="141"/>
      <c r="MQ605" s="141"/>
      <c r="MR605" s="141"/>
      <c r="MS605" s="141"/>
      <c r="MT605" s="141"/>
      <c r="MU605" s="141"/>
      <c r="MV605" s="141"/>
      <c r="MW605" s="141"/>
      <c r="MX605" s="141"/>
      <c r="MY605" s="141"/>
      <c r="MZ605" s="141"/>
      <c r="NA605" s="141"/>
      <c r="NB605" s="141"/>
      <c r="NC605" s="141"/>
      <c r="ND605" s="141"/>
      <c r="NE605" s="141"/>
      <c r="NF605" s="141"/>
      <c r="NG605" s="141"/>
      <c r="NH605" s="141"/>
      <c r="NI605" s="141"/>
      <c r="NJ605" s="141"/>
      <c r="NK605" s="141"/>
      <c r="NL605" s="141"/>
      <c r="NM605" s="141"/>
      <c r="NN605" s="141"/>
      <c r="NO605" s="141"/>
      <c r="NP605" s="141"/>
      <c r="NQ605" s="141"/>
      <c r="NR605" s="141"/>
      <c r="NS605" s="141"/>
      <c r="NT605" s="141"/>
      <c r="NU605" s="141"/>
      <c r="NV605" s="141"/>
      <c r="NW605" s="141"/>
      <c r="NX605" s="141"/>
      <c r="NY605" s="141"/>
      <c r="NZ605" s="141"/>
      <c r="OA605" s="141"/>
      <c r="OB605" s="141"/>
      <c r="OC605" s="141"/>
      <c r="OD605" s="141"/>
      <c r="OE605" s="141"/>
      <c r="OF605" s="141"/>
      <c r="OG605" s="141"/>
      <c r="OH605" s="141"/>
      <c r="OI605" s="141"/>
      <c r="OJ605" s="141"/>
      <c r="OK605" s="141"/>
      <c r="OL605" s="141"/>
      <c r="OM605" s="141"/>
      <c r="ON605" s="141"/>
      <c r="OO605" s="141"/>
      <c r="OP605" s="141"/>
      <c r="OQ605" s="141"/>
      <c r="OR605" s="141"/>
      <c r="OS605" s="141"/>
      <c r="OT605" s="141"/>
      <c r="OU605" s="141"/>
      <c r="OV605" s="141"/>
      <c r="OW605" s="141"/>
      <c r="OX605" s="141"/>
      <c r="OY605" s="141"/>
      <c r="OZ605" s="141"/>
      <c r="PA605" s="141"/>
      <c r="PB605" s="141"/>
      <c r="PC605" s="141"/>
      <c r="PD605" s="141"/>
      <c r="PE605" s="141"/>
      <c r="PF605" s="141"/>
      <c r="PG605" s="141"/>
      <c r="PH605" s="141"/>
      <c r="PI605" s="141"/>
      <c r="PJ605" s="141"/>
      <c r="PK605" s="141"/>
      <c r="PL605" s="141"/>
      <c r="PM605" s="141"/>
      <c r="PN605" s="141"/>
      <c r="PO605" s="141"/>
      <c r="PP605" s="141"/>
      <c r="PQ605" s="141"/>
      <c r="PR605" s="141"/>
      <c r="PS605" s="141"/>
      <c r="PT605" s="141"/>
      <c r="PU605" s="141"/>
      <c r="PV605" s="48"/>
      <c r="PW605" s="141"/>
      <c r="PX605" s="141"/>
      <c r="PY605" s="141"/>
      <c r="PZ605" s="141"/>
      <c r="QA605" s="141"/>
      <c r="QB605" s="141"/>
      <c r="QC605" s="141"/>
      <c r="QD605" s="141"/>
      <c r="QE605" s="141"/>
      <c r="QF605" s="141"/>
      <c r="QG605" s="141"/>
      <c r="QH605" s="141"/>
      <c r="QI605" s="141"/>
      <c r="QJ605" s="141"/>
      <c r="QK605" s="141"/>
      <c r="QL605" s="141"/>
      <c r="QM605" s="141"/>
      <c r="QN605" s="141"/>
      <c r="QO605" s="141"/>
      <c r="QP605" s="141"/>
      <c r="QQ605" s="141"/>
      <c r="QR605" s="141"/>
      <c r="QS605" s="141"/>
      <c r="QT605" s="141"/>
      <c r="QU605" s="141"/>
      <c r="QV605" s="141"/>
      <c r="QW605" s="141"/>
      <c r="QX605" s="141"/>
      <c r="QY605" s="141"/>
      <c r="QZ605" s="141"/>
      <c r="RA605" s="141"/>
      <c r="RB605" s="141"/>
      <c r="RC605" s="141"/>
      <c r="RD605" s="141"/>
      <c r="RE605" s="141"/>
      <c r="RF605" s="141"/>
      <c r="RG605" s="141"/>
      <c r="RH605" s="141"/>
      <c r="RI605" s="141"/>
      <c r="RJ605" s="141"/>
      <c r="RK605" s="141"/>
      <c r="RL605" s="141"/>
      <c r="RM605" s="141"/>
      <c r="RN605" s="141"/>
      <c r="RO605" s="141"/>
      <c r="RP605" s="141"/>
      <c r="RQ605" s="141"/>
      <c r="RR605" s="141"/>
      <c r="RS605" s="141"/>
      <c r="RT605" s="141"/>
      <c r="RU605" s="141"/>
      <c r="RV605" s="141"/>
      <c r="RW605" s="141"/>
      <c r="RX605" s="141"/>
      <c r="RY605" s="141"/>
      <c r="RZ605" s="141"/>
      <c r="SA605" s="141"/>
      <c r="SB605" s="49"/>
      <c r="SC605" s="49"/>
      <c r="SD605" s="49"/>
      <c r="SE605" s="49"/>
      <c r="SF605" s="49"/>
      <c r="SG605" s="49"/>
      <c r="SH605" s="49"/>
      <c r="SI605" s="49"/>
      <c r="SJ605" s="49"/>
      <c r="SK605" s="49"/>
      <c r="SL605" s="49"/>
      <c r="SM605" s="49"/>
      <c r="SN605" s="49"/>
      <c r="SO605" s="49"/>
      <c r="SP605" s="49"/>
    </row>
    <row r="606" spans="1:510" ht="30" customHeight="1" x14ac:dyDescent="0.25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41"/>
      <c r="BC606" s="141"/>
      <c r="BD606" s="141"/>
      <c r="BE606" s="141"/>
      <c r="BF606" s="141"/>
      <c r="BG606" s="141"/>
      <c r="BH606" s="141"/>
      <c r="BI606" s="141"/>
      <c r="BJ606" s="141"/>
      <c r="BK606" s="141"/>
      <c r="BL606" s="141"/>
      <c r="BM606" s="141"/>
      <c r="BN606" s="141"/>
      <c r="BO606" s="141"/>
      <c r="BP606" s="141"/>
      <c r="BQ606" s="141"/>
      <c r="BR606" s="141"/>
      <c r="BS606" s="141"/>
      <c r="BT606" s="141"/>
      <c r="BU606" s="141"/>
      <c r="BV606" s="141"/>
      <c r="BW606" s="141"/>
      <c r="BX606" s="141"/>
      <c r="BY606" s="141"/>
      <c r="BZ606" s="141"/>
      <c r="CA606" s="141"/>
      <c r="CB606" s="141"/>
      <c r="CC606" s="141"/>
      <c r="CD606" s="141"/>
      <c r="CE606" s="141"/>
      <c r="CF606" s="141"/>
      <c r="CG606" s="141"/>
      <c r="CH606" s="141"/>
      <c r="CI606" s="141"/>
      <c r="CJ606" s="141"/>
      <c r="CK606" s="141"/>
      <c r="CL606" s="141"/>
      <c r="CM606" s="141"/>
      <c r="CN606" s="141"/>
      <c r="CO606" s="141"/>
      <c r="CP606" s="141"/>
      <c r="CQ606" s="141"/>
      <c r="CR606" s="141"/>
      <c r="CS606" s="141"/>
      <c r="CT606" s="141"/>
      <c r="CU606" s="141"/>
      <c r="CV606" s="141"/>
      <c r="CW606" s="141"/>
      <c r="CX606" s="141"/>
      <c r="CY606" s="141"/>
      <c r="CZ606" s="141"/>
      <c r="DA606" s="141"/>
      <c r="DB606" s="141"/>
      <c r="DC606" s="141"/>
      <c r="DD606" s="141"/>
      <c r="DE606" s="141"/>
      <c r="DF606" s="141"/>
      <c r="DG606" s="141"/>
      <c r="DH606" s="141"/>
      <c r="DI606" s="141"/>
      <c r="DJ606" s="141"/>
      <c r="DK606" s="141"/>
      <c r="DL606" s="141"/>
      <c r="DM606" s="141"/>
      <c r="DN606" s="141"/>
      <c r="DO606" s="141"/>
      <c r="DP606" s="141"/>
      <c r="DQ606" s="141"/>
      <c r="DR606" s="141"/>
      <c r="DS606" s="141"/>
      <c r="DT606" s="141"/>
      <c r="DU606" s="141"/>
      <c r="DV606" s="141"/>
      <c r="DW606" s="141"/>
      <c r="DX606" s="141"/>
      <c r="DY606" s="141"/>
      <c r="DZ606" s="141"/>
      <c r="EA606" s="141"/>
      <c r="EB606" s="141"/>
      <c r="EC606" s="141"/>
      <c r="ED606" s="141"/>
      <c r="EE606" s="141"/>
      <c r="EF606" s="141"/>
      <c r="EG606" s="141"/>
      <c r="EH606" s="141"/>
      <c r="EI606" s="141"/>
      <c r="EJ606" s="141"/>
      <c r="EK606" s="141"/>
      <c r="EL606" s="141"/>
      <c r="EM606" s="141"/>
      <c r="EN606" s="141"/>
      <c r="EO606" s="141"/>
      <c r="EP606" s="141"/>
      <c r="EQ606" s="141"/>
      <c r="ER606" s="141"/>
      <c r="ES606" s="141"/>
      <c r="ET606" s="141"/>
      <c r="EU606" s="141"/>
      <c r="EV606" s="141"/>
      <c r="EW606" s="141"/>
      <c r="EX606" s="141"/>
      <c r="EY606" s="141"/>
      <c r="EZ606" s="141"/>
      <c r="FA606" s="141"/>
      <c r="FB606" s="141"/>
      <c r="FC606" s="141"/>
      <c r="FD606" s="141"/>
      <c r="FE606" s="141"/>
      <c r="FF606" s="141"/>
      <c r="FG606" s="141"/>
      <c r="FH606" s="141"/>
      <c r="FI606" s="141"/>
      <c r="FJ606" s="141"/>
      <c r="FK606" s="141"/>
      <c r="FL606" s="141"/>
      <c r="FM606" s="141"/>
      <c r="FN606" s="141"/>
      <c r="FO606" s="141"/>
      <c r="FP606" s="141"/>
      <c r="FQ606" s="141"/>
      <c r="FR606" s="141"/>
      <c r="FS606" s="141"/>
      <c r="FT606" s="141"/>
      <c r="FU606" s="141"/>
      <c r="FV606" s="141"/>
      <c r="FW606" s="141"/>
      <c r="FX606" s="141"/>
      <c r="FY606" s="141"/>
      <c r="FZ606" s="141"/>
      <c r="GA606" s="141"/>
      <c r="GB606" s="141"/>
      <c r="GC606" s="141"/>
      <c r="GD606" s="141"/>
      <c r="GE606" s="141"/>
      <c r="GF606" s="141"/>
      <c r="GG606" s="141"/>
      <c r="GH606" s="141"/>
      <c r="GI606" s="141"/>
      <c r="GJ606" s="141"/>
      <c r="GK606" s="141"/>
      <c r="GL606" s="141"/>
      <c r="GM606" s="141"/>
      <c r="GN606" s="141"/>
      <c r="GO606" s="141"/>
      <c r="GP606" s="141"/>
      <c r="GQ606" s="141"/>
      <c r="GR606" s="141"/>
      <c r="GS606" s="141"/>
      <c r="GT606" s="141"/>
      <c r="GU606" s="141"/>
      <c r="GV606" s="141"/>
      <c r="GW606" s="141"/>
      <c r="GX606" s="141"/>
      <c r="GY606" s="141"/>
      <c r="GZ606" s="141"/>
      <c r="HA606" s="141"/>
      <c r="HB606" s="141"/>
      <c r="HC606" s="141"/>
      <c r="HD606" s="141"/>
      <c r="HE606" s="141"/>
      <c r="HF606" s="141"/>
      <c r="HG606" s="141"/>
      <c r="HH606" s="141"/>
      <c r="HI606" s="141"/>
      <c r="HJ606" s="141"/>
      <c r="HK606" s="141"/>
      <c r="HL606" s="141"/>
      <c r="HM606" s="141"/>
      <c r="HN606" s="141"/>
      <c r="HO606" s="141"/>
      <c r="HP606" s="141"/>
      <c r="HQ606" s="141"/>
      <c r="HR606" s="141"/>
      <c r="HS606" s="141"/>
      <c r="HT606" s="141"/>
      <c r="HU606" s="141"/>
      <c r="HV606" s="141"/>
      <c r="HW606" s="141"/>
      <c r="HX606" s="141"/>
      <c r="HY606" s="141"/>
      <c r="HZ606" s="141"/>
      <c r="IA606" s="141"/>
      <c r="IB606" s="141"/>
      <c r="IC606" s="141"/>
      <c r="ID606" s="141"/>
      <c r="IE606" s="141"/>
      <c r="IF606" s="141"/>
      <c r="IG606" s="141"/>
      <c r="IH606" s="141"/>
      <c r="II606" s="141"/>
      <c r="IJ606" s="141"/>
      <c r="IK606" s="141"/>
      <c r="IL606" s="141"/>
      <c r="IM606" s="141"/>
      <c r="IN606" s="141"/>
      <c r="IO606" s="141"/>
      <c r="IP606" s="141"/>
      <c r="IQ606" s="141"/>
      <c r="IR606" s="141"/>
      <c r="IS606" s="141"/>
      <c r="IT606" s="141"/>
      <c r="IU606" s="141"/>
      <c r="IV606" s="141"/>
      <c r="IW606" s="141"/>
      <c r="IX606" s="141"/>
      <c r="IY606" s="141"/>
      <c r="IZ606" s="141"/>
      <c r="JA606" s="141"/>
      <c r="JB606" s="141"/>
      <c r="JC606" s="141"/>
      <c r="JD606" s="141"/>
      <c r="JE606" s="141"/>
      <c r="JF606" s="141"/>
      <c r="JG606" s="141"/>
      <c r="JH606" s="141"/>
      <c r="JI606" s="141"/>
      <c r="JJ606" s="141"/>
      <c r="JK606" s="141"/>
      <c r="JL606" s="141"/>
      <c r="JM606" s="141"/>
      <c r="JN606" s="141"/>
      <c r="JO606" s="141"/>
      <c r="JP606" s="141"/>
      <c r="JQ606" s="141"/>
      <c r="JR606" s="141"/>
      <c r="JS606" s="141"/>
      <c r="JT606" s="141"/>
      <c r="JU606" s="141"/>
      <c r="JV606" s="141"/>
      <c r="JW606" s="141"/>
      <c r="JX606" s="141"/>
      <c r="JY606" s="141"/>
      <c r="JZ606" s="141"/>
      <c r="KA606" s="141"/>
      <c r="KB606" s="141"/>
      <c r="KC606" s="141"/>
      <c r="KD606" s="141"/>
      <c r="KE606" s="141"/>
      <c r="KF606" s="141"/>
      <c r="KG606" s="141"/>
      <c r="KH606" s="141"/>
      <c r="KI606" s="141"/>
      <c r="KJ606" s="141"/>
      <c r="KK606" s="141"/>
      <c r="KL606" s="141"/>
      <c r="KM606" s="141"/>
      <c r="KN606" s="141"/>
      <c r="KO606" s="141"/>
      <c r="KP606" s="141"/>
      <c r="KQ606" s="141"/>
      <c r="KR606" s="141"/>
      <c r="KS606" s="141"/>
      <c r="KT606" s="141"/>
      <c r="KU606" s="141"/>
      <c r="KV606" s="141"/>
      <c r="KW606" s="141"/>
      <c r="KX606" s="141"/>
      <c r="KY606" s="141"/>
      <c r="KZ606" s="141"/>
      <c r="LA606" s="141"/>
      <c r="LB606" s="141"/>
      <c r="LC606" s="141"/>
      <c r="LD606" s="141"/>
      <c r="LE606" s="141"/>
      <c r="LF606" s="141"/>
      <c r="LG606" s="141"/>
      <c r="LH606" s="141"/>
      <c r="LI606" s="141"/>
      <c r="LJ606" s="141"/>
      <c r="LK606" s="141"/>
      <c r="LL606" s="141"/>
      <c r="LM606" s="141"/>
      <c r="LN606" s="141"/>
      <c r="LO606" s="141"/>
      <c r="LP606" s="141"/>
      <c r="LQ606" s="141"/>
      <c r="LR606" s="141"/>
      <c r="LS606" s="141"/>
      <c r="LT606" s="141"/>
      <c r="LU606" s="141"/>
      <c r="LV606" s="141"/>
      <c r="LW606" s="141"/>
      <c r="LX606" s="141"/>
      <c r="LY606" s="141"/>
      <c r="LZ606" s="141"/>
      <c r="MA606" s="141"/>
      <c r="MB606" s="141"/>
      <c r="MC606" s="141"/>
      <c r="MD606" s="141"/>
      <c r="ME606" s="141"/>
      <c r="MF606" s="141"/>
      <c r="MG606" s="141"/>
      <c r="MH606" s="141"/>
      <c r="MI606" s="141"/>
      <c r="MJ606" s="141"/>
      <c r="MK606" s="141"/>
      <c r="ML606" s="141"/>
      <c r="MM606" s="141"/>
      <c r="MN606" s="141"/>
      <c r="MO606" s="141"/>
      <c r="MP606" s="141"/>
      <c r="MQ606" s="141"/>
      <c r="MR606" s="141"/>
      <c r="MS606" s="141"/>
      <c r="MT606" s="141"/>
      <c r="MU606" s="141"/>
      <c r="MV606" s="141"/>
      <c r="MW606" s="141"/>
      <c r="MX606" s="141"/>
      <c r="MY606" s="141"/>
      <c r="MZ606" s="141"/>
      <c r="NA606" s="141"/>
      <c r="NB606" s="141"/>
      <c r="NC606" s="141"/>
      <c r="ND606" s="141"/>
      <c r="NE606" s="141"/>
      <c r="NF606" s="141"/>
      <c r="NG606" s="141"/>
      <c r="NH606" s="141"/>
      <c r="NI606" s="141"/>
      <c r="NJ606" s="141"/>
      <c r="NK606" s="141"/>
      <c r="NL606" s="141"/>
      <c r="NM606" s="141"/>
      <c r="NN606" s="141"/>
      <c r="NO606" s="141"/>
      <c r="NP606" s="141"/>
      <c r="NQ606" s="141"/>
      <c r="NR606" s="141"/>
      <c r="NS606" s="141"/>
      <c r="NT606" s="141"/>
      <c r="NU606" s="141"/>
      <c r="NV606" s="141"/>
      <c r="NW606" s="141"/>
      <c r="NX606" s="141"/>
      <c r="NY606" s="141"/>
      <c r="NZ606" s="141"/>
      <c r="OA606" s="141"/>
      <c r="OB606" s="141"/>
      <c r="OC606" s="141"/>
      <c r="OD606" s="141"/>
      <c r="OE606" s="141"/>
      <c r="OF606" s="141"/>
      <c r="OG606" s="141"/>
      <c r="OH606" s="141"/>
      <c r="OI606" s="141"/>
      <c r="OJ606" s="141"/>
      <c r="OK606" s="141"/>
      <c r="OL606" s="141"/>
      <c r="OM606" s="141"/>
      <c r="ON606" s="141"/>
      <c r="OO606" s="141"/>
      <c r="OP606" s="141"/>
      <c r="OQ606" s="141"/>
      <c r="OR606" s="141"/>
      <c r="OS606" s="141"/>
      <c r="OT606" s="141"/>
      <c r="OU606" s="141"/>
      <c r="OV606" s="141"/>
      <c r="OW606" s="141"/>
      <c r="OX606" s="141"/>
      <c r="OY606" s="141"/>
      <c r="OZ606" s="141"/>
      <c r="PA606" s="141"/>
      <c r="PB606" s="141"/>
      <c r="PC606" s="141"/>
      <c r="PD606" s="141"/>
      <c r="PE606" s="141"/>
      <c r="PF606" s="141"/>
      <c r="PG606" s="141"/>
      <c r="PH606" s="141"/>
      <c r="PI606" s="141"/>
      <c r="PJ606" s="141"/>
      <c r="PK606" s="141"/>
      <c r="PL606" s="141"/>
      <c r="PM606" s="141"/>
      <c r="PN606" s="141"/>
      <c r="PO606" s="141"/>
      <c r="PP606" s="141"/>
      <c r="PQ606" s="141"/>
      <c r="PR606" s="141"/>
      <c r="PS606" s="141"/>
      <c r="PT606" s="141"/>
      <c r="PU606" s="141"/>
      <c r="PV606" s="48"/>
      <c r="PW606" s="141"/>
      <c r="PX606" s="141"/>
      <c r="PY606" s="141"/>
      <c r="PZ606" s="141"/>
      <c r="QA606" s="141"/>
      <c r="QB606" s="141"/>
      <c r="QC606" s="141"/>
      <c r="QD606" s="141"/>
      <c r="QE606" s="141"/>
      <c r="QF606" s="141"/>
      <c r="QG606" s="141"/>
      <c r="QH606" s="141"/>
      <c r="QI606" s="141"/>
      <c r="QJ606" s="141"/>
      <c r="QK606" s="141"/>
      <c r="QL606" s="141"/>
      <c r="QM606" s="141"/>
      <c r="QN606" s="141"/>
      <c r="QO606" s="141"/>
      <c r="QP606" s="141"/>
      <c r="QQ606" s="141"/>
      <c r="QR606" s="141"/>
      <c r="QS606" s="141"/>
      <c r="QT606" s="141"/>
      <c r="QU606" s="141"/>
      <c r="QV606" s="141"/>
      <c r="QW606" s="141"/>
      <c r="QX606" s="141"/>
      <c r="QY606" s="141"/>
      <c r="QZ606" s="141"/>
      <c r="RA606" s="141"/>
      <c r="RB606" s="141"/>
      <c r="RC606" s="141"/>
      <c r="RD606" s="141"/>
      <c r="RE606" s="141"/>
      <c r="RF606" s="141"/>
      <c r="RG606" s="141"/>
      <c r="RH606" s="141"/>
      <c r="RI606" s="141"/>
      <c r="RJ606" s="141"/>
      <c r="RK606" s="141"/>
      <c r="RL606" s="141"/>
      <c r="RM606" s="141"/>
      <c r="RN606" s="141"/>
      <c r="RO606" s="141"/>
      <c r="RP606" s="141"/>
      <c r="RQ606" s="141"/>
      <c r="RR606" s="141"/>
      <c r="RS606" s="141"/>
      <c r="RT606" s="141"/>
      <c r="RU606" s="141"/>
      <c r="RV606" s="141"/>
      <c r="RW606" s="141"/>
      <c r="RX606" s="141"/>
      <c r="RY606" s="141"/>
      <c r="RZ606" s="141"/>
      <c r="SA606" s="141"/>
      <c r="SB606" s="49"/>
      <c r="SC606" s="49"/>
      <c r="SD606" s="49"/>
      <c r="SE606" s="49"/>
      <c r="SF606" s="49"/>
      <c r="SG606" s="49"/>
      <c r="SH606" s="49"/>
      <c r="SI606" s="49"/>
      <c r="SJ606" s="49"/>
      <c r="SK606" s="49"/>
      <c r="SL606" s="49"/>
      <c r="SM606" s="49"/>
      <c r="SN606" s="49"/>
      <c r="SO606" s="49"/>
      <c r="SP606" s="49"/>
    </row>
    <row r="607" spans="1:510" ht="30" customHeight="1" x14ac:dyDescent="0.25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41"/>
      <c r="BC607" s="141"/>
      <c r="BD607" s="141"/>
      <c r="BE607" s="141"/>
      <c r="BF607" s="141"/>
      <c r="BG607" s="141"/>
      <c r="BH607" s="141"/>
      <c r="BI607" s="141"/>
      <c r="BJ607" s="141"/>
      <c r="BK607" s="141"/>
      <c r="BL607" s="141"/>
      <c r="BM607" s="141"/>
      <c r="BN607" s="141"/>
      <c r="BO607" s="141"/>
      <c r="BP607" s="141"/>
      <c r="BQ607" s="141"/>
      <c r="BR607" s="141"/>
      <c r="BS607" s="141"/>
      <c r="BT607" s="141"/>
      <c r="BU607" s="141"/>
      <c r="BV607" s="141"/>
      <c r="BW607" s="141"/>
      <c r="BX607" s="141"/>
      <c r="BY607" s="141"/>
      <c r="BZ607" s="141"/>
      <c r="CA607" s="141"/>
      <c r="CB607" s="141"/>
      <c r="CC607" s="141"/>
      <c r="CD607" s="141"/>
      <c r="CE607" s="141"/>
      <c r="CF607" s="141"/>
      <c r="CG607" s="141"/>
      <c r="CH607" s="141"/>
      <c r="CI607" s="141"/>
      <c r="CJ607" s="141"/>
      <c r="CK607" s="141"/>
      <c r="CL607" s="141"/>
      <c r="CM607" s="141"/>
      <c r="CN607" s="141"/>
      <c r="CO607" s="141"/>
      <c r="CP607" s="141"/>
      <c r="CQ607" s="141"/>
      <c r="CR607" s="141"/>
      <c r="CS607" s="141"/>
      <c r="CT607" s="141"/>
      <c r="CU607" s="141"/>
      <c r="CV607" s="141"/>
      <c r="CW607" s="141"/>
      <c r="CX607" s="141"/>
      <c r="CY607" s="141"/>
      <c r="CZ607" s="141"/>
      <c r="DA607" s="141"/>
      <c r="DB607" s="141"/>
      <c r="DC607" s="141"/>
      <c r="DD607" s="141"/>
      <c r="DE607" s="141"/>
      <c r="DF607" s="141"/>
      <c r="DG607" s="141"/>
      <c r="DH607" s="141"/>
      <c r="DI607" s="141"/>
      <c r="DJ607" s="141"/>
      <c r="DK607" s="141"/>
      <c r="DL607" s="141"/>
      <c r="DM607" s="141"/>
      <c r="DN607" s="141"/>
      <c r="DO607" s="141"/>
      <c r="DP607" s="141"/>
      <c r="DQ607" s="141"/>
      <c r="DR607" s="141"/>
      <c r="DS607" s="141"/>
      <c r="DT607" s="141"/>
      <c r="DU607" s="141"/>
      <c r="DV607" s="141"/>
      <c r="DW607" s="141"/>
      <c r="DX607" s="141"/>
      <c r="DY607" s="141"/>
      <c r="DZ607" s="141"/>
      <c r="EA607" s="141"/>
      <c r="EB607" s="141"/>
      <c r="EC607" s="141"/>
      <c r="ED607" s="141"/>
      <c r="EE607" s="141"/>
      <c r="EF607" s="141"/>
      <c r="EG607" s="141"/>
      <c r="EH607" s="141"/>
      <c r="EI607" s="141"/>
      <c r="EJ607" s="141"/>
      <c r="EK607" s="141"/>
      <c r="EL607" s="141"/>
      <c r="EM607" s="141"/>
      <c r="EN607" s="141"/>
      <c r="EO607" s="141"/>
      <c r="EP607" s="141"/>
      <c r="EQ607" s="141"/>
      <c r="ER607" s="141"/>
      <c r="ES607" s="141"/>
      <c r="ET607" s="141"/>
      <c r="EU607" s="141"/>
      <c r="EV607" s="141"/>
      <c r="EW607" s="141"/>
      <c r="EX607" s="141"/>
      <c r="EY607" s="141"/>
      <c r="EZ607" s="141"/>
      <c r="FA607" s="141"/>
      <c r="FB607" s="141"/>
      <c r="FC607" s="141"/>
      <c r="FD607" s="141"/>
      <c r="FE607" s="141"/>
      <c r="FF607" s="141"/>
      <c r="FG607" s="141"/>
      <c r="FH607" s="141"/>
      <c r="FI607" s="141"/>
      <c r="FJ607" s="141"/>
      <c r="FK607" s="141"/>
      <c r="FL607" s="141"/>
      <c r="FM607" s="141"/>
      <c r="FN607" s="141"/>
      <c r="FO607" s="141"/>
      <c r="FP607" s="141"/>
      <c r="FQ607" s="141"/>
      <c r="FR607" s="141"/>
      <c r="FS607" s="141"/>
      <c r="FT607" s="141"/>
      <c r="FU607" s="141"/>
      <c r="FV607" s="141"/>
      <c r="FW607" s="141"/>
      <c r="FX607" s="141"/>
      <c r="FY607" s="141"/>
      <c r="FZ607" s="141"/>
      <c r="GA607" s="141"/>
      <c r="GB607" s="141"/>
      <c r="GC607" s="141"/>
      <c r="GD607" s="141"/>
      <c r="GE607" s="141"/>
      <c r="GF607" s="141"/>
      <c r="GG607" s="141"/>
      <c r="GH607" s="141"/>
      <c r="GI607" s="141"/>
      <c r="GJ607" s="141"/>
      <c r="GK607" s="141"/>
      <c r="GL607" s="141"/>
      <c r="GM607" s="141"/>
      <c r="GN607" s="141"/>
      <c r="GO607" s="141"/>
      <c r="GP607" s="141"/>
      <c r="GQ607" s="141"/>
      <c r="GR607" s="141"/>
      <c r="GS607" s="141"/>
      <c r="GT607" s="141"/>
      <c r="GU607" s="141"/>
      <c r="GV607" s="141"/>
      <c r="GW607" s="141"/>
      <c r="GX607" s="141"/>
      <c r="GY607" s="141"/>
      <c r="GZ607" s="141"/>
      <c r="HA607" s="141"/>
      <c r="HB607" s="141"/>
      <c r="HC607" s="141"/>
      <c r="HD607" s="141"/>
      <c r="HE607" s="141"/>
      <c r="HF607" s="141"/>
      <c r="HG607" s="141"/>
      <c r="HH607" s="141"/>
      <c r="HI607" s="141"/>
      <c r="HJ607" s="141"/>
      <c r="HK607" s="141"/>
      <c r="HL607" s="141"/>
      <c r="HM607" s="141"/>
      <c r="HN607" s="141"/>
      <c r="HO607" s="141"/>
      <c r="HP607" s="141"/>
      <c r="HQ607" s="141"/>
      <c r="HR607" s="141"/>
      <c r="HS607" s="141"/>
      <c r="HT607" s="141"/>
      <c r="HU607" s="141"/>
      <c r="HV607" s="141"/>
      <c r="HW607" s="141"/>
      <c r="HX607" s="141"/>
      <c r="HY607" s="141"/>
      <c r="HZ607" s="141"/>
      <c r="IA607" s="141"/>
      <c r="IB607" s="141"/>
      <c r="IC607" s="141"/>
      <c r="ID607" s="141"/>
      <c r="IE607" s="141"/>
      <c r="IF607" s="141"/>
      <c r="IG607" s="141"/>
      <c r="IH607" s="141"/>
      <c r="II607" s="141"/>
      <c r="IJ607" s="141"/>
      <c r="IK607" s="141"/>
      <c r="IL607" s="141"/>
      <c r="IM607" s="141"/>
      <c r="IN607" s="141"/>
      <c r="IO607" s="141"/>
      <c r="IP607" s="141"/>
      <c r="IQ607" s="141"/>
      <c r="IR607" s="141"/>
      <c r="IS607" s="141"/>
      <c r="IT607" s="141"/>
      <c r="IU607" s="141"/>
      <c r="IV607" s="141"/>
      <c r="IW607" s="141"/>
      <c r="IX607" s="141"/>
      <c r="IY607" s="141"/>
      <c r="IZ607" s="141"/>
      <c r="JA607" s="141"/>
      <c r="JB607" s="141"/>
      <c r="JC607" s="141"/>
      <c r="JD607" s="141"/>
      <c r="JE607" s="141"/>
      <c r="JF607" s="141"/>
      <c r="JG607" s="141"/>
      <c r="JH607" s="141"/>
      <c r="JI607" s="141"/>
      <c r="JJ607" s="141"/>
      <c r="JK607" s="141"/>
      <c r="JL607" s="141"/>
      <c r="JM607" s="141"/>
      <c r="JN607" s="141"/>
      <c r="JO607" s="141"/>
      <c r="JP607" s="141"/>
      <c r="JQ607" s="141"/>
      <c r="JR607" s="141"/>
      <c r="JS607" s="141"/>
      <c r="JT607" s="141"/>
      <c r="JU607" s="141"/>
      <c r="JV607" s="141"/>
      <c r="JW607" s="141"/>
      <c r="JX607" s="141"/>
      <c r="JY607" s="141"/>
      <c r="JZ607" s="141"/>
      <c r="KA607" s="141"/>
      <c r="KB607" s="141"/>
      <c r="KC607" s="141"/>
      <c r="KD607" s="141"/>
      <c r="KE607" s="141"/>
      <c r="KF607" s="141"/>
      <c r="KG607" s="141"/>
      <c r="KH607" s="141"/>
      <c r="KI607" s="141"/>
      <c r="KJ607" s="141"/>
      <c r="KK607" s="141"/>
      <c r="KL607" s="141"/>
      <c r="KM607" s="141"/>
      <c r="KN607" s="141"/>
      <c r="KO607" s="141"/>
      <c r="KP607" s="141"/>
      <c r="KQ607" s="141"/>
      <c r="KR607" s="141"/>
      <c r="KS607" s="141"/>
      <c r="KT607" s="141"/>
      <c r="KU607" s="141"/>
      <c r="KV607" s="141"/>
      <c r="KW607" s="141"/>
      <c r="KX607" s="141"/>
      <c r="KY607" s="141"/>
      <c r="KZ607" s="141"/>
      <c r="LA607" s="141"/>
      <c r="LB607" s="141"/>
      <c r="LC607" s="141"/>
      <c r="LD607" s="141"/>
      <c r="LE607" s="141"/>
      <c r="LF607" s="141"/>
      <c r="LG607" s="141"/>
      <c r="LH607" s="141"/>
      <c r="LI607" s="141"/>
      <c r="LJ607" s="141"/>
      <c r="LK607" s="141"/>
      <c r="LL607" s="141"/>
      <c r="LM607" s="141"/>
      <c r="LN607" s="141"/>
      <c r="LO607" s="141"/>
      <c r="LP607" s="141"/>
      <c r="LQ607" s="141"/>
      <c r="LR607" s="141"/>
      <c r="LS607" s="141"/>
      <c r="LT607" s="141"/>
      <c r="LU607" s="141"/>
      <c r="LV607" s="141"/>
      <c r="LW607" s="141"/>
      <c r="LX607" s="141"/>
      <c r="LY607" s="141"/>
      <c r="LZ607" s="141"/>
      <c r="MA607" s="141"/>
      <c r="MB607" s="141"/>
      <c r="MC607" s="141"/>
      <c r="MD607" s="141"/>
      <c r="ME607" s="141"/>
      <c r="MF607" s="141"/>
      <c r="MG607" s="141"/>
      <c r="MH607" s="141"/>
      <c r="MI607" s="141"/>
      <c r="MJ607" s="141"/>
      <c r="MK607" s="141"/>
      <c r="ML607" s="141"/>
      <c r="MM607" s="141"/>
      <c r="MN607" s="141"/>
      <c r="MO607" s="141"/>
      <c r="MP607" s="141"/>
      <c r="MQ607" s="141"/>
      <c r="MR607" s="141"/>
      <c r="MS607" s="141"/>
      <c r="MT607" s="141"/>
      <c r="MU607" s="141"/>
      <c r="MV607" s="141"/>
      <c r="MW607" s="141"/>
      <c r="MX607" s="141"/>
      <c r="MY607" s="141"/>
      <c r="MZ607" s="141"/>
      <c r="NA607" s="141"/>
      <c r="NB607" s="141"/>
      <c r="NC607" s="141"/>
      <c r="ND607" s="141"/>
      <c r="NE607" s="141"/>
      <c r="NF607" s="141"/>
      <c r="NG607" s="141"/>
      <c r="NH607" s="141"/>
      <c r="NI607" s="141"/>
      <c r="NJ607" s="141"/>
      <c r="NK607" s="141"/>
      <c r="NL607" s="141"/>
      <c r="NM607" s="141"/>
      <c r="NN607" s="141"/>
      <c r="NO607" s="141"/>
      <c r="NP607" s="141"/>
      <c r="NQ607" s="141"/>
      <c r="NR607" s="141"/>
      <c r="NS607" s="141"/>
      <c r="NT607" s="141"/>
      <c r="NU607" s="141"/>
      <c r="NV607" s="141"/>
      <c r="NW607" s="141"/>
      <c r="NX607" s="141"/>
      <c r="NY607" s="141"/>
      <c r="NZ607" s="141"/>
      <c r="OA607" s="141"/>
      <c r="OB607" s="141"/>
      <c r="OC607" s="141"/>
      <c r="OD607" s="141"/>
      <c r="OE607" s="141"/>
      <c r="OF607" s="141"/>
      <c r="OG607" s="141"/>
      <c r="OH607" s="141"/>
      <c r="OI607" s="141"/>
      <c r="OJ607" s="141"/>
      <c r="OK607" s="141"/>
      <c r="OL607" s="141"/>
      <c r="OM607" s="141"/>
      <c r="ON607" s="141"/>
      <c r="OO607" s="141"/>
      <c r="OP607" s="141"/>
      <c r="OQ607" s="141"/>
      <c r="OR607" s="141"/>
      <c r="OS607" s="141"/>
      <c r="OT607" s="141"/>
      <c r="OU607" s="141"/>
      <c r="OV607" s="141"/>
      <c r="OW607" s="141"/>
      <c r="OX607" s="141"/>
      <c r="OY607" s="141"/>
      <c r="OZ607" s="141"/>
      <c r="PA607" s="141"/>
      <c r="PB607" s="141"/>
      <c r="PC607" s="141"/>
      <c r="PD607" s="141"/>
      <c r="PE607" s="141"/>
      <c r="PF607" s="141"/>
      <c r="PG607" s="141"/>
      <c r="PH607" s="141"/>
      <c r="PI607" s="141"/>
      <c r="PJ607" s="141"/>
      <c r="PK607" s="141"/>
      <c r="PL607" s="141"/>
      <c r="PM607" s="141"/>
      <c r="PN607" s="141"/>
      <c r="PO607" s="141"/>
      <c r="PP607" s="141"/>
      <c r="PQ607" s="141"/>
      <c r="PR607" s="141"/>
      <c r="PS607" s="141"/>
      <c r="PT607" s="141"/>
      <c r="PU607" s="141"/>
      <c r="PV607" s="48"/>
      <c r="PW607" s="141"/>
      <c r="PX607" s="141"/>
      <c r="PY607" s="141"/>
      <c r="PZ607" s="141"/>
      <c r="QA607" s="141"/>
      <c r="QB607" s="141"/>
      <c r="QC607" s="141"/>
      <c r="QD607" s="141"/>
      <c r="QE607" s="141"/>
      <c r="QF607" s="141"/>
      <c r="QG607" s="141"/>
      <c r="QH607" s="141"/>
      <c r="QI607" s="141"/>
      <c r="QJ607" s="141"/>
      <c r="QK607" s="141"/>
      <c r="QL607" s="141"/>
      <c r="QM607" s="141"/>
      <c r="QN607" s="141"/>
      <c r="QO607" s="141"/>
      <c r="QP607" s="141"/>
      <c r="QQ607" s="141"/>
      <c r="QR607" s="141"/>
      <c r="QS607" s="141"/>
      <c r="QT607" s="141"/>
      <c r="QU607" s="141"/>
      <c r="QV607" s="141"/>
      <c r="QW607" s="141"/>
      <c r="QX607" s="141"/>
      <c r="QY607" s="141"/>
      <c r="QZ607" s="141"/>
      <c r="RA607" s="141"/>
      <c r="RB607" s="141"/>
      <c r="RC607" s="141"/>
      <c r="RD607" s="141"/>
      <c r="RE607" s="141"/>
      <c r="RF607" s="141"/>
      <c r="RG607" s="141"/>
      <c r="RH607" s="141"/>
      <c r="RI607" s="141"/>
      <c r="RJ607" s="141"/>
      <c r="RK607" s="141"/>
      <c r="RL607" s="141"/>
      <c r="RM607" s="141"/>
      <c r="RN607" s="141"/>
      <c r="RO607" s="141"/>
      <c r="RP607" s="141"/>
      <c r="RQ607" s="141"/>
      <c r="RR607" s="141"/>
      <c r="RS607" s="141"/>
      <c r="RT607" s="141"/>
      <c r="RU607" s="141"/>
      <c r="RV607" s="141"/>
      <c r="RW607" s="141"/>
      <c r="RX607" s="141"/>
      <c r="RY607" s="141"/>
      <c r="RZ607" s="141"/>
      <c r="SA607" s="141"/>
      <c r="SB607" s="49"/>
      <c r="SC607" s="49"/>
      <c r="SD607" s="49"/>
      <c r="SE607" s="49"/>
      <c r="SF607" s="49"/>
      <c r="SG607" s="49"/>
      <c r="SH607" s="49"/>
      <c r="SI607" s="49"/>
      <c r="SJ607" s="49"/>
      <c r="SK607" s="49"/>
      <c r="SL607" s="49"/>
      <c r="SM607" s="49"/>
      <c r="SN607" s="49"/>
      <c r="SO607" s="49"/>
      <c r="SP607" s="49"/>
    </row>
    <row r="608" spans="1:510" ht="30" customHeight="1" x14ac:dyDescent="0.25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41"/>
      <c r="BC608" s="141"/>
      <c r="BD608" s="141"/>
      <c r="BE608" s="141"/>
      <c r="BF608" s="141"/>
      <c r="BG608" s="141"/>
      <c r="BH608" s="141"/>
      <c r="BI608" s="141"/>
      <c r="BJ608" s="141"/>
      <c r="BK608" s="141"/>
      <c r="BL608" s="141"/>
      <c r="BM608" s="141"/>
      <c r="BN608" s="141"/>
      <c r="BO608" s="141"/>
      <c r="BP608" s="141"/>
      <c r="BQ608" s="141"/>
      <c r="BR608" s="141"/>
      <c r="BS608" s="141"/>
      <c r="BT608" s="141"/>
      <c r="BU608" s="141"/>
      <c r="BV608" s="141"/>
      <c r="BW608" s="141"/>
      <c r="BX608" s="141"/>
      <c r="BY608" s="141"/>
      <c r="BZ608" s="141"/>
      <c r="CA608" s="141"/>
      <c r="CB608" s="141"/>
      <c r="CC608" s="141"/>
      <c r="CD608" s="141"/>
      <c r="CE608" s="141"/>
      <c r="CF608" s="141"/>
      <c r="CG608" s="141"/>
      <c r="CH608" s="141"/>
      <c r="CI608" s="141"/>
      <c r="CJ608" s="141"/>
      <c r="CK608" s="141"/>
      <c r="CL608" s="141"/>
      <c r="CM608" s="141"/>
      <c r="CN608" s="141"/>
      <c r="CO608" s="141"/>
      <c r="CP608" s="141"/>
      <c r="CQ608" s="141"/>
      <c r="CR608" s="141"/>
      <c r="CS608" s="141"/>
      <c r="CT608" s="141"/>
      <c r="CU608" s="141"/>
      <c r="CV608" s="141"/>
      <c r="CW608" s="141"/>
      <c r="CX608" s="141"/>
      <c r="CY608" s="141"/>
      <c r="CZ608" s="141"/>
      <c r="DA608" s="141"/>
      <c r="DB608" s="141"/>
      <c r="DC608" s="141"/>
      <c r="DD608" s="141"/>
      <c r="DE608" s="141"/>
      <c r="DF608" s="141"/>
      <c r="DG608" s="141"/>
      <c r="DH608" s="141"/>
      <c r="DI608" s="141"/>
      <c r="DJ608" s="141"/>
      <c r="DK608" s="141"/>
      <c r="DL608" s="141"/>
      <c r="DM608" s="141"/>
      <c r="DN608" s="141"/>
      <c r="DO608" s="141"/>
      <c r="DP608" s="141"/>
      <c r="DQ608" s="141"/>
      <c r="DR608" s="141"/>
      <c r="DS608" s="141"/>
      <c r="DT608" s="141"/>
      <c r="DU608" s="141"/>
      <c r="DV608" s="141"/>
      <c r="DW608" s="141"/>
      <c r="DX608" s="141"/>
      <c r="DY608" s="141"/>
      <c r="DZ608" s="141"/>
      <c r="EA608" s="141"/>
      <c r="EB608" s="141"/>
      <c r="EC608" s="141"/>
      <c r="ED608" s="141"/>
      <c r="EE608" s="141"/>
      <c r="EF608" s="141"/>
      <c r="EG608" s="141"/>
      <c r="EH608" s="141"/>
      <c r="EI608" s="141"/>
      <c r="EJ608" s="141"/>
      <c r="EK608" s="141"/>
      <c r="EL608" s="141"/>
      <c r="EM608" s="141"/>
      <c r="EN608" s="141"/>
      <c r="EO608" s="141"/>
      <c r="EP608" s="141"/>
      <c r="EQ608" s="141"/>
      <c r="ER608" s="141"/>
      <c r="ES608" s="141"/>
      <c r="ET608" s="141"/>
      <c r="EU608" s="141"/>
      <c r="EV608" s="141"/>
      <c r="EW608" s="141"/>
      <c r="EX608" s="141"/>
      <c r="EY608" s="141"/>
      <c r="EZ608" s="141"/>
      <c r="FA608" s="141"/>
      <c r="FB608" s="141"/>
      <c r="FC608" s="141"/>
      <c r="FD608" s="141"/>
      <c r="FE608" s="141"/>
      <c r="FF608" s="141"/>
      <c r="FG608" s="141"/>
      <c r="FH608" s="141"/>
      <c r="FI608" s="141"/>
      <c r="FJ608" s="141"/>
      <c r="FK608" s="141"/>
      <c r="FL608" s="141"/>
      <c r="FM608" s="141"/>
      <c r="FN608" s="141"/>
      <c r="FO608" s="141"/>
      <c r="FP608" s="141"/>
      <c r="FQ608" s="141"/>
      <c r="FR608" s="141"/>
      <c r="FS608" s="141"/>
      <c r="FT608" s="141"/>
      <c r="FU608" s="141"/>
      <c r="FV608" s="141"/>
      <c r="FW608" s="141"/>
      <c r="FX608" s="141"/>
      <c r="FY608" s="141"/>
      <c r="FZ608" s="141"/>
      <c r="GA608" s="141"/>
      <c r="GB608" s="141"/>
      <c r="GC608" s="141"/>
      <c r="GD608" s="141"/>
      <c r="GE608" s="141"/>
      <c r="GF608" s="141"/>
      <c r="GG608" s="141"/>
      <c r="GH608" s="141"/>
      <c r="GI608" s="141"/>
      <c r="GJ608" s="141"/>
      <c r="GK608" s="141"/>
      <c r="GL608" s="141"/>
      <c r="GM608" s="141"/>
      <c r="GN608" s="141"/>
      <c r="GO608" s="141"/>
      <c r="GP608" s="141"/>
      <c r="GQ608" s="141"/>
      <c r="GR608" s="141"/>
      <c r="GS608" s="141"/>
      <c r="GT608" s="141"/>
      <c r="GU608" s="141"/>
      <c r="GV608" s="141"/>
      <c r="GW608" s="141"/>
      <c r="GX608" s="141"/>
      <c r="GY608" s="141"/>
      <c r="GZ608" s="141"/>
      <c r="HA608" s="141"/>
      <c r="HB608" s="141"/>
      <c r="HC608" s="141"/>
      <c r="HD608" s="141"/>
      <c r="HE608" s="141"/>
      <c r="HF608" s="141"/>
      <c r="HG608" s="141"/>
      <c r="HH608" s="141"/>
      <c r="HI608" s="141"/>
      <c r="HJ608" s="141"/>
      <c r="HK608" s="141"/>
      <c r="HL608" s="141"/>
      <c r="HM608" s="141"/>
      <c r="HN608" s="141"/>
      <c r="HO608" s="141"/>
      <c r="HP608" s="141"/>
      <c r="HQ608" s="141"/>
      <c r="HR608" s="141"/>
      <c r="HS608" s="141"/>
      <c r="HT608" s="141"/>
      <c r="HU608" s="141"/>
      <c r="HV608" s="141"/>
      <c r="HW608" s="141"/>
      <c r="HX608" s="141"/>
      <c r="HY608" s="141"/>
      <c r="HZ608" s="141"/>
      <c r="IA608" s="141"/>
      <c r="IB608" s="141"/>
      <c r="IC608" s="141"/>
      <c r="ID608" s="141"/>
      <c r="IE608" s="141"/>
      <c r="IF608" s="141"/>
      <c r="IG608" s="141"/>
      <c r="IH608" s="141"/>
      <c r="II608" s="141"/>
      <c r="IJ608" s="141"/>
      <c r="IK608" s="141"/>
      <c r="IL608" s="141"/>
      <c r="IM608" s="141"/>
      <c r="IN608" s="141"/>
      <c r="IO608" s="141"/>
      <c r="IP608" s="141"/>
      <c r="IQ608" s="141"/>
      <c r="IR608" s="141"/>
      <c r="IS608" s="141"/>
      <c r="IT608" s="141"/>
      <c r="IU608" s="141"/>
      <c r="IV608" s="141"/>
      <c r="IW608" s="141"/>
      <c r="IX608" s="141"/>
      <c r="IY608" s="141"/>
      <c r="IZ608" s="141"/>
      <c r="JA608" s="141"/>
      <c r="JB608" s="141"/>
      <c r="JC608" s="141"/>
      <c r="JD608" s="141"/>
      <c r="JE608" s="141"/>
      <c r="JF608" s="141"/>
      <c r="JG608" s="141"/>
      <c r="JH608" s="141"/>
      <c r="JI608" s="141"/>
      <c r="JJ608" s="141"/>
      <c r="JK608" s="141"/>
      <c r="JL608" s="141"/>
      <c r="JM608" s="141"/>
      <c r="JN608" s="141"/>
      <c r="JO608" s="141"/>
      <c r="JP608" s="141"/>
      <c r="JQ608" s="141"/>
      <c r="JR608" s="141"/>
      <c r="JS608" s="141"/>
      <c r="JT608" s="141"/>
      <c r="JU608" s="141"/>
      <c r="JV608" s="141"/>
      <c r="JW608" s="141"/>
      <c r="JX608" s="141"/>
      <c r="JY608" s="141"/>
      <c r="JZ608" s="141"/>
      <c r="KA608" s="141"/>
      <c r="KB608" s="141"/>
      <c r="KC608" s="141"/>
      <c r="KD608" s="141"/>
      <c r="KE608" s="141"/>
      <c r="KF608" s="141"/>
      <c r="KG608" s="141"/>
      <c r="KH608" s="141"/>
      <c r="KI608" s="141"/>
      <c r="KJ608" s="141"/>
      <c r="KK608" s="141"/>
      <c r="KL608" s="141"/>
      <c r="KM608" s="141"/>
      <c r="KN608" s="141"/>
      <c r="KO608" s="141"/>
      <c r="KP608" s="141"/>
      <c r="KQ608" s="141"/>
      <c r="KR608" s="141"/>
      <c r="KS608" s="141"/>
      <c r="KT608" s="141"/>
      <c r="KU608" s="141"/>
      <c r="KV608" s="141"/>
      <c r="KW608" s="141"/>
      <c r="KX608" s="141"/>
      <c r="KY608" s="141"/>
      <c r="KZ608" s="141"/>
      <c r="LA608" s="141"/>
      <c r="LB608" s="141"/>
      <c r="LC608" s="141"/>
      <c r="LD608" s="141"/>
      <c r="LE608" s="141"/>
      <c r="LF608" s="141"/>
      <c r="LG608" s="141"/>
      <c r="LH608" s="141"/>
      <c r="LI608" s="141"/>
      <c r="LJ608" s="141"/>
      <c r="LK608" s="141"/>
      <c r="LL608" s="141"/>
      <c r="LM608" s="141"/>
      <c r="LN608" s="141"/>
      <c r="LO608" s="141"/>
      <c r="LP608" s="141"/>
      <c r="LQ608" s="141"/>
      <c r="LR608" s="141"/>
      <c r="LS608" s="141"/>
      <c r="LT608" s="141"/>
      <c r="LU608" s="141"/>
      <c r="LV608" s="141"/>
      <c r="LW608" s="141"/>
      <c r="LX608" s="141"/>
      <c r="LY608" s="141"/>
      <c r="LZ608" s="141"/>
      <c r="MA608" s="141"/>
      <c r="MB608" s="141"/>
      <c r="MC608" s="141"/>
      <c r="MD608" s="141"/>
      <c r="ME608" s="141"/>
      <c r="MF608" s="141"/>
      <c r="MG608" s="141"/>
      <c r="MH608" s="141"/>
      <c r="MI608" s="141"/>
      <c r="MJ608" s="141"/>
      <c r="MK608" s="141"/>
      <c r="ML608" s="141"/>
      <c r="MM608" s="141"/>
      <c r="MN608" s="141"/>
      <c r="MO608" s="141"/>
      <c r="MP608" s="141"/>
      <c r="MQ608" s="141"/>
      <c r="MR608" s="141"/>
      <c r="MS608" s="141"/>
      <c r="MT608" s="141"/>
      <c r="MU608" s="141"/>
      <c r="MV608" s="141"/>
      <c r="MW608" s="141"/>
      <c r="MX608" s="141"/>
      <c r="MY608" s="141"/>
      <c r="MZ608" s="141"/>
      <c r="NA608" s="141"/>
      <c r="NB608" s="141"/>
      <c r="NC608" s="141"/>
      <c r="ND608" s="141"/>
      <c r="NE608" s="141"/>
      <c r="NF608" s="141"/>
      <c r="NG608" s="141"/>
      <c r="NH608" s="141"/>
      <c r="NI608" s="141"/>
      <c r="NJ608" s="141"/>
      <c r="NK608" s="141"/>
      <c r="NL608" s="141"/>
      <c r="NM608" s="141"/>
      <c r="NN608" s="141"/>
      <c r="NO608" s="141"/>
      <c r="NP608" s="141"/>
      <c r="NQ608" s="141"/>
      <c r="NR608" s="141"/>
      <c r="NS608" s="141"/>
      <c r="NT608" s="141"/>
      <c r="NU608" s="141"/>
      <c r="NV608" s="141"/>
      <c r="NW608" s="141"/>
      <c r="NX608" s="141"/>
      <c r="NY608" s="141"/>
      <c r="NZ608" s="141"/>
      <c r="OA608" s="141"/>
      <c r="OB608" s="141"/>
      <c r="OC608" s="141"/>
      <c r="OD608" s="141"/>
      <c r="OE608" s="141"/>
      <c r="OF608" s="141"/>
      <c r="OG608" s="141"/>
      <c r="OH608" s="141"/>
      <c r="OI608" s="141"/>
      <c r="OJ608" s="141"/>
      <c r="OK608" s="141"/>
      <c r="OL608" s="141"/>
      <c r="OM608" s="141"/>
      <c r="ON608" s="141"/>
      <c r="OO608" s="141"/>
      <c r="OP608" s="141"/>
      <c r="OQ608" s="141"/>
      <c r="OR608" s="141"/>
      <c r="OS608" s="141"/>
      <c r="OT608" s="141"/>
      <c r="OU608" s="141"/>
      <c r="OV608" s="141"/>
      <c r="OW608" s="141"/>
      <c r="OX608" s="141"/>
      <c r="OY608" s="141"/>
      <c r="OZ608" s="141"/>
      <c r="PA608" s="141"/>
      <c r="PB608" s="141"/>
      <c r="PC608" s="141"/>
      <c r="PD608" s="141"/>
      <c r="PE608" s="141"/>
      <c r="PF608" s="141"/>
      <c r="PG608" s="141"/>
      <c r="PH608" s="141"/>
      <c r="PI608" s="141"/>
      <c r="PJ608" s="141"/>
      <c r="PK608" s="141"/>
      <c r="PL608" s="141"/>
      <c r="PM608" s="141"/>
      <c r="PN608" s="141"/>
      <c r="PO608" s="141"/>
      <c r="PP608" s="141"/>
      <c r="PQ608" s="141"/>
      <c r="PR608" s="141"/>
      <c r="PS608" s="141"/>
      <c r="PT608" s="141"/>
      <c r="PU608" s="141"/>
      <c r="PV608" s="48"/>
      <c r="PW608" s="141"/>
      <c r="PX608" s="141"/>
      <c r="PY608" s="141"/>
      <c r="PZ608" s="141"/>
      <c r="QA608" s="141"/>
      <c r="QB608" s="141"/>
      <c r="QC608" s="141"/>
      <c r="QD608" s="141"/>
      <c r="QE608" s="141"/>
      <c r="QF608" s="141"/>
      <c r="QG608" s="141"/>
      <c r="QH608" s="141"/>
      <c r="QI608" s="141"/>
      <c r="QJ608" s="141"/>
      <c r="QK608" s="141"/>
      <c r="QL608" s="141"/>
      <c r="QM608" s="141"/>
      <c r="QN608" s="141"/>
      <c r="QO608" s="141"/>
      <c r="QP608" s="141"/>
      <c r="QQ608" s="141"/>
      <c r="QR608" s="141"/>
      <c r="QS608" s="141"/>
      <c r="QT608" s="141"/>
      <c r="QU608" s="141"/>
      <c r="QV608" s="141"/>
      <c r="QW608" s="141"/>
      <c r="QX608" s="141"/>
      <c r="QY608" s="141"/>
      <c r="QZ608" s="141"/>
      <c r="RA608" s="141"/>
      <c r="RB608" s="141"/>
      <c r="RC608" s="141"/>
      <c r="RD608" s="141"/>
      <c r="RE608" s="141"/>
      <c r="RF608" s="141"/>
      <c r="RG608" s="141"/>
      <c r="RH608" s="141"/>
      <c r="RI608" s="141"/>
      <c r="RJ608" s="141"/>
      <c r="RK608" s="141"/>
      <c r="RL608" s="141"/>
      <c r="RM608" s="141"/>
      <c r="RN608" s="141"/>
      <c r="RO608" s="141"/>
      <c r="RP608" s="141"/>
      <c r="RQ608" s="141"/>
      <c r="RR608" s="141"/>
      <c r="RS608" s="141"/>
      <c r="RT608" s="141"/>
      <c r="RU608" s="141"/>
      <c r="RV608" s="141"/>
      <c r="RW608" s="141"/>
      <c r="RX608" s="141"/>
      <c r="RY608" s="141"/>
      <c r="RZ608" s="141"/>
      <c r="SA608" s="141"/>
      <c r="SB608" s="49"/>
      <c r="SC608" s="49"/>
      <c r="SD608" s="49"/>
      <c r="SE608" s="49"/>
      <c r="SF608" s="49"/>
      <c r="SG608" s="49"/>
      <c r="SH608" s="49"/>
      <c r="SI608" s="49"/>
      <c r="SJ608" s="49"/>
      <c r="SK608" s="49"/>
      <c r="SL608" s="49"/>
      <c r="SM608" s="49"/>
      <c r="SN608" s="49"/>
      <c r="SO608" s="49"/>
      <c r="SP608" s="49"/>
    </row>
    <row r="609" spans="1:510" ht="30" customHeight="1" x14ac:dyDescent="0.25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41"/>
      <c r="BC609" s="141"/>
      <c r="BD609" s="141"/>
      <c r="BE609" s="141"/>
      <c r="BF609" s="141"/>
      <c r="BG609" s="141"/>
      <c r="BH609" s="141"/>
      <c r="BI609" s="141"/>
      <c r="BJ609" s="141"/>
      <c r="BK609" s="141"/>
      <c r="BL609" s="141"/>
      <c r="BM609" s="141"/>
      <c r="BN609" s="141"/>
      <c r="BO609" s="141"/>
      <c r="BP609" s="141"/>
      <c r="BQ609" s="141"/>
      <c r="BR609" s="141"/>
      <c r="BS609" s="141"/>
      <c r="BT609" s="141"/>
      <c r="BU609" s="141"/>
      <c r="BV609" s="141"/>
      <c r="BW609" s="141"/>
      <c r="BX609" s="141"/>
      <c r="BY609" s="141"/>
      <c r="BZ609" s="141"/>
      <c r="CA609" s="141"/>
      <c r="CB609" s="141"/>
      <c r="CC609" s="141"/>
      <c r="CD609" s="141"/>
      <c r="CE609" s="141"/>
      <c r="CF609" s="141"/>
      <c r="CG609" s="141"/>
      <c r="CH609" s="141"/>
      <c r="CI609" s="141"/>
      <c r="CJ609" s="141"/>
      <c r="CK609" s="141"/>
      <c r="CL609" s="141"/>
      <c r="CM609" s="141"/>
      <c r="CN609" s="141"/>
      <c r="CO609" s="141"/>
      <c r="CP609" s="141"/>
      <c r="CQ609" s="141"/>
      <c r="CR609" s="141"/>
      <c r="CS609" s="141"/>
      <c r="CT609" s="141"/>
      <c r="CU609" s="141"/>
      <c r="CV609" s="141"/>
      <c r="CW609" s="141"/>
      <c r="CX609" s="141"/>
      <c r="CY609" s="141"/>
      <c r="CZ609" s="141"/>
      <c r="DA609" s="141"/>
      <c r="DB609" s="141"/>
      <c r="DC609" s="141"/>
      <c r="DD609" s="141"/>
      <c r="DE609" s="141"/>
      <c r="DF609" s="141"/>
      <c r="DG609" s="141"/>
      <c r="DH609" s="141"/>
      <c r="DI609" s="141"/>
      <c r="DJ609" s="141"/>
      <c r="DK609" s="141"/>
      <c r="DL609" s="141"/>
      <c r="DM609" s="141"/>
      <c r="DN609" s="141"/>
      <c r="DO609" s="141"/>
      <c r="DP609" s="141"/>
      <c r="DQ609" s="141"/>
      <c r="DR609" s="141"/>
      <c r="DS609" s="141"/>
      <c r="DT609" s="141"/>
      <c r="DU609" s="141"/>
      <c r="DV609" s="141"/>
      <c r="DW609" s="141"/>
      <c r="DX609" s="141"/>
      <c r="DY609" s="141"/>
      <c r="DZ609" s="141"/>
      <c r="EA609" s="141"/>
      <c r="EB609" s="141"/>
      <c r="EC609" s="141"/>
      <c r="ED609" s="141"/>
      <c r="EE609" s="141"/>
      <c r="EF609" s="141"/>
      <c r="EG609" s="141"/>
      <c r="EH609" s="141"/>
      <c r="EI609" s="141"/>
      <c r="EJ609" s="141"/>
      <c r="EK609" s="141"/>
      <c r="EL609" s="141"/>
      <c r="EM609" s="141"/>
      <c r="EN609" s="141"/>
      <c r="EO609" s="141"/>
      <c r="EP609" s="141"/>
      <c r="EQ609" s="141"/>
      <c r="ER609" s="141"/>
      <c r="ES609" s="141"/>
      <c r="ET609" s="141"/>
      <c r="EU609" s="141"/>
      <c r="EV609" s="141"/>
      <c r="EW609" s="141"/>
      <c r="EX609" s="141"/>
      <c r="EY609" s="141"/>
      <c r="EZ609" s="141"/>
      <c r="FA609" s="141"/>
      <c r="FB609" s="141"/>
      <c r="FC609" s="141"/>
      <c r="FD609" s="141"/>
      <c r="FE609" s="141"/>
      <c r="FF609" s="141"/>
      <c r="FG609" s="141"/>
      <c r="FH609" s="141"/>
      <c r="FI609" s="141"/>
      <c r="FJ609" s="141"/>
      <c r="FK609" s="141"/>
      <c r="FL609" s="141"/>
      <c r="FM609" s="141"/>
      <c r="FN609" s="141"/>
      <c r="FO609" s="141"/>
      <c r="FP609" s="141"/>
      <c r="FQ609" s="141"/>
      <c r="FR609" s="141"/>
      <c r="FS609" s="141"/>
      <c r="FT609" s="141"/>
      <c r="FU609" s="141"/>
      <c r="FV609" s="141"/>
      <c r="FW609" s="141"/>
      <c r="FX609" s="141"/>
      <c r="FY609" s="141"/>
      <c r="FZ609" s="141"/>
      <c r="GA609" s="141"/>
      <c r="GB609" s="141"/>
      <c r="GC609" s="141"/>
      <c r="GD609" s="141"/>
      <c r="GE609" s="141"/>
      <c r="GF609" s="141"/>
      <c r="GG609" s="141"/>
      <c r="GH609" s="141"/>
      <c r="GI609" s="141"/>
      <c r="GJ609" s="141"/>
      <c r="GK609" s="141"/>
      <c r="GL609" s="141"/>
      <c r="GM609" s="141"/>
      <c r="GN609" s="141"/>
      <c r="GO609" s="141"/>
      <c r="GP609" s="141"/>
      <c r="GQ609" s="141"/>
      <c r="GR609" s="141"/>
      <c r="GS609" s="141"/>
      <c r="GT609" s="141"/>
      <c r="GU609" s="141"/>
      <c r="GV609" s="141"/>
      <c r="GW609" s="141"/>
      <c r="GX609" s="141"/>
      <c r="GY609" s="141"/>
      <c r="GZ609" s="141"/>
      <c r="HA609" s="141"/>
      <c r="HB609" s="141"/>
      <c r="HC609" s="141"/>
      <c r="HD609" s="141"/>
      <c r="HE609" s="141"/>
      <c r="HF609" s="141"/>
      <c r="HG609" s="141"/>
      <c r="HH609" s="141"/>
      <c r="HI609" s="141"/>
      <c r="HJ609" s="141"/>
      <c r="HK609" s="141"/>
      <c r="HL609" s="141"/>
      <c r="HM609" s="141"/>
      <c r="HN609" s="141"/>
      <c r="HO609" s="141"/>
      <c r="HP609" s="141"/>
      <c r="HQ609" s="141"/>
      <c r="HR609" s="141"/>
      <c r="HS609" s="141"/>
      <c r="HT609" s="141"/>
      <c r="HU609" s="141"/>
      <c r="HV609" s="141"/>
      <c r="HW609" s="141"/>
      <c r="HX609" s="141"/>
      <c r="HY609" s="141"/>
      <c r="HZ609" s="141"/>
      <c r="IA609" s="141"/>
      <c r="IB609" s="141"/>
      <c r="IC609" s="141"/>
      <c r="ID609" s="141"/>
      <c r="IE609" s="141"/>
      <c r="IF609" s="141"/>
      <c r="IG609" s="141"/>
      <c r="IH609" s="141"/>
      <c r="II609" s="141"/>
      <c r="IJ609" s="141"/>
      <c r="IK609" s="141"/>
      <c r="IL609" s="141"/>
      <c r="IM609" s="141"/>
      <c r="IN609" s="141"/>
      <c r="IO609" s="141"/>
      <c r="IP609" s="141"/>
      <c r="IQ609" s="141"/>
      <c r="IR609" s="141"/>
      <c r="IS609" s="141"/>
      <c r="IT609" s="141"/>
      <c r="IU609" s="141"/>
      <c r="IV609" s="141"/>
      <c r="IW609" s="141"/>
      <c r="IX609" s="141"/>
      <c r="IY609" s="141"/>
      <c r="IZ609" s="141"/>
      <c r="JA609" s="141"/>
      <c r="JB609" s="141"/>
      <c r="JC609" s="141"/>
      <c r="JD609" s="141"/>
      <c r="JE609" s="141"/>
      <c r="JF609" s="141"/>
      <c r="JG609" s="141"/>
      <c r="JH609" s="141"/>
      <c r="JI609" s="141"/>
      <c r="JJ609" s="141"/>
      <c r="JK609" s="141"/>
      <c r="JL609" s="141"/>
      <c r="JM609" s="141"/>
      <c r="JN609" s="141"/>
      <c r="JO609" s="141"/>
      <c r="JP609" s="141"/>
      <c r="JQ609" s="141"/>
      <c r="JR609" s="141"/>
      <c r="JS609" s="141"/>
      <c r="JT609" s="141"/>
      <c r="JU609" s="141"/>
      <c r="JV609" s="141"/>
      <c r="JW609" s="141"/>
      <c r="JX609" s="141"/>
      <c r="JY609" s="141"/>
      <c r="JZ609" s="141"/>
      <c r="KA609" s="141"/>
      <c r="KB609" s="141"/>
      <c r="KC609" s="141"/>
      <c r="KD609" s="141"/>
      <c r="KE609" s="141"/>
      <c r="KF609" s="141"/>
      <c r="KG609" s="141"/>
      <c r="KH609" s="141"/>
      <c r="KI609" s="141"/>
      <c r="KJ609" s="141"/>
      <c r="KK609" s="141"/>
      <c r="KL609" s="141"/>
      <c r="KM609" s="141"/>
      <c r="KN609" s="141"/>
      <c r="KO609" s="141"/>
      <c r="KP609" s="141"/>
      <c r="KQ609" s="141"/>
      <c r="KR609" s="141"/>
      <c r="KS609" s="141"/>
      <c r="KT609" s="141"/>
      <c r="KU609" s="141"/>
      <c r="KV609" s="141"/>
      <c r="KW609" s="141"/>
      <c r="KX609" s="141"/>
      <c r="KY609" s="141"/>
      <c r="KZ609" s="141"/>
      <c r="LA609" s="141"/>
      <c r="LB609" s="141"/>
      <c r="LC609" s="141"/>
      <c r="LD609" s="141"/>
      <c r="LE609" s="141"/>
      <c r="LF609" s="141"/>
      <c r="LG609" s="141"/>
      <c r="LH609" s="141"/>
      <c r="LI609" s="141"/>
      <c r="LJ609" s="141"/>
      <c r="LK609" s="141"/>
      <c r="LL609" s="141"/>
      <c r="LM609" s="141"/>
      <c r="LN609" s="141"/>
      <c r="LO609" s="141"/>
      <c r="LP609" s="141"/>
      <c r="LQ609" s="141"/>
      <c r="LR609" s="141"/>
      <c r="LS609" s="141"/>
      <c r="LT609" s="141"/>
      <c r="LU609" s="141"/>
      <c r="LV609" s="141"/>
      <c r="LW609" s="141"/>
      <c r="LX609" s="141"/>
      <c r="LY609" s="141"/>
      <c r="LZ609" s="141"/>
      <c r="MA609" s="141"/>
      <c r="MB609" s="141"/>
      <c r="MC609" s="141"/>
      <c r="MD609" s="141"/>
      <c r="ME609" s="141"/>
      <c r="MF609" s="141"/>
      <c r="MG609" s="141"/>
      <c r="MH609" s="141"/>
      <c r="MI609" s="141"/>
      <c r="MJ609" s="141"/>
      <c r="MK609" s="141"/>
      <c r="ML609" s="141"/>
      <c r="MM609" s="141"/>
      <c r="MN609" s="141"/>
      <c r="MO609" s="141"/>
      <c r="MP609" s="141"/>
      <c r="MQ609" s="141"/>
      <c r="MR609" s="141"/>
      <c r="MS609" s="141"/>
      <c r="MT609" s="141"/>
      <c r="MU609" s="141"/>
      <c r="MV609" s="141"/>
      <c r="MW609" s="141"/>
      <c r="MX609" s="141"/>
      <c r="MY609" s="141"/>
      <c r="MZ609" s="141"/>
      <c r="NA609" s="141"/>
      <c r="NB609" s="141"/>
      <c r="NC609" s="141"/>
      <c r="ND609" s="141"/>
      <c r="NE609" s="141"/>
      <c r="NF609" s="141"/>
      <c r="NG609" s="141"/>
      <c r="NH609" s="141"/>
      <c r="NI609" s="141"/>
      <c r="NJ609" s="141"/>
      <c r="NK609" s="141"/>
      <c r="NL609" s="141"/>
      <c r="NM609" s="141"/>
      <c r="NN609" s="141"/>
      <c r="NO609" s="141"/>
      <c r="NP609" s="141"/>
      <c r="NQ609" s="141"/>
      <c r="NR609" s="141"/>
      <c r="NS609" s="141"/>
      <c r="NT609" s="141"/>
      <c r="NU609" s="141"/>
      <c r="NV609" s="141"/>
      <c r="NW609" s="141"/>
      <c r="NX609" s="141"/>
      <c r="NY609" s="141"/>
      <c r="NZ609" s="141"/>
      <c r="OA609" s="141"/>
      <c r="OB609" s="141"/>
      <c r="OC609" s="141"/>
      <c r="OD609" s="141"/>
      <c r="OE609" s="141"/>
      <c r="OF609" s="141"/>
      <c r="OG609" s="141"/>
      <c r="OH609" s="141"/>
      <c r="OI609" s="141"/>
      <c r="OJ609" s="141"/>
      <c r="OK609" s="141"/>
      <c r="OL609" s="141"/>
      <c r="OM609" s="141"/>
      <c r="ON609" s="141"/>
      <c r="OO609" s="141"/>
      <c r="OP609" s="141"/>
      <c r="OQ609" s="141"/>
      <c r="OR609" s="141"/>
      <c r="OS609" s="141"/>
      <c r="OT609" s="141"/>
      <c r="OU609" s="141"/>
      <c r="OV609" s="141"/>
      <c r="OW609" s="141"/>
      <c r="OX609" s="141"/>
      <c r="OY609" s="141"/>
      <c r="OZ609" s="141"/>
      <c r="PA609" s="141"/>
      <c r="PB609" s="141"/>
      <c r="PC609" s="141"/>
      <c r="PD609" s="141"/>
      <c r="PE609" s="141"/>
      <c r="PF609" s="141"/>
      <c r="PG609" s="141"/>
      <c r="PH609" s="141"/>
      <c r="PI609" s="141"/>
      <c r="PJ609" s="141"/>
      <c r="PK609" s="141"/>
      <c r="PL609" s="141"/>
      <c r="PM609" s="141"/>
      <c r="PN609" s="141"/>
      <c r="PO609" s="141"/>
      <c r="PP609" s="141"/>
      <c r="PQ609" s="141"/>
      <c r="PR609" s="141"/>
      <c r="PS609" s="141"/>
      <c r="PT609" s="141"/>
      <c r="PU609" s="141"/>
      <c r="PV609" s="48"/>
      <c r="PW609" s="141"/>
      <c r="PX609" s="141"/>
      <c r="PY609" s="141"/>
      <c r="PZ609" s="141"/>
      <c r="QA609" s="141"/>
      <c r="QB609" s="141"/>
      <c r="QC609" s="141"/>
      <c r="QD609" s="141"/>
      <c r="QE609" s="141"/>
      <c r="QF609" s="141"/>
      <c r="QG609" s="141"/>
      <c r="QH609" s="141"/>
      <c r="QI609" s="141"/>
      <c r="QJ609" s="141"/>
      <c r="QK609" s="141"/>
      <c r="QL609" s="141"/>
      <c r="QM609" s="141"/>
      <c r="QN609" s="141"/>
      <c r="QO609" s="141"/>
      <c r="QP609" s="141"/>
      <c r="QQ609" s="141"/>
      <c r="QR609" s="141"/>
      <c r="QS609" s="141"/>
      <c r="QT609" s="141"/>
      <c r="QU609" s="141"/>
      <c r="QV609" s="141"/>
      <c r="QW609" s="141"/>
      <c r="QX609" s="141"/>
      <c r="QY609" s="141"/>
      <c r="QZ609" s="141"/>
      <c r="RA609" s="141"/>
      <c r="RB609" s="141"/>
      <c r="RC609" s="141"/>
      <c r="RD609" s="141"/>
      <c r="RE609" s="141"/>
      <c r="RF609" s="141"/>
      <c r="RG609" s="141"/>
      <c r="RH609" s="141"/>
      <c r="RI609" s="141"/>
      <c r="RJ609" s="141"/>
      <c r="RK609" s="141"/>
      <c r="RL609" s="141"/>
      <c r="RM609" s="141"/>
      <c r="RN609" s="141"/>
      <c r="RO609" s="141"/>
      <c r="RP609" s="141"/>
      <c r="RQ609" s="141"/>
      <c r="RR609" s="141"/>
      <c r="RS609" s="141"/>
      <c r="RT609" s="141"/>
      <c r="RU609" s="141"/>
      <c r="RV609" s="141"/>
      <c r="RW609" s="141"/>
      <c r="RX609" s="141"/>
      <c r="RY609" s="141"/>
      <c r="RZ609" s="141"/>
      <c r="SA609" s="141"/>
      <c r="SB609" s="49"/>
      <c r="SC609" s="49"/>
      <c r="SD609" s="49"/>
      <c r="SE609" s="49"/>
      <c r="SF609" s="49"/>
      <c r="SG609" s="49"/>
      <c r="SH609" s="49"/>
      <c r="SI609" s="49"/>
      <c r="SJ609" s="49"/>
      <c r="SK609" s="49"/>
      <c r="SL609" s="49"/>
      <c r="SM609" s="49"/>
      <c r="SN609" s="49"/>
      <c r="SO609" s="49"/>
      <c r="SP609" s="49"/>
    </row>
    <row r="610" spans="1:510" ht="30" customHeight="1" x14ac:dyDescent="0.25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41"/>
      <c r="BC610" s="141"/>
      <c r="BD610" s="141"/>
      <c r="BE610" s="141"/>
      <c r="BF610" s="141"/>
      <c r="BG610" s="141"/>
      <c r="BH610" s="141"/>
      <c r="BI610" s="141"/>
      <c r="BJ610" s="141"/>
      <c r="BK610" s="141"/>
      <c r="BL610" s="141"/>
      <c r="BM610" s="141"/>
      <c r="BN610" s="141"/>
      <c r="BO610" s="141"/>
      <c r="BP610" s="141"/>
      <c r="BQ610" s="141"/>
      <c r="BR610" s="141"/>
      <c r="BS610" s="141"/>
      <c r="BT610" s="141"/>
      <c r="BU610" s="141"/>
      <c r="BV610" s="141"/>
      <c r="BW610" s="141"/>
      <c r="BX610" s="141"/>
      <c r="BY610" s="141"/>
      <c r="BZ610" s="141"/>
      <c r="CA610" s="141"/>
      <c r="CB610" s="141"/>
      <c r="CC610" s="141"/>
      <c r="CD610" s="141"/>
      <c r="CE610" s="141"/>
      <c r="CF610" s="141"/>
      <c r="CG610" s="141"/>
      <c r="CH610" s="141"/>
      <c r="CI610" s="141"/>
      <c r="CJ610" s="141"/>
      <c r="CK610" s="141"/>
      <c r="CL610" s="141"/>
      <c r="CM610" s="141"/>
      <c r="CN610" s="141"/>
      <c r="CO610" s="141"/>
      <c r="CP610" s="141"/>
      <c r="CQ610" s="141"/>
      <c r="CR610" s="141"/>
      <c r="CS610" s="141"/>
      <c r="CT610" s="141"/>
      <c r="CU610" s="141"/>
      <c r="CV610" s="141"/>
      <c r="CW610" s="141"/>
      <c r="CX610" s="141"/>
      <c r="CY610" s="141"/>
      <c r="CZ610" s="141"/>
      <c r="DA610" s="141"/>
      <c r="DB610" s="141"/>
      <c r="DC610" s="141"/>
      <c r="DD610" s="141"/>
      <c r="DE610" s="141"/>
      <c r="DF610" s="141"/>
      <c r="DG610" s="141"/>
      <c r="DH610" s="141"/>
      <c r="DI610" s="141"/>
      <c r="DJ610" s="141"/>
      <c r="DK610" s="141"/>
      <c r="DL610" s="141"/>
      <c r="DM610" s="141"/>
      <c r="DN610" s="141"/>
      <c r="DO610" s="141"/>
      <c r="DP610" s="141"/>
      <c r="DQ610" s="141"/>
      <c r="DR610" s="141"/>
      <c r="DS610" s="141"/>
      <c r="DT610" s="141"/>
      <c r="DU610" s="141"/>
      <c r="DV610" s="141"/>
      <c r="DW610" s="141"/>
      <c r="DX610" s="141"/>
      <c r="DY610" s="141"/>
      <c r="DZ610" s="141"/>
      <c r="EA610" s="141"/>
      <c r="EB610" s="141"/>
      <c r="EC610" s="141"/>
      <c r="ED610" s="141"/>
      <c r="EE610" s="141"/>
      <c r="EF610" s="141"/>
      <c r="EG610" s="141"/>
      <c r="EH610" s="141"/>
      <c r="EI610" s="141"/>
      <c r="EJ610" s="141"/>
      <c r="EK610" s="141"/>
      <c r="EL610" s="141"/>
      <c r="EM610" s="141"/>
      <c r="EN610" s="141"/>
      <c r="EO610" s="141"/>
      <c r="EP610" s="141"/>
      <c r="EQ610" s="141"/>
      <c r="ER610" s="141"/>
      <c r="ES610" s="141"/>
      <c r="ET610" s="141"/>
      <c r="EU610" s="141"/>
      <c r="EV610" s="141"/>
      <c r="EW610" s="141"/>
      <c r="EX610" s="141"/>
      <c r="EY610" s="141"/>
      <c r="EZ610" s="141"/>
      <c r="FA610" s="141"/>
      <c r="FB610" s="141"/>
      <c r="FC610" s="141"/>
      <c r="FD610" s="141"/>
      <c r="FE610" s="141"/>
      <c r="FF610" s="141"/>
      <c r="FG610" s="141"/>
      <c r="FH610" s="141"/>
      <c r="FI610" s="141"/>
      <c r="FJ610" s="141"/>
      <c r="FK610" s="141"/>
      <c r="FL610" s="141"/>
      <c r="FM610" s="141"/>
      <c r="FN610" s="141"/>
      <c r="FO610" s="141"/>
      <c r="FP610" s="141"/>
      <c r="FQ610" s="141"/>
      <c r="FR610" s="141"/>
      <c r="FS610" s="141"/>
      <c r="FT610" s="141"/>
      <c r="FU610" s="141"/>
      <c r="FV610" s="141"/>
      <c r="FW610" s="141"/>
      <c r="FX610" s="141"/>
      <c r="FY610" s="141"/>
      <c r="FZ610" s="141"/>
      <c r="GA610" s="141"/>
      <c r="GB610" s="141"/>
      <c r="GC610" s="141"/>
      <c r="GD610" s="141"/>
      <c r="GE610" s="141"/>
      <c r="GF610" s="141"/>
      <c r="GG610" s="141"/>
      <c r="GH610" s="141"/>
      <c r="GI610" s="141"/>
      <c r="GJ610" s="141"/>
      <c r="GK610" s="141"/>
      <c r="GL610" s="141"/>
      <c r="GM610" s="141"/>
      <c r="GN610" s="141"/>
      <c r="GO610" s="141"/>
      <c r="GP610" s="141"/>
      <c r="GQ610" s="141"/>
      <c r="GR610" s="141"/>
      <c r="GS610" s="141"/>
      <c r="GT610" s="141"/>
      <c r="GU610" s="141"/>
      <c r="GV610" s="141"/>
      <c r="GW610" s="141"/>
      <c r="GX610" s="141"/>
      <c r="GY610" s="141"/>
      <c r="GZ610" s="141"/>
      <c r="HA610" s="141"/>
      <c r="HB610" s="141"/>
      <c r="HC610" s="141"/>
      <c r="HD610" s="141"/>
      <c r="HE610" s="141"/>
      <c r="HF610" s="141"/>
      <c r="HG610" s="141"/>
      <c r="HH610" s="141"/>
      <c r="HI610" s="141"/>
      <c r="HJ610" s="141"/>
      <c r="HK610" s="141"/>
      <c r="HL610" s="141"/>
      <c r="HM610" s="141"/>
      <c r="HN610" s="141"/>
      <c r="HO610" s="141"/>
      <c r="HP610" s="141"/>
      <c r="HQ610" s="141"/>
      <c r="HR610" s="141"/>
      <c r="HS610" s="141"/>
      <c r="HT610" s="141"/>
      <c r="HU610" s="141"/>
      <c r="HV610" s="141"/>
      <c r="HW610" s="141"/>
      <c r="HX610" s="141"/>
      <c r="HY610" s="141"/>
      <c r="HZ610" s="141"/>
      <c r="IA610" s="141"/>
      <c r="IB610" s="141"/>
      <c r="IC610" s="141"/>
      <c r="ID610" s="141"/>
      <c r="IE610" s="141"/>
      <c r="IF610" s="141"/>
      <c r="IG610" s="141"/>
      <c r="IH610" s="141"/>
      <c r="II610" s="141"/>
      <c r="IJ610" s="141"/>
      <c r="IK610" s="141"/>
      <c r="IL610" s="141"/>
      <c r="IM610" s="141"/>
      <c r="IN610" s="141"/>
      <c r="IO610" s="141"/>
      <c r="IP610" s="141"/>
      <c r="IQ610" s="141"/>
      <c r="IR610" s="141"/>
      <c r="IS610" s="141"/>
      <c r="IT610" s="141"/>
      <c r="IU610" s="141"/>
      <c r="IV610" s="141"/>
      <c r="IW610" s="141"/>
      <c r="IX610" s="141"/>
      <c r="IY610" s="141"/>
      <c r="IZ610" s="141"/>
      <c r="JA610" s="141"/>
      <c r="JB610" s="141"/>
      <c r="JC610" s="141"/>
      <c r="JD610" s="141"/>
      <c r="JE610" s="141"/>
      <c r="JF610" s="141"/>
      <c r="JG610" s="141"/>
      <c r="JH610" s="141"/>
      <c r="JI610" s="141"/>
      <c r="JJ610" s="141"/>
      <c r="JK610" s="141"/>
      <c r="JL610" s="141"/>
      <c r="JM610" s="141"/>
      <c r="JN610" s="141"/>
      <c r="JO610" s="141"/>
      <c r="JP610" s="141"/>
      <c r="JQ610" s="141"/>
      <c r="JR610" s="141"/>
      <c r="JS610" s="141"/>
      <c r="JT610" s="141"/>
      <c r="JU610" s="141"/>
      <c r="JV610" s="141"/>
      <c r="JW610" s="141"/>
      <c r="JX610" s="141"/>
      <c r="JY610" s="141"/>
      <c r="JZ610" s="141"/>
      <c r="KA610" s="141"/>
      <c r="KB610" s="141"/>
      <c r="KC610" s="141"/>
      <c r="KD610" s="141"/>
      <c r="KE610" s="141"/>
      <c r="KF610" s="141"/>
      <c r="KG610" s="141"/>
      <c r="KH610" s="141"/>
      <c r="KI610" s="141"/>
      <c r="KJ610" s="141"/>
      <c r="KK610" s="141"/>
      <c r="KL610" s="141"/>
      <c r="KM610" s="141"/>
      <c r="KN610" s="141"/>
      <c r="KO610" s="141"/>
      <c r="KP610" s="141"/>
      <c r="KQ610" s="141"/>
      <c r="KR610" s="141"/>
      <c r="KS610" s="141"/>
      <c r="KT610" s="141"/>
      <c r="KU610" s="141"/>
      <c r="KV610" s="141"/>
      <c r="KW610" s="141"/>
      <c r="KX610" s="141"/>
      <c r="KY610" s="141"/>
      <c r="KZ610" s="141"/>
      <c r="LA610" s="141"/>
      <c r="LB610" s="141"/>
      <c r="LC610" s="141"/>
      <c r="LD610" s="141"/>
      <c r="LE610" s="141"/>
      <c r="LF610" s="141"/>
      <c r="LG610" s="141"/>
      <c r="LH610" s="141"/>
      <c r="LI610" s="141"/>
      <c r="LJ610" s="141"/>
      <c r="LK610" s="141"/>
      <c r="LL610" s="141"/>
      <c r="LM610" s="141"/>
      <c r="LN610" s="141"/>
      <c r="LO610" s="141"/>
      <c r="LP610" s="141"/>
      <c r="LQ610" s="141"/>
      <c r="LR610" s="141"/>
      <c r="LS610" s="141"/>
      <c r="LT610" s="141"/>
      <c r="LU610" s="141"/>
      <c r="LV610" s="141"/>
      <c r="LW610" s="141"/>
      <c r="LX610" s="141"/>
      <c r="LY610" s="141"/>
      <c r="LZ610" s="141"/>
      <c r="MA610" s="141"/>
      <c r="MB610" s="141"/>
      <c r="MC610" s="141"/>
      <c r="MD610" s="141"/>
      <c r="ME610" s="141"/>
      <c r="MF610" s="141"/>
      <c r="MG610" s="141"/>
      <c r="MH610" s="141"/>
      <c r="MI610" s="141"/>
      <c r="MJ610" s="141"/>
      <c r="MK610" s="141"/>
      <c r="ML610" s="141"/>
      <c r="MM610" s="141"/>
      <c r="MN610" s="141"/>
      <c r="MO610" s="141"/>
      <c r="MP610" s="141"/>
      <c r="MQ610" s="141"/>
      <c r="MR610" s="141"/>
      <c r="MS610" s="141"/>
      <c r="MT610" s="141"/>
      <c r="MU610" s="141"/>
      <c r="MV610" s="141"/>
      <c r="MW610" s="141"/>
      <c r="MX610" s="141"/>
      <c r="MY610" s="141"/>
      <c r="MZ610" s="141"/>
      <c r="NA610" s="141"/>
      <c r="NB610" s="141"/>
      <c r="NC610" s="141"/>
      <c r="ND610" s="141"/>
      <c r="NE610" s="141"/>
      <c r="NF610" s="141"/>
      <c r="NG610" s="141"/>
      <c r="NH610" s="141"/>
      <c r="NI610" s="141"/>
      <c r="NJ610" s="141"/>
      <c r="NK610" s="141"/>
      <c r="NL610" s="141"/>
      <c r="NM610" s="141"/>
      <c r="NN610" s="141"/>
      <c r="NO610" s="141"/>
      <c r="NP610" s="141"/>
      <c r="NQ610" s="141"/>
      <c r="NR610" s="141"/>
      <c r="NS610" s="141"/>
      <c r="NT610" s="141"/>
      <c r="NU610" s="141"/>
      <c r="NV610" s="141"/>
      <c r="NW610" s="141"/>
      <c r="NX610" s="141"/>
      <c r="NY610" s="141"/>
      <c r="NZ610" s="141"/>
      <c r="OA610" s="141"/>
      <c r="OB610" s="141"/>
      <c r="OC610" s="141"/>
      <c r="OD610" s="141"/>
      <c r="OE610" s="141"/>
      <c r="OF610" s="141"/>
      <c r="OG610" s="141"/>
      <c r="OH610" s="141"/>
      <c r="OI610" s="141"/>
      <c r="OJ610" s="141"/>
      <c r="OK610" s="141"/>
      <c r="OL610" s="141"/>
      <c r="OM610" s="141"/>
      <c r="ON610" s="141"/>
      <c r="OO610" s="141"/>
      <c r="OP610" s="141"/>
      <c r="OQ610" s="141"/>
      <c r="OR610" s="141"/>
      <c r="OS610" s="141"/>
      <c r="OT610" s="141"/>
      <c r="OU610" s="141"/>
      <c r="OV610" s="141"/>
      <c r="OW610" s="141"/>
      <c r="OX610" s="141"/>
      <c r="OY610" s="141"/>
      <c r="OZ610" s="141"/>
      <c r="PA610" s="141"/>
      <c r="PB610" s="141"/>
      <c r="PC610" s="141"/>
      <c r="PD610" s="141"/>
      <c r="PE610" s="141"/>
      <c r="PF610" s="141"/>
      <c r="PG610" s="141"/>
      <c r="PH610" s="141"/>
      <c r="PI610" s="141"/>
      <c r="PJ610" s="141"/>
      <c r="PK610" s="141"/>
      <c r="PL610" s="141"/>
      <c r="PM610" s="141"/>
      <c r="PN610" s="141"/>
      <c r="PO610" s="141"/>
      <c r="PP610" s="141"/>
      <c r="PQ610" s="141"/>
      <c r="PR610" s="141"/>
      <c r="PS610" s="141"/>
      <c r="PT610" s="141"/>
      <c r="PU610" s="141"/>
      <c r="PV610" s="48"/>
      <c r="PW610" s="141"/>
      <c r="PX610" s="141"/>
      <c r="PY610" s="141"/>
      <c r="PZ610" s="141"/>
      <c r="QA610" s="141"/>
      <c r="QB610" s="141"/>
      <c r="QC610" s="141"/>
      <c r="QD610" s="141"/>
      <c r="QE610" s="141"/>
      <c r="QF610" s="141"/>
      <c r="QG610" s="141"/>
      <c r="QH610" s="141"/>
      <c r="QI610" s="141"/>
      <c r="QJ610" s="141"/>
      <c r="QK610" s="141"/>
      <c r="QL610" s="141"/>
      <c r="QM610" s="141"/>
      <c r="QN610" s="141"/>
      <c r="QO610" s="141"/>
      <c r="QP610" s="141"/>
      <c r="QQ610" s="141"/>
      <c r="QR610" s="141"/>
      <c r="QS610" s="141"/>
      <c r="QT610" s="141"/>
      <c r="QU610" s="141"/>
      <c r="QV610" s="141"/>
      <c r="QW610" s="141"/>
      <c r="QX610" s="141"/>
      <c r="QY610" s="141"/>
      <c r="QZ610" s="141"/>
      <c r="RA610" s="141"/>
      <c r="RB610" s="141"/>
      <c r="RC610" s="141"/>
      <c r="RD610" s="141"/>
      <c r="RE610" s="141"/>
      <c r="RF610" s="141"/>
      <c r="RG610" s="141"/>
      <c r="RH610" s="141"/>
      <c r="RI610" s="141"/>
      <c r="RJ610" s="141"/>
      <c r="RK610" s="141"/>
      <c r="RL610" s="141"/>
      <c r="RM610" s="141"/>
      <c r="RN610" s="141"/>
      <c r="RO610" s="141"/>
      <c r="RP610" s="141"/>
      <c r="RQ610" s="141"/>
      <c r="RR610" s="141"/>
      <c r="RS610" s="141"/>
      <c r="RT610" s="141"/>
      <c r="RU610" s="141"/>
      <c r="RV610" s="141"/>
      <c r="RW610" s="141"/>
      <c r="RX610" s="141"/>
      <c r="RY610" s="141"/>
      <c r="RZ610" s="141"/>
      <c r="SA610" s="141"/>
      <c r="SB610" s="49"/>
      <c r="SC610" s="49"/>
      <c r="SD610" s="49"/>
      <c r="SE610" s="49"/>
      <c r="SF610" s="49"/>
      <c r="SG610" s="49"/>
      <c r="SH610" s="49"/>
      <c r="SI610" s="49"/>
      <c r="SJ610" s="49"/>
      <c r="SK610" s="49"/>
      <c r="SL610" s="49"/>
      <c r="SM610" s="49"/>
      <c r="SN610" s="49"/>
      <c r="SO610" s="49"/>
      <c r="SP610" s="49"/>
    </row>
    <row r="611" spans="1:510" ht="30" customHeight="1" x14ac:dyDescent="0.25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41"/>
      <c r="BC611" s="141"/>
      <c r="BD611" s="141"/>
      <c r="BE611" s="141"/>
      <c r="BF611" s="141"/>
      <c r="BG611" s="141"/>
      <c r="BH611" s="141"/>
      <c r="BI611" s="141"/>
      <c r="BJ611" s="141"/>
      <c r="BK611" s="141"/>
      <c r="BL611" s="141"/>
      <c r="BM611" s="141"/>
      <c r="BN611" s="141"/>
      <c r="BO611" s="141"/>
      <c r="BP611" s="141"/>
      <c r="BQ611" s="141"/>
      <c r="BR611" s="141"/>
      <c r="BS611" s="141"/>
      <c r="BT611" s="141"/>
      <c r="BU611" s="141"/>
      <c r="BV611" s="141"/>
      <c r="BW611" s="141"/>
      <c r="BX611" s="141"/>
      <c r="BY611" s="141"/>
      <c r="BZ611" s="141"/>
      <c r="CA611" s="141"/>
      <c r="CB611" s="141"/>
      <c r="CC611" s="141"/>
      <c r="CD611" s="141"/>
      <c r="CE611" s="141"/>
      <c r="CF611" s="141"/>
      <c r="CG611" s="141"/>
      <c r="CH611" s="141"/>
      <c r="CI611" s="141"/>
      <c r="CJ611" s="141"/>
      <c r="CK611" s="141"/>
      <c r="CL611" s="141"/>
      <c r="CM611" s="141"/>
      <c r="CN611" s="141"/>
      <c r="CO611" s="141"/>
      <c r="CP611" s="141"/>
      <c r="CQ611" s="141"/>
      <c r="CR611" s="141"/>
      <c r="CS611" s="141"/>
      <c r="CT611" s="141"/>
      <c r="CU611" s="141"/>
      <c r="CV611" s="141"/>
      <c r="CW611" s="141"/>
      <c r="CX611" s="141"/>
      <c r="CY611" s="141"/>
      <c r="CZ611" s="141"/>
      <c r="DA611" s="141"/>
      <c r="DB611" s="141"/>
      <c r="DC611" s="141"/>
      <c r="DD611" s="141"/>
      <c r="DE611" s="141"/>
      <c r="DF611" s="141"/>
      <c r="DG611" s="141"/>
      <c r="DH611" s="141"/>
      <c r="DI611" s="141"/>
      <c r="DJ611" s="141"/>
      <c r="DK611" s="141"/>
      <c r="DL611" s="141"/>
      <c r="DM611" s="141"/>
      <c r="DN611" s="141"/>
      <c r="DO611" s="141"/>
      <c r="DP611" s="141"/>
      <c r="DQ611" s="141"/>
      <c r="DR611" s="141"/>
      <c r="DS611" s="141"/>
      <c r="DT611" s="141"/>
      <c r="DU611" s="141"/>
      <c r="DV611" s="141"/>
      <c r="DW611" s="141"/>
      <c r="DX611" s="141"/>
      <c r="DY611" s="141"/>
      <c r="DZ611" s="141"/>
      <c r="EA611" s="141"/>
      <c r="EB611" s="141"/>
      <c r="EC611" s="141"/>
      <c r="ED611" s="141"/>
      <c r="EE611" s="141"/>
      <c r="EF611" s="141"/>
      <c r="EG611" s="141"/>
      <c r="EH611" s="141"/>
      <c r="EI611" s="141"/>
      <c r="EJ611" s="141"/>
      <c r="EK611" s="141"/>
      <c r="EL611" s="141"/>
      <c r="EM611" s="141"/>
      <c r="EN611" s="141"/>
      <c r="EO611" s="141"/>
      <c r="EP611" s="141"/>
      <c r="EQ611" s="141"/>
      <c r="ER611" s="141"/>
      <c r="ES611" s="141"/>
      <c r="ET611" s="141"/>
      <c r="EU611" s="141"/>
      <c r="EV611" s="141"/>
      <c r="EW611" s="141"/>
      <c r="EX611" s="141"/>
      <c r="EY611" s="141"/>
      <c r="EZ611" s="141"/>
      <c r="FA611" s="141"/>
      <c r="FB611" s="141"/>
      <c r="FC611" s="141"/>
      <c r="FD611" s="141"/>
      <c r="FE611" s="141"/>
      <c r="FF611" s="141"/>
      <c r="FG611" s="141"/>
      <c r="FH611" s="141"/>
      <c r="FI611" s="141"/>
      <c r="FJ611" s="141"/>
      <c r="FK611" s="141"/>
      <c r="FL611" s="141"/>
      <c r="FM611" s="141"/>
      <c r="FN611" s="141"/>
      <c r="FO611" s="141"/>
      <c r="FP611" s="141"/>
      <c r="FQ611" s="141"/>
      <c r="FR611" s="141"/>
      <c r="FS611" s="141"/>
      <c r="FT611" s="141"/>
      <c r="FU611" s="141"/>
      <c r="FV611" s="141"/>
      <c r="FW611" s="141"/>
      <c r="FX611" s="141"/>
      <c r="FY611" s="141"/>
      <c r="FZ611" s="141"/>
      <c r="GA611" s="141"/>
      <c r="GB611" s="141"/>
      <c r="GC611" s="141"/>
      <c r="GD611" s="141"/>
      <c r="GE611" s="141"/>
      <c r="GF611" s="141"/>
      <c r="GG611" s="141"/>
      <c r="GH611" s="141"/>
      <c r="GI611" s="141"/>
      <c r="GJ611" s="141"/>
      <c r="GK611" s="141"/>
      <c r="GL611" s="141"/>
      <c r="GM611" s="141"/>
      <c r="GN611" s="141"/>
      <c r="GO611" s="141"/>
      <c r="GP611" s="141"/>
      <c r="GQ611" s="141"/>
      <c r="GR611" s="141"/>
      <c r="GS611" s="141"/>
      <c r="GT611" s="141"/>
      <c r="GU611" s="141"/>
      <c r="GV611" s="141"/>
      <c r="GW611" s="141"/>
      <c r="GX611" s="141"/>
      <c r="GY611" s="141"/>
      <c r="GZ611" s="141"/>
      <c r="HA611" s="141"/>
      <c r="HB611" s="141"/>
      <c r="HC611" s="141"/>
      <c r="HD611" s="141"/>
      <c r="HE611" s="141"/>
      <c r="HF611" s="141"/>
      <c r="HG611" s="141"/>
      <c r="HH611" s="141"/>
      <c r="HI611" s="141"/>
      <c r="HJ611" s="141"/>
      <c r="HK611" s="141"/>
      <c r="HL611" s="141"/>
      <c r="HM611" s="141"/>
      <c r="HN611" s="141"/>
      <c r="HO611" s="141"/>
      <c r="HP611" s="141"/>
      <c r="HQ611" s="141"/>
      <c r="HR611" s="141"/>
      <c r="HS611" s="141"/>
      <c r="HT611" s="141"/>
      <c r="HU611" s="141"/>
      <c r="HV611" s="141"/>
      <c r="HW611" s="141"/>
      <c r="HX611" s="141"/>
      <c r="HY611" s="141"/>
      <c r="HZ611" s="141"/>
      <c r="IA611" s="141"/>
      <c r="IB611" s="141"/>
      <c r="IC611" s="141"/>
      <c r="ID611" s="141"/>
      <c r="IE611" s="141"/>
      <c r="IF611" s="141"/>
      <c r="IG611" s="141"/>
      <c r="IH611" s="141"/>
      <c r="II611" s="141"/>
      <c r="IJ611" s="141"/>
      <c r="IK611" s="141"/>
      <c r="IL611" s="141"/>
      <c r="IM611" s="141"/>
      <c r="IN611" s="141"/>
      <c r="IO611" s="141"/>
      <c r="IP611" s="141"/>
      <c r="IQ611" s="141"/>
      <c r="IR611" s="141"/>
      <c r="IS611" s="141"/>
      <c r="IT611" s="141"/>
      <c r="IU611" s="141"/>
      <c r="IV611" s="141"/>
      <c r="IW611" s="141"/>
      <c r="IX611" s="141"/>
      <c r="IY611" s="141"/>
      <c r="IZ611" s="141"/>
      <c r="JA611" s="141"/>
      <c r="JB611" s="141"/>
      <c r="JC611" s="141"/>
      <c r="JD611" s="141"/>
      <c r="JE611" s="141"/>
      <c r="JF611" s="141"/>
      <c r="JG611" s="141"/>
      <c r="JH611" s="141"/>
      <c r="JI611" s="141"/>
      <c r="JJ611" s="141"/>
      <c r="JK611" s="141"/>
      <c r="JL611" s="141"/>
      <c r="JM611" s="141"/>
      <c r="JN611" s="141"/>
      <c r="JO611" s="141"/>
      <c r="JP611" s="141"/>
      <c r="JQ611" s="141"/>
      <c r="JR611" s="141"/>
      <c r="JS611" s="141"/>
      <c r="JT611" s="141"/>
      <c r="JU611" s="141"/>
      <c r="JV611" s="141"/>
      <c r="JW611" s="141"/>
      <c r="JX611" s="141"/>
      <c r="JY611" s="141"/>
      <c r="JZ611" s="141"/>
      <c r="KA611" s="141"/>
      <c r="KB611" s="141"/>
      <c r="KC611" s="141"/>
      <c r="KD611" s="141"/>
      <c r="KE611" s="141"/>
      <c r="KF611" s="141"/>
      <c r="KG611" s="141"/>
      <c r="KH611" s="141"/>
      <c r="KI611" s="141"/>
      <c r="KJ611" s="141"/>
      <c r="KK611" s="141"/>
      <c r="KL611" s="141"/>
      <c r="KM611" s="141"/>
      <c r="KN611" s="141"/>
      <c r="KO611" s="141"/>
      <c r="KP611" s="141"/>
      <c r="KQ611" s="141"/>
      <c r="KR611" s="141"/>
      <c r="KS611" s="141"/>
      <c r="KT611" s="141"/>
      <c r="KU611" s="141"/>
      <c r="KV611" s="141"/>
      <c r="KW611" s="141"/>
      <c r="KX611" s="141"/>
      <c r="KY611" s="141"/>
      <c r="KZ611" s="141"/>
      <c r="LA611" s="141"/>
      <c r="LB611" s="141"/>
      <c r="LC611" s="141"/>
      <c r="LD611" s="141"/>
      <c r="LE611" s="141"/>
      <c r="LF611" s="141"/>
      <c r="LG611" s="141"/>
      <c r="LH611" s="141"/>
      <c r="LI611" s="141"/>
      <c r="LJ611" s="141"/>
      <c r="LK611" s="141"/>
      <c r="LL611" s="141"/>
      <c r="LM611" s="141"/>
      <c r="LN611" s="141"/>
      <c r="LO611" s="141"/>
      <c r="LP611" s="141"/>
      <c r="LQ611" s="141"/>
      <c r="LR611" s="141"/>
      <c r="LS611" s="141"/>
      <c r="LT611" s="141"/>
      <c r="LU611" s="141"/>
      <c r="LV611" s="141"/>
      <c r="LW611" s="141"/>
      <c r="LX611" s="141"/>
      <c r="LY611" s="141"/>
      <c r="LZ611" s="141"/>
      <c r="MA611" s="141"/>
      <c r="MB611" s="141"/>
      <c r="MC611" s="141"/>
      <c r="MD611" s="141"/>
      <c r="ME611" s="141"/>
      <c r="MF611" s="141"/>
      <c r="MG611" s="141"/>
      <c r="MH611" s="141"/>
      <c r="MI611" s="141"/>
      <c r="MJ611" s="141"/>
      <c r="MK611" s="141"/>
      <c r="ML611" s="141"/>
      <c r="MM611" s="141"/>
      <c r="MN611" s="141"/>
      <c r="MO611" s="141"/>
      <c r="MP611" s="141"/>
      <c r="MQ611" s="141"/>
      <c r="MR611" s="141"/>
      <c r="MS611" s="141"/>
      <c r="MT611" s="141"/>
      <c r="MU611" s="141"/>
      <c r="MV611" s="141"/>
      <c r="MW611" s="141"/>
      <c r="MX611" s="141"/>
      <c r="MY611" s="141"/>
      <c r="MZ611" s="141"/>
      <c r="NA611" s="141"/>
      <c r="NB611" s="141"/>
      <c r="NC611" s="141"/>
      <c r="ND611" s="141"/>
      <c r="NE611" s="141"/>
      <c r="NF611" s="141"/>
      <c r="NG611" s="141"/>
      <c r="NH611" s="141"/>
      <c r="NI611" s="141"/>
      <c r="NJ611" s="141"/>
      <c r="NK611" s="141"/>
      <c r="NL611" s="141"/>
      <c r="NM611" s="141"/>
      <c r="NN611" s="141"/>
      <c r="NO611" s="141"/>
      <c r="NP611" s="141"/>
      <c r="NQ611" s="141"/>
      <c r="NR611" s="141"/>
      <c r="NS611" s="141"/>
      <c r="NT611" s="141"/>
      <c r="NU611" s="141"/>
      <c r="NV611" s="141"/>
      <c r="NW611" s="141"/>
      <c r="NX611" s="141"/>
      <c r="NY611" s="141"/>
      <c r="NZ611" s="141"/>
      <c r="OA611" s="141"/>
      <c r="OB611" s="141"/>
      <c r="OC611" s="141"/>
      <c r="OD611" s="141"/>
      <c r="OE611" s="141"/>
      <c r="OF611" s="141"/>
      <c r="OG611" s="141"/>
      <c r="OH611" s="141"/>
      <c r="OI611" s="141"/>
      <c r="OJ611" s="141"/>
      <c r="OK611" s="141"/>
      <c r="OL611" s="141"/>
      <c r="OM611" s="141"/>
      <c r="ON611" s="141"/>
      <c r="OO611" s="141"/>
      <c r="OP611" s="141"/>
      <c r="OQ611" s="141"/>
      <c r="OR611" s="141"/>
      <c r="OS611" s="141"/>
      <c r="OT611" s="141"/>
      <c r="OU611" s="141"/>
      <c r="OV611" s="141"/>
      <c r="OW611" s="141"/>
      <c r="OX611" s="141"/>
      <c r="OY611" s="141"/>
      <c r="OZ611" s="141"/>
      <c r="PA611" s="141"/>
      <c r="PB611" s="141"/>
      <c r="PC611" s="141"/>
      <c r="PD611" s="141"/>
      <c r="PE611" s="141"/>
      <c r="PF611" s="141"/>
      <c r="PG611" s="141"/>
      <c r="PH611" s="141"/>
      <c r="PI611" s="141"/>
      <c r="PJ611" s="141"/>
      <c r="PK611" s="141"/>
      <c r="PL611" s="141"/>
      <c r="PM611" s="141"/>
      <c r="PN611" s="141"/>
      <c r="PO611" s="141"/>
      <c r="PP611" s="141"/>
      <c r="PQ611" s="141"/>
      <c r="PR611" s="141"/>
      <c r="PS611" s="141"/>
      <c r="PT611" s="141"/>
      <c r="PU611" s="141"/>
      <c r="PV611" s="48"/>
      <c r="PW611" s="141"/>
      <c r="PX611" s="141"/>
      <c r="PY611" s="141"/>
      <c r="PZ611" s="141"/>
      <c r="QA611" s="141"/>
      <c r="QB611" s="141"/>
      <c r="QC611" s="141"/>
      <c r="QD611" s="141"/>
      <c r="QE611" s="141"/>
      <c r="QF611" s="141"/>
      <c r="QG611" s="141"/>
      <c r="QH611" s="141"/>
      <c r="QI611" s="141"/>
      <c r="QJ611" s="141"/>
      <c r="QK611" s="141"/>
      <c r="QL611" s="141"/>
      <c r="QM611" s="141"/>
      <c r="QN611" s="141"/>
      <c r="QO611" s="141"/>
      <c r="QP611" s="141"/>
      <c r="QQ611" s="141"/>
      <c r="QR611" s="141"/>
      <c r="QS611" s="141"/>
      <c r="QT611" s="141"/>
      <c r="QU611" s="141"/>
      <c r="QV611" s="141"/>
      <c r="QW611" s="141"/>
      <c r="QX611" s="141"/>
      <c r="QY611" s="141"/>
      <c r="QZ611" s="141"/>
      <c r="RA611" s="141"/>
      <c r="RB611" s="141"/>
      <c r="RC611" s="141"/>
      <c r="RD611" s="141"/>
      <c r="RE611" s="141"/>
      <c r="RF611" s="141"/>
      <c r="RG611" s="141"/>
      <c r="RH611" s="141"/>
      <c r="RI611" s="141"/>
      <c r="RJ611" s="141"/>
      <c r="RK611" s="141"/>
      <c r="RL611" s="141"/>
      <c r="RM611" s="141"/>
      <c r="RN611" s="141"/>
      <c r="RO611" s="141"/>
      <c r="RP611" s="141"/>
      <c r="RQ611" s="141"/>
      <c r="RR611" s="141"/>
      <c r="RS611" s="141"/>
      <c r="RT611" s="141"/>
      <c r="RU611" s="141"/>
      <c r="RV611" s="141"/>
      <c r="RW611" s="141"/>
      <c r="RX611" s="141"/>
      <c r="RY611" s="141"/>
      <c r="RZ611" s="141"/>
      <c r="SA611" s="141"/>
      <c r="SB611" s="49"/>
      <c r="SC611" s="49"/>
      <c r="SD611" s="49"/>
      <c r="SE611" s="49"/>
      <c r="SF611" s="49"/>
      <c r="SG611" s="49"/>
      <c r="SH611" s="49"/>
      <c r="SI611" s="49"/>
      <c r="SJ611" s="49"/>
      <c r="SK611" s="49"/>
      <c r="SL611" s="49"/>
      <c r="SM611" s="49"/>
      <c r="SN611" s="49"/>
      <c r="SO611" s="49"/>
      <c r="SP611" s="49"/>
    </row>
    <row r="612" spans="1:510" ht="30" customHeight="1" x14ac:dyDescent="0.25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41"/>
      <c r="BC612" s="141"/>
      <c r="BD612" s="141"/>
      <c r="BE612" s="141"/>
      <c r="BF612" s="141"/>
      <c r="BG612" s="141"/>
      <c r="BH612" s="141"/>
      <c r="BI612" s="141"/>
      <c r="BJ612" s="141"/>
      <c r="BK612" s="141"/>
      <c r="BL612" s="141"/>
      <c r="BM612" s="141"/>
      <c r="BN612" s="141"/>
      <c r="BO612" s="141"/>
      <c r="BP612" s="141"/>
      <c r="BQ612" s="141"/>
      <c r="BR612" s="141"/>
      <c r="BS612" s="141"/>
      <c r="BT612" s="141"/>
      <c r="BU612" s="141"/>
      <c r="BV612" s="141"/>
      <c r="BW612" s="141"/>
      <c r="BX612" s="141"/>
      <c r="BY612" s="141"/>
      <c r="BZ612" s="141"/>
      <c r="CA612" s="141"/>
      <c r="CB612" s="141"/>
      <c r="CC612" s="141"/>
      <c r="CD612" s="141"/>
      <c r="CE612" s="141"/>
      <c r="CF612" s="141"/>
      <c r="CG612" s="141"/>
      <c r="CH612" s="141"/>
      <c r="CI612" s="141"/>
      <c r="CJ612" s="141"/>
      <c r="CK612" s="141"/>
      <c r="CL612" s="141"/>
      <c r="CM612" s="141"/>
      <c r="CN612" s="141"/>
      <c r="CO612" s="141"/>
      <c r="CP612" s="141"/>
      <c r="CQ612" s="141"/>
      <c r="CR612" s="141"/>
      <c r="CS612" s="141"/>
      <c r="CT612" s="141"/>
      <c r="CU612" s="141"/>
      <c r="CV612" s="141"/>
      <c r="CW612" s="141"/>
      <c r="CX612" s="141"/>
      <c r="CY612" s="141"/>
      <c r="CZ612" s="141"/>
      <c r="DA612" s="141"/>
      <c r="DB612" s="141"/>
      <c r="DC612" s="141"/>
      <c r="DD612" s="141"/>
      <c r="DE612" s="141"/>
      <c r="DF612" s="141"/>
      <c r="DG612" s="141"/>
      <c r="DH612" s="141"/>
      <c r="DI612" s="141"/>
      <c r="DJ612" s="141"/>
      <c r="DK612" s="141"/>
      <c r="DL612" s="141"/>
      <c r="DM612" s="141"/>
      <c r="DN612" s="141"/>
      <c r="DO612" s="141"/>
      <c r="DP612" s="141"/>
      <c r="DQ612" s="141"/>
      <c r="DR612" s="141"/>
      <c r="DS612" s="141"/>
      <c r="DT612" s="141"/>
      <c r="DU612" s="141"/>
      <c r="DV612" s="141"/>
      <c r="DW612" s="141"/>
      <c r="DX612" s="141"/>
      <c r="DY612" s="141"/>
      <c r="DZ612" s="141"/>
      <c r="EA612" s="141"/>
      <c r="EB612" s="141"/>
      <c r="EC612" s="141"/>
      <c r="ED612" s="141"/>
      <c r="EE612" s="141"/>
      <c r="EF612" s="141"/>
      <c r="EG612" s="141"/>
      <c r="EH612" s="141"/>
      <c r="EI612" s="141"/>
      <c r="EJ612" s="141"/>
      <c r="EK612" s="141"/>
      <c r="EL612" s="141"/>
      <c r="EM612" s="141"/>
      <c r="EN612" s="141"/>
      <c r="EO612" s="141"/>
      <c r="EP612" s="141"/>
      <c r="EQ612" s="141"/>
      <c r="ER612" s="141"/>
      <c r="ES612" s="141"/>
      <c r="ET612" s="141"/>
      <c r="EU612" s="141"/>
      <c r="EV612" s="141"/>
      <c r="EW612" s="141"/>
      <c r="EX612" s="141"/>
      <c r="EY612" s="141"/>
      <c r="EZ612" s="141"/>
      <c r="FA612" s="141"/>
      <c r="FB612" s="141"/>
      <c r="FC612" s="141"/>
      <c r="FD612" s="141"/>
      <c r="FE612" s="141"/>
      <c r="FF612" s="141"/>
      <c r="FG612" s="141"/>
      <c r="FH612" s="141"/>
      <c r="FI612" s="141"/>
      <c r="FJ612" s="141"/>
      <c r="FK612" s="141"/>
      <c r="FL612" s="141"/>
      <c r="FM612" s="141"/>
      <c r="FN612" s="141"/>
      <c r="FO612" s="141"/>
      <c r="FP612" s="141"/>
      <c r="FQ612" s="141"/>
      <c r="FR612" s="141"/>
      <c r="FS612" s="141"/>
      <c r="FT612" s="141"/>
      <c r="FU612" s="141"/>
      <c r="FV612" s="141"/>
      <c r="FW612" s="141"/>
      <c r="FX612" s="141"/>
      <c r="FY612" s="141"/>
      <c r="FZ612" s="141"/>
      <c r="GA612" s="141"/>
      <c r="GB612" s="141"/>
      <c r="GC612" s="141"/>
      <c r="GD612" s="141"/>
      <c r="GE612" s="141"/>
      <c r="GF612" s="141"/>
      <c r="GG612" s="141"/>
      <c r="GH612" s="141"/>
      <c r="GI612" s="141"/>
      <c r="GJ612" s="141"/>
      <c r="GK612" s="141"/>
      <c r="GL612" s="141"/>
      <c r="GM612" s="141"/>
      <c r="GN612" s="141"/>
      <c r="GO612" s="141"/>
      <c r="GP612" s="141"/>
      <c r="GQ612" s="141"/>
      <c r="GR612" s="141"/>
      <c r="GS612" s="141"/>
      <c r="GT612" s="141"/>
      <c r="GU612" s="141"/>
      <c r="GV612" s="141"/>
      <c r="GW612" s="141"/>
      <c r="GX612" s="141"/>
      <c r="GY612" s="141"/>
      <c r="GZ612" s="141"/>
      <c r="HA612" s="141"/>
      <c r="HB612" s="141"/>
      <c r="HC612" s="141"/>
      <c r="HD612" s="141"/>
      <c r="HE612" s="141"/>
      <c r="HF612" s="141"/>
      <c r="HG612" s="141"/>
      <c r="HH612" s="141"/>
      <c r="HI612" s="141"/>
      <c r="HJ612" s="141"/>
      <c r="HK612" s="141"/>
      <c r="HL612" s="141"/>
      <c r="HM612" s="141"/>
      <c r="HN612" s="141"/>
      <c r="HO612" s="141"/>
      <c r="HP612" s="141"/>
      <c r="HQ612" s="141"/>
      <c r="HR612" s="141"/>
      <c r="HS612" s="141"/>
      <c r="HT612" s="141"/>
      <c r="HU612" s="141"/>
      <c r="HV612" s="141"/>
      <c r="HW612" s="141"/>
      <c r="HX612" s="141"/>
      <c r="HY612" s="141"/>
      <c r="HZ612" s="141"/>
      <c r="IA612" s="141"/>
      <c r="IB612" s="141"/>
      <c r="IC612" s="141"/>
      <c r="ID612" s="141"/>
      <c r="IE612" s="141"/>
      <c r="IF612" s="141"/>
      <c r="IG612" s="141"/>
      <c r="IH612" s="141"/>
      <c r="II612" s="141"/>
      <c r="IJ612" s="141"/>
      <c r="IK612" s="141"/>
      <c r="IL612" s="141"/>
      <c r="IM612" s="141"/>
      <c r="IN612" s="141"/>
      <c r="IO612" s="141"/>
      <c r="IP612" s="141"/>
      <c r="IQ612" s="141"/>
      <c r="IR612" s="141"/>
      <c r="IS612" s="141"/>
      <c r="IT612" s="141"/>
      <c r="IU612" s="141"/>
      <c r="IV612" s="141"/>
      <c r="IW612" s="141"/>
      <c r="IX612" s="141"/>
      <c r="IY612" s="141"/>
      <c r="IZ612" s="141"/>
      <c r="JA612" s="141"/>
      <c r="JB612" s="141"/>
      <c r="JC612" s="141"/>
      <c r="JD612" s="141"/>
      <c r="JE612" s="141"/>
      <c r="JF612" s="141"/>
      <c r="JG612" s="141"/>
      <c r="JH612" s="141"/>
      <c r="JI612" s="141"/>
      <c r="JJ612" s="141"/>
      <c r="JK612" s="141"/>
      <c r="JL612" s="141"/>
      <c r="JM612" s="141"/>
      <c r="JN612" s="141"/>
      <c r="JO612" s="141"/>
      <c r="JP612" s="141"/>
      <c r="JQ612" s="141"/>
      <c r="JR612" s="141"/>
      <c r="JS612" s="141"/>
      <c r="JT612" s="141"/>
      <c r="JU612" s="141"/>
      <c r="JV612" s="141"/>
      <c r="JW612" s="141"/>
      <c r="JX612" s="141"/>
      <c r="JY612" s="141"/>
      <c r="JZ612" s="141"/>
      <c r="KA612" s="141"/>
      <c r="KB612" s="141"/>
      <c r="KC612" s="141"/>
      <c r="KD612" s="141"/>
      <c r="KE612" s="141"/>
      <c r="KF612" s="141"/>
      <c r="KG612" s="141"/>
      <c r="KH612" s="141"/>
      <c r="KI612" s="141"/>
      <c r="KJ612" s="141"/>
      <c r="KK612" s="141"/>
      <c r="KL612" s="141"/>
      <c r="KM612" s="141"/>
      <c r="KN612" s="141"/>
      <c r="KO612" s="141"/>
      <c r="KP612" s="141"/>
      <c r="KQ612" s="141"/>
      <c r="KR612" s="141"/>
      <c r="KS612" s="141"/>
      <c r="KT612" s="141"/>
      <c r="KU612" s="141"/>
      <c r="KV612" s="141"/>
      <c r="KW612" s="141"/>
      <c r="KX612" s="141"/>
      <c r="KY612" s="141"/>
      <c r="KZ612" s="141"/>
      <c r="LA612" s="141"/>
      <c r="LB612" s="141"/>
      <c r="LC612" s="141"/>
      <c r="LD612" s="141"/>
      <c r="LE612" s="141"/>
      <c r="LF612" s="141"/>
      <c r="LG612" s="141"/>
      <c r="LH612" s="141"/>
      <c r="LI612" s="141"/>
      <c r="LJ612" s="141"/>
      <c r="LK612" s="141"/>
      <c r="LL612" s="141"/>
      <c r="LM612" s="141"/>
      <c r="LN612" s="141"/>
      <c r="LO612" s="141"/>
      <c r="LP612" s="141"/>
      <c r="LQ612" s="141"/>
      <c r="LR612" s="141"/>
      <c r="LS612" s="141"/>
      <c r="LT612" s="141"/>
      <c r="LU612" s="141"/>
      <c r="LV612" s="141"/>
      <c r="LW612" s="141"/>
      <c r="LX612" s="141"/>
      <c r="LY612" s="141"/>
      <c r="LZ612" s="141"/>
      <c r="MA612" s="141"/>
      <c r="MB612" s="141"/>
      <c r="MC612" s="141"/>
      <c r="MD612" s="141"/>
      <c r="ME612" s="141"/>
      <c r="MF612" s="141"/>
      <c r="MG612" s="141"/>
      <c r="MH612" s="141"/>
      <c r="MI612" s="141"/>
      <c r="MJ612" s="141"/>
      <c r="MK612" s="141"/>
      <c r="ML612" s="141"/>
      <c r="MM612" s="141"/>
      <c r="MN612" s="141"/>
      <c r="MO612" s="141"/>
      <c r="MP612" s="141"/>
      <c r="MQ612" s="141"/>
      <c r="MR612" s="141"/>
      <c r="MS612" s="141"/>
      <c r="MT612" s="141"/>
      <c r="MU612" s="141"/>
      <c r="MV612" s="141"/>
      <c r="MW612" s="141"/>
      <c r="MX612" s="141"/>
      <c r="MY612" s="141"/>
      <c r="MZ612" s="141"/>
      <c r="NA612" s="141"/>
      <c r="NB612" s="141"/>
      <c r="NC612" s="141"/>
      <c r="ND612" s="141"/>
      <c r="NE612" s="141"/>
      <c r="NF612" s="141"/>
      <c r="NG612" s="141"/>
      <c r="NH612" s="141"/>
      <c r="NI612" s="141"/>
      <c r="NJ612" s="141"/>
      <c r="NK612" s="141"/>
      <c r="NL612" s="141"/>
      <c r="NM612" s="141"/>
      <c r="NN612" s="141"/>
      <c r="NO612" s="141"/>
      <c r="NP612" s="141"/>
      <c r="NQ612" s="141"/>
      <c r="NR612" s="141"/>
      <c r="NS612" s="141"/>
      <c r="NT612" s="141"/>
      <c r="NU612" s="141"/>
      <c r="NV612" s="141"/>
      <c r="NW612" s="141"/>
      <c r="NX612" s="141"/>
      <c r="NY612" s="141"/>
      <c r="NZ612" s="141"/>
      <c r="OA612" s="141"/>
      <c r="OB612" s="141"/>
      <c r="OC612" s="141"/>
      <c r="OD612" s="141"/>
      <c r="OE612" s="141"/>
      <c r="OF612" s="141"/>
      <c r="OG612" s="141"/>
      <c r="OH612" s="141"/>
      <c r="OI612" s="141"/>
      <c r="OJ612" s="141"/>
      <c r="OK612" s="141"/>
      <c r="OL612" s="141"/>
      <c r="OM612" s="141"/>
      <c r="ON612" s="141"/>
      <c r="OO612" s="141"/>
      <c r="OP612" s="141"/>
      <c r="OQ612" s="141"/>
      <c r="OR612" s="141"/>
      <c r="OS612" s="141"/>
      <c r="OT612" s="141"/>
      <c r="OU612" s="141"/>
      <c r="OV612" s="141"/>
      <c r="OW612" s="141"/>
      <c r="OX612" s="141"/>
      <c r="OY612" s="141"/>
      <c r="OZ612" s="141"/>
      <c r="PA612" s="141"/>
      <c r="PB612" s="141"/>
      <c r="PC612" s="141"/>
      <c r="PD612" s="141"/>
      <c r="PE612" s="141"/>
      <c r="PF612" s="141"/>
      <c r="PG612" s="141"/>
      <c r="PH612" s="141"/>
      <c r="PI612" s="141"/>
      <c r="PJ612" s="141"/>
      <c r="PK612" s="141"/>
      <c r="PL612" s="141"/>
      <c r="PM612" s="141"/>
      <c r="PN612" s="141"/>
      <c r="PO612" s="141"/>
      <c r="PP612" s="141"/>
      <c r="PQ612" s="141"/>
      <c r="PR612" s="141"/>
      <c r="PS612" s="141"/>
      <c r="PT612" s="141"/>
      <c r="PU612" s="141"/>
      <c r="PV612" s="48"/>
      <c r="PW612" s="141"/>
      <c r="PX612" s="141"/>
      <c r="PY612" s="141"/>
      <c r="PZ612" s="141"/>
      <c r="QA612" s="141"/>
      <c r="QB612" s="141"/>
      <c r="QC612" s="141"/>
      <c r="QD612" s="141"/>
      <c r="QE612" s="141"/>
      <c r="QF612" s="141"/>
      <c r="QG612" s="141"/>
      <c r="QH612" s="141"/>
      <c r="QI612" s="141"/>
      <c r="QJ612" s="141"/>
      <c r="QK612" s="141"/>
      <c r="QL612" s="141"/>
      <c r="QM612" s="141"/>
      <c r="QN612" s="141"/>
      <c r="QO612" s="141"/>
      <c r="QP612" s="141"/>
      <c r="QQ612" s="141"/>
      <c r="QR612" s="141"/>
      <c r="QS612" s="141"/>
      <c r="QT612" s="141"/>
      <c r="QU612" s="141"/>
      <c r="QV612" s="141"/>
      <c r="QW612" s="141"/>
      <c r="QX612" s="141"/>
      <c r="QY612" s="141"/>
      <c r="QZ612" s="141"/>
      <c r="RA612" s="141"/>
      <c r="RB612" s="141"/>
      <c r="RC612" s="141"/>
      <c r="RD612" s="141"/>
      <c r="RE612" s="141"/>
      <c r="RF612" s="141"/>
      <c r="RG612" s="141"/>
      <c r="RH612" s="141"/>
      <c r="RI612" s="141"/>
      <c r="RJ612" s="141"/>
      <c r="RK612" s="141"/>
      <c r="RL612" s="141"/>
      <c r="RM612" s="141"/>
      <c r="RN612" s="141"/>
      <c r="RO612" s="141"/>
      <c r="RP612" s="141"/>
      <c r="RQ612" s="141"/>
      <c r="RR612" s="141"/>
      <c r="RS612" s="141"/>
      <c r="RT612" s="141"/>
      <c r="RU612" s="141"/>
      <c r="RV612" s="141"/>
      <c r="RW612" s="141"/>
      <c r="RX612" s="141"/>
      <c r="RY612" s="141"/>
      <c r="RZ612" s="141"/>
      <c r="SA612" s="141"/>
      <c r="SB612" s="49"/>
      <c r="SC612" s="49"/>
      <c r="SD612" s="49"/>
      <c r="SE612" s="49"/>
      <c r="SF612" s="49"/>
      <c r="SG612" s="49"/>
      <c r="SH612" s="49"/>
      <c r="SI612" s="49"/>
      <c r="SJ612" s="49"/>
      <c r="SK612" s="49"/>
      <c r="SL612" s="49"/>
      <c r="SM612" s="49"/>
      <c r="SN612" s="49"/>
      <c r="SO612" s="49"/>
      <c r="SP612" s="49"/>
    </row>
    <row r="613" spans="1:510" ht="30" customHeight="1" x14ac:dyDescent="0.25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41"/>
      <c r="BC613" s="141"/>
      <c r="BD613" s="141"/>
      <c r="BE613" s="141"/>
      <c r="BF613" s="141"/>
      <c r="BG613" s="141"/>
      <c r="BH613" s="141"/>
      <c r="BI613" s="141"/>
      <c r="BJ613" s="141"/>
      <c r="BK613" s="141"/>
      <c r="BL613" s="141"/>
      <c r="BM613" s="141"/>
      <c r="BN613" s="141"/>
      <c r="BO613" s="141"/>
      <c r="BP613" s="141"/>
      <c r="BQ613" s="141"/>
      <c r="BR613" s="141"/>
      <c r="BS613" s="141"/>
      <c r="BT613" s="141"/>
      <c r="BU613" s="141"/>
      <c r="BV613" s="141"/>
      <c r="BW613" s="141"/>
      <c r="BX613" s="141"/>
      <c r="BY613" s="141"/>
      <c r="BZ613" s="141"/>
      <c r="CA613" s="141"/>
      <c r="CB613" s="141"/>
      <c r="CC613" s="141"/>
      <c r="CD613" s="141"/>
      <c r="CE613" s="141"/>
      <c r="CF613" s="141"/>
      <c r="CG613" s="141"/>
      <c r="CH613" s="141"/>
      <c r="CI613" s="141"/>
      <c r="CJ613" s="141"/>
      <c r="CK613" s="141"/>
      <c r="CL613" s="141"/>
      <c r="CM613" s="141"/>
      <c r="CN613" s="141"/>
      <c r="CO613" s="141"/>
      <c r="CP613" s="141"/>
      <c r="CQ613" s="141"/>
      <c r="CR613" s="141"/>
      <c r="CS613" s="141"/>
      <c r="CT613" s="141"/>
      <c r="CU613" s="141"/>
      <c r="CV613" s="141"/>
      <c r="CW613" s="141"/>
      <c r="CX613" s="141"/>
      <c r="CY613" s="141"/>
      <c r="CZ613" s="141"/>
      <c r="DA613" s="141"/>
      <c r="DB613" s="141"/>
      <c r="DC613" s="141"/>
      <c r="DD613" s="141"/>
      <c r="DE613" s="141"/>
      <c r="DF613" s="141"/>
      <c r="DG613" s="141"/>
      <c r="DH613" s="141"/>
      <c r="DI613" s="141"/>
      <c r="DJ613" s="141"/>
      <c r="DK613" s="141"/>
      <c r="DL613" s="141"/>
      <c r="DM613" s="141"/>
      <c r="DN613" s="141"/>
      <c r="DO613" s="141"/>
      <c r="DP613" s="141"/>
      <c r="DQ613" s="141"/>
      <c r="DR613" s="141"/>
      <c r="DS613" s="141"/>
      <c r="DT613" s="141"/>
      <c r="DU613" s="141"/>
      <c r="DV613" s="141"/>
      <c r="DW613" s="141"/>
      <c r="DX613" s="141"/>
      <c r="DY613" s="141"/>
      <c r="DZ613" s="141"/>
      <c r="EA613" s="141"/>
      <c r="EB613" s="141"/>
      <c r="EC613" s="141"/>
      <c r="ED613" s="141"/>
      <c r="EE613" s="141"/>
      <c r="EF613" s="141"/>
      <c r="EG613" s="141"/>
      <c r="EH613" s="141"/>
      <c r="EI613" s="141"/>
      <c r="EJ613" s="141"/>
      <c r="EK613" s="141"/>
      <c r="EL613" s="141"/>
      <c r="EM613" s="141"/>
      <c r="EN613" s="141"/>
      <c r="EO613" s="141"/>
      <c r="EP613" s="141"/>
      <c r="EQ613" s="141"/>
      <c r="ER613" s="141"/>
      <c r="ES613" s="141"/>
      <c r="ET613" s="141"/>
      <c r="EU613" s="141"/>
      <c r="EV613" s="141"/>
      <c r="EW613" s="141"/>
      <c r="EX613" s="141"/>
      <c r="EY613" s="141"/>
      <c r="EZ613" s="141"/>
      <c r="FA613" s="141"/>
      <c r="FB613" s="141"/>
      <c r="FC613" s="141"/>
      <c r="FD613" s="141"/>
      <c r="FE613" s="141"/>
      <c r="FF613" s="141"/>
      <c r="FG613" s="141"/>
      <c r="FH613" s="141"/>
      <c r="FI613" s="141"/>
      <c r="FJ613" s="141"/>
      <c r="FK613" s="141"/>
      <c r="FL613" s="141"/>
      <c r="FM613" s="141"/>
      <c r="FN613" s="141"/>
      <c r="FO613" s="141"/>
      <c r="FP613" s="141"/>
      <c r="FQ613" s="141"/>
      <c r="FR613" s="141"/>
      <c r="FS613" s="141"/>
      <c r="FT613" s="141"/>
      <c r="FU613" s="141"/>
      <c r="FV613" s="141"/>
      <c r="FW613" s="141"/>
      <c r="FX613" s="141"/>
      <c r="FY613" s="141"/>
      <c r="FZ613" s="141"/>
      <c r="GA613" s="141"/>
      <c r="GB613" s="141"/>
      <c r="GC613" s="141"/>
      <c r="GD613" s="141"/>
      <c r="GE613" s="141"/>
      <c r="GF613" s="141"/>
      <c r="GG613" s="141"/>
      <c r="GH613" s="141"/>
      <c r="GI613" s="141"/>
      <c r="GJ613" s="141"/>
      <c r="GK613" s="141"/>
      <c r="GL613" s="141"/>
      <c r="GM613" s="141"/>
      <c r="GN613" s="141"/>
      <c r="GO613" s="141"/>
      <c r="GP613" s="141"/>
      <c r="GQ613" s="141"/>
      <c r="GR613" s="141"/>
      <c r="GS613" s="141"/>
      <c r="GT613" s="141"/>
      <c r="GU613" s="141"/>
      <c r="GV613" s="141"/>
      <c r="GW613" s="141"/>
      <c r="GX613" s="141"/>
      <c r="GY613" s="141"/>
      <c r="GZ613" s="141"/>
      <c r="HA613" s="141"/>
      <c r="HB613" s="141"/>
      <c r="HC613" s="141"/>
      <c r="HD613" s="141"/>
      <c r="HE613" s="141"/>
      <c r="HF613" s="141"/>
      <c r="HG613" s="141"/>
      <c r="HH613" s="141"/>
      <c r="HI613" s="141"/>
      <c r="HJ613" s="141"/>
      <c r="HK613" s="141"/>
      <c r="HL613" s="141"/>
      <c r="HM613" s="141"/>
      <c r="HN613" s="141"/>
      <c r="HO613" s="141"/>
      <c r="HP613" s="141"/>
      <c r="HQ613" s="141"/>
      <c r="HR613" s="141"/>
      <c r="HS613" s="141"/>
      <c r="HT613" s="141"/>
      <c r="HU613" s="141"/>
      <c r="HV613" s="141"/>
      <c r="HW613" s="141"/>
      <c r="HX613" s="141"/>
      <c r="HY613" s="141"/>
      <c r="HZ613" s="141"/>
      <c r="IA613" s="141"/>
      <c r="IB613" s="141"/>
      <c r="IC613" s="141"/>
      <c r="ID613" s="141"/>
      <c r="IE613" s="141"/>
      <c r="IF613" s="141"/>
      <c r="IG613" s="141"/>
      <c r="IH613" s="141"/>
      <c r="II613" s="141"/>
      <c r="IJ613" s="141"/>
      <c r="IK613" s="141"/>
      <c r="IL613" s="141"/>
      <c r="IM613" s="141"/>
      <c r="IN613" s="141"/>
      <c r="IO613" s="141"/>
      <c r="IP613" s="141"/>
      <c r="IQ613" s="141"/>
      <c r="IR613" s="141"/>
      <c r="IS613" s="141"/>
      <c r="IT613" s="141"/>
      <c r="IU613" s="141"/>
      <c r="IV613" s="141"/>
      <c r="IW613" s="141"/>
      <c r="IX613" s="141"/>
      <c r="IY613" s="141"/>
      <c r="IZ613" s="141"/>
      <c r="JA613" s="141"/>
      <c r="JB613" s="141"/>
      <c r="JC613" s="141"/>
      <c r="JD613" s="141"/>
      <c r="JE613" s="141"/>
      <c r="JF613" s="141"/>
      <c r="JG613" s="141"/>
      <c r="JH613" s="141"/>
      <c r="JI613" s="141"/>
      <c r="JJ613" s="141"/>
      <c r="JK613" s="141"/>
      <c r="JL613" s="141"/>
      <c r="JM613" s="141"/>
      <c r="JN613" s="141"/>
      <c r="JO613" s="141"/>
      <c r="JP613" s="141"/>
      <c r="JQ613" s="141"/>
      <c r="JR613" s="141"/>
      <c r="JS613" s="141"/>
      <c r="JT613" s="141"/>
      <c r="JU613" s="141"/>
      <c r="JV613" s="141"/>
      <c r="JW613" s="141"/>
      <c r="JX613" s="141"/>
      <c r="JY613" s="141"/>
      <c r="JZ613" s="141"/>
      <c r="KA613" s="141"/>
      <c r="KB613" s="141"/>
      <c r="KC613" s="141"/>
      <c r="KD613" s="141"/>
      <c r="KE613" s="141"/>
      <c r="KF613" s="141"/>
      <c r="KG613" s="141"/>
      <c r="KH613" s="141"/>
      <c r="KI613" s="141"/>
      <c r="KJ613" s="141"/>
      <c r="KK613" s="141"/>
      <c r="KL613" s="141"/>
      <c r="KM613" s="141"/>
      <c r="KN613" s="141"/>
      <c r="KO613" s="141"/>
      <c r="KP613" s="141"/>
      <c r="KQ613" s="141"/>
      <c r="KR613" s="141"/>
      <c r="KS613" s="141"/>
      <c r="KT613" s="141"/>
      <c r="KU613" s="141"/>
      <c r="KV613" s="141"/>
      <c r="KW613" s="141"/>
      <c r="KX613" s="141"/>
      <c r="KY613" s="141"/>
      <c r="KZ613" s="141"/>
      <c r="LA613" s="141"/>
      <c r="LB613" s="141"/>
      <c r="LC613" s="141"/>
      <c r="LD613" s="141"/>
      <c r="LE613" s="141"/>
      <c r="LF613" s="141"/>
      <c r="LG613" s="141"/>
      <c r="LH613" s="141"/>
      <c r="LI613" s="141"/>
      <c r="LJ613" s="141"/>
      <c r="LK613" s="141"/>
      <c r="LL613" s="141"/>
      <c r="LM613" s="141"/>
      <c r="LN613" s="141"/>
      <c r="LO613" s="141"/>
      <c r="LP613" s="141"/>
      <c r="LQ613" s="141"/>
      <c r="LR613" s="141"/>
      <c r="LS613" s="141"/>
      <c r="LT613" s="141"/>
      <c r="LU613" s="141"/>
      <c r="LV613" s="141"/>
      <c r="LW613" s="141"/>
      <c r="LX613" s="141"/>
      <c r="LY613" s="141"/>
      <c r="LZ613" s="141"/>
      <c r="MA613" s="141"/>
      <c r="MB613" s="141"/>
      <c r="MC613" s="141"/>
      <c r="MD613" s="141"/>
      <c r="ME613" s="141"/>
      <c r="MF613" s="141"/>
      <c r="MG613" s="141"/>
      <c r="MH613" s="141"/>
      <c r="MI613" s="141"/>
      <c r="MJ613" s="141"/>
      <c r="MK613" s="141"/>
      <c r="ML613" s="141"/>
      <c r="MM613" s="141"/>
      <c r="MN613" s="141"/>
      <c r="MO613" s="141"/>
      <c r="MP613" s="141"/>
      <c r="MQ613" s="141"/>
      <c r="MR613" s="141"/>
      <c r="MS613" s="141"/>
      <c r="MT613" s="141"/>
      <c r="MU613" s="141"/>
      <c r="MV613" s="141"/>
      <c r="MW613" s="141"/>
      <c r="MX613" s="141"/>
      <c r="MY613" s="141"/>
      <c r="MZ613" s="141"/>
      <c r="NA613" s="141"/>
      <c r="NB613" s="141"/>
      <c r="NC613" s="141"/>
      <c r="ND613" s="141"/>
      <c r="NE613" s="141"/>
      <c r="NF613" s="141"/>
      <c r="NG613" s="141"/>
      <c r="NH613" s="141"/>
      <c r="NI613" s="141"/>
      <c r="NJ613" s="141"/>
      <c r="NK613" s="141"/>
      <c r="NL613" s="141"/>
      <c r="NM613" s="141"/>
      <c r="NN613" s="141"/>
      <c r="NO613" s="141"/>
      <c r="NP613" s="141"/>
      <c r="NQ613" s="141"/>
      <c r="NR613" s="141"/>
      <c r="NS613" s="141"/>
      <c r="NT613" s="141"/>
      <c r="NU613" s="141"/>
      <c r="NV613" s="141"/>
      <c r="NW613" s="141"/>
      <c r="NX613" s="141"/>
      <c r="NY613" s="141"/>
      <c r="NZ613" s="141"/>
      <c r="OA613" s="141"/>
      <c r="OB613" s="141"/>
      <c r="OC613" s="141"/>
      <c r="OD613" s="141"/>
      <c r="OE613" s="141"/>
      <c r="OF613" s="141"/>
      <c r="OG613" s="141"/>
      <c r="OH613" s="141"/>
      <c r="OI613" s="141"/>
      <c r="OJ613" s="141"/>
      <c r="OK613" s="141"/>
      <c r="OL613" s="141"/>
      <c r="OM613" s="141"/>
      <c r="ON613" s="141"/>
      <c r="OO613" s="141"/>
      <c r="OP613" s="141"/>
      <c r="OQ613" s="141"/>
      <c r="OR613" s="141"/>
      <c r="OS613" s="141"/>
      <c r="OT613" s="141"/>
      <c r="OU613" s="141"/>
      <c r="OV613" s="141"/>
      <c r="OW613" s="141"/>
      <c r="OX613" s="141"/>
      <c r="OY613" s="141"/>
      <c r="OZ613" s="141"/>
      <c r="PA613" s="141"/>
      <c r="PB613" s="141"/>
      <c r="PC613" s="141"/>
      <c r="PD613" s="141"/>
      <c r="PE613" s="141"/>
      <c r="PF613" s="141"/>
      <c r="PG613" s="141"/>
      <c r="PH613" s="141"/>
      <c r="PI613" s="141"/>
      <c r="PJ613" s="141"/>
      <c r="PK613" s="141"/>
      <c r="PL613" s="141"/>
      <c r="PM613" s="141"/>
      <c r="PN613" s="141"/>
      <c r="PO613" s="141"/>
      <c r="PP613" s="141"/>
      <c r="PQ613" s="141"/>
      <c r="PR613" s="141"/>
      <c r="PS613" s="141"/>
      <c r="PT613" s="141"/>
      <c r="PU613" s="141"/>
      <c r="PV613" s="48"/>
      <c r="PW613" s="141"/>
      <c r="PX613" s="141"/>
      <c r="PY613" s="141"/>
      <c r="PZ613" s="141"/>
      <c r="QA613" s="141"/>
      <c r="QB613" s="141"/>
      <c r="QC613" s="141"/>
      <c r="QD613" s="141"/>
      <c r="QE613" s="141"/>
      <c r="QF613" s="141"/>
      <c r="QG613" s="141"/>
      <c r="QH613" s="141"/>
      <c r="QI613" s="141"/>
      <c r="QJ613" s="141"/>
      <c r="QK613" s="141"/>
      <c r="QL613" s="141"/>
      <c r="QM613" s="141"/>
      <c r="QN613" s="141"/>
      <c r="QO613" s="141"/>
      <c r="QP613" s="141"/>
      <c r="QQ613" s="141"/>
      <c r="QR613" s="141"/>
      <c r="QS613" s="141"/>
      <c r="QT613" s="141"/>
      <c r="QU613" s="141"/>
      <c r="QV613" s="141"/>
      <c r="QW613" s="141"/>
      <c r="QX613" s="141"/>
      <c r="QY613" s="141"/>
      <c r="QZ613" s="141"/>
      <c r="RA613" s="141"/>
      <c r="RB613" s="141"/>
      <c r="RC613" s="141"/>
      <c r="RD613" s="141"/>
      <c r="RE613" s="141"/>
      <c r="RF613" s="141"/>
      <c r="RG613" s="141"/>
      <c r="RH613" s="141"/>
      <c r="RI613" s="141"/>
      <c r="RJ613" s="141"/>
      <c r="RK613" s="141"/>
      <c r="RL613" s="141"/>
      <c r="RM613" s="141"/>
      <c r="RN613" s="141"/>
      <c r="RO613" s="141"/>
      <c r="RP613" s="141"/>
      <c r="RQ613" s="141"/>
      <c r="RR613" s="141"/>
      <c r="RS613" s="141"/>
      <c r="RT613" s="141"/>
      <c r="RU613" s="141"/>
      <c r="RV613" s="141"/>
      <c r="RW613" s="141"/>
      <c r="RX613" s="141"/>
      <c r="RY613" s="141"/>
      <c r="RZ613" s="141"/>
      <c r="SA613" s="141"/>
      <c r="SB613" s="49"/>
      <c r="SC613" s="49"/>
      <c r="SD613" s="49"/>
      <c r="SE613" s="49"/>
      <c r="SF613" s="49"/>
      <c r="SG613" s="49"/>
      <c r="SH613" s="49"/>
      <c r="SI613" s="49"/>
      <c r="SJ613" s="49"/>
      <c r="SK613" s="49"/>
      <c r="SL613" s="49"/>
      <c r="SM613" s="49"/>
      <c r="SN613" s="49"/>
      <c r="SO613" s="49"/>
      <c r="SP613" s="49"/>
    </row>
    <row r="614" spans="1:510" ht="30" customHeight="1" x14ac:dyDescent="0.25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41"/>
      <c r="BC614" s="141"/>
      <c r="BD614" s="141"/>
      <c r="BE614" s="141"/>
      <c r="BF614" s="141"/>
      <c r="BG614" s="141"/>
      <c r="BH614" s="141"/>
      <c r="BI614" s="141"/>
      <c r="BJ614" s="141"/>
      <c r="BK614" s="141"/>
      <c r="BL614" s="141"/>
      <c r="BM614" s="141"/>
      <c r="BN614" s="141"/>
      <c r="BO614" s="141"/>
      <c r="BP614" s="141"/>
      <c r="BQ614" s="141"/>
      <c r="BR614" s="141"/>
      <c r="BS614" s="141"/>
      <c r="BT614" s="141"/>
      <c r="BU614" s="141"/>
      <c r="BV614" s="141"/>
      <c r="BW614" s="141"/>
      <c r="BX614" s="141"/>
      <c r="BY614" s="141"/>
      <c r="BZ614" s="141"/>
      <c r="CA614" s="141"/>
      <c r="CB614" s="141"/>
      <c r="CC614" s="141"/>
      <c r="CD614" s="141"/>
      <c r="CE614" s="141"/>
      <c r="CF614" s="141"/>
      <c r="CG614" s="141"/>
      <c r="CH614" s="141"/>
      <c r="CI614" s="141"/>
      <c r="CJ614" s="141"/>
      <c r="CK614" s="141"/>
      <c r="CL614" s="141"/>
      <c r="CM614" s="141"/>
      <c r="CN614" s="141"/>
      <c r="CO614" s="141"/>
      <c r="CP614" s="141"/>
      <c r="CQ614" s="141"/>
      <c r="CR614" s="141"/>
      <c r="CS614" s="141"/>
      <c r="CT614" s="141"/>
      <c r="CU614" s="141"/>
      <c r="CV614" s="141"/>
      <c r="CW614" s="141"/>
      <c r="CX614" s="141"/>
      <c r="CY614" s="141"/>
      <c r="CZ614" s="141"/>
      <c r="DA614" s="141"/>
      <c r="DB614" s="141"/>
      <c r="DC614" s="141"/>
      <c r="DD614" s="141"/>
      <c r="DE614" s="141"/>
      <c r="DF614" s="141"/>
      <c r="DG614" s="141"/>
      <c r="DH614" s="141"/>
      <c r="DI614" s="141"/>
      <c r="DJ614" s="141"/>
      <c r="DK614" s="141"/>
      <c r="DL614" s="141"/>
      <c r="DM614" s="141"/>
      <c r="DN614" s="141"/>
      <c r="DO614" s="141"/>
      <c r="DP614" s="141"/>
      <c r="DQ614" s="141"/>
      <c r="DR614" s="141"/>
      <c r="DS614" s="141"/>
      <c r="DT614" s="141"/>
      <c r="DU614" s="141"/>
      <c r="DV614" s="141"/>
      <c r="DW614" s="141"/>
      <c r="DX614" s="141"/>
      <c r="DY614" s="141"/>
      <c r="DZ614" s="141"/>
      <c r="EA614" s="141"/>
      <c r="EB614" s="141"/>
      <c r="EC614" s="141"/>
      <c r="ED614" s="141"/>
      <c r="EE614" s="141"/>
      <c r="EF614" s="141"/>
      <c r="EG614" s="141"/>
      <c r="EH614" s="141"/>
      <c r="EI614" s="141"/>
      <c r="EJ614" s="141"/>
      <c r="EK614" s="141"/>
      <c r="EL614" s="141"/>
      <c r="EM614" s="141"/>
      <c r="EN614" s="141"/>
      <c r="EO614" s="141"/>
      <c r="EP614" s="141"/>
      <c r="EQ614" s="141"/>
      <c r="ER614" s="141"/>
      <c r="ES614" s="141"/>
      <c r="ET614" s="141"/>
      <c r="EU614" s="141"/>
      <c r="EV614" s="141"/>
      <c r="EW614" s="141"/>
      <c r="EX614" s="141"/>
      <c r="EY614" s="141"/>
      <c r="EZ614" s="141"/>
      <c r="FA614" s="141"/>
      <c r="FB614" s="141"/>
      <c r="FC614" s="141"/>
      <c r="FD614" s="141"/>
      <c r="FE614" s="141"/>
      <c r="FF614" s="141"/>
      <c r="FG614" s="141"/>
      <c r="FH614" s="141"/>
      <c r="FI614" s="141"/>
      <c r="FJ614" s="141"/>
      <c r="FK614" s="141"/>
      <c r="FL614" s="141"/>
      <c r="FM614" s="141"/>
      <c r="FN614" s="141"/>
      <c r="FO614" s="141"/>
      <c r="FP614" s="141"/>
      <c r="FQ614" s="141"/>
      <c r="FR614" s="141"/>
      <c r="FS614" s="141"/>
      <c r="FT614" s="141"/>
      <c r="FU614" s="141"/>
      <c r="FV614" s="141"/>
      <c r="FW614" s="141"/>
      <c r="FX614" s="141"/>
      <c r="FY614" s="141"/>
      <c r="FZ614" s="141"/>
      <c r="GA614" s="141"/>
      <c r="GB614" s="141"/>
      <c r="GC614" s="141"/>
      <c r="GD614" s="141"/>
      <c r="GE614" s="141"/>
      <c r="GF614" s="141"/>
      <c r="GG614" s="141"/>
      <c r="GH614" s="141"/>
      <c r="GI614" s="141"/>
      <c r="GJ614" s="141"/>
      <c r="GK614" s="141"/>
      <c r="GL614" s="141"/>
      <c r="GM614" s="141"/>
      <c r="GN614" s="141"/>
      <c r="GO614" s="141"/>
      <c r="GP614" s="141"/>
      <c r="GQ614" s="141"/>
      <c r="GR614" s="141"/>
      <c r="GS614" s="141"/>
      <c r="GT614" s="141"/>
      <c r="GU614" s="141"/>
      <c r="GV614" s="141"/>
      <c r="GW614" s="141"/>
      <c r="GX614" s="141"/>
      <c r="GY614" s="141"/>
      <c r="GZ614" s="141"/>
      <c r="HA614" s="141"/>
      <c r="HB614" s="141"/>
      <c r="HC614" s="141"/>
      <c r="HD614" s="141"/>
      <c r="HE614" s="141"/>
      <c r="HF614" s="141"/>
      <c r="HG614" s="141"/>
      <c r="HH614" s="141"/>
      <c r="HI614" s="141"/>
      <c r="HJ614" s="141"/>
      <c r="HK614" s="141"/>
      <c r="HL614" s="141"/>
      <c r="HM614" s="141"/>
      <c r="HN614" s="141"/>
      <c r="HO614" s="141"/>
      <c r="HP614" s="141"/>
      <c r="HQ614" s="141"/>
      <c r="HR614" s="141"/>
      <c r="HS614" s="141"/>
      <c r="HT614" s="141"/>
      <c r="HU614" s="141"/>
      <c r="HV614" s="141"/>
      <c r="HW614" s="141"/>
      <c r="HX614" s="141"/>
      <c r="HY614" s="141"/>
      <c r="HZ614" s="141"/>
      <c r="IA614" s="141"/>
      <c r="IB614" s="141"/>
      <c r="IC614" s="141"/>
      <c r="ID614" s="141"/>
      <c r="IE614" s="141"/>
      <c r="IF614" s="141"/>
      <c r="IG614" s="141"/>
      <c r="IH614" s="141"/>
      <c r="II614" s="141"/>
      <c r="IJ614" s="141"/>
      <c r="IK614" s="141"/>
      <c r="IL614" s="141"/>
      <c r="IM614" s="141"/>
      <c r="IN614" s="141"/>
      <c r="IO614" s="141"/>
      <c r="IP614" s="141"/>
      <c r="IQ614" s="141"/>
      <c r="IR614" s="141"/>
      <c r="IS614" s="141"/>
      <c r="IT614" s="141"/>
      <c r="IU614" s="141"/>
      <c r="IV614" s="141"/>
      <c r="IW614" s="141"/>
      <c r="IX614" s="141"/>
      <c r="IY614" s="141"/>
      <c r="IZ614" s="141"/>
      <c r="JA614" s="141"/>
      <c r="JB614" s="141"/>
      <c r="JC614" s="141"/>
      <c r="JD614" s="141"/>
      <c r="JE614" s="141"/>
      <c r="JF614" s="141"/>
      <c r="JG614" s="141"/>
      <c r="JH614" s="141"/>
      <c r="JI614" s="141"/>
      <c r="JJ614" s="141"/>
      <c r="JK614" s="141"/>
      <c r="JL614" s="141"/>
      <c r="JM614" s="141"/>
      <c r="JN614" s="141"/>
      <c r="JO614" s="141"/>
      <c r="JP614" s="141"/>
      <c r="JQ614" s="141"/>
      <c r="JR614" s="141"/>
      <c r="JS614" s="141"/>
      <c r="JT614" s="141"/>
      <c r="JU614" s="141"/>
      <c r="JV614" s="141"/>
      <c r="JW614" s="141"/>
      <c r="JX614" s="141"/>
      <c r="JY614" s="141"/>
      <c r="JZ614" s="141"/>
      <c r="KA614" s="141"/>
      <c r="KB614" s="141"/>
      <c r="KC614" s="141"/>
      <c r="KD614" s="141"/>
      <c r="KE614" s="141"/>
      <c r="KF614" s="141"/>
      <c r="KG614" s="141"/>
      <c r="KH614" s="141"/>
      <c r="KI614" s="141"/>
      <c r="KJ614" s="141"/>
      <c r="KK614" s="141"/>
      <c r="KL614" s="141"/>
      <c r="KM614" s="141"/>
      <c r="KN614" s="141"/>
      <c r="KO614" s="141"/>
      <c r="KP614" s="141"/>
      <c r="KQ614" s="141"/>
      <c r="KR614" s="141"/>
      <c r="KS614" s="141"/>
      <c r="KT614" s="141"/>
      <c r="KU614" s="141"/>
      <c r="KV614" s="141"/>
      <c r="KW614" s="141"/>
      <c r="KX614" s="141"/>
      <c r="KY614" s="141"/>
      <c r="KZ614" s="141"/>
      <c r="LA614" s="141"/>
      <c r="LB614" s="141"/>
      <c r="LC614" s="141"/>
      <c r="LD614" s="141"/>
      <c r="LE614" s="141"/>
      <c r="LF614" s="141"/>
      <c r="LG614" s="141"/>
      <c r="LH614" s="141"/>
      <c r="LI614" s="141"/>
      <c r="LJ614" s="141"/>
      <c r="LK614" s="141"/>
      <c r="LL614" s="141"/>
      <c r="LM614" s="141"/>
      <c r="LN614" s="141"/>
      <c r="LO614" s="141"/>
      <c r="LP614" s="141"/>
      <c r="LQ614" s="141"/>
      <c r="LR614" s="141"/>
      <c r="LS614" s="141"/>
      <c r="LT614" s="141"/>
      <c r="LU614" s="141"/>
      <c r="LV614" s="141"/>
      <c r="LW614" s="141"/>
      <c r="LX614" s="141"/>
      <c r="LY614" s="141"/>
      <c r="LZ614" s="141"/>
      <c r="MA614" s="141"/>
      <c r="MB614" s="141"/>
      <c r="MC614" s="141"/>
      <c r="MD614" s="141"/>
      <c r="ME614" s="141"/>
      <c r="MF614" s="141"/>
      <c r="MG614" s="141"/>
      <c r="MH614" s="141"/>
      <c r="MI614" s="141"/>
      <c r="MJ614" s="141"/>
      <c r="MK614" s="141"/>
      <c r="ML614" s="141"/>
      <c r="MM614" s="141"/>
      <c r="MN614" s="141"/>
      <c r="MO614" s="141"/>
      <c r="MP614" s="141"/>
      <c r="MQ614" s="141"/>
      <c r="MR614" s="141"/>
      <c r="MS614" s="141"/>
      <c r="MT614" s="141"/>
      <c r="MU614" s="141"/>
      <c r="MV614" s="141"/>
      <c r="MW614" s="141"/>
      <c r="MX614" s="141"/>
      <c r="MY614" s="141"/>
      <c r="MZ614" s="141"/>
      <c r="NA614" s="141"/>
      <c r="NB614" s="141"/>
      <c r="NC614" s="141"/>
      <c r="ND614" s="141"/>
      <c r="NE614" s="141"/>
      <c r="NF614" s="141"/>
      <c r="NG614" s="141"/>
      <c r="NH614" s="141"/>
      <c r="NI614" s="141"/>
      <c r="NJ614" s="141"/>
      <c r="NK614" s="141"/>
      <c r="NL614" s="141"/>
      <c r="NM614" s="141"/>
      <c r="NN614" s="141"/>
      <c r="NO614" s="141"/>
      <c r="NP614" s="141"/>
      <c r="NQ614" s="141"/>
      <c r="NR614" s="141"/>
      <c r="NS614" s="141"/>
      <c r="NT614" s="141"/>
      <c r="NU614" s="141"/>
      <c r="NV614" s="141"/>
      <c r="NW614" s="141"/>
      <c r="NX614" s="141"/>
      <c r="NY614" s="141"/>
      <c r="NZ614" s="141"/>
      <c r="OA614" s="141"/>
      <c r="OB614" s="141"/>
      <c r="OC614" s="141"/>
      <c r="OD614" s="141"/>
      <c r="OE614" s="141"/>
      <c r="OF614" s="141"/>
      <c r="OG614" s="141"/>
      <c r="OH614" s="141"/>
      <c r="OI614" s="141"/>
      <c r="OJ614" s="141"/>
      <c r="OK614" s="141"/>
      <c r="OL614" s="141"/>
      <c r="OM614" s="141"/>
      <c r="ON614" s="141"/>
      <c r="OO614" s="141"/>
      <c r="OP614" s="141"/>
      <c r="OQ614" s="141"/>
      <c r="OR614" s="141"/>
      <c r="OS614" s="141"/>
      <c r="OT614" s="141"/>
      <c r="OU614" s="141"/>
      <c r="OV614" s="141"/>
      <c r="OW614" s="141"/>
      <c r="OX614" s="141"/>
      <c r="OY614" s="141"/>
      <c r="OZ614" s="141"/>
      <c r="PA614" s="141"/>
      <c r="PB614" s="141"/>
      <c r="PC614" s="141"/>
      <c r="PD614" s="141"/>
      <c r="PE614" s="141"/>
      <c r="PF614" s="141"/>
      <c r="PG614" s="141"/>
      <c r="PH614" s="141"/>
      <c r="PI614" s="141"/>
      <c r="PJ614" s="141"/>
      <c r="PK614" s="141"/>
      <c r="PL614" s="141"/>
      <c r="PM614" s="141"/>
      <c r="PN614" s="141"/>
      <c r="PO614" s="141"/>
      <c r="PP614" s="141"/>
      <c r="PQ614" s="141"/>
      <c r="PR614" s="141"/>
      <c r="PS614" s="141"/>
      <c r="PT614" s="141"/>
      <c r="PU614" s="141"/>
      <c r="PV614" s="48"/>
      <c r="PW614" s="141"/>
      <c r="PX614" s="141"/>
      <c r="PY614" s="141"/>
      <c r="PZ614" s="141"/>
      <c r="QA614" s="141"/>
      <c r="QB614" s="141"/>
      <c r="QC614" s="141"/>
      <c r="QD614" s="141"/>
      <c r="QE614" s="141"/>
      <c r="QF614" s="141"/>
      <c r="QG614" s="141"/>
      <c r="QH614" s="141"/>
      <c r="QI614" s="141"/>
      <c r="QJ614" s="141"/>
      <c r="QK614" s="141"/>
      <c r="QL614" s="141"/>
      <c r="QM614" s="141"/>
      <c r="QN614" s="141"/>
      <c r="QO614" s="141"/>
      <c r="QP614" s="141"/>
      <c r="QQ614" s="141"/>
      <c r="QR614" s="141"/>
      <c r="QS614" s="141"/>
      <c r="QT614" s="141"/>
      <c r="QU614" s="141"/>
      <c r="QV614" s="141"/>
      <c r="QW614" s="141"/>
      <c r="QX614" s="141"/>
      <c r="QY614" s="141"/>
      <c r="QZ614" s="141"/>
      <c r="RA614" s="141"/>
      <c r="RB614" s="141"/>
      <c r="RC614" s="141"/>
      <c r="RD614" s="141"/>
      <c r="RE614" s="141"/>
      <c r="RF614" s="141"/>
      <c r="RG614" s="141"/>
      <c r="RH614" s="141"/>
      <c r="RI614" s="141"/>
      <c r="RJ614" s="141"/>
      <c r="RK614" s="141"/>
      <c r="RL614" s="141"/>
      <c r="RM614" s="141"/>
      <c r="RN614" s="141"/>
      <c r="RO614" s="141"/>
      <c r="RP614" s="141"/>
      <c r="RQ614" s="141"/>
      <c r="RR614" s="141"/>
      <c r="RS614" s="141"/>
      <c r="RT614" s="141"/>
      <c r="RU614" s="141"/>
      <c r="RV614" s="141"/>
      <c r="RW614" s="141"/>
      <c r="RX614" s="141"/>
      <c r="RY614" s="141"/>
      <c r="RZ614" s="141"/>
      <c r="SA614" s="141"/>
      <c r="SB614" s="49"/>
      <c r="SC614" s="49"/>
      <c r="SD614" s="49"/>
      <c r="SE614" s="49"/>
      <c r="SF614" s="49"/>
      <c r="SG614" s="49"/>
      <c r="SH614" s="49"/>
      <c r="SI614" s="49"/>
      <c r="SJ614" s="49"/>
      <c r="SK614" s="49"/>
      <c r="SL614" s="49"/>
      <c r="SM614" s="49"/>
      <c r="SN614" s="49"/>
      <c r="SO614" s="49"/>
      <c r="SP614" s="49"/>
    </row>
    <row r="615" spans="1:510" ht="30" customHeight="1" x14ac:dyDescent="0.25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41"/>
      <c r="BC615" s="141"/>
      <c r="BD615" s="141"/>
      <c r="BE615" s="141"/>
      <c r="BF615" s="141"/>
      <c r="BG615" s="141"/>
      <c r="BH615" s="141"/>
      <c r="BI615" s="141"/>
      <c r="BJ615" s="141"/>
      <c r="BK615" s="141"/>
      <c r="BL615" s="141"/>
      <c r="BM615" s="141"/>
      <c r="BN615" s="141"/>
      <c r="BO615" s="141"/>
      <c r="BP615" s="141"/>
      <c r="BQ615" s="141"/>
      <c r="BR615" s="141"/>
      <c r="BS615" s="141"/>
      <c r="BT615" s="141"/>
      <c r="BU615" s="141"/>
      <c r="BV615" s="141"/>
      <c r="BW615" s="141"/>
      <c r="BX615" s="141"/>
      <c r="BY615" s="141"/>
      <c r="BZ615" s="141"/>
      <c r="CA615" s="141"/>
      <c r="CB615" s="141"/>
      <c r="CC615" s="141"/>
      <c r="CD615" s="141"/>
      <c r="CE615" s="141"/>
      <c r="CF615" s="141"/>
      <c r="CG615" s="141"/>
      <c r="CH615" s="141"/>
      <c r="CI615" s="141"/>
      <c r="CJ615" s="141"/>
      <c r="CK615" s="141"/>
      <c r="CL615" s="141"/>
      <c r="CM615" s="141"/>
      <c r="CN615" s="141"/>
      <c r="CO615" s="141"/>
      <c r="CP615" s="141"/>
      <c r="CQ615" s="141"/>
      <c r="CR615" s="141"/>
      <c r="CS615" s="141"/>
      <c r="CT615" s="141"/>
      <c r="CU615" s="141"/>
      <c r="CV615" s="141"/>
      <c r="CW615" s="141"/>
      <c r="CX615" s="141"/>
      <c r="CY615" s="141"/>
      <c r="CZ615" s="141"/>
      <c r="DA615" s="141"/>
      <c r="DB615" s="141"/>
      <c r="DC615" s="141"/>
      <c r="DD615" s="141"/>
      <c r="DE615" s="141"/>
      <c r="DF615" s="141"/>
      <c r="DG615" s="141"/>
      <c r="DH615" s="141"/>
      <c r="DI615" s="141"/>
      <c r="DJ615" s="141"/>
      <c r="DK615" s="141"/>
      <c r="DL615" s="141"/>
      <c r="DM615" s="141"/>
      <c r="DN615" s="141"/>
      <c r="DO615" s="141"/>
      <c r="DP615" s="141"/>
      <c r="DQ615" s="141"/>
      <c r="DR615" s="141"/>
      <c r="DS615" s="141"/>
      <c r="DT615" s="141"/>
      <c r="DU615" s="141"/>
      <c r="DV615" s="141"/>
      <c r="DW615" s="141"/>
      <c r="DX615" s="141"/>
      <c r="DY615" s="141"/>
      <c r="DZ615" s="141"/>
      <c r="EA615" s="141"/>
      <c r="EB615" s="141"/>
      <c r="EC615" s="141"/>
      <c r="ED615" s="141"/>
      <c r="EE615" s="141"/>
      <c r="EF615" s="141"/>
      <c r="EG615" s="141"/>
      <c r="EH615" s="141"/>
      <c r="EI615" s="141"/>
      <c r="EJ615" s="141"/>
      <c r="EK615" s="141"/>
      <c r="EL615" s="141"/>
      <c r="EM615" s="141"/>
      <c r="EN615" s="141"/>
      <c r="EO615" s="141"/>
      <c r="EP615" s="141"/>
      <c r="EQ615" s="141"/>
      <c r="ER615" s="141"/>
      <c r="ES615" s="141"/>
      <c r="ET615" s="141"/>
      <c r="EU615" s="141"/>
      <c r="EV615" s="141"/>
      <c r="EW615" s="141"/>
      <c r="EX615" s="141"/>
      <c r="EY615" s="141"/>
      <c r="EZ615" s="141"/>
      <c r="FA615" s="141"/>
      <c r="FB615" s="141"/>
      <c r="FC615" s="141"/>
      <c r="FD615" s="141"/>
      <c r="FE615" s="141"/>
      <c r="FF615" s="141"/>
      <c r="FG615" s="141"/>
      <c r="FH615" s="141"/>
      <c r="FI615" s="141"/>
      <c r="FJ615" s="141"/>
      <c r="FK615" s="141"/>
      <c r="FL615" s="141"/>
      <c r="FM615" s="141"/>
      <c r="FN615" s="141"/>
      <c r="FO615" s="141"/>
      <c r="FP615" s="141"/>
      <c r="FQ615" s="141"/>
      <c r="FR615" s="141"/>
      <c r="FS615" s="141"/>
      <c r="FT615" s="141"/>
      <c r="FU615" s="141"/>
      <c r="FV615" s="141"/>
      <c r="FW615" s="141"/>
      <c r="FX615" s="141"/>
      <c r="FY615" s="141"/>
      <c r="FZ615" s="141"/>
      <c r="GA615" s="141"/>
      <c r="GB615" s="141"/>
      <c r="GC615" s="141"/>
      <c r="GD615" s="141"/>
      <c r="GE615" s="141"/>
      <c r="GF615" s="141"/>
      <c r="GG615" s="141"/>
      <c r="GH615" s="141"/>
      <c r="GI615" s="141"/>
      <c r="GJ615" s="141"/>
      <c r="GK615" s="141"/>
      <c r="GL615" s="141"/>
      <c r="GM615" s="141"/>
      <c r="GN615" s="141"/>
      <c r="GO615" s="141"/>
      <c r="GP615" s="141"/>
      <c r="GQ615" s="141"/>
      <c r="GR615" s="141"/>
      <c r="GS615" s="141"/>
      <c r="GT615" s="141"/>
      <c r="GU615" s="141"/>
      <c r="GV615" s="141"/>
      <c r="GW615" s="141"/>
      <c r="GX615" s="141"/>
      <c r="GY615" s="141"/>
      <c r="GZ615" s="141"/>
      <c r="HA615" s="141"/>
      <c r="HB615" s="141"/>
      <c r="HC615" s="141"/>
      <c r="HD615" s="141"/>
      <c r="HE615" s="141"/>
      <c r="HF615" s="141"/>
      <c r="HG615" s="141"/>
      <c r="HH615" s="141"/>
      <c r="HI615" s="141"/>
      <c r="HJ615" s="141"/>
      <c r="HK615" s="141"/>
      <c r="HL615" s="141"/>
      <c r="HM615" s="141"/>
      <c r="HN615" s="141"/>
      <c r="HO615" s="141"/>
      <c r="HP615" s="141"/>
      <c r="HQ615" s="141"/>
      <c r="HR615" s="141"/>
      <c r="HS615" s="141"/>
      <c r="HT615" s="141"/>
      <c r="HU615" s="141"/>
      <c r="HV615" s="141"/>
      <c r="HW615" s="141"/>
      <c r="HX615" s="141"/>
      <c r="HY615" s="141"/>
      <c r="HZ615" s="141"/>
      <c r="IA615" s="141"/>
      <c r="IB615" s="141"/>
      <c r="IC615" s="141"/>
      <c r="ID615" s="141"/>
      <c r="IE615" s="141"/>
      <c r="IF615" s="141"/>
      <c r="IG615" s="141"/>
      <c r="IH615" s="141"/>
      <c r="II615" s="141"/>
      <c r="IJ615" s="141"/>
      <c r="IK615" s="141"/>
      <c r="IL615" s="141"/>
      <c r="IM615" s="141"/>
      <c r="IN615" s="141"/>
      <c r="IO615" s="141"/>
      <c r="IP615" s="141"/>
      <c r="IQ615" s="141"/>
      <c r="IR615" s="141"/>
      <c r="IS615" s="141"/>
      <c r="IT615" s="141"/>
      <c r="IU615" s="141"/>
      <c r="IV615" s="141"/>
      <c r="IW615" s="141"/>
      <c r="IX615" s="141"/>
      <c r="IY615" s="141"/>
      <c r="IZ615" s="141"/>
      <c r="JA615" s="141"/>
      <c r="JB615" s="141"/>
      <c r="JC615" s="141"/>
      <c r="JD615" s="141"/>
      <c r="JE615" s="141"/>
      <c r="JF615" s="141"/>
      <c r="JG615" s="141"/>
      <c r="JH615" s="141"/>
      <c r="JI615" s="141"/>
      <c r="JJ615" s="141"/>
      <c r="JK615" s="141"/>
      <c r="JL615" s="141"/>
      <c r="JM615" s="141"/>
      <c r="JN615" s="141"/>
      <c r="JO615" s="141"/>
      <c r="JP615" s="141"/>
      <c r="JQ615" s="141"/>
      <c r="JR615" s="141"/>
      <c r="JS615" s="141"/>
      <c r="JT615" s="141"/>
      <c r="JU615" s="141"/>
      <c r="JV615" s="141"/>
      <c r="JW615" s="141"/>
      <c r="JX615" s="141"/>
      <c r="JY615" s="141"/>
      <c r="JZ615" s="141"/>
      <c r="KA615" s="141"/>
      <c r="KB615" s="141"/>
      <c r="KC615" s="141"/>
      <c r="KD615" s="141"/>
      <c r="KE615" s="141"/>
      <c r="KF615" s="141"/>
      <c r="KG615" s="141"/>
      <c r="KH615" s="141"/>
      <c r="KI615" s="141"/>
      <c r="KJ615" s="141"/>
      <c r="KK615" s="141"/>
      <c r="KL615" s="141"/>
      <c r="KM615" s="141"/>
      <c r="KN615" s="141"/>
      <c r="KO615" s="141"/>
      <c r="KP615" s="141"/>
      <c r="KQ615" s="141"/>
      <c r="KR615" s="141"/>
      <c r="KS615" s="141"/>
      <c r="KT615" s="141"/>
      <c r="KU615" s="141"/>
      <c r="KV615" s="141"/>
      <c r="KW615" s="141"/>
      <c r="KX615" s="141"/>
      <c r="KY615" s="141"/>
      <c r="KZ615" s="141"/>
      <c r="LA615" s="141"/>
      <c r="LB615" s="141"/>
      <c r="LC615" s="141"/>
      <c r="LD615" s="141"/>
      <c r="LE615" s="141"/>
      <c r="LF615" s="141"/>
      <c r="LG615" s="141"/>
      <c r="LH615" s="141"/>
      <c r="LI615" s="141"/>
      <c r="LJ615" s="141"/>
      <c r="LK615" s="141"/>
      <c r="LL615" s="141"/>
      <c r="LM615" s="141"/>
      <c r="LN615" s="141"/>
      <c r="LO615" s="141"/>
      <c r="LP615" s="141"/>
      <c r="LQ615" s="141"/>
      <c r="LR615" s="141"/>
      <c r="LS615" s="141"/>
      <c r="LT615" s="141"/>
      <c r="LU615" s="141"/>
      <c r="LV615" s="141"/>
      <c r="LW615" s="141"/>
      <c r="LX615" s="141"/>
      <c r="LY615" s="141"/>
      <c r="LZ615" s="141"/>
      <c r="MA615" s="141"/>
      <c r="MB615" s="141"/>
      <c r="MC615" s="141"/>
      <c r="MD615" s="141"/>
      <c r="ME615" s="141"/>
      <c r="MF615" s="141"/>
      <c r="MG615" s="141"/>
      <c r="MH615" s="141"/>
      <c r="MI615" s="141"/>
      <c r="MJ615" s="141"/>
      <c r="MK615" s="141"/>
      <c r="ML615" s="141"/>
      <c r="MM615" s="141"/>
      <c r="MN615" s="141"/>
      <c r="MO615" s="141"/>
      <c r="MP615" s="141"/>
      <c r="MQ615" s="141"/>
      <c r="MR615" s="141"/>
      <c r="MS615" s="141"/>
      <c r="MT615" s="141"/>
      <c r="MU615" s="141"/>
      <c r="MV615" s="141"/>
      <c r="MW615" s="141"/>
      <c r="MX615" s="141"/>
      <c r="MY615" s="141"/>
      <c r="MZ615" s="141"/>
      <c r="NA615" s="141"/>
      <c r="NB615" s="141"/>
      <c r="NC615" s="141"/>
      <c r="ND615" s="141"/>
      <c r="NE615" s="141"/>
      <c r="NF615" s="141"/>
      <c r="NG615" s="141"/>
      <c r="NH615" s="141"/>
      <c r="NI615" s="141"/>
      <c r="NJ615" s="141"/>
      <c r="NK615" s="141"/>
      <c r="NL615" s="141"/>
      <c r="NM615" s="141"/>
      <c r="NN615" s="141"/>
      <c r="NO615" s="141"/>
      <c r="NP615" s="141"/>
      <c r="NQ615" s="141"/>
      <c r="NR615" s="141"/>
      <c r="NS615" s="141"/>
      <c r="NT615" s="141"/>
      <c r="NU615" s="141"/>
      <c r="NV615" s="141"/>
      <c r="NW615" s="141"/>
      <c r="NX615" s="141"/>
      <c r="NY615" s="141"/>
      <c r="NZ615" s="141"/>
      <c r="OA615" s="141"/>
      <c r="OB615" s="141"/>
      <c r="OC615" s="141"/>
      <c r="OD615" s="141"/>
      <c r="OE615" s="141"/>
      <c r="OF615" s="141"/>
      <c r="OG615" s="141"/>
      <c r="OH615" s="141"/>
      <c r="OI615" s="141"/>
      <c r="OJ615" s="141"/>
      <c r="OK615" s="141"/>
      <c r="OL615" s="141"/>
      <c r="OM615" s="141"/>
      <c r="ON615" s="141"/>
      <c r="OO615" s="141"/>
      <c r="OP615" s="141"/>
      <c r="OQ615" s="141"/>
      <c r="OR615" s="141"/>
      <c r="OS615" s="141"/>
      <c r="OT615" s="141"/>
      <c r="OU615" s="141"/>
      <c r="OV615" s="141"/>
      <c r="OW615" s="141"/>
      <c r="OX615" s="141"/>
      <c r="OY615" s="141"/>
      <c r="OZ615" s="141"/>
      <c r="PA615" s="141"/>
      <c r="PB615" s="141"/>
      <c r="PC615" s="141"/>
      <c r="PD615" s="141"/>
      <c r="PE615" s="141"/>
      <c r="PF615" s="141"/>
      <c r="PG615" s="141"/>
      <c r="PH615" s="141"/>
      <c r="PI615" s="141"/>
      <c r="PJ615" s="141"/>
      <c r="PK615" s="141"/>
      <c r="PL615" s="141"/>
      <c r="PM615" s="141"/>
      <c r="PN615" s="141"/>
      <c r="PO615" s="141"/>
      <c r="PP615" s="141"/>
      <c r="PQ615" s="141"/>
      <c r="PR615" s="141"/>
      <c r="PS615" s="141"/>
      <c r="PT615" s="141"/>
      <c r="PU615" s="141"/>
      <c r="PV615" s="48"/>
      <c r="PW615" s="141"/>
      <c r="PX615" s="141"/>
      <c r="PY615" s="141"/>
      <c r="PZ615" s="141"/>
      <c r="QA615" s="141"/>
      <c r="QB615" s="141"/>
      <c r="QC615" s="141"/>
      <c r="QD615" s="141"/>
      <c r="QE615" s="141"/>
      <c r="QF615" s="141"/>
      <c r="QG615" s="141"/>
      <c r="QH615" s="141"/>
      <c r="QI615" s="141"/>
      <c r="QJ615" s="141"/>
      <c r="QK615" s="141"/>
      <c r="QL615" s="141"/>
      <c r="QM615" s="141"/>
      <c r="QN615" s="141"/>
      <c r="QO615" s="141"/>
      <c r="QP615" s="141"/>
      <c r="QQ615" s="141"/>
      <c r="QR615" s="141"/>
      <c r="QS615" s="141"/>
      <c r="QT615" s="141"/>
      <c r="QU615" s="141"/>
      <c r="QV615" s="141"/>
      <c r="QW615" s="141"/>
      <c r="QX615" s="141"/>
      <c r="QY615" s="141"/>
      <c r="QZ615" s="141"/>
      <c r="RA615" s="141"/>
      <c r="RB615" s="141"/>
      <c r="RC615" s="141"/>
      <c r="RD615" s="141"/>
      <c r="RE615" s="141"/>
      <c r="RF615" s="141"/>
      <c r="RG615" s="141"/>
      <c r="RH615" s="141"/>
      <c r="RI615" s="141"/>
      <c r="RJ615" s="141"/>
      <c r="RK615" s="141"/>
      <c r="RL615" s="141"/>
      <c r="RM615" s="141"/>
      <c r="RN615" s="141"/>
      <c r="RO615" s="141"/>
      <c r="RP615" s="141"/>
      <c r="RQ615" s="141"/>
      <c r="RR615" s="141"/>
      <c r="RS615" s="141"/>
      <c r="RT615" s="141"/>
      <c r="RU615" s="141"/>
      <c r="RV615" s="141"/>
      <c r="RW615" s="141"/>
      <c r="RX615" s="141"/>
      <c r="RY615" s="141"/>
      <c r="RZ615" s="141"/>
      <c r="SA615" s="141"/>
      <c r="SB615" s="49"/>
      <c r="SC615" s="49"/>
      <c r="SD615" s="49"/>
      <c r="SE615" s="49"/>
      <c r="SF615" s="49"/>
      <c r="SG615" s="49"/>
      <c r="SH615" s="49"/>
      <c r="SI615" s="49"/>
      <c r="SJ615" s="49"/>
      <c r="SK615" s="49"/>
      <c r="SL615" s="49"/>
      <c r="SM615" s="49"/>
      <c r="SN615" s="49"/>
      <c r="SO615" s="49"/>
      <c r="SP615" s="49"/>
    </row>
    <row r="616" spans="1:510" ht="30" customHeight="1" x14ac:dyDescent="0.25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41"/>
      <c r="BC616" s="141"/>
      <c r="BD616" s="141"/>
      <c r="BE616" s="141"/>
      <c r="BF616" s="141"/>
      <c r="BG616" s="141"/>
      <c r="BH616" s="141"/>
      <c r="BI616" s="141"/>
      <c r="BJ616" s="141"/>
      <c r="BK616" s="141"/>
      <c r="BL616" s="141"/>
      <c r="BM616" s="141"/>
      <c r="BN616" s="141"/>
      <c r="BO616" s="141"/>
      <c r="BP616" s="141"/>
      <c r="BQ616" s="141"/>
      <c r="BR616" s="141"/>
      <c r="BS616" s="141"/>
      <c r="BT616" s="141"/>
      <c r="BU616" s="141"/>
      <c r="BV616" s="141"/>
      <c r="BW616" s="141"/>
      <c r="BX616" s="141"/>
      <c r="BY616" s="141"/>
      <c r="BZ616" s="141"/>
      <c r="CA616" s="141"/>
      <c r="CB616" s="141"/>
      <c r="CC616" s="141"/>
      <c r="CD616" s="141"/>
      <c r="CE616" s="141"/>
      <c r="CF616" s="141"/>
      <c r="CG616" s="141"/>
      <c r="CH616" s="141"/>
      <c r="CI616" s="141"/>
      <c r="CJ616" s="141"/>
      <c r="CK616" s="141"/>
      <c r="CL616" s="141"/>
      <c r="CM616" s="141"/>
      <c r="CN616" s="141"/>
      <c r="CO616" s="141"/>
      <c r="CP616" s="141"/>
      <c r="CQ616" s="141"/>
      <c r="CR616" s="141"/>
      <c r="CS616" s="141"/>
      <c r="CT616" s="141"/>
      <c r="CU616" s="141"/>
      <c r="CV616" s="141"/>
      <c r="CW616" s="141"/>
      <c r="CX616" s="141"/>
      <c r="CY616" s="141"/>
      <c r="CZ616" s="141"/>
      <c r="DA616" s="141"/>
      <c r="DB616" s="141"/>
      <c r="DC616" s="141"/>
      <c r="DD616" s="141"/>
      <c r="DE616" s="141"/>
      <c r="DF616" s="141"/>
      <c r="DG616" s="141"/>
      <c r="DH616" s="141"/>
      <c r="DI616" s="141"/>
      <c r="DJ616" s="141"/>
      <c r="DK616" s="141"/>
      <c r="DL616" s="141"/>
      <c r="DM616" s="141"/>
      <c r="DN616" s="141"/>
      <c r="DO616" s="141"/>
      <c r="DP616" s="141"/>
      <c r="DQ616" s="141"/>
      <c r="DR616" s="141"/>
      <c r="DS616" s="141"/>
      <c r="DT616" s="141"/>
      <c r="DU616" s="141"/>
      <c r="DV616" s="141"/>
      <c r="DW616" s="141"/>
      <c r="DX616" s="141"/>
      <c r="DY616" s="141"/>
      <c r="DZ616" s="141"/>
      <c r="EA616" s="141"/>
      <c r="EB616" s="141"/>
      <c r="EC616" s="141"/>
      <c r="ED616" s="141"/>
      <c r="EE616" s="141"/>
      <c r="EF616" s="141"/>
      <c r="EG616" s="141"/>
      <c r="EH616" s="141"/>
      <c r="EI616" s="141"/>
      <c r="EJ616" s="141"/>
      <c r="EK616" s="141"/>
      <c r="EL616" s="141"/>
      <c r="EM616" s="141"/>
      <c r="EN616" s="141"/>
      <c r="EO616" s="141"/>
      <c r="EP616" s="141"/>
      <c r="EQ616" s="141"/>
      <c r="ER616" s="141"/>
      <c r="ES616" s="141"/>
      <c r="ET616" s="141"/>
      <c r="EU616" s="141"/>
      <c r="EV616" s="141"/>
      <c r="EW616" s="141"/>
      <c r="EX616" s="141"/>
      <c r="EY616" s="141"/>
      <c r="EZ616" s="141"/>
      <c r="FA616" s="141"/>
      <c r="FB616" s="141"/>
      <c r="FC616" s="141"/>
      <c r="FD616" s="141"/>
      <c r="FE616" s="141"/>
      <c r="FF616" s="141"/>
      <c r="FG616" s="141"/>
      <c r="FH616" s="141"/>
      <c r="FI616" s="141"/>
      <c r="FJ616" s="141"/>
      <c r="FK616" s="141"/>
      <c r="FL616" s="141"/>
      <c r="FM616" s="141"/>
      <c r="FN616" s="141"/>
      <c r="FO616" s="141"/>
      <c r="FP616" s="141"/>
      <c r="FQ616" s="141"/>
      <c r="FR616" s="141"/>
      <c r="FS616" s="141"/>
      <c r="FT616" s="141"/>
      <c r="FU616" s="141"/>
      <c r="FV616" s="141"/>
      <c r="FW616" s="141"/>
      <c r="FX616" s="141"/>
      <c r="FY616" s="141"/>
      <c r="FZ616" s="141"/>
      <c r="GA616" s="141"/>
      <c r="GB616" s="141"/>
      <c r="GC616" s="141"/>
      <c r="GD616" s="141"/>
      <c r="GE616" s="141"/>
      <c r="GF616" s="141"/>
      <c r="GG616" s="141"/>
      <c r="GH616" s="141"/>
      <c r="GI616" s="141"/>
      <c r="GJ616" s="141"/>
      <c r="GK616" s="141"/>
      <c r="GL616" s="141"/>
      <c r="GM616" s="141"/>
      <c r="GN616" s="141"/>
      <c r="GO616" s="141"/>
      <c r="GP616" s="141"/>
      <c r="GQ616" s="141"/>
      <c r="GR616" s="141"/>
      <c r="GS616" s="141"/>
      <c r="GT616" s="141"/>
      <c r="GU616" s="141"/>
      <c r="GV616" s="141"/>
      <c r="GW616" s="141"/>
      <c r="GX616" s="141"/>
      <c r="GY616" s="141"/>
      <c r="GZ616" s="141"/>
      <c r="HA616" s="141"/>
      <c r="HB616" s="141"/>
      <c r="HC616" s="141"/>
      <c r="HD616" s="141"/>
      <c r="HE616" s="141"/>
      <c r="HF616" s="141"/>
      <c r="HG616" s="141"/>
      <c r="HH616" s="141"/>
      <c r="HI616" s="141"/>
      <c r="HJ616" s="141"/>
      <c r="HK616" s="141"/>
      <c r="HL616" s="141"/>
      <c r="HM616" s="141"/>
      <c r="HN616" s="141"/>
      <c r="HO616" s="141"/>
      <c r="HP616" s="141"/>
      <c r="HQ616" s="141"/>
      <c r="HR616" s="141"/>
      <c r="HS616" s="141"/>
      <c r="HT616" s="141"/>
      <c r="HU616" s="141"/>
      <c r="HV616" s="141"/>
      <c r="HW616" s="141"/>
      <c r="HX616" s="141"/>
      <c r="HY616" s="141"/>
      <c r="HZ616" s="141"/>
      <c r="IA616" s="141"/>
      <c r="IB616" s="141"/>
      <c r="IC616" s="141"/>
      <c r="ID616" s="141"/>
      <c r="IE616" s="141"/>
      <c r="IF616" s="141"/>
      <c r="IG616" s="141"/>
      <c r="IH616" s="141"/>
      <c r="II616" s="141"/>
      <c r="IJ616" s="141"/>
      <c r="IK616" s="141"/>
      <c r="IL616" s="141"/>
      <c r="IM616" s="141"/>
      <c r="IN616" s="141"/>
      <c r="IO616" s="141"/>
      <c r="IP616" s="141"/>
      <c r="IQ616" s="141"/>
      <c r="IR616" s="141"/>
      <c r="IS616" s="141"/>
      <c r="IT616" s="141"/>
      <c r="IU616" s="141"/>
      <c r="IV616" s="141"/>
      <c r="IW616" s="141"/>
      <c r="IX616" s="141"/>
      <c r="IY616" s="141"/>
      <c r="IZ616" s="141"/>
      <c r="JA616" s="141"/>
      <c r="JB616" s="141"/>
      <c r="JC616" s="141"/>
      <c r="JD616" s="141"/>
      <c r="JE616" s="141"/>
      <c r="JF616" s="141"/>
      <c r="JG616" s="141"/>
      <c r="JH616" s="141"/>
      <c r="JI616" s="141"/>
      <c r="JJ616" s="141"/>
      <c r="JK616" s="141"/>
      <c r="JL616" s="141"/>
      <c r="JM616" s="141"/>
      <c r="JN616" s="141"/>
      <c r="JO616" s="141"/>
      <c r="JP616" s="141"/>
      <c r="JQ616" s="141"/>
      <c r="JR616" s="141"/>
      <c r="JS616" s="141"/>
      <c r="JT616" s="141"/>
      <c r="JU616" s="141"/>
      <c r="JV616" s="141"/>
      <c r="JW616" s="141"/>
      <c r="JX616" s="141"/>
      <c r="JY616" s="141"/>
      <c r="JZ616" s="141"/>
      <c r="KA616" s="141"/>
      <c r="KB616" s="141"/>
      <c r="KC616" s="141"/>
      <c r="KD616" s="141"/>
      <c r="KE616" s="141"/>
      <c r="KF616" s="141"/>
      <c r="KG616" s="141"/>
      <c r="KH616" s="141"/>
      <c r="KI616" s="141"/>
      <c r="KJ616" s="141"/>
      <c r="KK616" s="141"/>
      <c r="KL616" s="141"/>
      <c r="KM616" s="141"/>
      <c r="KN616" s="141"/>
      <c r="KO616" s="141"/>
      <c r="KP616" s="141"/>
      <c r="KQ616" s="141"/>
      <c r="KR616" s="141"/>
      <c r="KS616" s="141"/>
      <c r="KT616" s="141"/>
      <c r="KU616" s="141"/>
      <c r="KV616" s="141"/>
      <c r="KW616" s="141"/>
      <c r="KX616" s="141"/>
      <c r="KY616" s="141"/>
      <c r="KZ616" s="141"/>
      <c r="LA616" s="141"/>
      <c r="LB616" s="141"/>
      <c r="LC616" s="141"/>
      <c r="LD616" s="141"/>
      <c r="LE616" s="141"/>
      <c r="LF616" s="141"/>
      <c r="LG616" s="141"/>
      <c r="LH616" s="141"/>
      <c r="LI616" s="141"/>
      <c r="LJ616" s="141"/>
      <c r="LK616" s="141"/>
      <c r="LL616" s="141"/>
      <c r="LM616" s="141"/>
      <c r="LN616" s="141"/>
      <c r="LO616" s="141"/>
      <c r="LP616" s="141"/>
      <c r="LQ616" s="141"/>
      <c r="LR616" s="141"/>
      <c r="LS616" s="141"/>
      <c r="LT616" s="141"/>
      <c r="LU616" s="141"/>
      <c r="LV616" s="141"/>
      <c r="LW616" s="141"/>
      <c r="LX616" s="141"/>
      <c r="LY616" s="141"/>
      <c r="LZ616" s="141"/>
      <c r="MA616" s="141"/>
      <c r="MB616" s="141"/>
      <c r="MC616" s="141"/>
      <c r="MD616" s="141"/>
      <c r="ME616" s="141"/>
      <c r="MF616" s="141"/>
      <c r="MG616" s="141"/>
      <c r="MH616" s="141"/>
      <c r="MI616" s="141"/>
      <c r="MJ616" s="141"/>
      <c r="MK616" s="141"/>
      <c r="ML616" s="141"/>
      <c r="MM616" s="141"/>
      <c r="MN616" s="141"/>
      <c r="MO616" s="141"/>
      <c r="MP616" s="141"/>
      <c r="MQ616" s="141"/>
      <c r="MR616" s="141"/>
      <c r="MS616" s="141"/>
      <c r="MT616" s="141"/>
      <c r="MU616" s="141"/>
      <c r="MV616" s="141"/>
      <c r="MW616" s="141"/>
      <c r="MX616" s="141"/>
      <c r="MY616" s="141"/>
      <c r="MZ616" s="141"/>
      <c r="NA616" s="141"/>
      <c r="NB616" s="141"/>
      <c r="NC616" s="141"/>
      <c r="ND616" s="141"/>
      <c r="NE616" s="141"/>
      <c r="NF616" s="141"/>
      <c r="NG616" s="141"/>
      <c r="NH616" s="141"/>
      <c r="NI616" s="141"/>
      <c r="NJ616" s="141"/>
      <c r="NK616" s="141"/>
      <c r="NL616" s="141"/>
      <c r="NM616" s="141"/>
      <c r="NN616" s="141"/>
      <c r="NO616" s="141"/>
      <c r="NP616" s="141"/>
      <c r="NQ616" s="141"/>
      <c r="NR616" s="141"/>
      <c r="NS616" s="141"/>
      <c r="NT616" s="141"/>
      <c r="NU616" s="141"/>
      <c r="NV616" s="141"/>
      <c r="NW616" s="141"/>
      <c r="NX616" s="141"/>
      <c r="NY616" s="141"/>
      <c r="NZ616" s="141"/>
      <c r="OA616" s="141"/>
      <c r="OB616" s="141"/>
      <c r="OC616" s="141"/>
      <c r="OD616" s="141"/>
      <c r="OE616" s="141"/>
      <c r="OF616" s="141"/>
      <c r="OG616" s="141"/>
      <c r="OH616" s="141"/>
      <c r="OI616" s="141"/>
      <c r="OJ616" s="141"/>
      <c r="OK616" s="141"/>
      <c r="OL616" s="141"/>
      <c r="OM616" s="141"/>
      <c r="ON616" s="141"/>
      <c r="OO616" s="141"/>
      <c r="OP616" s="141"/>
      <c r="OQ616" s="141"/>
      <c r="OR616" s="141"/>
      <c r="OS616" s="141"/>
      <c r="OT616" s="141"/>
      <c r="OU616" s="141"/>
      <c r="OV616" s="141"/>
      <c r="OW616" s="141"/>
      <c r="OX616" s="141"/>
      <c r="OY616" s="141"/>
      <c r="OZ616" s="141"/>
      <c r="PA616" s="141"/>
      <c r="PB616" s="141"/>
      <c r="PC616" s="141"/>
      <c r="PD616" s="141"/>
      <c r="PE616" s="141"/>
      <c r="PF616" s="141"/>
      <c r="PG616" s="141"/>
      <c r="PH616" s="141"/>
      <c r="PI616" s="141"/>
      <c r="PJ616" s="141"/>
      <c r="PK616" s="141"/>
      <c r="PL616" s="141"/>
      <c r="PM616" s="141"/>
      <c r="PN616" s="141"/>
      <c r="PO616" s="141"/>
      <c r="PP616" s="141"/>
      <c r="PQ616" s="141"/>
      <c r="PR616" s="141"/>
      <c r="PS616" s="141"/>
      <c r="PT616" s="141"/>
      <c r="PU616" s="141"/>
      <c r="PV616" s="48"/>
      <c r="PW616" s="141"/>
      <c r="PX616" s="141"/>
      <c r="PY616" s="141"/>
      <c r="PZ616" s="141"/>
      <c r="QA616" s="141"/>
      <c r="QB616" s="141"/>
      <c r="QC616" s="141"/>
      <c r="QD616" s="141"/>
      <c r="QE616" s="141"/>
      <c r="QF616" s="141"/>
      <c r="QG616" s="141"/>
      <c r="QH616" s="141"/>
      <c r="QI616" s="141"/>
      <c r="QJ616" s="141"/>
      <c r="QK616" s="141"/>
      <c r="QL616" s="141"/>
      <c r="QM616" s="141"/>
      <c r="QN616" s="141"/>
      <c r="QO616" s="141"/>
      <c r="QP616" s="141"/>
      <c r="QQ616" s="141"/>
      <c r="QR616" s="141"/>
      <c r="QS616" s="141"/>
      <c r="QT616" s="141"/>
      <c r="QU616" s="141"/>
      <c r="QV616" s="141"/>
      <c r="QW616" s="141"/>
      <c r="QX616" s="141"/>
      <c r="QY616" s="141"/>
      <c r="QZ616" s="141"/>
      <c r="RA616" s="141"/>
      <c r="RB616" s="141"/>
      <c r="RC616" s="141"/>
      <c r="RD616" s="141"/>
      <c r="RE616" s="141"/>
      <c r="RF616" s="141"/>
      <c r="RG616" s="141"/>
      <c r="RH616" s="141"/>
      <c r="RI616" s="141"/>
      <c r="RJ616" s="141"/>
      <c r="RK616" s="141"/>
      <c r="RL616" s="141"/>
      <c r="RM616" s="141"/>
      <c r="RN616" s="141"/>
      <c r="RO616" s="141"/>
      <c r="RP616" s="141"/>
      <c r="RQ616" s="141"/>
      <c r="RR616" s="141"/>
      <c r="RS616" s="141"/>
      <c r="RT616" s="141"/>
      <c r="RU616" s="141"/>
      <c r="RV616" s="141"/>
      <c r="RW616" s="141"/>
      <c r="RX616" s="141"/>
      <c r="RY616" s="141"/>
      <c r="RZ616" s="141"/>
      <c r="SA616" s="141"/>
      <c r="SB616" s="49"/>
      <c r="SC616" s="49"/>
      <c r="SD616" s="49"/>
      <c r="SE616" s="49"/>
      <c r="SF616" s="49"/>
      <c r="SG616" s="49"/>
      <c r="SH616" s="49"/>
      <c r="SI616" s="49"/>
      <c r="SJ616" s="49"/>
      <c r="SK616" s="49"/>
      <c r="SL616" s="49"/>
      <c r="SM616" s="49"/>
      <c r="SN616" s="49"/>
      <c r="SO616" s="49"/>
      <c r="SP616" s="49"/>
    </row>
    <row r="617" spans="1:510" ht="30" customHeight="1" x14ac:dyDescent="0.25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41"/>
      <c r="BC617" s="141"/>
      <c r="BD617" s="141"/>
      <c r="BE617" s="141"/>
      <c r="BF617" s="141"/>
      <c r="BG617" s="141"/>
      <c r="BH617" s="141"/>
      <c r="BI617" s="141"/>
      <c r="BJ617" s="141"/>
      <c r="BK617" s="141"/>
      <c r="BL617" s="141"/>
      <c r="BM617" s="141"/>
      <c r="BN617" s="141"/>
      <c r="BO617" s="141"/>
      <c r="BP617" s="141"/>
      <c r="BQ617" s="141"/>
      <c r="BR617" s="141"/>
      <c r="BS617" s="141"/>
      <c r="BT617" s="141"/>
      <c r="BU617" s="141"/>
      <c r="BV617" s="141"/>
      <c r="BW617" s="141"/>
      <c r="BX617" s="141"/>
      <c r="BY617" s="141"/>
      <c r="BZ617" s="141"/>
      <c r="CA617" s="141"/>
      <c r="CB617" s="141"/>
      <c r="CC617" s="141"/>
      <c r="CD617" s="141"/>
      <c r="CE617" s="141"/>
      <c r="CF617" s="141"/>
      <c r="CG617" s="141"/>
      <c r="CH617" s="141"/>
      <c r="CI617" s="141"/>
      <c r="CJ617" s="141"/>
      <c r="CK617" s="141"/>
      <c r="CL617" s="141"/>
      <c r="CM617" s="141"/>
      <c r="CN617" s="141"/>
      <c r="CO617" s="141"/>
      <c r="CP617" s="141"/>
      <c r="CQ617" s="141"/>
      <c r="CR617" s="141"/>
      <c r="CS617" s="141"/>
      <c r="CT617" s="141"/>
      <c r="CU617" s="141"/>
      <c r="CV617" s="141"/>
      <c r="CW617" s="141"/>
      <c r="CX617" s="141"/>
      <c r="CY617" s="141"/>
      <c r="CZ617" s="141"/>
      <c r="DA617" s="141"/>
      <c r="DB617" s="141"/>
      <c r="DC617" s="141"/>
      <c r="DD617" s="141"/>
      <c r="DE617" s="141"/>
      <c r="DF617" s="141"/>
      <c r="DG617" s="141"/>
      <c r="DH617" s="141"/>
      <c r="DI617" s="141"/>
      <c r="DJ617" s="141"/>
      <c r="DK617" s="141"/>
      <c r="DL617" s="141"/>
      <c r="DM617" s="141"/>
      <c r="DN617" s="141"/>
      <c r="DO617" s="141"/>
      <c r="DP617" s="141"/>
      <c r="DQ617" s="141"/>
      <c r="DR617" s="141"/>
      <c r="DS617" s="141"/>
      <c r="DT617" s="141"/>
      <c r="DU617" s="141"/>
      <c r="DV617" s="141"/>
      <c r="DW617" s="141"/>
      <c r="DX617" s="141"/>
      <c r="DY617" s="141"/>
      <c r="DZ617" s="141"/>
      <c r="EA617" s="141"/>
      <c r="EB617" s="141"/>
      <c r="EC617" s="141"/>
      <c r="ED617" s="141"/>
      <c r="EE617" s="141"/>
      <c r="EF617" s="141"/>
      <c r="EG617" s="141"/>
      <c r="EH617" s="141"/>
      <c r="EI617" s="141"/>
      <c r="EJ617" s="141"/>
      <c r="EK617" s="141"/>
      <c r="EL617" s="141"/>
      <c r="EM617" s="141"/>
      <c r="EN617" s="141"/>
      <c r="EO617" s="141"/>
      <c r="EP617" s="141"/>
      <c r="EQ617" s="141"/>
      <c r="ER617" s="141"/>
      <c r="ES617" s="141"/>
      <c r="ET617" s="141"/>
      <c r="EU617" s="141"/>
      <c r="EV617" s="141"/>
      <c r="EW617" s="141"/>
      <c r="EX617" s="141"/>
      <c r="EY617" s="141"/>
      <c r="EZ617" s="141"/>
      <c r="FA617" s="141"/>
      <c r="FB617" s="141"/>
      <c r="FC617" s="141"/>
      <c r="FD617" s="141"/>
      <c r="FE617" s="141"/>
      <c r="FF617" s="141"/>
      <c r="FG617" s="141"/>
      <c r="FH617" s="141"/>
      <c r="FI617" s="141"/>
      <c r="FJ617" s="141"/>
      <c r="FK617" s="141"/>
      <c r="FL617" s="141"/>
      <c r="FM617" s="141"/>
      <c r="FN617" s="141"/>
      <c r="FO617" s="141"/>
      <c r="FP617" s="141"/>
      <c r="FQ617" s="141"/>
      <c r="FR617" s="141"/>
      <c r="FS617" s="141"/>
      <c r="FT617" s="141"/>
      <c r="FU617" s="141"/>
      <c r="FV617" s="141"/>
      <c r="FW617" s="141"/>
      <c r="FX617" s="141"/>
      <c r="FY617" s="141"/>
      <c r="FZ617" s="141"/>
      <c r="GA617" s="141"/>
      <c r="GB617" s="141"/>
      <c r="GC617" s="141"/>
      <c r="GD617" s="141"/>
      <c r="GE617" s="141"/>
      <c r="GF617" s="141"/>
      <c r="GG617" s="141"/>
      <c r="GH617" s="141"/>
      <c r="GI617" s="141"/>
      <c r="GJ617" s="141"/>
      <c r="GK617" s="141"/>
      <c r="GL617" s="141"/>
      <c r="GM617" s="141"/>
      <c r="GN617" s="141"/>
      <c r="GO617" s="141"/>
      <c r="GP617" s="141"/>
      <c r="GQ617" s="141"/>
      <c r="GR617" s="141"/>
      <c r="GS617" s="141"/>
      <c r="GT617" s="141"/>
      <c r="GU617" s="141"/>
      <c r="GV617" s="141"/>
      <c r="GW617" s="141"/>
      <c r="GX617" s="141"/>
      <c r="GY617" s="141"/>
      <c r="GZ617" s="141"/>
      <c r="HA617" s="141"/>
      <c r="HB617" s="141"/>
      <c r="HC617" s="141"/>
      <c r="HD617" s="141"/>
      <c r="HE617" s="141"/>
      <c r="HF617" s="141"/>
      <c r="HG617" s="141"/>
      <c r="HH617" s="141"/>
      <c r="HI617" s="141"/>
      <c r="HJ617" s="141"/>
      <c r="HK617" s="141"/>
      <c r="HL617" s="141"/>
      <c r="HM617" s="141"/>
      <c r="HN617" s="141"/>
      <c r="HO617" s="141"/>
      <c r="HP617" s="141"/>
      <c r="HQ617" s="141"/>
      <c r="HR617" s="141"/>
      <c r="HS617" s="141"/>
      <c r="HT617" s="141"/>
      <c r="HU617" s="141"/>
      <c r="HV617" s="141"/>
      <c r="HW617" s="141"/>
      <c r="HX617" s="141"/>
      <c r="HY617" s="141"/>
      <c r="HZ617" s="141"/>
      <c r="IA617" s="141"/>
      <c r="IB617" s="141"/>
      <c r="IC617" s="141"/>
      <c r="ID617" s="141"/>
      <c r="IE617" s="141"/>
      <c r="IF617" s="141"/>
      <c r="IG617" s="141"/>
      <c r="IH617" s="141"/>
      <c r="II617" s="141"/>
      <c r="IJ617" s="141"/>
      <c r="IK617" s="141"/>
      <c r="IL617" s="141"/>
      <c r="IM617" s="141"/>
      <c r="IN617" s="141"/>
      <c r="IO617" s="141"/>
      <c r="IP617" s="141"/>
      <c r="IQ617" s="141"/>
      <c r="IR617" s="141"/>
      <c r="IS617" s="141"/>
      <c r="IT617" s="141"/>
      <c r="IU617" s="141"/>
      <c r="IV617" s="141"/>
      <c r="IW617" s="141"/>
      <c r="IX617" s="141"/>
      <c r="IY617" s="141"/>
      <c r="IZ617" s="141"/>
      <c r="JA617" s="141"/>
      <c r="JB617" s="141"/>
      <c r="JC617" s="141"/>
      <c r="JD617" s="141"/>
      <c r="JE617" s="141"/>
      <c r="JF617" s="141"/>
      <c r="JG617" s="141"/>
      <c r="JH617" s="141"/>
      <c r="JI617" s="141"/>
      <c r="JJ617" s="141"/>
      <c r="JK617" s="141"/>
      <c r="JL617" s="141"/>
      <c r="JM617" s="141"/>
      <c r="JN617" s="141"/>
      <c r="JO617" s="141"/>
      <c r="JP617" s="141"/>
      <c r="JQ617" s="141"/>
      <c r="JR617" s="141"/>
      <c r="JS617" s="141"/>
      <c r="JT617" s="141"/>
      <c r="JU617" s="141"/>
      <c r="JV617" s="141"/>
      <c r="JW617" s="141"/>
      <c r="JX617" s="141"/>
      <c r="JY617" s="141"/>
      <c r="JZ617" s="141"/>
      <c r="KA617" s="141"/>
      <c r="KB617" s="141"/>
      <c r="KC617" s="141"/>
      <c r="KD617" s="141"/>
      <c r="KE617" s="141"/>
      <c r="KF617" s="141"/>
      <c r="KG617" s="141"/>
      <c r="KH617" s="141"/>
      <c r="KI617" s="141"/>
      <c r="KJ617" s="141"/>
      <c r="KK617" s="141"/>
      <c r="KL617" s="141"/>
      <c r="KM617" s="141"/>
      <c r="KN617" s="141"/>
      <c r="KO617" s="141"/>
      <c r="KP617" s="141"/>
      <c r="KQ617" s="141"/>
      <c r="KR617" s="141"/>
      <c r="KS617" s="141"/>
      <c r="KT617" s="141"/>
      <c r="KU617" s="141"/>
      <c r="KV617" s="141"/>
      <c r="KW617" s="141"/>
      <c r="KX617" s="141"/>
      <c r="KY617" s="141"/>
      <c r="KZ617" s="141"/>
      <c r="LA617" s="141"/>
      <c r="LB617" s="141"/>
      <c r="LC617" s="141"/>
      <c r="LD617" s="141"/>
      <c r="LE617" s="141"/>
      <c r="LF617" s="141"/>
      <c r="LG617" s="141"/>
      <c r="LH617" s="141"/>
      <c r="LI617" s="141"/>
      <c r="LJ617" s="141"/>
      <c r="LK617" s="141"/>
      <c r="LL617" s="141"/>
      <c r="LM617" s="141"/>
      <c r="LN617" s="141"/>
      <c r="LO617" s="141"/>
      <c r="LP617" s="141"/>
      <c r="LQ617" s="141"/>
      <c r="LR617" s="141"/>
      <c r="LS617" s="141"/>
      <c r="LT617" s="141"/>
      <c r="LU617" s="141"/>
      <c r="LV617" s="141"/>
      <c r="LW617" s="141"/>
      <c r="LX617" s="141"/>
      <c r="LY617" s="141"/>
      <c r="LZ617" s="141"/>
      <c r="MA617" s="141"/>
      <c r="MB617" s="141"/>
      <c r="MC617" s="141"/>
      <c r="MD617" s="141"/>
      <c r="ME617" s="141"/>
      <c r="MF617" s="141"/>
      <c r="MG617" s="141"/>
      <c r="MH617" s="141"/>
      <c r="MI617" s="141"/>
      <c r="MJ617" s="141"/>
      <c r="MK617" s="141"/>
      <c r="ML617" s="141"/>
      <c r="MM617" s="141"/>
      <c r="MN617" s="141"/>
      <c r="MO617" s="141"/>
      <c r="MP617" s="141"/>
      <c r="MQ617" s="141"/>
      <c r="MR617" s="141"/>
      <c r="MS617" s="141"/>
      <c r="MT617" s="141"/>
      <c r="MU617" s="141"/>
      <c r="MV617" s="141"/>
      <c r="MW617" s="141"/>
      <c r="MX617" s="141"/>
      <c r="MY617" s="141"/>
      <c r="MZ617" s="141"/>
      <c r="NA617" s="141"/>
      <c r="NB617" s="141"/>
      <c r="NC617" s="141"/>
      <c r="ND617" s="141"/>
      <c r="NE617" s="141"/>
      <c r="NF617" s="141"/>
      <c r="NG617" s="141"/>
      <c r="NH617" s="141"/>
      <c r="NI617" s="141"/>
      <c r="NJ617" s="141"/>
      <c r="NK617" s="141"/>
      <c r="NL617" s="141"/>
      <c r="NM617" s="141"/>
      <c r="NN617" s="141"/>
      <c r="NO617" s="141"/>
      <c r="NP617" s="141"/>
      <c r="NQ617" s="141"/>
      <c r="NR617" s="141"/>
      <c r="NS617" s="141"/>
      <c r="NT617" s="141"/>
      <c r="NU617" s="141"/>
      <c r="NV617" s="141"/>
      <c r="NW617" s="141"/>
      <c r="NX617" s="141"/>
      <c r="NY617" s="141"/>
      <c r="NZ617" s="141"/>
      <c r="OA617" s="141"/>
      <c r="OB617" s="141"/>
      <c r="OC617" s="141"/>
      <c r="OD617" s="141"/>
      <c r="OE617" s="141"/>
      <c r="OF617" s="141"/>
      <c r="OG617" s="141"/>
      <c r="OH617" s="141"/>
      <c r="OI617" s="141"/>
      <c r="OJ617" s="141"/>
      <c r="OK617" s="141"/>
      <c r="OL617" s="141"/>
      <c r="OM617" s="141"/>
      <c r="ON617" s="141"/>
      <c r="OO617" s="141"/>
      <c r="OP617" s="141"/>
      <c r="OQ617" s="141"/>
      <c r="OR617" s="141"/>
      <c r="OS617" s="141"/>
      <c r="OT617" s="141"/>
      <c r="OU617" s="141"/>
      <c r="OV617" s="141"/>
      <c r="OW617" s="141"/>
      <c r="OX617" s="141"/>
      <c r="OY617" s="141"/>
      <c r="OZ617" s="141"/>
      <c r="PA617" s="141"/>
      <c r="PB617" s="141"/>
      <c r="PC617" s="141"/>
      <c r="PD617" s="141"/>
      <c r="PE617" s="141"/>
      <c r="PF617" s="141"/>
      <c r="PG617" s="141"/>
      <c r="PH617" s="141"/>
      <c r="PI617" s="141"/>
      <c r="PJ617" s="141"/>
      <c r="PK617" s="141"/>
      <c r="PL617" s="141"/>
      <c r="PM617" s="141"/>
      <c r="PN617" s="141"/>
      <c r="PO617" s="141"/>
      <c r="PP617" s="141"/>
      <c r="PQ617" s="141"/>
      <c r="PR617" s="141"/>
      <c r="PS617" s="141"/>
      <c r="PT617" s="141"/>
      <c r="PU617" s="141"/>
      <c r="PV617" s="48"/>
      <c r="PW617" s="141"/>
      <c r="PX617" s="141"/>
      <c r="PY617" s="141"/>
      <c r="PZ617" s="141"/>
      <c r="QA617" s="141"/>
      <c r="QB617" s="141"/>
      <c r="QC617" s="141"/>
      <c r="QD617" s="141"/>
      <c r="QE617" s="141"/>
      <c r="QF617" s="141"/>
      <c r="QG617" s="141"/>
      <c r="QH617" s="141"/>
      <c r="QI617" s="141"/>
      <c r="QJ617" s="141"/>
      <c r="QK617" s="141"/>
      <c r="QL617" s="141"/>
      <c r="QM617" s="141"/>
      <c r="QN617" s="141"/>
      <c r="QO617" s="141"/>
      <c r="QP617" s="141"/>
      <c r="QQ617" s="141"/>
      <c r="QR617" s="141"/>
      <c r="QS617" s="141"/>
      <c r="QT617" s="141"/>
      <c r="QU617" s="141"/>
      <c r="QV617" s="141"/>
      <c r="QW617" s="141"/>
      <c r="QX617" s="141"/>
      <c r="QY617" s="141"/>
      <c r="QZ617" s="141"/>
      <c r="RA617" s="141"/>
      <c r="RB617" s="141"/>
      <c r="RC617" s="141"/>
      <c r="RD617" s="141"/>
      <c r="RE617" s="141"/>
      <c r="RF617" s="141"/>
      <c r="RG617" s="141"/>
      <c r="RH617" s="141"/>
      <c r="RI617" s="141"/>
      <c r="RJ617" s="141"/>
      <c r="RK617" s="141"/>
      <c r="RL617" s="141"/>
      <c r="RM617" s="141"/>
      <c r="RN617" s="141"/>
      <c r="RO617" s="141"/>
      <c r="RP617" s="141"/>
      <c r="RQ617" s="141"/>
      <c r="RR617" s="141"/>
      <c r="RS617" s="141"/>
      <c r="RT617" s="141"/>
      <c r="RU617" s="141"/>
      <c r="RV617" s="141"/>
      <c r="RW617" s="141"/>
      <c r="RX617" s="141"/>
      <c r="RY617" s="141"/>
      <c r="RZ617" s="141"/>
      <c r="SA617" s="141"/>
      <c r="SB617" s="49"/>
      <c r="SC617" s="49"/>
      <c r="SD617" s="49"/>
      <c r="SE617" s="49"/>
      <c r="SF617" s="49"/>
      <c r="SG617" s="49"/>
      <c r="SH617" s="49"/>
      <c r="SI617" s="49"/>
      <c r="SJ617" s="49"/>
      <c r="SK617" s="49"/>
      <c r="SL617" s="49"/>
      <c r="SM617" s="49"/>
      <c r="SN617" s="49"/>
      <c r="SO617" s="49"/>
      <c r="SP617" s="49"/>
    </row>
    <row r="618" spans="1:510" ht="30" customHeight="1" x14ac:dyDescent="0.25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41"/>
      <c r="BC618" s="141"/>
      <c r="BD618" s="141"/>
      <c r="BE618" s="141"/>
      <c r="BF618" s="141"/>
      <c r="BG618" s="141"/>
      <c r="BH618" s="141"/>
      <c r="BI618" s="141"/>
      <c r="BJ618" s="141"/>
      <c r="BK618" s="141"/>
      <c r="BL618" s="141"/>
      <c r="BM618" s="141"/>
      <c r="BN618" s="141"/>
      <c r="BO618" s="141"/>
      <c r="BP618" s="141"/>
      <c r="BQ618" s="141"/>
      <c r="BR618" s="141"/>
      <c r="BS618" s="141"/>
      <c r="BT618" s="141"/>
      <c r="BU618" s="141"/>
      <c r="BV618" s="141"/>
      <c r="BW618" s="141"/>
      <c r="BX618" s="141"/>
      <c r="BY618" s="141"/>
      <c r="BZ618" s="141"/>
      <c r="CA618" s="141"/>
      <c r="CB618" s="141"/>
      <c r="CC618" s="141"/>
      <c r="CD618" s="141"/>
      <c r="CE618" s="141"/>
      <c r="CF618" s="141"/>
      <c r="CG618" s="141"/>
      <c r="CH618" s="141"/>
      <c r="CI618" s="141"/>
      <c r="CJ618" s="141"/>
      <c r="CK618" s="141"/>
      <c r="CL618" s="141"/>
      <c r="CM618" s="141"/>
      <c r="CN618" s="141"/>
      <c r="CO618" s="141"/>
      <c r="CP618" s="141"/>
      <c r="CQ618" s="141"/>
      <c r="CR618" s="141"/>
      <c r="CS618" s="141"/>
      <c r="CT618" s="141"/>
      <c r="CU618" s="141"/>
      <c r="CV618" s="141"/>
      <c r="CW618" s="141"/>
      <c r="CX618" s="141"/>
      <c r="CY618" s="141"/>
      <c r="CZ618" s="141"/>
      <c r="DA618" s="141"/>
      <c r="DB618" s="141"/>
      <c r="DC618" s="141"/>
      <c r="DD618" s="141"/>
      <c r="DE618" s="141"/>
      <c r="DF618" s="141"/>
      <c r="DG618" s="141"/>
      <c r="DH618" s="141"/>
      <c r="DI618" s="141"/>
      <c r="DJ618" s="141"/>
      <c r="DK618" s="141"/>
      <c r="DL618" s="141"/>
      <c r="DM618" s="141"/>
      <c r="DN618" s="141"/>
      <c r="DO618" s="141"/>
      <c r="DP618" s="141"/>
      <c r="DQ618" s="141"/>
      <c r="DR618" s="141"/>
      <c r="DS618" s="141"/>
      <c r="DT618" s="141"/>
      <c r="DU618" s="141"/>
      <c r="DV618" s="141"/>
      <c r="DW618" s="141"/>
      <c r="DX618" s="141"/>
      <c r="DY618" s="141"/>
      <c r="DZ618" s="141"/>
      <c r="EA618" s="141"/>
      <c r="EB618" s="141"/>
      <c r="EC618" s="141"/>
      <c r="ED618" s="141"/>
      <c r="EE618" s="141"/>
      <c r="EF618" s="141"/>
      <c r="EG618" s="141"/>
      <c r="EH618" s="141"/>
      <c r="EI618" s="141"/>
      <c r="EJ618" s="141"/>
      <c r="EK618" s="141"/>
      <c r="EL618" s="141"/>
      <c r="EM618" s="141"/>
      <c r="EN618" s="141"/>
      <c r="EO618" s="141"/>
      <c r="EP618" s="141"/>
      <c r="EQ618" s="141"/>
      <c r="ER618" s="141"/>
      <c r="ES618" s="141"/>
      <c r="ET618" s="141"/>
      <c r="EU618" s="141"/>
      <c r="EV618" s="141"/>
      <c r="EW618" s="141"/>
      <c r="EX618" s="141"/>
      <c r="EY618" s="141"/>
      <c r="EZ618" s="141"/>
      <c r="FA618" s="141"/>
      <c r="FB618" s="141"/>
      <c r="FC618" s="141"/>
      <c r="FD618" s="141"/>
      <c r="FE618" s="141"/>
      <c r="FF618" s="141"/>
      <c r="FG618" s="141"/>
      <c r="FH618" s="141"/>
      <c r="FI618" s="141"/>
      <c r="FJ618" s="141"/>
      <c r="FK618" s="141"/>
      <c r="FL618" s="141"/>
      <c r="FM618" s="141"/>
      <c r="FN618" s="141"/>
      <c r="FO618" s="141"/>
      <c r="FP618" s="141"/>
      <c r="FQ618" s="141"/>
      <c r="FR618" s="141"/>
      <c r="FS618" s="141"/>
      <c r="FT618" s="141"/>
      <c r="FU618" s="141"/>
      <c r="FV618" s="141"/>
      <c r="FW618" s="141"/>
      <c r="FX618" s="141"/>
      <c r="FY618" s="141"/>
      <c r="FZ618" s="141"/>
      <c r="GA618" s="141"/>
      <c r="GB618" s="141"/>
      <c r="GC618" s="141"/>
      <c r="GD618" s="141"/>
      <c r="GE618" s="141"/>
      <c r="GF618" s="141"/>
      <c r="GG618" s="141"/>
      <c r="GH618" s="141"/>
      <c r="GI618" s="141"/>
      <c r="GJ618" s="141"/>
      <c r="GK618" s="141"/>
      <c r="GL618" s="141"/>
      <c r="GM618" s="141"/>
      <c r="GN618" s="141"/>
      <c r="GO618" s="141"/>
      <c r="GP618" s="141"/>
      <c r="GQ618" s="141"/>
      <c r="GR618" s="141"/>
      <c r="GS618" s="141"/>
      <c r="GT618" s="141"/>
      <c r="GU618" s="141"/>
      <c r="GV618" s="141"/>
      <c r="GW618" s="141"/>
      <c r="GX618" s="141"/>
      <c r="GY618" s="141"/>
      <c r="GZ618" s="141"/>
      <c r="HA618" s="141"/>
      <c r="HB618" s="141"/>
      <c r="HC618" s="141"/>
      <c r="HD618" s="141"/>
      <c r="HE618" s="141"/>
      <c r="HF618" s="141"/>
      <c r="HG618" s="141"/>
      <c r="HH618" s="141"/>
      <c r="HI618" s="141"/>
      <c r="HJ618" s="141"/>
      <c r="HK618" s="141"/>
      <c r="HL618" s="141"/>
      <c r="HM618" s="141"/>
      <c r="HN618" s="141"/>
      <c r="HO618" s="141"/>
      <c r="HP618" s="141"/>
      <c r="HQ618" s="141"/>
      <c r="HR618" s="141"/>
      <c r="HS618" s="141"/>
      <c r="HT618" s="141"/>
      <c r="HU618" s="141"/>
      <c r="HV618" s="141"/>
      <c r="HW618" s="141"/>
      <c r="HX618" s="141"/>
      <c r="HY618" s="141"/>
      <c r="HZ618" s="141"/>
      <c r="IA618" s="141"/>
      <c r="IB618" s="141"/>
      <c r="IC618" s="141"/>
      <c r="ID618" s="141"/>
      <c r="IE618" s="141"/>
      <c r="IF618" s="141"/>
      <c r="IG618" s="141"/>
      <c r="IH618" s="141"/>
      <c r="II618" s="141"/>
      <c r="IJ618" s="141"/>
      <c r="IK618" s="141"/>
      <c r="IL618" s="141"/>
      <c r="IM618" s="141"/>
      <c r="IN618" s="141"/>
      <c r="IO618" s="141"/>
      <c r="IP618" s="141"/>
      <c r="IQ618" s="141"/>
      <c r="IR618" s="141"/>
      <c r="IS618" s="141"/>
      <c r="IT618" s="141"/>
      <c r="IU618" s="141"/>
      <c r="IV618" s="141"/>
      <c r="IW618" s="141"/>
      <c r="IX618" s="141"/>
      <c r="IY618" s="141"/>
      <c r="IZ618" s="141"/>
      <c r="JA618" s="141"/>
      <c r="JB618" s="141"/>
      <c r="JC618" s="141"/>
      <c r="JD618" s="141"/>
      <c r="JE618" s="141"/>
      <c r="JF618" s="141"/>
      <c r="JG618" s="141"/>
      <c r="JH618" s="141"/>
      <c r="JI618" s="141"/>
      <c r="JJ618" s="141"/>
      <c r="JK618" s="141"/>
      <c r="JL618" s="141"/>
      <c r="JM618" s="141"/>
      <c r="JN618" s="141"/>
      <c r="JO618" s="141"/>
      <c r="JP618" s="141"/>
      <c r="JQ618" s="141"/>
      <c r="JR618" s="141"/>
      <c r="JS618" s="141"/>
      <c r="JT618" s="141"/>
      <c r="JU618" s="141"/>
      <c r="JV618" s="141"/>
      <c r="JW618" s="141"/>
      <c r="JX618" s="141"/>
      <c r="JY618" s="141"/>
      <c r="JZ618" s="141"/>
      <c r="KA618" s="141"/>
      <c r="KB618" s="141"/>
      <c r="KC618" s="141"/>
      <c r="KD618" s="141"/>
      <c r="KE618" s="141"/>
      <c r="KF618" s="141"/>
      <c r="KG618" s="141"/>
      <c r="KH618" s="141"/>
      <c r="KI618" s="141"/>
      <c r="KJ618" s="141"/>
      <c r="KK618" s="141"/>
      <c r="KL618" s="141"/>
      <c r="KM618" s="141"/>
      <c r="KN618" s="141"/>
      <c r="KO618" s="141"/>
      <c r="KP618" s="141"/>
      <c r="KQ618" s="141"/>
      <c r="KR618" s="141"/>
      <c r="KS618" s="141"/>
      <c r="KT618" s="141"/>
      <c r="KU618" s="141"/>
      <c r="KV618" s="141"/>
      <c r="KW618" s="141"/>
      <c r="KX618" s="141"/>
      <c r="KY618" s="141"/>
      <c r="KZ618" s="141"/>
      <c r="LA618" s="141"/>
      <c r="LB618" s="141"/>
      <c r="LC618" s="141"/>
      <c r="LD618" s="141"/>
      <c r="LE618" s="141"/>
      <c r="LF618" s="141"/>
      <c r="LG618" s="141"/>
      <c r="LH618" s="141"/>
      <c r="LI618" s="141"/>
      <c r="LJ618" s="141"/>
      <c r="LK618" s="141"/>
      <c r="LL618" s="141"/>
      <c r="LM618" s="141"/>
      <c r="LN618" s="141"/>
      <c r="LO618" s="141"/>
      <c r="LP618" s="141"/>
      <c r="LQ618" s="141"/>
      <c r="LR618" s="141"/>
      <c r="LS618" s="141"/>
      <c r="LT618" s="141"/>
      <c r="LU618" s="141"/>
      <c r="LV618" s="141"/>
      <c r="LW618" s="141"/>
      <c r="LX618" s="141"/>
      <c r="LY618" s="141"/>
      <c r="LZ618" s="141"/>
      <c r="MA618" s="141"/>
      <c r="MB618" s="141"/>
      <c r="MC618" s="141"/>
      <c r="MD618" s="141"/>
      <c r="ME618" s="141"/>
      <c r="MF618" s="141"/>
      <c r="MG618" s="141"/>
      <c r="MH618" s="141"/>
      <c r="MI618" s="141"/>
      <c r="MJ618" s="141"/>
      <c r="MK618" s="141"/>
      <c r="ML618" s="141"/>
      <c r="MM618" s="141"/>
      <c r="MN618" s="141"/>
      <c r="MO618" s="141"/>
      <c r="MP618" s="141"/>
      <c r="MQ618" s="141"/>
      <c r="MR618" s="141"/>
      <c r="MS618" s="141"/>
      <c r="MT618" s="141"/>
      <c r="MU618" s="141"/>
      <c r="MV618" s="141"/>
      <c r="MW618" s="141"/>
      <c r="MX618" s="141"/>
      <c r="MY618" s="141"/>
      <c r="MZ618" s="141"/>
      <c r="NA618" s="141"/>
      <c r="NB618" s="141"/>
      <c r="NC618" s="141"/>
      <c r="ND618" s="141"/>
      <c r="NE618" s="141"/>
      <c r="NF618" s="141"/>
      <c r="NG618" s="141"/>
      <c r="NH618" s="141"/>
      <c r="NI618" s="141"/>
      <c r="NJ618" s="141"/>
      <c r="NK618" s="141"/>
      <c r="NL618" s="141"/>
      <c r="NM618" s="141"/>
      <c r="NN618" s="141"/>
      <c r="NO618" s="141"/>
      <c r="NP618" s="141"/>
      <c r="NQ618" s="141"/>
      <c r="NR618" s="141"/>
      <c r="NS618" s="141"/>
      <c r="NT618" s="141"/>
      <c r="NU618" s="141"/>
      <c r="NV618" s="141"/>
      <c r="NW618" s="141"/>
      <c r="NX618" s="141"/>
      <c r="NY618" s="141"/>
      <c r="NZ618" s="141"/>
      <c r="OA618" s="141"/>
      <c r="OB618" s="141"/>
      <c r="OC618" s="141"/>
      <c r="OD618" s="141"/>
      <c r="OE618" s="141"/>
      <c r="OF618" s="141"/>
      <c r="OG618" s="141"/>
      <c r="OH618" s="141"/>
      <c r="OI618" s="141"/>
      <c r="OJ618" s="141"/>
      <c r="OK618" s="141"/>
      <c r="OL618" s="141"/>
      <c r="OM618" s="141"/>
      <c r="ON618" s="141"/>
      <c r="OO618" s="141"/>
      <c r="OP618" s="141"/>
      <c r="OQ618" s="141"/>
      <c r="OR618" s="141"/>
      <c r="OS618" s="141"/>
      <c r="OT618" s="141"/>
      <c r="OU618" s="141"/>
      <c r="OV618" s="141"/>
      <c r="OW618" s="141"/>
      <c r="OX618" s="141"/>
      <c r="OY618" s="141"/>
      <c r="OZ618" s="141"/>
      <c r="PA618" s="141"/>
      <c r="PB618" s="141"/>
      <c r="PC618" s="141"/>
      <c r="PD618" s="141"/>
      <c r="PE618" s="141"/>
      <c r="PF618" s="141"/>
      <c r="PG618" s="141"/>
      <c r="PH618" s="141"/>
      <c r="PI618" s="141"/>
      <c r="PJ618" s="141"/>
      <c r="PK618" s="141"/>
      <c r="PL618" s="141"/>
      <c r="PM618" s="141"/>
      <c r="PN618" s="141"/>
      <c r="PO618" s="141"/>
      <c r="PP618" s="141"/>
      <c r="PQ618" s="141"/>
      <c r="PR618" s="141"/>
      <c r="PS618" s="141"/>
      <c r="PT618" s="141"/>
      <c r="PU618" s="141"/>
      <c r="PV618" s="48"/>
      <c r="PW618" s="141"/>
      <c r="PX618" s="141"/>
      <c r="PY618" s="141"/>
      <c r="PZ618" s="141"/>
      <c r="QA618" s="141"/>
      <c r="QB618" s="141"/>
      <c r="QC618" s="141"/>
      <c r="QD618" s="141"/>
      <c r="QE618" s="141"/>
      <c r="QF618" s="141"/>
      <c r="QG618" s="141"/>
      <c r="QH618" s="141"/>
      <c r="QI618" s="141"/>
      <c r="QJ618" s="141"/>
      <c r="QK618" s="141"/>
      <c r="QL618" s="141"/>
      <c r="QM618" s="141"/>
      <c r="QN618" s="141"/>
      <c r="QO618" s="141"/>
      <c r="QP618" s="141"/>
      <c r="QQ618" s="141"/>
      <c r="QR618" s="141"/>
      <c r="QS618" s="141"/>
      <c r="QT618" s="141"/>
      <c r="QU618" s="141"/>
      <c r="QV618" s="141"/>
      <c r="QW618" s="141"/>
      <c r="QX618" s="141"/>
      <c r="QY618" s="141"/>
      <c r="QZ618" s="141"/>
      <c r="RA618" s="141"/>
      <c r="RB618" s="141"/>
      <c r="RC618" s="141"/>
      <c r="RD618" s="141"/>
      <c r="RE618" s="141"/>
      <c r="RF618" s="141"/>
      <c r="RG618" s="141"/>
      <c r="RH618" s="141"/>
      <c r="RI618" s="141"/>
      <c r="RJ618" s="141"/>
      <c r="RK618" s="141"/>
      <c r="RL618" s="141"/>
      <c r="RM618" s="141"/>
      <c r="RN618" s="141"/>
      <c r="RO618" s="141"/>
      <c r="RP618" s="141"/>
      <c r="RQ618" s="141"/>
      <c r="RR618" s="141"/>
      <c r="RS618" s="141"/>
      <c r="RT618" s="141"/>
      <c r="RU618" s="141"/>
      <c r="RV618" s="141"/>
      <c r="RW618" s="141"/>
      <c r="RX618" s="141"/>
      <c r="RY618" s="141"/>
      <c r="RZ618" s="141"/>
      <c r="SA618" s="141"/>
      <c r="SB618" s="49"/>
      <c r="SC618" s="49"/>
      <c r="SD618" s="49"/>
      <c r="SE618" s="49"/>
      <c r="SF618" s="49"/>
      <c r="SG618" s="49"/>
      <c r="SH618" s="49"/>
      <c r="SI618" s="49"/>
      <c r="SJ618" s="49"/>
      <c r="SK618" s="49"/>
      <c r="SL618" s="49"/>
      <c r="SM618" s="49"/>
      <c r="SN618" s="49"/>
      <c r="SO618" s="49"/>
      <c r="SP618" s="49"/>
    </row>
    <row r="619" spans="1:510" ht="30" customHeight="1" x14ac:dyDescent="0.25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41"/>
      <c r="BC619" s="141"/>
      <c r="BD619" s="141"/>
      <c r="BE619" s="141"/>
      <c r="BF619" s="141"/>
      <c r="BG619" s="141"/>
      <c r="BH619" s="141"/>
      <c r="BI619" s="141"/>
      <c r="BJ619" s="141"/>
      <c r="BK619" s="141"/>
      <c r="BL619" s="141"/>
      <c r="BM619" s="141"/>
      <c r="BN619" s="141"/>
      <c r="BO619" s="141"/>
      <c r="BP619" s="141"/>
      <c r="BQ619" s="141"/>
      <c r="BR619" s="141"/>
      <c r="BS619" s="141"/>
      <c r="BT619" s="141"/>
      <c r="BU619" s="141"/>
      <c r="BV619" s="141"/>
      <c r="BW619" s="141"/>
      <c r="BX619" s="141"/>
      <c r="BY619" s="141"/>
      <c r="BZ619" s="141"/>
      <c r="CA619" s="141"/>
      <c r="CB619" s="141"/>
      <c r="CC619" s="141"/>
      <c r="CD619" s="141"/>
      <c r="CE619" s="141"/>
      <c r="CF619" s="141"/>
      <c r="CG619" s="141"/>
      <c r="CH619" s="141"/>
      <c r="CI619" s="141"/>
      <c r="CJ619" s="141"/>
      <c r="CK619" s="141"/>
      <c r="CL619" s="141"/>
      <c r="CM619" s="141"/>
      <c r="CN619" s="141"/>
      <c r="CO619" s="141"/>
      <c r="CP619" s="141"/>
      <c r="CQ619" s="141"/>
      <c r="CR619" s="141"/>
      <c r="CS619" s="141"/>
      <c r="CT619" s="141"/>
      <c r="CU619" s="141"/>
      <c r="CV619" s="141"/>
      <c r="CW619" s="141"/>
      <c r="CX619" s="141"/>
      <c r="CY619" s="141"/>
      <c r="CZ619" s="141"/>
      <c r="DA619" s="141"/>
      <c r="DB619" s="141"/>
      <c r="DC619" s="141"/>
      <c r="DD619" s="141"/>
      <c r="DE619" s="141"/>
      <c r="DF619" s="141"/>
      <c r="DG619" s="141"/>
      <c r="DH619" s="141"/>
      <c r="DI619" s="141"/>
      <c r="DJ619" s="141"/>
      <c r="DK619" s="141"/>
      <c r="DL619" s="141"/>
      <c r="DM619" s="141"/>
      <c r="DN619" s="141"/>
      <c r="DO619" s="141"/>
      <c r="DP619" s="141"/>
      <c r="DQ619" s="141"/>
      <c r="DR619" s="141"/>
      <c r="DS619" s="141"/>
      <c r="DT619" s="141"/>
      <c r="DU619" s="141"/>
      <c r="DV619" s="141"/>
      <c r="DW619" s="141"/>
      <c r="DX619" s="141"/>
      <c r="DY619" s="141"/>
      <c r="DZ619" s="141"/>
      <c r="EA619" s="141"/>
      <c r="EB619" s="141"/>
      <c r="EC619" s="141"/>
      <c r="ED619" s="141"/>
      <c r="EE619" s="141"/>
      <c r="EF619" s="141"/>
      <c r="EG619" s="141"/>
      <c r="EH619" s="141"/>
      <c r="EI619" s="141"/>
      <c r="EJ619" s="141"/>
      <c r="EK619" s="141"/>
      <c r="EL619" s="141"/>
      <c r="EM619" s="141"/>
      <c r="EN619" s="141"/>
      <c r="EO619" s="141"/>
      <c r="EP619" s="141"/>
      <c r="EQ619" s="141"/>
      <c r="ER619" s="141"/>
      <c r="ES619" s="141"/>
      <c r="ET619" s="141"/>
      <c r="EU619" s="141"/>
      <c r="EV619" s="141"/>
      <c r="EW619" s="141"/>
      <c r="EX619" s="141"/>
      <c r="EY619" s="141"/>
      <c r="EZ619" s="141"/>
      <c r="FA619" s="141"/>
      <c r="FB619" s="141"/>
      <c r="FC619" s="141"/>
      <c r="FD619" s="141"/>
      <c r="FE619" s="141"/>
      <c r="FF619" s="141"/>
      <c r="FG619" s="141"/>
      <c r="FH619" s="141"/>
      <c r="FI619" s="141"/>
      <c r="FJ619" s="141"/>
      <c r="FK619" s="141"/>
      <c r="FL619" s="141"/>
      <c r="FM619" s="141"/>
      <c r="FN619" s="141"/>
      <c r="FO619" s="141"/>
      <c r="FP619" s="141"/>
      <c r="FQ619" s="141"/>
      <c r="FR619" s="141"/>
      <c r="FS619" s="141"/>
      <c r="FT619" s="141"/>
      <c r="FU619" s="141"/>
      <c r="FV619" s="141"/>
      <c r="FW619" s="141"/>
      <c r="FX619" s="141"/>
      <c r="FY619" s="141"/>
      <c r="FZ619" s="141"/>
      <c r="GA619" s="141"/>
      <c r="GB619" s="141"/>
      <c r="GC619" s="141"/>
      <c r="GD619" s="141"/>
      <c r="GE619" s="141"/>
      <c r="GF619" s="141"/>
      <c r="GG619" s="141"/>
      <c r="GH619" s="141"/>
      <c r="GI619" s="141"/>
      <c r="GJ619" s="141"/>
      <c r="GK619" s="141"/>
      <c r="GL619" s="141"/>
      <c r="GM619" s="141"/>
      <c r="GN619" s="141"/>
      <c r="GO619" s="141"/>
      <c r="GP619" s="141"/>
      <c r="GQ619" s="141"/>
      <c r="GR619" s="141"/>
      <c r="GS619" s="141"/>
      <c r="GT619" s="141"/>
      <c r="GU619" s="141"/>
      <c r="GV619" s="141"/>
      <c r="GW619" s="141"/>
      <c r="GX619" s="141"/>
      <c r="GY619" s="141"/>
      <c r="GZ619" s="141"/>
      <c r="HA619" s="141"/>
      <c r="HB619" s="141"/>
      <c r="HC619" s="141"/>
      <c r="HD619" s="141"/>
      <c r="HE619" s="141"/>
      <c r="HF619" s="141"/>
      <c r="HG619" s="141"/>
      <c r="HH619" s="141"/>
      <c r="HI619" s="141"/>
      <c r="HJ619" s="141"/>
      <c r="HK619" s="141"/>
      <c r="HL619" s="141"/>
      <c r="HM619" s="141"/>
      <c r="HN619" s="141"/>
      <c r="HO619" s="141"/>
      <c r="HP619" s="141"/>
      <c r="HQ619" s="141"/>
      <c r="HR619" s="141"/>
      <c r="HS619" s="141"/>
      <c r="HT619" s="141"/>
      <c r="HU619" s="141"/>
      <c r="HV619" s="141"/>
      <c r="HW619" s="141"/>
      <c r="HX619" s="141"/>
      <c r="HY619" s="141"/>
      <c r="HZ619" s="141"/>
      <c r="IA619" s="141"/>
      <c r="IB619" s="141"/>
      <c r="IC619" s="141"/>
      <c r="ID619" s="141"/>
      <c r="IE619" s="141"/>
      <c r="IF619" s="141"/>
      <c r="IG619" s="141"/>
      <c r="IH619" s="141"/>
      <c r="II619" s="141"/>
      <c r="IJ619" s="141"/>
      <c r="IK619" s="141"/>
      <c r="IL619" s="141"/>
      <c r="IM619" s="141"/>
      <c r="IN619" s="141"/>
      <c r="IO619" s="141"/>
      <c r="IP619" s="141"/>
      <c r="IQ619" s="141"/>
      <c r="IR619" s="141"/>
      <c r="IS619" s="141"/>
      <c r="IT619" s="141"/>
      <c r="IU619" s="141"/>
      <c r="IV619" s="141"/>
      <c r="IW619" s="141"/>
      <c r="IX619" s="141"/>
      <c r="IY619" s="141"/>
      <c r="IZ619" s="141"/>
      <c r="JA619" s="141"/>
      <c r="JB619" s="141"/>
      <c r="JC619" s="141"/>
      <c r="JD619" s="141"/>
      <c r="JE619" s="141"/>
      <c r="JF619" s="141"/>
      <c r="JG619" s="141"/>
      <c r="JH619" s="141"/>
      <c r="JI619" s="141"/>
      <c r="JJ619" s="141"/>
      <c r="JK619" s="141"/>
      <c r="JL619" s="141"/>
      <c r="JM619" s="141"/>
      <c r="JN619" s="141"/>
      <c r="JO619" s="141"/>
      <c r="JP619" s="141"/>
      <c r="JQ619" s="141"/>
      <c r="JR619" s="141"/>
      <c r="JS619" s="141"/>
      <c r="JT619" s="141"/>
      <c r="JU619" s="141"/>
      <c r="JV619" s="141"/>
      <c r="JW619" s="141"/>
      <c r="JX619" s="141"/>
      <c r="JY619" s="141"/>
      <c r="JZ619" s="141"/>
      <c r="KA619" s="141"/>
      <c r="KB619" s="141"/>
      <c r="KC619" s="141"/>
      <c r="KD619" s="141"/>
      <c r="KE619" s="141"/>
      <c r="KF619" s="141"/>
      <c r="KG619" s="141"/>
      <c r="KH619" s="141"/>
      <c r="KI619" s="141"/>
      <c r="KJ619" s="141"/>
      <c r="KK619" s="141"/>
      <c r="KL619" s="141"/>
      <c r="KM619" s="141"/>
      <c r="KN619" s="141"/>
      <c r="KO619" s="141"/>
      <c r="KP619" s="141"/>
      <c r="KQ619" s="141"/>
      <c r="KR619" s="141"/>
      <c r="KS619" s="141"/>
      <c r="KT619" s="141"/>
      <c r="KU619" s="141"/>
      <c r="KV619" s="141"/>
      <c r="KW619" s="141"/>
      <c r="KX619" s="141"/>
      <c r="KY619" s="141"/>
      <c r="KZ619" s="141"/>
      <c r="LA619" s="141"/>
      <c r="LB619" s="141"/>
      <c r="LC619" s="141"/>
      <c r="LD619" s="141"/>
      <c r="LE619" s="141"/>
      <c r="LF619" s="141"/>
      <c r="LG619" s="141"/>
      <c r="LH619" s="141"/>
      <c r="LI619" s="141"/>
      <c r="LJ619" s="141"/>
      <c r="LK619" s="141"/>
      <c r="LL619" s="141"/>
      <c r="LM619" s="141"/>
      <c r="LN619" s="141"/>
      <c r="LO619" s="141"/>
      <c r="LP619" s="141"/>
      <c r="LQ619" s="141"/>
      <c r="LR619" s="141"/>
      <c r="LS619" s="141"/>
      <c r="LT619" s="141"/>
      <c r="LU619" s="141"/>
      <c r="LV619" s="141"/>
      <c r="LW619" s="141"/>
      <c r="LX619" s="141"/>
      <c r="LY619" s="141"/>
      <c r="LZ619" s="141"/>
      <c r="MA619" s="141"/>
      <c r="MB619" s="141"/>
      <c r="MC619" s="141"/>
      <c r="MD619" s="141"/>
      <c r="ME619" s="141"/>
      <c r="MF619" s="141"/>
      <c r="MG619" s="141"/>
      <c r="MH619" s="141"/>
      <c r="MI619" s="141"/>
      <c r="MJ619" s="141"/>
      <c r="MK619" s="141"/>
      <c r="ML619" s="141"/>
      <c r="MM619" s="141"/>
      <c r="MN619" s="141"/>
      <c r="MO619" s="141"/>
      <c r="MP619" s="141"/>
      <c r="MQ619" s="141"/>
      <c r="MR619" s="141"/>
      <c r="MS619" s="141"/>
      <c r="MT619" s="141"/>
      <c r="MU619" s="141"/>
      <c r="MV619" s="141"/>
      <c r="MW619" s="141"/>
      <c r="MX619" s="141"/>
      <c r="MY619" s="141"/>
      <c r="MZ619" s="141"/>
      <c r="NA619" s="141"/>
      <c r="NB619" s="141"/>
      <c r="NC619" s="141"/>
      <c r="ND619" s="141"/>
      <c r="NE619" s="141"/>
      <c r="NF619" s="141"/>
      <c r="NG619" s="141"/>
      <c r="NH619" s="141"/>
      <c r="NI619" s="141"/>
      <c r="NJ619" s="141"/>
      <c r="NK619" s="141"/>
      <c r="NL619" s="141"/>
      <c r="NM619" s="141"/>
      <c r="NN619" s="141"/>
      <c r="NO619" s="141"/>
      <c r="NP619" s="141"/>
      <c r="NQ619" s="141"/>
      <c r="NR619" s="141"/>
      <c r="NS619" s="141"/>
      <c r="NT619" s="141"/>
      <c r="NU619" s="141"/>
      <c r="NV619" s="141"/>
      <c r="NW619" s="141"/>
      <c r="NX619" s="141"/>
      <c r="NY619" s="141"/>
      <c r="NZ619" s="141"/>
      <c r="OA619" s="141"/>
      <c r="OB619" s="141"/>
      <c r="OC619" s="141"/>
      <c r="OD619" s="141"/>
      <c r="OE619" s="141"/>
      <c r="OF619" s="141"/>
      <c r="OG619" s="141"/>
      <c r="OH619" s="141"/>
      <c r="OI619" s="141"/>
      <c r="OJ619" s="141"/>
      <c r="OK619" s="141"/>
      <c r="OL619" s="141"/>
      <c r="OM619" s="141"/>
      <c r="ON619" s="141"/>
      <c r="OO619" s="141"/>
      <c r="OP619" s="141"/>
      <c r="OQ619" s="141"/>
      <c r="OR619" s="141"/>
      <c r="OS619" s="141"/>
      <c r="OT619" s="141"/>
      <c r="OU619" s="141"/>
      <c r="OV619" s="141"/>
      <c r="OW619" s="141"/>
      <c r="OX619" s="141"/>
      <c r="OY619" s="141"/>
      <c r="OZ619" s="141"/>
      <c r="PA619" s="141"/>
      <c r="PB619" s="141"/>
      <c r="PC619" s="141"/>
      <c r="PD619" s="141"/>
      <c r="PE619" s="141"/>
      <c r="PF619" s="141"/>
      <c r="PG619" s="141"/>
      <c r="PH619" s="141"/>
      <c r="PI619" s="141"/>
      <c r="PJ619" s="141"/>
      <c r="PK619" s="141"/>
      <c r="PL619" s="141"/>
      <c r="PM619" s="141"/>
      <c r="PN619" s="141"/>
      <c r="PO619" s="141"/>
      <c r="PP619" s="141"/>
      <c r="PQ619" s="141"/>
      <c r="PR619" s="141"/>
      <c r="PS619" s="141"/>
      <c r="PT619" s="141"/>
      <c r="PU619" s="141"/>
      <c r="PV619" s="48"/>
      <c r="PW619" s="141"/>
      <c r="PX619" s="141"/>
      <c r="PY619" s="141"/>
      <c r="PZ619" s="141"/>
      <c r="QA619" s="141"/>
      <c r="QB619" s="141"/>
      <c r="QC619" s="141"/>
      <c r="QD619" s="141"/>
      <c r="QE619" s="141"/>
      <c r="QF619" s="141"/>
      <c r="QG619" s="141"/>
      <c r="QH619" s="141"/>
      <c r="QI619" s="141"/>
      <c r="QJ619" s="141"/>
      <c r="QK619" s="141"/>
      <c r="QL619" s="141"/>
      <c r="QM619" s="141"/>
      <c r="QN619" s="141"/>
      <c r="QO619" s="141"/>
      <c r="QP619" s="141"/>
      <c r="QQ619" s="141"/>
      <c r="QR619" s="141"/>
      <c r="QS619" s="141"/>
      <c r="QT619" s="141"/>
      <c r="QU619" s="141"/>
      <c r="QV619" s="141"/>
      <c r="QW619" s="141"/>
      <c r="QX619" s="141"/>
      <c r="QY619" s="141"/>
      <c r="QZ619" s="141"/>
      <c r="RA619" s="141"/>
      <c r="RB619" s="141"/>
      <c r="RC619" s="141"/>
      <c r="RD619" s="141"/>
      <c r="RE619" s="141"/>
      <c r="RF619" s="141"/>
      <c r="RG619" s="141"/>
      <c r="RH619" s="141"/>
      <c r="RI619" s="141"/>
      <c r="RJ619" s="141"/>
      <c r="RK619" s="141"/>
      <c r="RL619" s="141"/>
      <c r="RM619" s="141"/>
      <c r="RN619" s="141"/>
      <c r="RO619" s="141"/>
      <c r="RP619" s="141"/>
      <c r="RQ619" s="141"/>
      <c r="RR619" s="141"/>
      <c r="RS619" s="141"/>
      <c r="RT619" s="141"/>
      <c r="RU619" s="141"/>
      <c r="RV619" s="141"/>
      <c r="RW619" s="141"/>
      <c r="RX619" s="141"/>
      <c r="RY619" s="141"/>
      <c r="RZ619" s="141"/>
      <c r="SA619" s="141"/>
      <c r="SB619" s="49"/>
      <c r="SC619" s="49"/>
      <c r="SD619" s="49"/>
      <c r="SE619" s="49"/>
      <c r="SF619" s="49"/>
      <c r="SG619" s="49"/>
      <c r="SH619" s="49"/>
      <c r="SI619" s="49"/>
      <c r="SJ619" s="49"/>
      <c r="SK619" s="49"/>
      <c r="SL619" s="49"/>
      <c r="SM619" s="49"/>
      <c r="SN619" s="49"/>
      <c r="SO619" s="49"/>
      <c r="SP619" s="49"/>
    </row>
    <row r="620" spans="1:510" ht="30" customHeight="1" x14ac:dyDescent="0.25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41"/>
      <c r="BC620" s="141"/>
      <c r="BD620" s="141"/>
      <c r="BE620" s="141"/>
      <c r="BF620" s="141"/>
      <c r="BG620" s="141"/>
      <c r="BH620" s="141"/>
      <c r="BI620" s="141"/>
      <c r="BJ620" s="141"/>
      <c r="BK620" s="141"/>
      <c r="BL620" s="141"/>
      <c r="BM620" s="141"/>
      <c r="BN620" s="141"/>
      <c r="BO620" s="141"/>
      <c r="BP620" s="141"/>
      <c r="BQ620" s="141"/>
      <c r="BR620" s="141"/>
      <c r="BS620" s="141"/>
      <c r="BT620" s="141"/>
      <c r="BU620" s="141"/>
      <c r="BV620" s="141"/>
      <c r="BW620" s="141"/>
      <c r="BX620" s="141"/>
      <c r="BY620" s="141"/>
      <c r="BZ620" s="141"/>
      <c r="CA620" s="141"/>
      <c r="CB620" s="141"/>
      <c r="CC620" s="141"/>
      <c r="CD620" s="141"/>
      <c r="CE620" s="141"/>
      <c r="CF620" s="141"/>
      <c r="CG620" s="141"/>
      <c r="CH620" s="141"/>
      <c r="CI620" s="141"/>
      <c r="CJ620" s="141"/>
      <c r="CK620" s="141"/>
      <c r="CL620" s="141"/>
      <c r="CM620" s="141"/>
      <c r="CN620" s="141"/>
      <c r="CO620" s="141"/>
      <c r="CP620" s="141"/>
      <c r="CQ620" s="141"/>
      <c r="CR620" s="141"/>
      <c r="CS620" s="141"/>
      <c r="CT620" s="141"/>
      <c r="CU620" s="141"/>
      <c r="CV620" s="141"/>
      <c r="CW620" s="141"/>
      <c r="CX620" s="141"/>
      <c r="CY620" s="141"/>
      <c r="CZ620" s="141"/>
      <c r="DA620" s="141"/>
      <c r="DB620" s="141"/>
      <c r="DC620" s="141"/>
      <c r="DD620" s="141"/>
      <c r="DE620" s="141"/>
      <c r="DF620" s="141"/>
      <c r="DG620" s="141"/>
      <c r="DH620" s="141"/>
      <c r="DI620" s="141"/>
      <c r="DJ620" s="141"/>
      <c r="DK620" s="141"/>
      <c r="DL620" s="141"/>
      <c r="DM620" s="141"/>
      <c r="DN620" s="141"/>
      <c r="DO620" s="141"/>
      <c r="DP620" s="141"/>
      <c r="DQ620" s="141"/>
      <c r="DR620" s="141"/>
      <c r="DS620" s="141"/>
      <c r="DT620" s="141"/>
      <c r="DU620" s="141"/>
      <c r="DV620" s="141"/>
      <c r="DW620" s="141"/>
      <c r="DX620" s="141"/>
      <c r="DY620" s="141"/>
      <c r="DZ620" s="141"/>
      <c r="EA620" s="141"/>
      <c r="EB620" s="141"/>
      <c r="EC620" s="141"/>
      <c r="ED620" s="141"/>
      <c r="EE620" s="141"/>
      <c r="EF620" s="141"/>
      <c r="EG620" s="141"/>
      <c r="EH620" s="141"/>
      <c r="EI620" s="141"/>
      <c r="EJ620" s="141"/>
      <c r="EK620" s="141"/>
      <c r="EL620" s="141"/>
      <c r="EM620" s="141"/>
      <c r="EN620" s="141"/>
      <c r="EO620" s="141"/>
      <c r="EP620" s="141"/>
      <c r="EQ620" s="141"/>
      <c r="ER620" s="141"/>
      <c r="ES620" s="141"/>
      <c r="ET620" s="141"/>
      <c r="EU620" s="141"/>
      <c r="EV620" s="141"/>
      <c r="EW620" s="141"/>
      <c r="EX620" s="141"/>
      <c r="EY620" s="141"/>
      <c r="EZ620" s="141"/>
      <c r="FA620" s="141"/>
      <c r="FB620" s="141"/>
      <c r="FC620" s="141"/>
      <c r="FD620" s="141"/>
      <c r="FE620" s="141"/>
      <c r="FF620" s="141"/>
      <c r="FG620" s="141"/>
      <c r="FH620" s="141"/>
      <c r="FI620" s="141"/>
      <c r="FJ620" s="141"/>
      <c r="FK620" s="141"/>
      <c r="FL620" s="141"/>
      <c r="FM620" s="141"/>
      <c r="FN620" s="141"/>
      <c r="FO620" s="141"/>
      <c r="FP620" s="141"/>
      <c r="FQ620" s="141"/>
      <c r="FR620" s="141"/>
      <c r="FS620" s="141"/>
      <c r="FT620" s="141"/>
      <c r="FU620" s="141"/>
      <c r="FV620" s="141"/>
      <c r="FW620" s="141"/>
      <c r="FX620" s="141"/>
      <c r="FY620" s="141"/>
      <c r="FZ620" s="141"/>
      <c r="GA620" s="141"/>
      <c r="GB620" s="141"/>
      <c r="GC620" s="141"/>
      <c r="GD620" s="141"/>
      <c r="GE620" s="141"/>
      <c r="GF620" s="141"/>
      <c r="GG620" s="141"/>
      <c r="GH620" s="141"/>
      <c r="GI620" s="141"/>
      <c r="GJ620" s="141"/>
      <c r="GK620" s="141"/>
      <c r="GL620" s="141"/>
      <c r="GM620" s="141"/>
      <c r="GN620" s="141"/>
      <c r="GO620" s="141"/>
      <c r="GP620" s="141"/>
      <c r="GQ620" s="141"/>
      <c r="GR620" s="141"/>
      <c r="GS620" s="141"/>
      <c r="GT620" s="141"/>
      <c r="GU620" s="141"/>
      <c r="GV620" s="141"/>
      <c r="GW620" s="141"/>
      <c r="GX620" s="141"/>
      <c r="GY620" s="141"/>
      <c r="GZ620" s="141"/>
      <c r="HA620" s="141"/>
      <c r="HB620" s="141"/>
      <c r="HC620" s="141"/>
      <c r="HD620" s="141"/>
      <c r="HE620" s="141"/>
      <c r="HF620" s="141"/>
      <c r="HG620" s="141"/>
      <c r="HH620" s="141"/>
      <c r="HI620" s="141"/>
      <c r="HJ620" s="141"/>
      <c r="HK620" s="141"/>
      <c r="HL620" s="141"/>
      <c r="HM620" s="141"/>
      <c r="HN620" s="141"/>
      <c r="HO620" s="141"/>
      <c r="HP620" s="141"/>
      <c r="HQ620" s="141"/>
      <c r="HR620" s="141"/>
      <c r="HS620" s="141"/>
      <c r="HT620" s="141"/>
      <c r="HU620" s="141"/>
      <c r="HV620" s="141"/>
      <c r="HW620" s="141"/>
      <c r="HX620" s="141"/>
      <c r="HY620" s="141"/>
      <c r="HZ620" s="141"/>
      <c r="IA620" s="141"/>
      <c r="IB620" s="141"/>
      <c r="IC620" s="141"/>
      <c r="ID620" s="141"/>
      <c r="IE620" s="141"/>
      <c r="IF620" s="141"/>
      <c r="IG620" s="141"/>
      <c r="IH620" s="141"/>
      <c r="II620" s="141"/>
      <c r="IJ620" s="141"/>
      <c r="IK620" s="141"/>
      <c r="IL620" s="141"/>
      <c r="IM620" s="141"/>
      <c r="IN620" s="141"/>
      <c r="IO620" s="141"/>
      <c r="IP620" s="141"/>
      <c r="IQ620" s="141"/>
      <c r="IR620" s="141"/>
      <c r="IS620" s="141"/>
      <c r="IT620" s="141"/>
      <c r="IU620" s="141"/>
      <c r="IV620" s="141"/>
      <c r="IW620" s="141"/>
      <c r="IX620" s="141"/>
      <c r="IY620" s="141"/>
      <c r="IZ620" s="141"/>
      <c r="JA620" s="141"/>
      <c r="JB620" s="141"/>
      <c r="JC620" s="141"/>
      <c r="JD620" s="141"/>
      <c r="JE620" s="141"/>
      <c r="JF620" s="141"/>
      <c r="JG620" s="141"/>
      <c r="JH620" s="141"/>
      <c r="JI620" s="141"/>
      <c r="JJ620" s="141"/>
      <c r="JK620" s="141"/>
      <c r="JL620" s="141"/>
      <c r="JM620" s="141"/>
      <c r="JN620" s="141"/>
      <c r="JO620" s="141"/>
      <c r="JP620" s="141"/>
      <c r="JQ620" s="141"/>
      <c r="JR620" s="141"/>
      <c r="JS620" s="141"/>
      <c r="JT620" s="141"/>
      <c r="JU620" s="141"/>
      <c r="JV620" s="141"/>
      <c r="JW620" s="141"/>
      <c r="JX620" s="141"/>
      <c r="JY620" s="141"/>
      <c r="JZ620" s="141"/>
      <c r="KA620" s="141"/>
      <c r="KB620" s="141"/>
      <c r="KC620" s="141"/>
      <c r="KD620" s="141"/>
      <c r="KE620" s="141"/>
      <c r="KF620" s="141"/>
      <c r="KG620" s="141"/>
      <c r="KH620" s="141"/>
      <c r="KI620" s="141"/>
      <c r="KJ620" s="141"/>
      <c r="KK620" s="141"/>
      <c r="KL620" s="141"/>
      <c r="KM620" s="141"/>
      <c r="KN620" s="141"/>
      <c r="KO620" s="141"/>
      <c r="KP620" s="141"/>
      <c r="KQ620" s="141"/>
      <c r="KR620" s="141"/>
      <c r="KS620" s="141"/>
      <c r="KT620" s="141"/>
      <c r="KU620" s="141"/>
      <c r="KV620" s="141"/>
      <c r="KW620" s="141"/>
      <c r="KX620" s="141"/>
      <c r="KY620" s="141"/>
      <c r="KZ620" s="141"/>
      <c r="LA620" s="141"/>
      <c r="LB620" s="141"/>
      <c r="LC620" s="141"/>
      <c r="LD620" s="141"/>
      <c r="LE620" s="141"/>
      <c r="LF620" s="141"/>
      <c r="LG620" s="141"/>
      <c r="LH620" s="141"/>
      <c r="LI620" s="141"/>
      <c r="LJ620" s="141"/>
      <c r="LK620" s="141"/>
      <c r="LL620" s="141"/>
      <c r="LM620" s="141"/>
      <c r="LN620" s="141"/>
      <c r="LO620" s="141"/>
      <c r="LP620" s="141"/>
      <c r="LQ620" s="141"/>
      <c r="LR620" s="141"/>
      <c r="LS620" s="141"/>
      <c r="LT620" s="141"/>
      <c r="LU620" s="141"/>
      <c r="LV620" s="141"/>
      <c r="LW620" s="141"/>
      <c r="LX620" s="141"/>
      <c r="LY620" s="141"/>
      <c r="LZ620" s="141"/>
      <c r="MA620" s="141"/>
      <c r="MB620" s="141"/>
      <c r="MC620" s="141"/>
      <c r="MD620" s="141"/>
      <c r="ME620" s="141"/>
      <c r="MF620" s="141"/>
      <c r="MG620" s="141"/>
      <c r="MH620" s="141"/>
      <c r="MI620" s="141"/>
      <c r="MJ620" s="141"/>
      <c r="MK620" s="141"/>
      <c r="ML620" s="141"/>
      <c r="MM620" s="141"/>
      <c r="MN620" s="141"/>
      <c r="MO620" s="141"/>
      <c r="MP620" s="141"/>
      <c r="MQ620" s="141"/>
      <c r="MR620" s="141"/>
      <c r="MS620" s="141"/>
      <c r="MT620" s="141"/>
      <c r="MU620" s="141"/>
      <c r="MV620" s="141"/>
      <c r="MW620" s="141"/>
      <c r="MX620" s="141"/>
      <c r="MY620" s="141"/>
      <c r="MZ620" s="141"/>
      <c r="NA620" s="141"/>
      <c r="NB620" s="141"/>
      <c r="NC620" s="141"/>
      <c r="ND620" s="141"/>
      <c r="NE620" s="141"/>
      <c r="NF620" s="141"/>
      <c r="NG620" s="141"/>
      <c r="NH620" s="141"/>
      <c r="NI620" s="141"/>
      <c r="NJ620" s="141"/>
      <c r="NK620" s="141"/>
      <c r="NL620" s="141"/>
      <c r="NM620" s="141"/>
      <c r="NN620" s="141"/>
      <c r="NO620" s="141"/>
      <c r="NP620" s="141"/>
      <c r="NQ620" s="141"/>
      <c r="NR620" s="141"/>
      <c r="NS620" s="141"/>
      <c r="NT620" s="141"/>
      <c r="NU620" s="141"/>
      <c r="NV620" s="141"/>
      <c r="NW620" s="141"/>
      <c r="NX620" s="141"/>
      <c r="NY620" s="141"/>
      <c r="NZ620" s="141"/>
      <c r="OA620" s="141"/>
      <c r="OB620" s="141"/>
      <c r="OC620" s="141"/>
      <c r="OD620" s="141"/>
      <c r="OE620" s="141"/>
      <c r="OF620" s="141"/>
      <c r="OG620" s="141"/>
      <c r="OH620" s="141"/>
      <c r="OI620" s="141"/>
      <c r="OJ620" s="141"/>
      <c r="OK620" s="141"/>
      <c r="OL620" s="141"/>
      <c r="OM620" s="141"/>
      <c r="ON620" s="141"/>
      <c r="OO620" s="141"/>
      <c r="OP620" s="141"/>
      <c r="OQ620" s="141"/>
      <c r="OR620" s="141"/>
      <c r="OS620" s="141"/>
      <c r="OT620" s="141"/>
      <c r="OU620" s="141"/>
      <c r="OV620" s="141"/>
      <c r="OW620" s="141"/>
      <c r="OX620" s="141"/>
      <c r="OY620" s="141"/>
      <c r="OZ620" s="141"/>
      <c r="PA620" s="141"/>
      <c r="PB620" s="141"/>
      <c r="PC620" s="141"/>
      <c r="PD620" s="141"/>
      <c r="PE620" s="141"/>
      <c r="PF620" s="141"/>
      <c r="PG620" s="141"/>
      <c r="PH620" s="141"/>
      <c r="PI620" s="141"/>
      <c r="PJ620" s="141"/>
      <c r="PK620" s="141"/>
      <c r="PL620" s="141"/>
      <c r="PM620" s="141"/>
      <c r="PN620" s="141"/>
      <c r="PO620" s="141"/>
      <c r="PP620" s="141"/>
      <c r="PQ620" s="141"/>
      <c r="PR620" s="141"/>
      <c r="PS620" s="141"/>
      <c r="PT620" s="141"/>
      <c r="PU620" s="141"/>
      <c r="PV620" s="48"/>
      <c r="PW620" s="141"/>
      <c r="PX620" s="141"/>
      <c r="PY620" s="141"/>
      <c r="PZ620" s="141"/>
      <c r="QA620" s="141"/>
      <c r="QB620" s="141"/>
      <c r="QC620" s="141"/>
      <c r="QD620" s="141"/>
      <c r="QE620" s="141"/>
      <c r="QF620" s="141"/>
      <c r="QG620" s="141"/>
      <c r="QH620" s="141"/>
      <c r="QI620" s="141"/>
      <c r="QJ620" s="141"/>
      <c r="QK620" s="141"/>
      <c r="QL620" s="141"/>
      <c r="QM620" s="141"/>
      <c r="QN620" s="141"/>
      <c r="QO620" s="141"/>
      <c r="QP620" s="141"/>
      <c r="QQ620" s="141"/>
      <c r="QR620" s="141"/>
      <c r="QS620" s="141"/>
      <c r="QT620" s="141"/>
      <c r="QU620" s="141"/>
      <c r="QV620" s="141"/>
      <c r="QW620" s="141"/>
      <c r="QX620" s="141"/>
      <c r="QY620" s="141"/>
      <c r="QZ620" s="141"/>
      <c r="RA620" s="141"/>
      <c r="RB620" s="141"/>
      <c r="RC620" s="141"/>
      <c r="RD620" s="141"/>
      <c r="RE620" s="141"/>
      <c r="RF620" s="141"/>
      <c r="RG620" s="141"/>
      <c r="RH620" s="141"/>
      <c r="RI620" s="141"/>
      <c r="RJ620" s="141"/>
      <c r="RK620" s="141"/>
      <c r="RL620" s="141"/>
      <c r="RM620" s="141"/>
      <c r="RN620" s="141"/>
      <c r="RO620" s="141"/>
      <c r="RP620" s="141"/>
      <c r="RQ620" s="141"/>
      <c r="RR620" s="141"/>
      <c r="RS620" s="141"/>
      <c r="RT620" s="141"/>
      <c r="RU620" s="141"/>
      <c r="RV620" s="141"/>
      <c r="RW620" s="141"/>
      <c r="RX620" s="141"/>
      <c r="RY620" s="141"/>
      <c r="RZ620" s="141"/>
      <c r="SA620" s="141"/>
      <c r="SB620" s="49"/>
      <c r="SC620" s="49"/>
      <c r="SD620" s="49"/>
      <c r="SE620" s="49"/>
      <c r="SF620" s="49"/>
      <c r="SG620" s="49"/>
      <c r="SH620" s="49"/>
      <c r="SI620" s="49"/>
      <c r="SJ620" s="49"/>
      <c r="SK620" s="49"/>
      <c r="SL620" s="49"/>
      <c r="SM620" s="49"/>
      <c r="SN620" s="49"/>
      <c r="SO620" s="49"/>
      <c r="SP620" s="49"/>
    </row>
    <row r="621" spans="1:510" ht="30" customHeight="1" x14ac:dyDescent="0.25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41"/>
      <c r="BC621" s="141"/>
      <c r="BD621" s="141"/>
      <c r="BE621" s="141"/>
      <c r="BF621" s="141"/>
      <c r="BG621" s="141"/>
      <c r="BH621" s="141"/>
      <c r="BI621" s="141"/>
      <c r="BJ621" s="141"/>
      <c r="BK621" s="141"/>
      <c r="BL621" s="141"/>
      <c r="BM621" s="141"/>
      <c r="BN621" s="141"/>
      <c r="BO621" s="141"/>
      <c r="BP621" s="141"/>
      <c r="BQ621" s="141"/>
      <c r="BR621" s="141"/>
      <c r="BS621" s="141"/>
      <c r="BT621" s="141"/>
      <c r="BU621" s="141"/>
      <c r="BV621" s="141"/>
      <c r="BW621" s="141"/>
      <c r="BX621" s="141"/>
      <c r="BY621" s="141"/>
      <c r="BZ621" s="141"/>
      <c r="CA621" s="141"/>
      <c r="CB621" s="141"/>
      <c r="CC621" s="141"/>
      <c r="CD621" s="141"/>
      <c r="CE621" s="141"/>
      <c r="CF621" s="141"/>
      <c r="CG621" s="141"/>
      <c r="CH621" s="141"/>
      <c r="CI621" s="141"/>
      <c r="CJ621" s="141"/>
      <c r="CK621" s="141"/>
      <c r="CL621" s="141"/>
      <c r="CM621" s="141"/>
      <c r="CN621" s="141"/>
      <c r="CO621" s="141"/>
      <c r="CP621" s="141"/>
      <c r="CQ621" s="141"/>
      <c r="CR621" s="141"/>
      <c r="CS621" s="141"/>
      <c r="CT621" s="141"/>
      <c r="CU621" s="141"/>
      <c r="CV621" s="141"/>
      <c r="CW621" s="141"/>
      <c r="CX621" s="141"/>
      <c r="CY621" s="141"/>
      <c r="CZ621" s="141"/>
      <c r="DA621" s="141"/>
      <c r="DB621" s="141"/>
      <c r="DC621" s="141"/>
      <c r="DD621" s="141"/>
      <c r="DE621" s="141"/>
      <c r="DF621" s="141"/>
      <c r="DG621" s="141"/>
      <c r="DH621" s="141"/>
      <c r="DI621" s="141"/>
      <c r="DJ621" s="141"/>
      <c r="DK621" s="141"/>
      <c r="DL621" s="141"/>
      <c r="DM621" s="141"/>
      <c r="DN621" s="141"/>
      <c r="DO621" s="141"/>
      <c r="DP621" s="141"/>
      <c r="DQ621" s="141"/>
      <c r="DR621" s="141"/>
      <c r="DS621" s="141"/>
      <c r="DT621" s="141"/>
      <c r="DU621" s="141"/>
      <c r="DV621" s="141"/>
      <c r="DW621" s="141"/>
      <c r="DX621" s="141"/>
      <c r="DY621" s="141"/>
      <c r="DZ621" s="141"/>
      <c r="EA621" s="141"/>
      <c r="EB621" s="141"/>
      <c r="EC621" s="141"/>
      <c r="ED621" s="141"/>
      <c r="EE621" s="141"/>
      <c r="EF621" s="141"/>
      <c r="EG621" s="141"/>
      <c r="EH621" s="141"/>
      <c r="EI621" s="141"/>
      <c r="EJ621" s="141"/>
      <c r="EK621" s="141"/>
      <c r="EL621" s="141"/>
      <c r="EM621" s="141"/>
      <c r="EN621" s="141"/>
      <c r="EO621" s="141"/>
      <c r="EP621" s="141"/>
      <c r="EQ621" s="141"/>
      <c r="ER621" s="141"/>
      <c r="ES621" s="141"/>
      <c r="ET621" s="141"/>
      <c r="EU621" s="141"/>
      <c r="EV621" s="141"/>
      <c r="EW621" s="141"/>
      <c r="EX621" s="141"/>
      <c r="EY621" s="141"/>
      <c r="EZ621" s="141"/>
      <c r="FA621" s="141"/>
      <c r="FB621" s="141"/>
      <c r="FC621" s="141"/>
      <c r="FD621" s="141"/>
      <c r="FE621" s="141"/>
      <c r="FF621" s="141"/>
      <c r="FG621" s="141"/>
      <c r="FH621" s="141"/>
      <c r="FI621" s="141"/>
      <c r="FJ621" s="141"/>
      <c r="FK621" s="141"/>
      <c r="FL621" s="141"/>
      <c r="FM621" s="141"/>
      <c r="FN621" s="141"/>
      <c r="FO621" s="141"/>
      <c r="FP621" s="141"/>
      <c r="FQ621" s="141"/>
      <c r="FR621" s="141"/>
      <c r="FS621" s="141"/>
      <c r="FT621" s="141"/>
      <c r="FU621" s="141"/>
      <c r="FV621" s="141"/>
      <c r="FW621" s="141"/>
      <c r="FX621" s="141"/>
      <c r="FY621" s="141"/>
      <c r="FZ621" s="141"/>
      <c r="GA621" s="141"/>
      <c r="GB621" s="141"/>
      <c r="GC621" s="141"/>
      <c r="GD621" s="141"/>
      <c r="GE621" s="141"/>
      <c r="GF621" s="141"/>
      <c r="GG621" s="141"/>
      <c r="GH621" s="141"/>
      <c r="GI621" s="141"/>
      <c r="GJ621" s="141"/>
      <c r="GK621" s="141"/>
      <c r="GL621" s="141"/>
      <c r="GM621" s="141"/>
      <c r="GN621" s="141"/>
      <c r="GO621" s="141"/>
      <c r="GP621" s="141"/>
      <c r="GQ621" s="141"/>
      <c r="GR621" s="141"/>
      <c r="GS621" s="141"/>
      <c r="GT621" s="141"/>
      <c r="GU621" s="141"/>
      <c r="GV621" s="141"/>
      <c r="GW621" s="141"/>
      <c r="GX621" s="141"/>
      <c r="GY621" s="141"/>
      <c r="GZ621" s="141"/>
      <c r="HA621" s="141"/>
      <c r="HB621" s="141"/>
      <c r="HC621" s="141"/>
      <c r="HD621" s="141"/>
      <c r="HE621" s="141"/>
      <c r="HF621" s="141"/>
      <c r="HG621" s="141"/>
      <c r="HH621" s="141"/>
      <c r="HI621" s="141"/>
      <c r="HJ621" s="141"/>
      <c r="HK621" s="141"/>
      <c r="HL621" s="141"/>
      <c r="HM621" s="141"/>
      <c r="HN621" s="141"/>
      <c r="HO621" s="141"/>
      <c r="HP621" s="141"/>
      <c r="HQ621" s="141"/>
      <c r="HR621" s="141"/>
      <c r="HS621" s="141"/>
      <c r="HT621" s="141"/>
      <c r="HU621" s="141"/>
      <c r="HV621" s="141"/>
      <c r="HW621" s="141"/>
      <c r="HX621" s="141"/>
      <c r="HY621" s="141"/>
      <c r="HZ621" s="141"/>
      <c r="IA621" s="141"/>
      <c r="IB621" s="141"/>
      <c r="IC621" s="141"/>
      <c r="ID621" s="141"/>
      <c r="IE621" s="141"/>
      <c r="IF621" s="141"/>
      <c r="IG621" s="141"/>
      <c r="IH621" s="141"/>
      <c r="II621" s="141"/>
      <c r="IJ621" s="141"/>
      <c r="IK621" s="141"/>
      <c r="IL621" s="141"/>
      <c r="IM621" s="141"/>
      <c r="IN621" s="141"/>
      <c r="IO621" s="141"/>
      <c r="IP621" s="141"/>
      <c r="IQ621" s="141"/>
      <c r="IR621" s="141"/>
      <c r="IS621" s="141"/>
      <c r="IT621" s="141"/>
      <c r="IU621" s="141"/>
      <c r="IV621" s="141"/>
      <c r="IW621" s="141"/>
      <c r="IX621" s="141"/>
      <c r="IY621" s="141"/>
      <c r="IZ621" s="141"/>
      <c r="JA621" s="141"/>
      <c r="JB621" s="141"/>
      <c r="JC621" s="141"/>
      <c r="JD621" s="141"/>
      <c r="JE621" s="141"/>
      <c r="JF621" s="141"/>
      <c r="JG621" s="141"/>
      <c r="JH621" s="141"/>
      <c r="JI621" s="141"/>
      <c r="JJ621" s="141"/>
      <c r="JK621" s="141"/>
      <c r="JL621" s="141"/>
      <c r="JM621" s="141"/>
      <c r="JN621" s="141"/>
      <c r="JO621" s="141"/>
      <c r="JP621" s="141"/>
      <c r="JQ621" s="141"/>
      <c r="JR621" s="141"/>
      <c r="JS621" s="141"/>
      <c r="JT621" s="141"/>
      <c r="JU621" s="141"/>
      <c r="JV621" s="141"/>
      <c r="JW621" s="141"/>
      <c r="JX621" s="141"/>
      <c r="JY621" s="141"/>
      <c r="JZ621" s="141"/>
      <c r="KA621" s="141"/>
      <c r="KB621" s="141"/>
      <c r="KC621" s="141"/>
      <c r="KD621" s="141"/>
      <c r="KE621" s="141"/>
      <c r="KF621" s="141"/>
      <c r="KG621" s="141"/>
      <c r="KH621" s="141"/>
      <c r="KI621" s="141"/>
      <c r="KJ621" s="141"/>
      <c r="KK621" s="141"/>
      <c r="KL621" s="141"/>
      <c r="KM621" s="141"/>
      <c r="KN621" s="141"/>
      <c r="KO621" s="141"/>
      <c r="KP621" s="141"/>
      <c r="KQ621" s="141"/>
      <c r="KR621" s="141"/>
      <c r="KS621" s="141"/>
      <c r="KT621" s="141"/>
      <c r="KU621" s="141"/>
      <c r="KV621" s="141"/>
      <c r="KW621" s="141"/>
      <c r="KX621" s="141"/>
      <c r="KY621" s="141"/>
      <c r="KZ621" s="141"/>
      <c r="LA621" s="141"/>
      <c r="LB621" s="141"/>
      <c r="LC621" s="141"/>
      <c r="LD621" s="141"/>
      <c r="LE621" s="141"/>
      <c r="LF621" s="141"/>
      <c r="LG621" s="141"/>
      <c r="LH621" s="141"/>
      <c r="LI621" s="141"/>
      <c r="LJ621" s="141"/>
      <c r="LK621" s="141"/>
      <c r="LL621" s="141"/>
      <c r="LM621" s="141"/>
      <c r="LN621" s="141"/>
      <c r="LO621" s="141"/>
      <c r="LP621" s="141"/>
      <c r="LQ621" s="141"/>
      <c r="LR621" s="141"/>
      <c r="LS621" s="141"/>
      <c r="LT621" s="141"/>
      <c r="LU621" s="141"/>
      <c r="LV621" s="141"/>
      <c r="LW621" s="141"/>
      <c r="LX621" s="141"/>
      <c r="LY621" s="141"/>
      <c r="LZ621" s="141"/>
      <c r="MA621" s="141"/>
      <c r="MB621" s="141"/>
      <c r="MC621" s="141"/>
      <c r="MD621" s="141"/>
      <c r="ME621" s="141"/>
      <c r="MF621" s="141"/>
      <c r="MG621" s="141"/>
      <c r="MH621" s="141"/>
      <c r="MI621" s="141"/>
      <c r="MJ621" s="141"/>
      <c r="MK621" s="141"/>
      <c r="ML621" s="141"/>
      <c r="MM621" s="141"/>
      <c r="MN621" s="141"/>
      <c r="MO621" s="141"/>
      <c r="MP621" s="141"/>
      <c r="MQ621" s="141"/>
      <c r="MR621" s="141"/>
      <c r="MS621" s="141"/>
      <c r="MT621" s="141"/>
      <c r="MU621" s="141"/>
      <c r="MV621" s="141"/>
      <c r="MW621" s="141"/>
      <c r="MX621" s="141"/>
      <c r="MY621" s="141"/>
      <c r="MZ621" s="141"/>
      <c r="NA621" s="141"/>
      <c r="NB621" s="141"/>
      <c r="NC621" s="141"/>
      <c r="ND621" s="141"/>
      <c r="NE621" s="141"/>
      <c r="NF621" s="141"/>
      <c r="NG621" s="141"/>
      <c r="NH621" s="141"/>
      <c r="NI621" s="141"/>
      <c r="NJ621" s="141"/>
      <c r="NK621" s="141"/>
      <c r="NL621" s="141"/>
      <c r="NM621" s="141"/>
      <c r="NN621" s="141"/>
      <c r="NO621" s="141"/>
      <c r="NP621" s="141"/>
      <c r="NQ621" s="141"/>
      <c r="NR621" s="141"/>
      <c r="NS621" s="141"/>
      <c r="NT621" s="141"/>
      <c r="NU621" s="141"/>
      <c r="NV621" s="141"/>
      <c r="NW621" s="141"/>
      <c r="NX621" s="141"/>
      <c r="NY621" s="141"/>
      <c r="NZ621" s="141"/>
      <c r="OA621" s="141"/>
      <c r="OB621" s="141"/>
      <c r="OC621" s="141"/>
      <c r="OD621" s="141"/>
      <c r="OE621" s="141"/>
      <c r="OF621" s="141"/>
      <c r="OG621" s="141"/>
      <c r="OH621" s="141"/>
      <c r="OI621" s="141"/>
      <c r="OJ621" s="141"/>
      <c r="OK621" s="141"/>
      <c r="OL621" s="141"/>
      <c r="OM621" s="141"/>
      <c r="ON621" s="141"/>
      <c r="OO621" s="141"/>
      <c r="OP621" s="141"/>
      <c r="OQ621" s="141"/>
      <c r="OR621" s="141"/>
      <c r="OS621" s="141"/>
      <c r="OT621" s="141"/>
      <c r="OU621" s="141"/>
      <c r="OV621" s="141"/>
      <c r="OW621" s="141"/>
      <c r="OX621" s="141"/>
      <c r="OY621" s="141"/>
      <c r="OZ621" s="141"/>
      <c r="PA621" s="141"/>
      <c r="PB621" s="141"/>
      <c r="PC621" s="141"/>
      <c r="PD621" s="141"/>
      <c r="PE621" s="141"/>
      <c r="PF621" s="141"/>
      <c r="PG621" s="141"/>
      <c r="PH621" s="141"/>
      <c r="PI621" s="141"/>
      <c r="PJ621" s="141"/>
      <c r="PK621" s="141"/>
      <c r="PL621" s="141"/>
      <c r="PM621" s="141"/>
      <c r="PN621" s="141"/>
      <c r="PO621" s="141"/>
      <c r="PP621" s="141"/>
      <c r="PQ621" s="141"/>
      <c r="PR621" s="141"/>
      <c r="PS621" s="141"/>
      <c r="PT621" s="141"/>
      <c r="PU621" s="141"/>
      <c r="PV621" s="48"/>
      <c r="PW621" s="141"/>
      <c r="PX621" s="141"/>
      <c r="PY621" s="141"/>
      <c r="PZ621" s="141"/>
      <c r="QA621" s="141"/>
      <c r="QB621" s="141"/>
      <c r="QC621" s="141"/>
      <c r="QD621" s="141"/>
      <c r="QE621" s="141"/>
      <c r="QF621" s="141"/>
      <c r="QG621" s="141"/>
      <c r="QH621" s="141"/>
      <c r="QI621" s="141"/>
      <c r="QJ621" s="141"/>
      <c r="QK621" s="141"/>
      <c r="QL621" s="141"/>
      <c r="QM621" s="141"/>
      <c r="QN621" s="141"/>
      <c r="QO621" s="141"/>
      <c r="QP621" s="141"/>
      <c r="QQ621" s="141"/>
      <c r="QR621" s="141"/>
      <c r="QS621" s="141"/>
      <c r="QT621" s="141"/>
      <c r="QU621" s="141"/>
      <c r="QV621" s="141"/>
      <c r="QW621" s="141"/>
      <c r="QX621" s="141"/>
      <c r="QY621" s="141"/>
      <c r="QZ621" s="141"/>
      <c r="RA621" s="141"/>
      <c r="RB621" s="141"/>
      <c r="RC621" s="141"/>
      <c r="RD621" s="141"/>
      <c r="RE621" s="141"/>
      <c r="RF621" s="141"/>
      <c r="RG621" s="141"/>
      <c r="RH621" s="141"/>
      <c r="RI621" s="141"/>
      <c r="RJ621" s="141"/>
      <c r="RK621" s="141"/>
      <c r="RL621" s="141"/>
      <c r="RM621" s="141"/>
      <c r="RN621" s="141"/>
      <c r="RO621" s="141"/>
      <c r="RP621" s="141"/>
      <c r="RQ621" s="141"/>
      <c r="RR621" s="141"/>
      <c r="RS621" s="141"/>
      <c r="RT621" s="141"/>
      <c r="RU621" s="141"/>
      <c r="RV621" s="141"/>
      <c r="RW621" s="141"/>
      <c r="RX621" s="141"/>
      <c r="RY621" s="141"/>
      <c r="RZ621" s="141"/>
      <c r="SA621" s="141"/>
      <c r="SB621" s="49"/>
      <c r="SC621" s="49"/>
      <c r="SD621" s="49"/>
      <c r="SE621" s="49"/>
      <c r="SF621" s="49"/>
      <c r="SG621" s="49"/>
      <c r="SH621" s="49"/>
      <c r="SI621" s="49"/>
      <c r="SJ621" s="49"/>
      <c r="SK621" s="49"/>
      <c r="SL621" s="49"/>
      <c r="SM621" s="49"/>
      <c r="SN621" s="49"/>
      <c r="SO621" s="49"/>
      <c r="SP621" s="49"/>
    </row>
    <row r="622" spans="1:510" ht="30" customHeight="1" x14ac:dyDescent="0.25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41"/>
      <c r="BC622" s="141"/>
      <c r="BD622" s="141"/>
      <c r="BE622" s="141"/>
      <c r="BF622" s="141"/>
      <c r="BG622" s="141"/>
      <c r="BH622" s="141"/>
      <c r="BI622" s="141"/>
      <c r="BJ622" s="141"/>
      <c r="BK622" s="141"/>
      <c r="BL622" s="141"/>
      <c r="BM622" s="141"/>
      <c r="BN622" s="141"/>
      <c r="BO622" s="141"/>
      <c r="BP622" s="141"/>
      <c r="BQ622" s="141"/>
      <c r="BR622" s="141"/>
      <c r="BS622" s="141"/>
      <c r="BT622" s="141"/>
      <c r="BU622" s="141"/>
      <c r="BV622" s="141"/>
      <c r="BW622" s="141"/>
      <c r="BX622" s="141"/>
      <c r="BY622" s="141"/>
      <c r="BZ622" s="141"/>
      <c r="CA622" s="141"/>
      <c r="CB622" s="141"/>
      <c r="CC622" s="141"/>
      <c r="CD622" s="141"/>
      <c r="CE622" s="141"/>
      <c r="CF622" s="141"/>
      <c r="CG622" s="141"/>
      <c r="CH622" s="141"/>
      <c r="CI622" s="141"/>
      <c r="CJ622" s="141"/>
      <c r="CK622" s="141"/>
      <c r="CL622" s="141"/>
      <c r="CM622" s="141"/>
      <c r="CN622" s="141"/>
      <c r="CO622" s="141"/>
      <c r="CP622" s="141"/>
      <c r="CQ622" s="141"/>
      <c r="CR622" s="141"/>
      <c r="CS622" s="141"/>
      <c r="CT622" s="141"/>
      <c r="CU622" s="141"/>
      <c r="CV622" s="141"/>
      <c r="CW622" s="141"/>
      <c r="CX622" s="141"/>
      <c r="CY622" s="141"/>
      <c r="CZ622" s="141"/>
      <c r="DA622" s="141"/>
      <c r="DB622" s="141"/>
      <c r="DC622" s="141"/>
      <c r="DD622" s="141"/>
      <c r="DE622" s="141"/>
      <c r="DF622" s="141"/>
      <c r="DG622" s="141"/>
      <c r="DH622" s="141"/>
      <c r="DI622" s="141"/>
      <c r="DJ622" s="141"/>
      <c r="DK622" s="141"/>
      <c r="DL622" s="141"/>
      <c r="DM622" s="141"/>
      <c r="DN622" s="141"/>
      <c r="DO622" s="141"/>
      <c r="DP622" s="141"/>
      <c r="DQ622" s="141"/>
      <c r="DR622" s="141"/>
      <c r="DS622" s="141"/>
      <c r="DT622" s="141"/>
      <c r="DU622" s="141"/>
      <c r="DV622" s="141"/>
      <c r="DW622" s="141"/>
      <c r="DX622" s="141"/>
      <c r="DY622" s="141"/>
      <c r="DZ622" s="141"/>
      <c r="EA622" s="141"/>
      <c r="EB622" s="141"/>
      <c r="EC622" s="141"/>
      <c r="ED622" s="141"/>
      <c r="EE622" s="141"/>
      <c r="EF622" s="141"/>
      <c r="EG622" s="141"/>
      <c r="EH622" s="141"/>
      <c r="EI622" s="141"/>
      <c r="EJ622" s="141"/>
      <c r="EK622" s="141"/>
      <c r="EL622" s="141"/>
      <c r="EM622" s="141"/>
      <c r="EN622" s="141"/>
      <c r="EO622" s="141"/>
      <c r="EP622" s="141"/>
      <c r="EQ622" s="141"/>
      <c r="ER622" s="141"/>
      <c r="ES622" s="141"/>
      <c r="ET622" s="141"/>
      <c r="EU622" s="141"/>
      <c r="EV622" s="141"/>
      <c r="EW622" s="141"/>
      <c r="EX622" s="141"/>
      <c r="EY622" s="141"/>
      <c r="EZ622" s="141"/>
      <c r="FA622" s="141"/>
      <c r="FB622" s="141"/>
      <c r="FC622" s="141"/>
      <c r="FD622" s="141"/>
      <c r="FE622" s="141"/>
      <c r="FF622" s="141"/>
      <c r="FG622" s="141"/>
      <c r="FH622" s="141"/>
      <c r="FI622" s="141"/>
      <c r="FJ622" s="141"/>
      <c r="FK622" s="141"/>
      <c r="FL622" s="141"/>
      <c r="FM622" s="141"/>
      <c r="FN622" s="141"/>
      <c r="FO622" s="141"/>
      <c r="FP622" s="141"/>
      <c r="FQ622" s="141"/>
      <c r="FR622" s="141"/>
      <c r="FS622" s="141"/>
      <c r="FT622" s="141"/>
      <c r="FU622" s="141"/>
      <c r="FV622" s="141"/>
      <c r="FW622" s="141"/>
      <c r="FX622" s="141"/>
      <c r="FY622" s="141"/>
      <c r="FZ622" s="141"/>
      <c r="GA622" s="141"/>
      <c r="GB622" s="141"/>
      <c r="GC622" s="141"/>
      <c r="GD622" s="141"/>
      <c r="GE622" s="141"/>
      <c r="GF622" s="141"/>
      <c r="GG622" s="141"/>
      <c r="GH622" s="141"/>
      <c r="GI622" s="141"/>
      <c r="GJ622" s="141"/>
      <c r="GK622" s="141"/>
      <c r="GL622" s="141"/>
      <c r="GM622" s="141"/>
      <c r="GN622" s="141"/>
      <c r="GO622" s="141"/>
      <c r="GP622" s="141"/>
      <c r="GQ622" s="141"/>
      <c r="GR622" s="141"/>
      <c r="GS622" s="141"/>
      <c r="GT622" s="141"/>
      <c r="GU622" s="141"/>
      <c r="GV622" s="141"/>
      <c r="GW622" s="141"/>
      <c r="GX622" s="141"/>
      <c r="GY622" s="141"/>
      <c r="GZ622" s="141"/>
      <c r="HA622" s="141"/>
      <c r="HB622" s="141"/>
      <c r="HC622" s="141"/>
      <c r="HD622" s="141"/>
      <c r="HE622" s="141"/>
      <c r="HF622" s="141"/>
      <c r="HG622" s="141"/>
      <c r="HH622" s="141"/>
      <c r="HI622" s="141"/>
      <c r="HJ622" s="141"/>
      <c r="HK622" s="141"/>
      <c r="HL622" s="141"/>
      <c r="HM622" s="141"/>
      <c r="HN622" s="141"/>
      <c r="HO622" s="141"/>
      <c r="HP622" s="141"/>
      <c r="HQ622" s="141"/>
      <c r="HR622" s="141"/>
      <c r="HS622" s="141"/>
      <c r="HT622" s="141"/>
      <c r="HU622" s="141"/>
      <c r="HV622" s="141"/>
      <c r="HW622" s="141"/>
      <c r="HX622" s="141"/>
      <c r="HY622" s="141"/>
      <c r="HZ622" s="141"/>
      <c r="IA622" s="141"/>
      <c r="IB622" s="141"/>
      <c r="IC622" s="141"/>
      <c r="ID622" s="141"/>
      <c r="IE622" s="141"/>
      <c r="IF622" s="141"/>
      <c r="IG622" s="141"/>
      <c r="IH622" s="141"/>
      <c r="II622" s="141"/>
      <c r="IJ622" s="141"/>
      <c r="IK622" s="141"/>
      <c r="IL622" s="141"/>
      <c r="IM622" s="141"/>
      <c r="IN622" s="141"/>
      <c r="IO622" s="141"/>
      <c r="IP622" s="141"/>
      <c r="IQ622" s="141"/>
      <c r="IR622" s="141"/>
      <c r="IS622" s="141"/>
      <c r="IT622" s="141"/>
      <c r="IU622" s="141"/>
      <c r="IV622" s="141"/>
      <c r="IW622" s="141"/>
      <c r="IX622" s="141"/>
      <c r="IY622" s="141"/>
      <c r="IZ622" s="141"/>
      <c r="JA622" s="141"/>
      <c r="JB622" s="141"/>
      <c r="JC622" s="141"/>
      <c r="JD622" s="141"/>
      <c r="JE622" s="141"/>
      <c r="JF622" s="141"/>
      <c r="JG622" s="141"/>
      <c r="JH622" s="141"/>
      <c r="JI622" s="141"/>
      <c r="JJ622" s="141"/>
      <c r="JK622" s="141"/>
      <c r="JL622" s="141"/>
      <c r="JM622" s="141"/>
      <c r="JN622" s="141"/>
      <c r="JO622" s="141"/>
      <c r="JP622" s="141"/>
      <c r="JQ622" s="141"/>
      <c r="JR622" s="141"/>
      <c r="JS622" s="141"/>
      <c r="JT622" s="141"/>
      <c r="JU622" s="141"/>
      <c r="JV622" s="141"/>
      <c r="JW622" s="141"/>
      <c r="JX622" s="141"/>
      <c r="JY622" s="141"/>
      <c r="JZ622" s="141"/>
      <c r="KA622" s="141"/>
      <c r="KB622" s="141"/>
      <c r="KC622" s="141"/>
      <c r="KD622" s="141"/>
      <c r="KE622" s="141"/>
      <c r="KF622" s="141"/>
      <c r="KG622" s="141"/>
      <c r="KH622" s="141"/>
      <c r="KI622" s="141"/>
      <c r="KJ622" s="141"/>
      <c r="KK622" s="141"/>
      <c r="KL622" s="141"/>
      <c r="KM622" s="141"/>
      <c r="KN622" s="141"/>
      <c r="KO622" s="141"/>
      <c r="KP622" s="141"/>
      <c r="KQ622" s="141"/>
      <c r="KR622" s="141"/>
      <c r="KS622" s="141"/>
      <c r="KT622" s="141"/>
      <c r="KU622" s="141"/>
      <c r="KV622" s="141"/>
      <c r="KW622" s="141"/>
      <c r="KX622" s="141"/>
      <c r="KY622" s="141"/>
      <c r="KZ622" s="141"/>
      <c r="LA622" s="141"/>
      <c r="LB622" s="141"/>
      <c r="LC622" s="141"/>
      <c r="LD622" s="141"/>
      <c r="LE622" s="141"/>
      <c r="LF622" s="141"/>
      <c r="LG622" s="141"/>
      <c r="LH622" s="141"/>
      <c r="LI622" s="141"/>
      <c r="LJ622" s="141"/>
      <c r="LK622" s="141"/>
      <c r="LL622" s="141"/>
      <c r="LM622" s="141"/>
      <c r="LN622" s="141"/>
      <c r="LO622" s="141"/>
      <c r="LP622" s="141"/>
      <c r="LQ622" s="141"/>
      <c r="LR622" s="141"/>
      <c r="LS622" s="141"/>
      <c r="LT622" s="141"/>
      <c r="LU622" s="141"/>
      <c r="LV622" s="141"/>
      <c r="LW622" s="141"/>
      <c r="LX622" s="141"/>
      <c r="LY622" s="141"/>
      <c r="LZ622" s="141"/>
      <c r="MA622" s="141"/>
      <c r="MB622" s="141"/>
      <c r="MC622" s="141"/>
      <c r="MD622" s="141"/>
      <c r="ME622" s="141"/>
      <c r="MF622" s="141"/>
      <c r="MG622" s="141"/>
      <c r="MH622" s="141"/>
      <c r="MI622" s="141"/>
      <c r="MJ622" s="141"/>
      <c r="MK622" s="141"/>
      <c r="ML622" s="141"/>
      <c r="MM622" s="141"/>
      <c r="MN622" s="141"/>
      <c r="MO622" s="141"/>
      <c r="MP622" s="141"/>
      <c r="MQ622" s="141"/>
      <c r="MR622" s="141"/>
      <c r="MS622" s="141"/>
      <c r="MT622" s="141"/>
      <c r="MU622" s="141"/>
      <c r="MV622" s="141"/>
      <c r="MW622" s="141"/>
      <c r="MX622" s="141"/>
      <c r="MY622" s="141"/>
      <c r="MZ622" s="141"/>
      <c r="NA622" s="141"/>
      <c r="NB622" s="141"/>
      <c r="NC622" s="141"/>
      <c r="ND622" s="141"/>
      <c r="NE622" s="141"/>
      <c r="NF622" s="141"/>
      <c r="NG622" s="141"/>
      <c r="NH622" s="141"/>
      <c r="NI622" s="141"/>
      <c r="NJ622" s="141"/>
      <c r="NK622" s="141"/>
      <c r="NL622" s="141"/>
      <c r="NM622" s="141"/>
      <c r="NN622" s="141"/>
      <c r="NO622" s="141"/>
      <c r="NP622" s="141"/>
      <c r="NQ622" s="141"/>
      <c r="NR622" s="141"/>
      <c r="NS622" s="141"/>
      <c r="NT622" s="141"/>
      <c r="NU622" s="141"/>
      <c r="NV622" s="141"/>
      <c r="NW622" s="141"/>
      <c r="NX622" s="141"/>
      <c r="NY622" s="141"/>
      <c r="NZ622" s="141"/>
      <c r="OA622" s="141"/>
      <c r="OB622" s="141"/>
      <c r="OC622" s="141"/>
      <c r="OD622" s="141"/>
      <c r="OE622" s="141"/>
      <c r="OF622" s="141"/>
      <c r="OG622" s="141"/>
      <c r="OH622" s="141"/>
      <c r="OI622" s="141"/>
      <c r="OJ622" s="141"/>
      <c r="OK622" s="141"/>
      <c r="OL622" s="141"/>
      <c r="OM622" s="141"/>
      <c r="ON622" s="141"/>
      <c r="OO622" s="141"/>
      <c r="OP622" s="141"/>
      <c r="OQ622" s="141"/>
      <c r="OR622" s="141"/>
      <c r="OS622" s="141"/>
      <c r="OT622" s="141"/>
      <c r="OU622" s="141"/>
      <c r="OV622" s="141"/>
      <c r="OW622" s="141"/>
      <c r="OX622" s="141"/>
      <c r="OY622" s="141"/>
      <c r="OZ622" s="141"/>
      <c r="PA622" s="141"/>
      <c r="PB622" s="141"/>
      <c r="PC622" s="141"/>
      <c r="PD622" s="141"/>
      <c r="PE622" s="141"/>
      <c r="PF622" s="141"/>
      <c r="PG622" s="141"/>
      <c r="PH622" s="141"/>
      <c r="PI622" s="141"/>
      <c r="PJ622" s="141"/>
      <c r="PK622" s="141"/>
      <c r="PL622" s="141"/>
      <c r="PM622" s="141"/>
      <c r="PN622" s="141"/>
      <c r="PO622" s="141"/>
      <c r="PP622" s="141"/>
      <c r="PQ622" s="141"/>
      <c r="PR622" s="141"/>
      <c r="PS622" s="141"/>
      <c r="PT622" s="141"/>
      <c r="PU622" s="141"/>
      <c r="PV622" s="48"/>
      <c r="PW622" s="141"/>
      <c r="PX622" s="141"/>
      <c r="PY622" s="141"/>
      <c r="PZ622" s="141"/>
      <c r="QA622" s="141"/>
      <c r="QB622" s="141"/>
      <c r="QC622" s="141"/>
      <c r="QD622" s="141"/>
      <c r="QE622" s="141"/>
      <c r="QF622" s="141"/>
      <c r="QG622" s="141"/>
      <c r="QH622" s="141"/>
      <c r="QI622" s="141"/>
      <c r="QJ622" s="141"/>
      <c r="QK622" s="141"/>
      <c r="QL622" s="141"/>
      <c r="QM622" s="141"/>
      <c r="QN622" s="141"/>
      <c r="QO622" s="141"/>
      <c r="QP622" s="141"/>
      <c r="QQ622" s="141"/>
      <c r="QR622" s="141"/>
      <c r="QS622" s="141"/>
      <c r="QT622" s="141"/>
      <c r="QU622" s="141"/>
      <c r="QV622" s="141"/>
      <c r="QW622" s="141"/>
      <c r="QX622" s="141"/>
      <c r="QY622" s="141"/>
      <c r="QZ622" s="141"/>
      <c r="RA622" s="141"/>
      <c r="RB622" s="141"/>
      <c r="RC622" s="141"/>
      <c r="RD622" s="141"/>
      <c r="RE622" s="141"/>
      <c r="RF622" s="141"/>
      <c r="RG622" s="141"/>
      <c r="RH622" s="141"/>
      <c r="RI622" s="141"/>
      <c r="RJ622" s="141"/>
      <c r="RK622" s="141"/>
      <c r="RL622" s="141"/>
      <c r="RM622" s="141"/>
      <c r="RN622" s="141"/>
      <c r="RO622" s="141"/>
      <c r="RP622" s="141"/>
      <c r="RQ622" s="141"/>
      <c r="RR622" s="141"/>
      <c r="RS622" s="141"/>
      <c r="RT622" s="141"/>
      <c r="RU622" s="141"/>
      <c r="RV622" s="141"/>
      <c r="RW622" s="141"/>
      <c r="RX622" s="141"/>
      <c r="RY622" s="141"/>
      <c r="RZ622" s="141"/>
      <c r="SA622" s="141"/>
      <c r="SB622" s="49"/>
      <c r="SC622" s="49"/>
      <c r="SD622" s="49"/>
      <c r="SE622" s="49"/>
      <c r="SF622" s="49"/>
      <c r="SG622" s="49"/>
      <c r="SH622" s="49"/>
      <c r="SI622" s="49"/>
      <c r="SJ622" s="49"/>
      <c r="SK622" s="49"/>
      <c r="SL622" s="49"/>
      <c r="SM622" s="49"/>
      <c r="SN622" s="49"/>
      <c r="SO622" s="49"/>
      <c r="SP622" s="49"/>
    </row>
    <row r="623" spans="1:510" ht="30" customHeight="1" x14ac:dyDescent="0.25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41"/>
      <c r="BC623" s="141"/>
      <c r="BD623" s="141"/>
      <c r="BE623" s="141"/>
      <c r="BF623" s="141"/>
      <c r="BG623" s="141"/>
      <c r="BH623" s="141"/>
      <c r="BI623" s="141"/>
      <c r="BJ623" s="141"/>
      <c r="BK623" s="141"/>
      <c r="BL623" s="141"/>
      <c r="BM623" s="141"/>
      <c r="BN623" s="141"/>
      <c r="BO623" s="141"/>
      <c r="BP623" s="141"/>
      <c r="BQ623" s="141"/>
      <c r="BR623" s="141"/>
      <c r="BS623" s="141"/>
      <c r="BT623" s="141"/>
      <c r="BU623" s="141"/>
      <c r="BV623" s="141"/>
      <c r="BW623" s="141"/>
      <c r="BX623" s="141"/>
      <c r="BY623" s="141"/>
      <c r="BZ623" s="141"/>
      <c r="CA623" s="141"/>
      <c r="CB623" s="141"/>
      <c r="CC623" s="141"/>
      <c r="CD623" s="141"/>
      <c r="CE623" s="141"/>
      <c r="CF623" s="141"/>
      <c r="CG623" s="141"/>
      <c r="CH623" s="141"/>
      <c r="CI623" s="141"/>
      <c r="CJ623" s="141"/>
      <c r="CK623" s="141"/>
      <c r="CL623" s="141"/>
      <c r="CM623" s="141"/>
      <c r="CN623" s="141"/>
      <c r="CO623" s="141"/>
      <c r="CP623" s="141"/>
      <c r="CQ623" s="141"/>
      <c r="CR623" s="141"/>
      <c r="CS623" s="141"/>
      <c r="CT623" s="141"/>
      <c r="CU623" s="141"/>
      <c r="CV623" s="141"/>
      <c r="CW623" s="141"/>
      <c r="CX623" s="141"/>
      <c r="CY623" s="141"/>
      <c r="CZ623" s="141"/>
      <c r="DA623" s="141"/>
      <c r="DB623" s="141"/>
      <c r="DC623" s="141"/>
      <c r="DD623" s="141"/>
      <c r="DE623" s="141"/>
      <c r="DF623" s="141"/>
      <c r="DG623" s="141"/>
      <c r="DH623" s="141"/>
      <c r="DI623" s="141"/>
      <c r="DJ623" s="141"/>
      <c r="DK623" s="141"/>
      <c r="DL623" s="141"/>
      <c r="DM623" s="141"/>
      <c r="DN623" s="141"/>
      <c r="DO623" s="141"/>
      <c r="DP623" s="141"/>
      <c r="DQ623" s="141"/>
      <c r="DR623" s="141"/>
      <c r="DS623" s="141"/>
      <c r="DT623" s="141"/>
      <c r="DU623" s="141"/>
      <c r="DV623" s="141"/>
      <c r="DW623" s="141"/>
      <c r="DX623" s="141"/>
      <c r="DY623" s="141"/>
      <c r="DZ623" s="141"/>
      <c r="EA623" s="141"/>
      <c r="EB623" s="141"/>
      <c r="EC623" s="141"/>
      <c r="ED623" s="141"/>
      <c r="EE623" s="141"/>
      <c r="EF623" s="141"/>
      <c r="EG623" s="141"/>
      <c r="EH623" s="141"/>
      <c r="EI623" s="141"/>
      <c r="EJ623" s="141"/>
      <c r="EK623" s="141"/>
      <c r="EL623" s="141"/>
      <c r="EM623" s="141"/>
      <c r="EN623" s="141"/>
      <c r="EO623" s="141"/>
      <c r="EP623" s="141"/>
      <c r="EQ623" s="141"/>
      <c r="ER623" s="141"/>
      <c r="ES623" s="141"/>
      <c r="ET623" s="141"/>
      <c r="EU623" s="141"/>
      <c r="EV623" s="141"/>
      <c r="EW623" s="141"/>
      <c r="EX623" s="141"/>
      <c r="EY623" s="141"/>
      <c r="EZ623" s="141"/>
      <c r="FA623" s="141"/>
      <c r="FB623" s="141"/>
      <c r="FC623" s="141"/>
      <c r="FD623" s="141"/>
      <c r="FE623" s="141"/>
      <c r="FF623" s="141"/>
      <c r="FG623" s="141"/>
      <c r="FH623" s="141"/>
      <c r="FI623" s="141"/>
      <c r="FJ623" s="141"/>
      <c r="FK623" s="141"/>
      <c r="FL623" s="141"/>
      <c r="FM623" s="141"/>
      <c r="FN623" s="141"/>
      <c r="FO623" s="141"/>
      <c r="FP623" s="141"/>
      <c r="FQ623" s="141"/>
      <c r="FR623" s="141"/>
      <c r="FS623" s="141"/>
      <c r="FT623" s="141"/>
      <c r="FU623" s="141"/>
      <c r="FV623" s="141"/>
      <c r="FW623" s="141"/>
      <c r="FX623" s="141"/>
      <c r="FY623" s="141"/>
      <c r="FZ623" s="141"/>
      <c r="GA623" s="141"/>
      <c r="GB623" s="141"/>
      <c r="GC623" s="141"/>
      <c r="GD623" s="141"/>
      <c r="GE623" s="141"/>
      <c r="GF623" s="141"/>
      <c r="GG623" s="141"/>
      <c r="GH623" s="141"/>
      <c r="GI623" s="141"/>
      <c r="GJ623" s="141"/>
      <c r="GK623" s="141"/>
      <c r="GL623" s="141"/>
      <c r="GM623" s="141"/>
      <c r="GN623" s="141"/>
      <c r="GO623" s="141"/>
      <c r="GP623" s="141"/>
      <c r="GQ623" s="141"/>
      <c r="GR623" s="141"/>
      <c r="GS623" s="141"/>
      <c r="GT623" s="141"/>
      <c r="GU623" s="141"/>
      <c r="GV623" s="141"/>
      <c r="GW623" s="141"/>
      <c r="GX623" s="141"/>
      <c r="GY623" s="141"/>
      <c r="GZ623" s="141"/>
      <c r="HA623" s="141"/>
      <c r="HB623" s="141"/>
      <c r="HC623" s="141"/>
      <c r="HD623" s="141"/>
      <c r="HE623" s="141"/>
      <c r="HF623" s="141"/>
      <c r="HG623" s="141"/>
      <c r="HH623" s="141"/>
      <c r="HI623" s="141"/>
      <c r="HJ623" s="141"/>
      <c r="HK623" s="141"/>
      <c r="HL623" s="141"/>
      <c r="HM623" s="141"/>
      <c r="HN623" s="141"/>
      <c r="HO623" s="141"/>
      <c r="HP623" s="141"/>
      <c r="HQ623" s="141"/>
      <c r="HR623" s="141"/>
      <c r="HS623" s="141"/>
      <c r="HT623" s="141"/>
      <c r="HU623" s="141"/>
      <c r="HV623" s="141"/>
      <c r="HW623" s="141"/>
      <c r="HX623" s="141"/>
      <c r="HY623" s="141"/>
      <c r="HZ623" s="141"/>
      <c r="IA623" s="141"/>
      <c r="IB623" s="141"/>
      <c r="IC623" s="141"/>
      <c r="ID623" s="141"/>
      <c r="IE623" s="141"/>
      <c r="IF623" s="141"/>
      <c r="IG623" s="141"/>
      <c r="IH623" s="141"/>
      <c r="II623" s="141"/>
      <c r="IJ623" s="141"/>
      <c r="IK623" s="141"/>
      <c r="IL623" s="141"/>
      <c r="IM623" s="141"/>
      <c r="IN623" s="141"/>
      <c r="IO623" s="141"/>
      <c r="IP623" s="141"/>
      <c r="IQ623" s="141"/>
      <c r="IR623" s="141"/>
      <c r="IS623" s="141"/>
      <c r="IT623" s="141"/>
      <c r="IU623" s="141"/>
      <c r="IV623" s="141"/>
      <c r="IW623" s="141"/>
      <c r="IX623" s="141"/>
      <c r="IY623" s="141"/>
      <c r="IZ623" s="141"/>
      <c r="JA623" s="141"/>
      <c r="JB623" s="141"/>
      <c r="JC623" s="141"/>
      <c r="JD623" s="141"/>
      <c r="JE623" s="141"/>
      <c r="JF623" s="141"/>
      <c r="JG623" s="141"/>
      <c r="JH623" s="141"/>
      <c r="JI623" s="141"/>
      <c r="JJ623" s="141"/>
      <c r="JK623" s="141"/>
      <c r="JL623" s="141"/>
      <c r="JM623" s="141"/>
      <c r="JN623" s="141"/>
      <c r="JO623" s="141"/>
      <c r="JP623" s="141"/>
      <c r="JQ623" s="141"/>
      <c r="JR623" s="141"/>
      <c r="JS623" s="141"/>
      <c r="JT623" s="141"/>
      <c r="JU623" s="141"/>
      <c r="JV623" s="141"/>
      <c r="JW623" s="141"/>
      <c r="JX623" s="141"/>
      <c r="JY623" s="141"/>
      <c r="JZ623" s="141"/>
      <c r="KA623" s="141"/>
      <c r="KB623" s="141"/>
      <c r="KC623" s="141"/>
      <c r="KD623" s="141"/>
      <c r="KE623" s="141"/>
      <c r="KF623" s="141"/>
      <c r="KG623" s="141"/>
      <c r="KH623" s="141"/>
      <c r="KI623" s="141"/>
      <c r="KJ623" s="141"/>
      <c r="KK623" s="141"/>
      <c r="KL623" s="141"/>
      <c r="KM623" s="141"/>
      <c r="KN623" s="141"/>
      <c r="KO623" s="141"/>
      <c r="KP623" s="141"/>
      <c r="KQ623" s="141"/>
      <c r="KR623" s="141"/>
      <c r="KS623" s="141"/>
      <c r="KT623" s="141"/>
      <c r="KU623" s="141"/>
      <c r="KV623" s="141"/>
      <c r="KW623" s="141"/>
      <c r="KX623" s="141"/>
      <c r="KY623" s="141"/>
      <c r="KZ623" s="141"/>
      <c r="LA623" s="141"/>
      <c r="LB623" s="141"/>
      <c r="LC623" s="141"/>
      <c r="LD623" s="141"/>
      <c r="LE623" s="141"/>
      <c r="LF623" s="141"/>
      <c r="LG623" s="141"/>
      <c r="LH623" s="141"/>
      <c r="LI623" s="141"/>
      <c r="LJ623" s="141"/>
      <c r="LK623" s="141"/>
      <c r="LL623" s="141"/>
      <c r="LM623" s="141"/>
      <c r="LN623" s="141"/>
      <c r="LO623" s="141"/>
      <c r="LP623" s="141"/>
      <c r="LQ623" s="141"/>
      <c r="LR623" s="141"/>
      <c r="LS623" s="141"/>
      <c r="LT623" s="141"/>
      <c r="LU623" s="141"/>
      <c r="LV623" s="141"/>
      <c r="LW623" s="141"/>
      <c r="LX623" s="141"/>
      <c r="LY623" s="141"/>
      <c r="LZ623" s="141"/>
      <c r="MA623" s="141"/>
      <c r="MB623" s="141"/>
      <c r="MC623" s="141"/>
      <c r="MD623" s="141"/>
      <c r="ME623" s="141"/>
      <c r="MF623" s="141"/>
      <c r="MG623" s="141"/>
      <c r="MH623" s="141"/>
      <c r="MI623" s="141"/>
      <c r="MJ623" s="141"/>
      <c r="MK623" s="141"/>
      <c r="ML623" s="141"/>
      <c r="MM623" s="141"/>
      <c r="MN623" s="141"/>
      <c r="MO623" s="141"/>
      <c r="MP623" s="141"/>
      <c r="MQ623" s="141"/>
      <c r="MR623" s="141"/>
      <c r="MS623" s="141"/>
      <c r="MT623" s="141"/>
      <c r="MU623" s="141"/>
      <c r="MV623" s="141"/>
      <c r="MW623" s="141"/>
      <c r="MX623" s="141"/>
      <c r="MY623" s="141"/>
      <c r="MZ623" s="141"/>
      <c r="NA623" s="141"/>
      <c r="NB623" s="141"/>
      <c r="NC623" s="141"/>
      <c r="ND623" s="141"/>
      <c r="NE623" s="141"/>
      <c r="NF623" s="141"/>
      <c r="NG623" s="141"/>
      <c r="NH623" s="141"/>
      <c r="NI623" s="141"/>
      <c r="NJ623" s="141"/>
      <c r="NK623" s="141"/>
      <c r="NL623" s="141"/>
      <c r="NM623" s="141"/>
      <c r="NN623" s="141"/>
      <c r="NO623" s="141"/>
      <c r="NP623" s="141"/>
      <c r="NQ623" s="141"/>
      <c r="NR623" s="141"/>
      <c r="NS623" s="141"/>
      <c r="NT623" s="141"/>
      <c r="NU623" s="141"/>
      <c r="NV623" s="141"/>
      <c r="NW623" s="141"/>
      <c r="NX623" s="141"/>
      <c r="NY623" s="141"/>
      <c r="NZ623" s="141"/>
      <c r="OA623" s="141"/>
      <c r="OB623" s="141"/>
      <c r="OC623" s="141"/>
      <c r="OD623" s="141"/>
      <c r="OE623" s="141"/>
      <c r="OF623" s="141"/>
      <c r="OG623" s="141"/>
      <c r="OH623" s="141"/>
      <c r="OI623" s="141"/>
      <c r="OJ623" s="141"/>
      <c r="OK623" s="141"/>
      <c r="OL623" s="141"/>
      <c r="OM623" s="141"/>
      <c r="ON623" s="141"/>
      <c r="OO623" s="141"/>
      <c r="OP623" s="141"/>
      <c r="OQ623" s="141"/>
      <c r="OR623" s="141"/>
      <c r="OS623" s="141"/>
      <c r="OT623" s="141"/>
      <c r="OU623" s="141"/>
      <c r="OV623" s="141"/>
      <c r="OW623" s="141"/>
      <c r="OX623" s="141"/>
      <c r="OY623" s="141"/>
      <c r="OZ623" s="141"/>
      <c r="PA623" s="141"/>
      <c r="PB623" s="141"/>
      <c r="PC623" s="141"/>
      <c r="PD623" s="141"/>
      <c r="PE623" s="141"/>
      <c r="PF623" s="141"/>
      <c r="PG623" s="141"/>
      <c r="PH623" s="141"/>
      <c r="PI623" s="141"/>
      <c r="PJ623" s="141"/>
      <c r="PK623" s="141"/>
      <c r="PL623" s="141"/>
      <c r="PM623" s="141"/>
      <c r="PN623" s="141"/>
      <c r="PO623" s="141"/>
      <c r="PP623" s="141"/>
      <c r="PQ623" s="141"/>
      <c r="PR623" s="141"/>
      <c r="PS623" s="141"/>
      <c r="PT623" s="141"/>
      <c r="PU623" s="141"/>
      <c r="PV623" s="48"/>
      <c r="PW623" s="141"/>
      <c r="PX623" s="141"/>
      <c r="PY623" s="141"/>
      <c r="PZ623" s="141"/>
      <c r="QA623" s="141"/>
      <c r="QB623" s="141"/>
      <c r="QC623" s="141"/>
      <c r="QD623" s="141"/>
      <c r="QE623" s="141"/>
      <c r="QF623" s="141"/>
      <c r="QG623" s="141"/>
      <c r="QH623" s="141"/>
      <c r="QI623" s="141"/>
      <c r="QJ623" s="141"/>
      <c r="QK623" s="141"/>
      <c r="QL623" s="141"/>
      <c r="QM623" s="141"/>
      <c r="QN623" s="141"/>
      <c r="QO623" s="141"/>
      <c r="QP623" s="141"/>
      <c r="QQ623" s="141"/>
      <c r="QR623" s="141"/>
      <c r="QS623" s="141"/>
      <c r="QT623" s="141"/>
      <c r="QU623" s="141"/>
      <c r="QV623" s="141"/>
      <c r="QW623" s="141"/>
      <c r="QX623" s="141"/>
      <c r="QY623" s="141"/>
      <c r="QZ623" s="141"/>
      <c r="RA623" s="141"/>
      <c r="RB623" s="141"/>
      <c r="RC623" s="141"/>
      <c r="RD623" s="141"/>
      <c r="RE623" s="141"/>
      <c r="RF623" s="141"/>
      <c r="RG623" s="141"/>
      <c r="RH623" s="141"/>
      <c r="RI623" s="141"/>
      <c r="RJ623" s="141"/>
      <c r="RK623" s="141"/>
      <c r="RL623" s="141"/>
      <c r="RM623" s="141"/>
      <c r="RN623" s="141"/>
      <c r="RO623" s="141"/>
      <c r="RP623" s="141"/>
      <c r="RQ623" s="141"/>
      <c r="RR623" s="141"/>
      <c r="RS623" s="141"/>
      <c r="RT623" s="141"/>
      <c r="RU623" s="141"/>
      <c r="RV623" s="141"/>
      <c r="RW623" s="141"/>
      <c r="RX623" s="141"/>
      <c r="RY623" s="141"/>
      <c r="RZ623" s="141"/>
      <c r="SA623" s="141"/>
      <c r="SB623" s="49"/>
      <c r="SC623" s="49"/>
      <c r="SD623" s="49"/>
      <c r="SE623" s="49"/>
      <c r="SF623" s="49"/>
      <c r="SG623" s="49"/>
      <c r="SH623" s="49"/>
      <c r="SI623" s="49"/>
      <c r="SJ623" s="49"/>
      <c r="SK623" s="49"/>
      <c r="SL623" s="49"/>
      <c r="SM623" s="49"/>
      <c r="SN623" s="49"/>
      <c r="SO623" s="49"/>
      <c r="SP623" s="49"/>
    </row>
    <row r="624" spans="1:510" ht="30" customHeight="1" x14ac:dyDescent="0.25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41"/>
      <c r="BC624" s="141"/>
      <c r="BD624" s="141"/>
      <c r="BE624" s="141"/>
      <c r="BF624" s="141"/>
      <c r="BG624" s="141"/>
      <c r="BH624" s="141"/>
      <c r="BI624" s="141"/>
      <c r="BJ624" s="141"/>
      <c r="BK624" s="141"/>
      <c r="BL624" s="141"/>
      <c r="BM624" s="141"/>
      <c r="BN624" s="141"/>
      <c r="BO624" s="141"/>
      <c r="BP624" s="141"/>
      <c r="BQ624" s="141"/>
      <c r="BR624" s="141"/>
      <c r="BS624" s="141"/>
      <c r="BT624" s="141"/>
      <c r="BU624" s="141"/>
      <c r="BV624" s="141"/>
      <c r="BW624" s="141"/>
      <c r="BX624" s="141"/>
      <c r="BY624" s="141"/>
      <c r="BZ624" s="141"/>
      <c r="CA624" s="141"/>
      <c r="CB624" s="141"/>
      <c r="CC624" s="141"/>
      <c r="CD624" s="141"/>
      <c r="CE624" s="141"/>
      <c r="CF624" s="141"/>
      <c r="CG624" s="141"/>
      <c r="CH624" s="141"/>
      <c r="CI624" s="141"/>
      <c r="CJ624" s="141"/>
      <c r="CK624" s="141"/>
      <c r="CL624" s="141"/>
      <c r="CM624" s="141"/>
      <c r="CN624" s="141"/>
      <c r="CO624" s="141"/>
      <c r="CP624" s="141"/>
      <c r="CQ624" s="141"/>
      <c r="CR624" s="141"/>
      <c r="CS624" s="141"/>
      <c r="CT624" s="141"/>
      <c r="CU624" s="141"/>
      <c r="CV624" s="141"/>
      <c r="CW624" s="141"/>
      <c r="CX624" s="141"/>
      <c r="CY624" s="141"/>
      <c r="CZ624" s="141"/>
      <c r="DA624" s="141"/>
      <c r="DB624" s="141"/>
      <c r="DC624" s="141"/>
      <c r="DD624" s="141"/>
      <c r="DE624" s="141"/>
      <c r="DF624" s="141"/>
      <c r="DG624" s="141"/>
      <c r="DH624" s="141"/>
      <c r="DI624" s="141"/>
      <c r="DJ624" s="141"/>
      <c r="DK624" s="141"/>
      <c r="DL624" s="141"/>
      <c r="DM624" s="141"/>
      <c r="DN624" s="141"/>
      <c r="DO624" s="141"/>
      <c r="DP624" s="141"/>
      <c r="DQ624" s="141"/>
      <c r="DR624" s="141"/>
      <c r="DS624" s="141"/>
      <c r="DT624" s="141"/>
      <c r="DU624" s="141"/>
      <c r="DV624" s="141"/>
      <c r="DW624" s="141"/>
      <c r="DX624" s="141"/>
      <c r="DY624" s="141"/>
      <c r="DZ624" s="141"/>
      <c r="EA624" s="141"/>
      <c r="EB624" s="141"/>
      <c r="EC624" s="141"/>
      <c r="ED624" s="141"/>
      <c r="EE624" s="141"/>
      <c r="EF624" s="141"/>
      <c r="EG624" s="141"/>
      <c r="EH624" s="141"/>
      <c r="EI624" s="141"/>
      <c r="EJ624" s="141"/>
      <c r="EK624" s="141"/>
      <c r="EL624" s="141"/>
      <c r="EM624" s="141"/>
      <c r="EN624" s="141"/>
      <c r="EO624" s="141"/>
      <c r="EP624" s="141"/>
      <c r="EQ624" s="141"/>
      <c r="ER624" s="141"/>
      <c r="ES624" s="141"/>
      <c r="ET624" s="141"/>
      <c r="EU624" s="141"/>
      <c r="EV624" s="141"/>
      <c r="EW624" s="141"/>
      <c r="EX624" s="141"/>
      <c r="EY624" s="141"/>
      <c r="EZ624" s="141"/>
      <c r="FA624" s="141"/>
      <c r="FB624" s="141"/>
      <c r="FC624" s="141"/>
      <c r="FD624" s="141"/>
      <c r="FE624" s="141"/>
      <c r="FF624" s="141"/>
      <c r="FG624" s="141"/>
      <c r="FH624" s="141"/>
      <c r="FI624" s="141"/>
      <c r="FJ624" s="141"/>
      <c r="FK624" s="141"/>
      <c r="FL624" s="141"/>
      <c r="FM624" s="141"/>
      <c r="FN624" s="141"/>
      <c r="FO624" s="141"/>
      <c r="FP624" s="141"/>
      <c r="FQ624" s="141"/>
      <c r="FR624" s="141"/>
      <c r="FS624" s="141"/>
      <c r="FT624" s="141"/>
      <c r="FU624" s="141"/>
      <c r="FV624" s="141"/>
      <c r="FW624" s="141"/>
      <c r="FX624" s="141"/>
      <c r="FY624" s="141"/>
      <c r="FZ624" s="141"/>
      <c r="GA624" s="141"/>
      <c r="GB624" s="141"/>
      <c r="GC624" s="141"/>
      <c r="GD624" s="141"/>
      <c r="GE624" s="141"/>
      <c r="GF624" s="141"/>
      <c r="GG624" s="141"/>
      <c r="GH624" s="141"/>
      <c r="GI624" s="141"/>
      <c r="GJ624" s="141"/>
      <c r="GK624" s="141"/>
      <c r="GL624" s="141"/>
      <c r="GM624" s="141"/>
      <c r="GN624" s="141"/>
      <c r="GO624" s="141"/>
      <c r="GP624" s="141"/>
      <c r="GQ624" s="141"/>
      <c r="GR624" s="141"/>
      <c r="GS624" s="141"/>
      <c r="GT624" s="141"/>
      <c r="GU624" s="141"/>
      <c r="GV624" s="141"/>
      <c r="GW624" s="141"/>
      <c r="GX624" s="141"/>
      <c r="GY624" s="141"/>
      <c r="GZ624" s="141"/>
      <c r="HA624" s="141"/>
      <c r="HB624" s="141"/>
      <c r="HC624" s="141"/>
      <c r="HD624" s="141"/>
      <c r="HE624" s="141"/>
      <c r="HF624" s="141"/>
      <c r="HG624" s="141"/>
      <c r="HH624" s="141"/>
      <c r="HI624" s="141"/>
      <c r="HJ624" s="141"/>
      <c r="HK624" s="141"/>
      <c r="HL624" s="141"/>
      <c r="HM624" s="141"/>
      <c r="HN624" s="141"/>
      <c r="HO624" s="141"/>
      <c r="HP624" s="141"/>
      <c r="HQ624" s="141"/>
      <c r="HR624" s="141"/>
      <c r="HS624" s="141"/>
      <c r="HT624" s="141"/>
      <c r="HU624" s="141"/>
      <c r="HV624" s="141"/>
      <c r="HW624" s="141"/>
      <c r="HX624" s="141"/>
      <c r="HY624" s="141"/>
      <c r="HZ624" s="141"/>
      <c r="IA624" s="141"/>
      <c r="IB624" s="141"/>
      <c r="IC624" s="141"/>
      <c r="ID624" s="141"/>
      <c r="IE624" s="141"/>
      <c r="IF624" s="141"/>
      <c r="IG624" s="141"/>
      <c r="IH624" s="141"/>
      <c r="II624" s="141"/>
      <c r="IJ624" s="141"/>
      <c r="IK624" s="141"/>
      <c r="IL624" s="141"/>
      <c r="IM624" s="141"/>
      <c r="IN624" s="141"/>
      <c r="IO624" s="141"/>
      <c r="IP624" s="141"/>
      <c r="IQ624" s="141"/>
      <c r="IR624" s="141"/>
      <c r="IS624" s="141"/>
      <c r="IT624" s="141"/>
      <c r="IU624" s="141"/>
      <c r="IV624" s="141"/>
      <c r="IW624" s="141"/>
      <c r="IX624" s="141"/>
      <c r="IY624" s="141"/>
      <c r="IZ624" s="141"/>
      <c r="JA624" s="141"/>
      <c r="JB624" s="141"/>
      <c r="JC624" s="141"/>
      <c r="JD624" s="141"/>
      <c r="JE624" s="141"/>
      <c r="JF624" s="141"/>
      <c r="JG624" s="141"/>
      <c r="JH624" s="141"/>
      <c r="JI624" s="141"/>
      <c r="JJ624" s="141"/>
      <c r="JK624" s="141"/>
      <c r="JL624" s="141"/>
      <c r="JM624" s="141"/>
      <c r="JN624" s="141"/>
      <c r="JO624" s="141"/>
      <c r="JP624" s="141"/>
      <c r="JQ624" s="141"/>
      <c r="JR624" s="141"/>
      <c r="JS624" s="141"/>
      <c r="JT624" s="141"/>
      <c r="JU624" s="141"/>
      <c r="JV624" s="141"/>
      <c r="JW624" s="141"/>
      <c r="JX624" s="141"/>
      <c r="JY624" s="141"/>
      <c r="JZ624" s="141"/>
      <c r="KA624" s="141"/>
      <c r="KB624" s="141"/>
      <c r="KC624" s="141"/>
      <c r="KD624" s="141"/>
      <c r="KE624" s="141"/>
      <c r="KF624" s="141"/>
      <c r="KG624" s="141"/>
      <c r="KH624" s="141"/>
      <c r="KI624" s="141"/>
      <c r="KJ624" s="141"/>
      <c r="KK624" s="141"/>
      <c r="KL624" s="141"/>
      <c r="KM624" s="141"/>
      <c r="KN624" s="141"/>
      <c r="KO624" s="141"/>
      <c r="KP624" s="141"/>
      <c r="KQ624" s="141"/>
      <c r="KR624" s="141"/>
      <c r="KS624" s="141"/>
      <c r="KT624" s="141"/>
      <c r="KU624" s="141"/>
      <c r="KV624" s="141"/>
      <c r="KW624" s="141"/>
      <c r="KX624" s="141"/>
      <c r="KY624" s="141"/>
      <c r="KZ624" s="141"/>
      <c r="LA624" s="141"/>
      <c r="LB624" s="141"/>
      <c r="LC624" s="141"/>
      <c r="LD624" s="141"/>
      <c r="LE624" s="141"/>
      <c r="LF624" s="141"/>
      <c r="LG624" s="141"/>
      <c r="LH624" s="141"/>
      <c r="LI624" s="141"/>
      <c r="LJ624" s="141"/>
      <c r="LK624" s="141"/>
      <c r="LL624" s="141"/>
      <c r="LM624" s="141"/>
      <c r="LN624" s="141"/>
      <c r="LO624" s="141"/>
      <c r="LP624" s="141"/>
      <c r="LQ624" s="141"/>
      <c r="LR624" s="141"/>
      <c r="LS624" s="141"/>
      <c r="LT624" s="141"/>
      <c r="LU624" s="141"/>
      <c r="LV624" s="141"/>
      <c r="LW624" s="141"/>
      <c r="LX624" s="141"/>
      <c r="LY624" s="141"/>
      <c r="LZ624" s="141"/>
      <c r="MA624" s="141"/>
      <c r="MB624" s="141"/>
      <c r="MC624" s="141"/>
      <c r="MD624" s="141"/>
      <c r="ME624" s="141"/>
      <c r="MF624" s="141"/>
      <c r="MG624" s="141"/>
      <c r="MH624" s="141"/>
      <c r="MI624" s="141"/>
      <c r="MJ624" s="141"/>
      <c r="MK624" s="141"/>
      <c r="ML624" s="141"/>
      <c r="MM624" s="141"/>
      <c r="MN624" s="141"/>
      <c r="MO624" s="141"/>
      <c r="MP624" s="141"/>
      <c r="MQ624" s="141"/>
      <c r="MR624" s="141"/>
      <c r="MS624" s="141"/>
      <c r="MT624" s="141"/>
      <c r="MU624" s="141"/>
      <c r="MV624" s="141"/>
      <c r="MW624" s="141"/>
      <c r="MX624" s="141"/>
      <c r="MY624" s="141"/>
      <c r="MZ624" s="141"/>
      <c r="NA624" s="141"/>
      <c r="NB624" s="141"/>
      <c r="NC624" s="141"/>
      <c r="ND624" s="141"/>
      <c r="NE624" s="141"/>
      <c r="NF624" s="141"/>
      <c r="NG624" s="141"/>
      <c r="NH624" s="141"/>
      <c r="NI624" s="141"/>
      <c r="NJ624" s="141"/>
      <c r="NK624" s="141"/>
      <c r="NL624" s="141"/>
      <c r="NM624" s="141"/>
      <c r="NN624" s="141"/>
      <c r="NO624" s="141"/>
      <c r="NP624" s="141"/>
      <c r="NQ624" s="141"/>
      <c r="NR624" s="141"/>
      <c r="NS624" s="141"/>
      <c r="NT624" s="141"/>
      <c r="NU624" s="141"/>
      <c r="NV624" s="141"/>
      <c r="NW624" s="141"/>
      <c r="NX624" s="141"/>
      <c r="NY624" s="141"/>
      <c r="NZ624" s="141"/>
      <c r="OA624" s="141"/>
      <c r="OB624" s="141"/>
      <c r="OC624" s="141"/>
      <c r="OD624" s="141"/>
      <c r="OE624" s="141"/>
      <c r="OF624" s="141"/>
      <c r="OG624" s="141"/>
      <c r="OH624" s="141"/>
      <c r="OI624" s="141"/>
      <c r="OJ624" s="141"/>
      <c r="OK624" s="141"/>
      <c r="OL624" s="141"/>
      <c r="OM624" s="141"/>
      <c r="ON624" s="141"/>
      <c r="OO624" s="141"/>
      <c r="OP624" s="141"/>
      <c r="OQ624" s="141"/>
      <c r="OR624" s="141"/>
      <c r="OS624" s="141"/>
      <c r="OT624" s="141"/>
      <c r="OU624" s="141"/>
      <c r="OV624" s="141"/>
      <c r="OW624" s="141"/>
      <c r="OX624" s="141"/>
      <c r="OY624" s="141"/>
      <c r="OZ624" s="141"/>
      <c r="PA624" s="141"/>
      <c r="PB624" s="141"/>
      <c r="PC624" s="141"/>
      <c r="PD624" s="141"/>
      <c r="PE624" s="141"/>
      <c r="PF624" s="141"/>
      <c r="PG624" s="141"/>
      <c r="PH624" s="141"/>
      <c r="PI624" s="141"/>
      <c r="PJ624" s="141"/>
      <c r="PK624" s="141"/>
      <c r="PL624" s="141"/>
      <c r="PM624" s="141"/>
      <c r="PN624" s="141"/>
      <c r="PO624" s="141"/>
      <c r="PP624" s="141"/>
      <c r="PQ624" s="141"/>
      <c r="PR624" s="141"/>
      <c r="PS624" s="141"/>
      <c r="PT624" s="141"/>
      <c r="PU624" s="141"/>
      <c r="PV624" s="48"/>
      <c r="PW624" s="141"/>
      <c r="PX624" s="141"/>
      <c r="PY624" s="141"/>
      <c r="PZ624" s="141"/>
      <c r="QA624" s="141"/>
      <c r="QB624" s="141"/>
      <c r="QC624" s="141"/>
      <c r="QD624" s="141"/>
      <c r="QE624" s="141"/>
      <c r="QF624" s="141"/>
      <c r="QG624" s="141"/>
      <c r="QH624" s="141"/>
      <c r="QI624" s="141"/>
      <c r="QJ624" s="141"/>
      <c r="QK624" s="141"/>
      <c r="QL624" s="141"/>
      <c r="QM624" s="141"/>
      <c r="QN624" s="141"/>
      <c r="QO624" s="141"/>
      <c r="QP624" s="141"/>
      <c r="QQ624" s="141"/>
      <c r="QR624" s="141"/>
      <c r="QS624" s="141"/>
      <c r="QT624" s="141"/>
      <c r="QU624" s="141"/>
      <c r="QV624" s="141"/>
      <c r="QW624" s="141"/>
      <c r="QX624" s="141"/>
      <c r="QY624" s="141"/>
      <c r="QZ624" s="141"/>
      <c r="RA624" s="141"/>
      <c r="RB624" s="141"/>
      <c r="RC624" s="141"/>
      <c r="RD624" s="141"/>
      <c r="RE624" s="141"/>
      <c r="RF624" s="141"/>
      <c r="RG624" s="141"/>
      <c r="RH624" s="141"/>
      <c r="RI624" s="141"/>
      <c r="RJ624" s="141"/>
      <c r="RK624" s="141"/>
      <c r="RL624" s="141"/>
      <c r="RM624" s="141"/>
      <c r="RN624" s="141"/>
      <c r="RO624" s="141"/>
      <c r="RP624" s="141"/>
      <c r="RQ624" s="141"/>
      <c r="RR624" s="141"/>
      <c r="RS624" s="141"/>
      <c r="RT624" s="141"/>
      <c r="RU624" s="141"/>
      <c r="RV624" s="141"/>
      <c r="RW624" s="141"/>
      <c r="RX624" s="141"/>
      <c r="RY624" s="141"/>
      <c r="RZ624" s="141"/>
      <c r="SA624" s="141"/>
      <c r="SB624" s="49"/>
      <c r="SC624" s="49"/>
      <c r="SD624" s="49"/>
      <c r="SE624" s="49"/>
      <c r="SF624" s="49"/>
      <c r="SG624" s="49"/>
      <c r="SH624" s="49"/>
      <c r="SI624" s="49"/>
      <c r="SJ624" s="49"/>
      <c r="SK624" s="49"/>
      <c r="SL624" s="49"/>
      <c r="SM624" s="49"/>
      <c r="SN624" s="49"/>
      <c r="SO624" s="49"/>
      <c r="SP624" s="49"/>
    </row>
    <row r="625" spans="1:510" ht="30" customHeight="1" x14ac:dyDescent="0.25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41"/>
      <c r="BC625" s="141"/>
      <c r="BD625" s="141"/>
      <c r="BE625" s="141"/>
      <c r="BF625" s="141"/>
      <c r="BG625" s="141"/>
      <c r="BH625" s="141"/>
      <c r="BI625" s="141"/>
      <c r="BJ625" s="141"/>
      <c r="BK625" s="141"/>
      <c r="BL625" s="141"/>
      <c r="BM625" s="141"/>
      <c r="BN625" s="141"/>
      <c r="BO625" s="141"/>
      <c r="BP625" s="141"/>
      <c r="BQ625" s="141"/>
      <c r="BR625" s="141"/>
      <c r="BS625" s="141"/>
      <c r="BT625" s="141"/>
      <c r="BU625" s="141"/>
      <c r="BV625" s="141"/>
      <c r="BW625" s="141"/>
      <c r="BX625" s="141"/>
      <c r="BY625" s="141"/>
      <c r="BZ625" s="141"/>
      <c r="CA625" s="141"/>
      <c r="CB625" s="141"/>
      <c r="CC625" s="141"/>
      <c r="CD625" s="141"/>
      <c r="CE625" s="141"/>
      <c r="CF625" s="141"/>
      <c r="CG625" s="141"/>
      <c r="CH625" s="141"/>
      <c r="CI625" s="141"/>
      <c r="CJ625" s="141"/>
      <c r="CK625" s="141"/>
      <c r="CL625" s="141"/>
      <c r="CM625" s="141"/>
      <c r="CN625" s="141"/>
      <c r="CO625" s="141"/>
      <c r="CP625" s="141"/>
      <c r="CQ625" s="141"/>
      <c r="CR625" s="141"/>
      <c r="CS625" s="141"/>
      <c r="CT625" s="141"/>
      <c r="CU625" s="141"/>
      <c r="CV625" s="141"/>
      <c r="CW625" s="141"/>
      <c r="CX625" s="141"/>
      <c r="CY625" s="141"/>
      <c r="CZ625" s="141"/>
      <c r="DA625" s="141"/>
      <c r="DB625" s="141"/>
      <c r="DC625" s="141"/>
      <c r="DD625" s="141"/>
      <c r="DE625" s="141"/>
      <c r="DF625" s="141"/>
      <c r="DG625" s="141"/>
      <c r="DH625" s="141"/>
      <c r="DI625" s="141"/>
      <c r="DJ625" s="141"/>
      <c r="DK625" s="141"/>
      <c r="DL625" s="141"/>
      <c r="DM625" s="141"/>
      <c r="DN625" s="141"/>
      <c r="DO625" s="141"/>
      <c r="DP625" s="141"/>
      <c r="DQ625" s="141"/>
      <c r="DR625" s="141"/>
      <c r="DS625" s="141"/>
      <c r="DT625" s="141"/>
      <c r="DU625" s="141"/>
      <c r="DV625" s="141"/>
      <c r="DW625" s="141"/>
      <c r="DX625" s="141"/>
      <c r="DY625" s="141"/>
      <c r="DZ625" s="141"/>
      <c r="EA625" s="141"/>
      <c r="EB625" s="141"/>
      <c r="EC625" s="141"/>
      <c r="ED625" s="141"/>
      <c r="EE625" s="141"/>
      <c r="EF625" s="141"/>
      <c r="EG625" s="141"/>
      <c r="EH625" s="141"/>
      <c r="EI625" s="141"/>
      <c r="EJ625" s="141"/>
      <c r="EK625" s="141"/>
      <c r="EL625" s="141"/>
      <c r="EM625" s="141"/>
      <c r="EN625" s="141"/>
      <c r="EO625" s="141"/>
      <c r="EP625" s="141"/>
      <c r="EQ625" s="141"/>
      <c r="ER625" s="141"/>
      <c r="ES625" s="141"/>
      <c r="ET625" s="141"/>
      <c r="EU625" s="141"/>
      <c r="EV625" s="141"/>
      <c r="EW625" s="141"/>
      <c r="EX625" s="141"/>
      <c r="EY625" s="141"/>
      <c r="EZ625" s="141"/>
      <c r="FA625" s="141"/>
      <c r="FB625" s="141"/>
      <c r="FC625" s="141"/>
      <c r="FD625" s="141"/>
      <c r="FE625" s="141"/>
      <c r="FF625" s="141"/>
      <c r="FG625" s="141"/>
      <c r="FH625" s="141"/>
      <c r="FI625" s="141"/>
      <c r="FJ625" s="141"/>
      <c r="FK625" s="141"/>
      <c r="FL625" s="141"/>
      <c r="FM625" s="141"/>
      <c r="FN625" s="141"/>
      <c r="FO625" s="141"/>
      <c r="FP625" s="141"/>
      <c r="FQ625" s="141"/>
      <c r="FR625" s="141"/>
      <c r="FS625" s="141"/>
      <c r="FT625" s="141"/>
      <c r="FU625" s="141"/>
      <c r="FV625" s="141"/>
      <c r="FW625" s="141"/>
      <c r="FX625" s="141"/>
      <c r="FY625" s="141"/>
      <c r="FZ625" s="141"/>
      <c r="GA625" s="141"/>
      <c r="GB625" s="141"/>
      <c r="GC625" s="141"/>
      <c r="GD625" s="141"/>
      <c r="GE625" s="141"/>
      <c r="GF625" s="141"/>
      <c r="GG625" s="141"/>
      <c r="GH625" s="141"/>
      <c r="GI625" s="141"/>
      <c r="GJ625" s="141"/>
      <c r="GK625" s="141"/>
      <c r="GL625" s="141"/>
      <c r="GM625" s="141"/>
      <c r="GN625" s="141"/>
      <c r="GO625" s="141"/>
      <c r="GP625" s="141"/>
      <c r="GQ625" s="141"/>
      <c r="GR625" s="141"/>
      <c r="GS625" s="141"/>
      <c r="GT625" s="141"/>
      <c r="GU625" s="141"/>
      <c r="GV625" s="141"/>
      <c r="GW625" s="141"/>
      <c r="GX625" s="141"/>
      <c r="GY625" s="141"/>
      <c r="GZ625" s="141"/>
      <c r="HA625" s="141"/>
      <c r="HB625" s="141"/>
      <c r="HC625" s="141"/>
      <c r="HD625" s="141"/>
      <c r="HE625" s="141"/>
      <c r="HF625" s="141"/>
      <c r="HG625" s="141"/>
      <c r="HH625" s="141"/>
      <c r="HI625" s="141"/>
      <c r="HJ625" s="141"/>
      <c r="HK625" s="141"/>
      <c r="HL625" s="141"/>
      <c r="HM625" s="141"/>
      <c r="HN625" s="141"/>
      <c r="HO625" s="141"/>
      <c r="HP625" s="141"/>
      <c r="HQ625" s="141"/>
      <c r="HR625" s="141"/>
      <c r="HS625" s="141"/>
      <c r="HT625" s="141"/>
      <c r="HU625" s="141"/>
      <c r="HV625" s="141"/>
      <c r="HW625" s="141"/>
      <c r="HX625" s="141"/>
      <c r="HY625" s="141"/>
      <c r="HZ625" s="141"/>
      <c r="IA625" s="141"/>
      <c r="IB625" s="141"/>
      <c r="IC625" s="141"/>
      <c r="ID625" s="141"/>
      <c r="IE625" s="141"/>
      <c r="IF625" s="141"/>
      <c r="IG625" s="141"/>
      <c r="IH625" s="141"/>
      <c r="II625" s="141"/>
      <c r="IJ625" s="141"/>
      <c r="IK625" s="141"/>
      <c r="IL625" s="141"/>
      <c r="IM625" s="141"/>
      <c r="IN625" s="141"/>
      <c r="IO625" s="141"/>
      <c r="IP625" s="141"/>
      <c r="IQ625" s="141"/>
      <c r="IR625" s="141"/>
      <c r="IS625" s="141"/>
      <c r="IT625" s="141"/>
      <c r="IU625" s="141"/>
      <c r="IV625" s="141"/>
      <c r="IW625" s="141"/>
      <c r="IX625" s="141"/>
      <c r="IY625" s="141"/>
      <c r="IZ625" s="141"/>
      <c r="JA625" s="141"/>
      <c r="JB625" s="141"/>
      <c r="JC625" s="141"/>
      <c r="JD625" s="141"/>
      <c r="JE625" s="141"/>
      <c r="JF625" s="141"/>
      <c r="JG625" s="141"/>
      <c r="JH625" s="141"/>
      <c r="JI625" s="141"/>
      <c r="JJ625" s="141"/>
      <c r="JK625" s="141"/>
      <c r="JL625" s="141"/>
      <c r="JM625" s="141"/>
      <c r="JN625" s="141"/>
      <c r="JO625" s="141"/>
      <c r="JP625" s="141"/>
      <c r="JQ625" s="141"/>
      <c r="JR625" s="141"/>
      <c r="JS625" s="141"/>
      <c r="JT625" s="141"/>
      <c r="JU625" s="141"/>
      <c r="JV625" s="141"/>
      <c r="JW625" s="141"/>
      <c r="JX625" s="141"/>
      <c r="JY625" s="141"/>
      <c r="JZ625" s="141"/>
      <c r="KA625" s="141"/>
      <c r="KB625" s="141"/>
      <c r="KC625" s="141"/>
      <c r="KD625" s="141"/>
      <c r="KE625" s="141"/>
      <c r="KF625" s="141"/>
      <c r="KG625" s="141"/>
      <c r="KH625" s="141"/>
      <c r="KI625" s="141"/>
      <c r="KJ625" s="141"/>
      <c r="KK625" s="141"/>
      <c r="KL625" s="141"/>
      <c r="KM625" s="141"/>
      <c r="KN625" s="141"/>
      <c r="KO625" s="141"/>
      <c r="KP625" s="141"/>
      <c r="KQ625" s="141"/>
      <c r="KR625" s="141"/>
      <c r="KS625" s="141"/>
      <c r="KT625" s="141"/>
      <c r="KU625" s="141"/>
      <c r="KV625" s="141"/>
      <c r="KW625" s="141"/>
      <c r="KX625" s="141"/>
      <c r="KY625" s="141"/>
      <c r="KZ625" s="141"/>
      <c r="LA625" s="141"/>
      <c r="LB625" s="141"/>
      <c r="LC625" s="141"/>
      <c r="LD625" s="141"/>
      <c r="LE625" s="141"/>
      <c r="LF625" s="141"/>
      <c r="LG625" s="141"/>
      <c r="LH625" s="141"/>
      <c r="LI625" s="141"/>
      <c r="LJ625" s="141"/>
      <c r="LK625" s="141"/>
      <c r="LL625" s="141"/>
      <c r="LM625" s="141"/>
      <c r="LN625" s="141"/>
      <c r="LO625" s="141"/>
      <c r="LP625" s="141"/>
      <c r="LQ625" s="141"/>
      <c r="LR625" s="141"/>
      <c r="LS625" s="141"/>
      <c r="LT625" s="141"/>
      <c r="LU625" s="141"/>
      <c r="LV625" s="141"/>
      <c r="LW625" s="141"/>
      <c r="LX625" s="141"/>
      <c r="LY625" s="141"/>
      <c r="LZ625" s="141"/>
      <c r="MA625" s="141"/>
      <c r="MB625" s="141"/>
      <c r="MC625" s="141"/>
      <c r="MD625" s="141"/>
      <c r="ME625" s="141"/>
      <c r="MF625" s="141"/>
      <c r="MG625" s="141"/>
      <c r="MH625" s="141"/>
      <c r="MI625" s="141"/>
      <c r="MJ625" s="141"/>
      <c r="MK625" s="141"/>
      <c r="ML625" s="141"/>
      <c r="MM625" s="141"/>
      <c r="MN625" s="141"/>
      <c r="MO625" s="141"/>
      <c r="MP625" s="141"/>
      <c r="MQ625" s="141"/>
      <c r="MR625" s="141"/>
      <c r="MS625" s="141"/>
      <c r="MT625" s="141"/>
      <c r="MU625" s="141"/>
      <c r="MV625" s="141"/>
      <c r="MW625" s="141"/>
      <c r="MX625" s="141"/>
      <c r="MY625" s="141"/>
      <c r="MZ625" s="141"/>
      <c r="NA625" s="141"/>
      <c r="NB625" s="141"/>
      <c r="NC625" s="141"/>
      <c r="ND625" s="141"/>
      <c r="NE625" s="141"/>
      <c r="NF625" s="141"/>
      <c r="NG625" s="141"/>
      <c r="NH625" s="141"/>
      <c r="NI625" s="141"/>
      <c r="NJ625" s="141"/>
      <c r="NK625" s="141"/>
      <c r="NL625" s="141"/>
      <c r="NM625" s="141"/>
      <c r="NN625" s="141"/>
      <c r="NO625" s="141"/>
      <c r="NP625" s="141"/>
      <c r="NQ625" s="141"/>
      <c r="NR625" s="141"/>
      <c r="NS625" s="141"/>
      <c r="NT625" s="141"/>
      <c r="NU625" s="141"/>
      <c r="NV625" s="141"/>
      <c r="NW625" s="141"/>
      <c r="NX625" s="141"/>
      <c r="NY625" s="141"/>
      <c r="NZ625" s="141"/>
      <c r="OA625" s="141"/>
      <c r="OB625" s="141"/>
      <c r="OC625" s="141"/>
      <c r="OD625" s="141"/>
      <c r="OE625" s="141"/>
      <c r="OF625" s="141"/>
      <c r="OG625" s="141"/>
      <c r="OH625" s="141"/>
      <c r="OI625" s="141"/>
      <c r="OJ625" s="141"/>
      <c r="OK625" s="141"/>
      <c r="OL625" s="141"/>
      <c r="OM625" s="141"/>
      <c r="ON625" s="141"/>
      <c r="OO625" s="141"/>
      <c r="OP625" s="141"/>
      <c r="OQ625" s="141"/>
      <c r="OR625" s="141"/>
      <c r="OS625" s="141"/>
      <c r="OT625" s="141"/>
      <c r="OU625" s="141"/>
      <c r="OV625" s="141"/>
      <c r="OW625" s="141"/>
      <c r="OX625" s="141"/>
      <c r="OY625" s="141"/>
      <c r="OZ625" s="141"/>
      <c r="PA625" s="141"/>
      <c r="PB625" s="141"/>
      <c r="PC625" s="141"/>
      <c r="PD625" s="141"/>
      <c r="PE625" s="141"/>
      <c r="PF625" s="141"/>
      <c r="PG625" s="141"/>
      <c r="PH625" s="141"/>
      <c r="PI625" s="141"/>
      <c r="PJ625" s="141"/>
      <c r="PK625" s="141"/>
      <c r="PL625" s="141"/>
      <c r="PM625" s="141"/>
      <c r="PN625" s="141"/>
      <c r="PO625" s="141"/>
      <c r="PP625" s="141"/>
      <c r="PQ625" s="141"/>
      <c r="PR625" s="141"/>
      <c r="PS625" s="141"/>
      <c r="PT625" s="141"/>
      <c r="PU625" s="141"/>
      <c r="PV625" s="48"/>
      <c r="PW625" s="141"/>
      <c r="PX625" s="141"/>
      <c r="PY625" s="141"/>
      <c r="PZ625" s="141"/>
      <c r="QA625" s="141"/>
      <c r="QB625" s="141"/>
      <c r="QC625" s="141"/>
      <c r="QD625" s="141"/>
      <c r="QE625" s="141"/>
      <c r="QF625" s="141"/>
      <c r="QG625" s="141"/>
      <c r="QH625" s="141"/>
      <c r="QI625" s="141"/>
      <c r="QJ625" s="141"/>
      <c r="QK625" s="141"/>
      <c r="QL625" s="141"/>
      <c r="QM625" s="141"/>
      <c r="QN625" s="141"/>
      <c r="QO625" s="141"/>
      <c r="QP625" s="141"/>
      <c r="QQ625" s="141"/>
      <c r="QR625" s="141"/>
      <c r="QS625" s="141"/>
      <c r="QT625" s="141"/>
      <c r="QU625" s="141"/>
      <c r="QV625" s="141"/>
      <c r="QW625" s="141"/>
      <c r="QX625" s="141"/>
      <c r="QY625" s="141"/>
      <c r="QZ625" s="141"/>
      <c r="RA625" s="141"/>
      <c r="RB625" s="141"/>
      <c r="RC625" s="141"/>
      <c r="RD625" s="141"/>
      <c r="RE625" s="141"/>
      <c r="RF625" s="141"/>
      <c r="RG625" s="141"/>
      <c r="RH625" s="141"/>
      <c r="RI625" s="141"/>
      <c r="RJ625" s="141"/>
      <c r="RK625" s="141"/>
      <c r="RL625" s="141"/>
      <c r="RM625" s="141"/>
      <c r="RN625" s="141"/>
      <c r="RO625" s="141"/>
      <c r="RP625" s="141"/>
      <c r="RQ625" s="141"/>
      <c r="RR625" s="141"/>
      <c r="RS625" s="141"/>
      <c r="RT625" s="141"/>
      <c r="RU625" s="141"/>
      <c r="RV625" s="141"/>
      <c r="RW625" s="141"/>
      <c r="RX625" s="141"/>
      <c r="RY625" s="141"/>
      <c r="RZ625" s="141"/>
      <c r="SA625" s="141"/>
      <c r="SB625" s="49"/>
      <c r="SC625" s="49"/>
      <c r="SD625" s="49"/>
      <c r="SE625" s="49"/>
      <c r="SF625" s="49"/>
      <c r="SG625" s="49"/>
      <c r="SH625" s="49"/>
      <c r="SI625" s="49"/>
      <c r="SJ625" s="49"/>
      <c r="SK625" s="49"/>
      <c r="SL625" s="49"/>
      <c r="SM625" s="49"/>
      <c r="SN625" s="49"/>
      <c r="SO625" s="49"/>
      <c r="SP625" s="49"/>
    </row>
    <row r="626" spans="1:510" ht="30" customHeight="1" x14ac:dyDescent="0.25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41"/>
      <c r="BC626" s="141"/>
      <c r="BD626" s="141"/>
      <c r="BE626" s="141"/>
      <c r="BF626" s="141"/>
      <c r="BG626" s="141"/>
      <c r="BH626" s="141"/>
      <c r="BI626" s="141"/>
      <c r="BJ626" s="141"/>
      <c r="BK626" s="141"/>
      <c r="BL626" s="141"/>
      <c r="BM626" s="141"/>
      <c r="BN626" s="141"/>
      <c r="BO626" s="141"/>
      <c r="BP626" s="141"/>
      <c r="BQ626" s="141"/>
      <c r="BR626" s="141"/>
      <c r="BS626" s="141"/>
      <c r="BT626" s="141"/>
      <c r="BU626" s="141"/>
      <c r="BV626" s="141"/>
      <c r="BW626" s="141"/>
      <c r="BX626" s="141"/>
      <c r="BY626" s="141"/>
      <c r="BZ626" s="141"/>
      <c r="CA626" s="141"/>
      <c r="CB626" s="141"/>
      <c r="CC626" s="141"/>
      <c r="CD626" s="141"/>
      <c r="CE626" s="141"/>
      <c r="CF626" s="141"/>
      <c r="CG626" s="141"/>
      <c r="CH626" s="141"/>
      <c r="CI626" s="141"/>
      <c r="CJ626" s="141"/>
      <c r="CK626" s="141"/>
      <c r="CL626" s="141"/>
      <c r="CM626" s="141"/>
      <c r="CN626" s="141"/>
      <c r="CO626" s="141"/>
      <c r="CP626" s="141"/>
      <c r="CQ626" s="141"/>
      <c r="CR626" s="141"/>
      <c r="CS626" s="141"/>
      <c r="CT626" s="141"/>
      <c r="CU626" s="141"/>
      <c r="CV626" s="141"/>
      <c r="CW626" s="141"/>
      <c r="CX626" s="141"/>
      <c r="CY626" s="141"/>
      <c r="CZ626" s="141"/>
      <c r="DA626" s="141"/>
      <c r="DB626" s="141"/>
      <c r="DC626" s="141"/>
      <c r="DD626" s="141"/>
      <c r="DE626" s="141"/>
      <c r="DF626" s="141"/>
      <c r="DG626" s="141"/>
      <c r="DH626" s="141"/>
      <c r="DI626" s="141"/>
      <c r="DJ626" s="141"/>
      <c r="DK626" s="141"/>
      <c r="DL626" s="141"/>
      <c r="DM626" s="141"/>
      <c r="DN626" s="141"/>
      <c r="DO626" s="141"/>
      <c r="DP626" s="141"/>
      <c r="DQ626" s="141"/>
      <c r="DR626" s="141"/>
      <c r="DS626" s="141"/>
      <c r="DT626" s="141"/>
      <c r="DU626" s="141"/>
      <c r="DV626" s="141"/>
      <c r="DW626" s="141"/>
      <c r="DX626" s="141"/>
      <c r="DY626" s="141"/>
      <c r="DZ626" s="141"/>
      <c r="EA626" s="141"/>
      <c r="EB626" s="141"/>
      <c r="EC626" s="141"/>
      <c r="ED626" s="141"/>
      <c r="EE626" s="141"/>
      <c r="EF626" s="141"/>
      <c r="EG626" s="141"/>
      <c r="EH626" s="141"/>
      <c r="EI626" s="141"/>
      <c r="EJ626" s="141"/>
      <c r="EK626" s="141"/>
      <c r="EL626" s="141"/>
      <c r="EM626" s="141"/>
      <c r="EN626" s="141"/>
      <c r="EO626" s="141"/>
      <c r="EP626" s="141"/>
      <c r="EQ626" s="141"/>
      <c r="ER626" s="141"/>
      <c r="ES626" s="141"/>
      <c r="ET626" s="141"/>
      <c r="EU626" s="141"/>
      <c r="EV626" s="141"/>
      <c r="EW626" s="141"/>
      <c r="EX626" s="141"/>
      <c r="EY626" s="141"/>
      <c r="EZ626" s="141"/>
      <c r="FA626" s="141"/>
      <c r="FB626" s="141"/>
      <c r="FC626" s="141"/>
      <c r="FD626" s="141"/>
      <c r="FE626" s="141"/>
      <c r="FF626" s="141"/>
      <c r="FG626" s="141"/>
      <c r="FH626" s="141"/>
      <c r="FI626" s="141"/>
      <c r="FJ626" s="141"/>
      <c r="FK626" s="141"/>
      <c r="FL626" s="141"/>
      <c r="FM626" s="141"/>
      <c r="FN626" s="141"/>
      <c r="FO626" s="141"/>
      <c r="FP626" s="141"/>
      <c r="FQ626" s="141"/>
      <c r="FR626" s="141"/>
      <c r="FS626" s="141"/>
      <c r="FT626" s="141"/>
      <c r="FU626" s="141"/>
      <c r="FV626" s="141"/>
      <c r="FW626" s="141"/>
      <c r="FX626" s="141"/>
      <c r="FY626" s="141"/>
      <c r="FZ626" s="141"/>
      <c r="GA626" s="141"/>
      <c r="GB626" s="141"/>
      <c r="GC626" s="141"/>
      <c r="GD626" s="141"/>
      <c r="GE626" s="141"/>
      <c r="GF626" s="141"/>
      <c r="GG626" s="141"/>
      <c r="GH626" s="141"/>
      <c r="GI626" s="141"/>
      <c r="GJ626" s="141"/>
      <c r="GK626" s="141"/>
      <c r="GL626" s="141"/>
      <c r="GM626" s="141"/>
      <c r="GN626" s="141"/>
      <c r="GO626" s="141"/>
      <c r="GP626" s="141"/>
      <c r="GQ626" s="141"/>
      <c r="GR626" s="141"/>
      <c r="GS626" s="141"/>
      <c r="GT626" s="141"/>
      <c r="GU626" s="141"/>
      <c r="GV626" s="141"/>
      <c r="GW626" s="141"/>
      <c r="GX626" s="141"/>
      <c r="GY626" s="141"/>
      <c r="GZ626" s="141"/>
      <c r="HA626" s="141"/>
      <c r="HB626" s="141"/>
      <c r="HC626" s="141"/>
      <c r="HD626" s="141"/>
      <c r="HE626" s="141"/>
      <c r="HF626" s="141"/>
      <c r="HG626" s="141"/>
      <c r="HH626" s="141"/>
      <c r="HI626" s="141"/>
      <c r="HJ626" s="141"/>
      <c r="HK626" s="141"/>
      <c r="HL626" s="141"/>
      <c r="HM626" s="141"/>
      <c r="HN626" s="141"/>
      <c r="HO626" s="141"/>
      <c r="HP626" s="141"/>
      <c r="HQ626" s="141"/>
      <c r="HR626" s="141"/>
      <c r="HS626" s="141"/>
      <c r="HT626" s="141"/>
      <c r="HU626" s="141"/>
      <c r="HV626" s="141"/>
      <c r="HW626" s="141"/>
      <c r="HX626" s="141"/>
      <c r="HY626" s="141"/>
      <c r="HZ626" s="141"/>
      <c r="IA626" s="141"/>
      <c r="IB626" s="141"/>
      <c r="IC626" s="141"/>
      <c r="ID626" s="141"/>
      <c r="IE626" s="141"/>
      <c r="IF626" s="141"/>
      <c r="IG626" s="141"/>
      <c r="IH626" s="141"/>
      <c r="II626" s="141"/>
      <c r="IJ626" s="141"/>
      <c r="IK626" s="141"/>
      <c r="IL626" s="141"/>
      <c r="IM626" s="141"/>
      <c r="IN626" s="141"/>
      <c r="IO626" s="141"/>
      <c r="IP626" s="141"/>
      <c r="IQ626" s="141"/>
      <c r="IR626" s="141"/>
      <c r="IS626" s="141"/>
      <c r="IT626" s="141"/>
      <c r="IU626" s="141"/>
      <c r="IV626" s="141"/>
      <c r="IW626" s="141"/>
      <c r="IX626" s="141"/>
      <c r="IY626" s="141"/>
      <c r="IZ626" s="141"/>
      <c r="JA626" s="141"/>
      <c r="JB626" s="141"/>
      <c r="JC626" s="141"/>
      <c r="JD626" s="141"/>
      <c r="JE626" s="141"/>
      <c r="JF626" s="141"/>
      <c r="JG626" s="141"/>
      <c r="JH626" s="141"/>
      <c r="JI626" s="141"/>
      <c r="JJ626" s="141"/>
      <c r="JK626" s="141"/>
      <c r="JL626" s="141"/>
      <c r="JM626" s="141"/>
      <c r="JN626" s="141"/>
      <c r="JO626" s="141"/>
      <c r="JP626" s="141"/>
      <c r="JQ626" s="141"/>
      <c r="JR626" s="141"/>
      <c r="JS626" s="141"/>
      <c r="JT626" s="141"/>
      <c r="JU626" s="141"/>
      <c r="JV626" s="141"/>
      <c r="JW626" s="141"/>
      <c r="JX626" s="141"/>
      <c r="JY626" s="141"/>
      <c r="JZ626" s="141"/>
      <c r="KA626" s="141"/>
      <c r="KB626" s="141"/>
      <c r="KC626" s="141"/>
      <c r="KD626" s="141"/>
      <c r="KE626" s="141"/>
      <c r="KF626" s="141"/>
      <c r="KG626" s="141"/>
      <c r="KH626" s="141"/>
      <c r="KI626" s="141"/>
      <c r="KJ626" s="141"/>
      <c r="KK626" s="141"/>
      <c r="KL626" s="141"/>
      <c r="KM626" s="141"/>
      <c r="KN626" s="141"/>
      <c r="KO626" s="141"/>
      <c r="KP626" s="141"/>
      <c r="KQ626" s="141"/>
      <c r="KR626" s="141"/>
      <c r="KS626" s="141"/>
      <c r="KT626" s="141"/>
      <c r="KU626" s="141"/>
      <c r="KV626" s="141"/>
      <c r="KW626" s="141"/>
      <c r="KX626" s="141"/>
      <c r="KY626" s="141"/>
      <c r="KZ626" s="141"/>
      <c r="LA626" s="141"/>
      <c r="LB626" s="141"/>
      <c r="LC626" s="141"/>
      <c r="LD626" s="141"/>
      <c r="LE626" s="141"/>
      <c r="LF626" s="141"/>
      <c r="LG626" s="141"/>
      <c r="LH626" s="141"/>
      <c r="LI626" s="141"/>
      <c r="LJ626" s="141"/>
      <c r="LK626" s="141"/>
      <c r="LL626" s="141"/>
      <c r="LM626" s="141"/>
      <c r="LN626" s="141"/>
      <c r="LO626" s="141"/>
      <c r="LP626" s="141"/>
      <c r="LQ626" s="141"/>
      <c r="LR626" s="141"/>
      <c r="LS626" s="141"/>
      <c r="LT626" s="141"/>
      <c r="LU626" s="141"/>
      <c r="LV626" s="141"/>
      <c r="LW626" s="141"/>
      <c r="LX626" s="141"/>
      <c r="LY626" s="141"/>
      <c r="LZ626" s="141"/>
      <c r="MA626" s="141"/>
      <c r="MB626" s="141"/>
      <c r="MC626" s="141"/>
      <c r="MD626" s="141"/>
      <c r="ME626" s="141"/>
      <c r="MF626" s="141"/>
      <c r="MG626" s="141"/>
      <c r="MH626" s="141"/>
      <c r="MI626" s="141"/>
      <c r="MJ626" s="141"/>
      <c r="MK626" s="141"/>
      <c r="ML626" s="141"/>
      <c r="MM626" s="141"/>
      <c r="MN626" s="141"/>
      <c r="MO626" s="141"/>
      <c r="MP626" s="141"/>
      <c r="MQ626" s="141"/>
      <c r="MR626" s="141"/>
      <c r="MS626" s="141"/>
      <c r="MT626" s="141"/>
      <c r="MU626" s="141"/>
      <c r="MV626" s="141"/>
      <c r="MW626" s="141"/>
      <c r="MX626" s="141"/>
      <c r="MY626" s="141"/>
      <c r="MZ626" s="141"/>
      <c r="NA626" s="141"/>
      <c r="NB626" s="141"/>
      <c r="NC626" s="141"/>
      <c r="ND626" s="141"/>
      <c r="NE626" s="141"/>
      <c r="NF626" s="141"/>
      <c r="NG626" s="141"/>
      <c r="NH626" s="141"/>
      <c r="NI626" s="141"/>
      <c r="NJ626" s="141"/>
      <c r="NK626" s="141"/>
      <c r="NL626" s="141"/>
      <c r="NM626" s="141"/>
      <c r="NN626" s="141"/>
      <c r="NO626" s="141"/>
      <c r="NP626" s="141"/>
      <c r="NQ626" s="141"/>
      <c r="NR626" s="141"/>
      <c r="NS626" s="141"/>
      <c r="NT626" s="141"/>
      <c r="NU626" s="141"/>
      <c r="NV626" s="141"/>
      <c r="NW626" s="141"/>
      <c r="NX626" s="141"/>
      <c r="NY626" s="141"/>
      <c r="NZ626" s="141"/>
      <c r="OA626" s="141"/>
      <c r="OB626" s="141"/>
      <c r="OC626" s="141"/>
      <c r="OD626" s="141"/>
      <c r="OE626" s="141"/>
      <c r="OF626" s="141"/>
      <c r="OG626" s="141"/>
      <c r="OH626" s="141"/>
      <c r="OI626" s="141"/>
      <c r="OJ626" s="141"/>
      <c r="OK626" s="141"/>
      <c r="OL626" s="141"/>
      <c r="OM626" s="141"/>
      <c r="ON626" s="141"/>
      <c r="OO626" s="141"/>
      <c r="OP626" s="141"/>
      <c r="OQ626" s="141"/>
      <c r="OR626" s="141"/>
      <c r="OS626" s="141"/>
      <c r="OT626" s="141"/>
      <c r="OU626" s="141"/>
      <c r="OV626" s="141"/>
      <c r="OW626" s="141"/>
      <c r="OX626" s="141"/>
      <c r="OY626" s="141"/>
      <c r="OZ626" s="141"/>
      <c r="PA626" s="141"/>
      <c r="PB626" s="141"/>
      <c r="PC626" s="141"/>
      <c r="PD626" s="141"/>
      <c r="PE626" s="141"/>
      <c r="PF626" s="141"/>
      <c r="PG626" s="141"/>
      <c r="PH626" s="141"/>
      <c r="PI626" s="141"/>
      <c r="PJ626" s="141"/>
      <c r="PK626" s="141"/>
      <c r="PL626" s="141"/>
      <c r="PM626" s="141"/>
      <c r="PN626" s="141"/>
      <c r="PO626" s="141"/>
      <c r="PP626" s="141"/>
      <c r="PQ626" s="141"/>
      <c r="PR626" s="141"/>
      <c r="PS626" s="141"/>
      <c r="PT626" s="141"/>
      <c r="PU626" s="141"/>
      <c r="PV626" s="48"/>
      <c r="PW626" s="141"/>
      <c r="PX626" s="141"/>
      <c r="PY626" s="141"/>
      <c r="PZ626" s="141"/>
      <c r="QA626" s="141"/>
      <c r="QB626" s="141"/>
      <c r="QC626" s="141"/>
      <c r="QD626" s="141"/>
      <c r="QE626" s="141"/>
      <c r="QF626" s="141"/>
      <c r="QG626" s="141"/>
      <c r="QH626" s="141"/>
      <c r="QI626" s="141"/>
      <c r="QJ626" s="141"/>
      <c r="QK626" s="141"/>
      <c r="QL626" s="141"/>
      <c r="QM626" s="141"/>
      <c r="QN626" s="141"/>
      <c r="QO626" s="141"/>
      <c r="QP626" s="141"/>
      <c r="QQ626" s="141"/>
      <c r="QR626" s="141"/>
      <c r="QS626" s="141"/>
      <c r="QT626" s="141"/>
      <c r="QU626" s="141"/>
      <c r="QV626" s="141"/>
      <c r="QW626" s="141"/>
      <c r="QX626" s="141"/>
      <c r="QY626" s="141"/>
      <c r="QZ626" s="141"/>
      <c r="RA626" s="141"/>
      <c r="RB626" s="141"/>
      <c r="RC626" s="141"/>
      <c r="RD626" s="141"/>
      <c r="RE626" s="141"/>
      <c r="RF626" s="141"/>
      <c r="RG626" s="141"/>
      <c r="RH626" s="141"/>
      <c r="RI626" s="141"/>
      <c r="RJ626" s="141"/>
      <c r="RK626" s="141"/>
      <c r="RL626" s="141"/>
      <c r="RM626" s="141"/>
      <c r="RN626" s="141"/>
      <c r="RO626" s="141"/>
      <c r="RP626" s="141"/>
      <c r="RQ626" s="141"/>
      <c r="RR626" s="141"/>
      <c r="RS626" s="141"/>
      <c r="RT626" s="141"/>
      <c r="RU626" s="141"/>
      <c r="RV626" s="141"/>
      <c r="RW626" s="141"/>
      <c r="RX626" s="141"/>
      <c r="RY626" s="141"/>
      <c r="RZ626" s="141"/>
      <c r="SA626" s="141"/>
      <c r="SB626" s="49"/>
      <c r="SC626" s="49"/>
      <c r="SD626" s="49"/>
      <c r="SE626" s="49"/>
      <c r="SF626" s="49"/>
      <c r="SG626" s="49"/>
      <c r="SH626" s="49"/>
      <c r="SI626" s="49"/>
      <c r="SJ626" s="49"/>
      <c r="SK626" s="49"/>
      <c r="SL626" s="49"/>
      <c r="SM626" s="49"/>
      <c r="SN626" s="49"/>
      <c r="SO626" s="49"/>
      <c r="SP626" s="49"/>
    </row>
    <row r="627" spans="1:510" ht="30" customHeight="1" x14ac:dyDescent="0.25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41"/>
      <c r="BC627" s="141"/>
      <c r="BD627" s="141"/>
      <c r="BE627" s="141"/>
      <c r="BF627" s="141"/>
      <c r="BG627" s="141"/>
      <c r="BH627" s="141"/>
      <c r="BI627" s="141"/>
      <c r="BJ627" s="141"/>
      <c r="BK627" s="141"/>
      <c r="BL627" s="141"/>
      <c r="BM627" s="141"/>
      <c r="BN627" s="141"/>
      <c r="BO627" s="141"/>
      <c r="BP627" s="141"/>
      <c r="BQ627" s="141"/>
      <c r="BR627" s="141"/>
      <c r="BS627" s="141"/>
      <c r="BT627" s="141"/>
      <c r="BU627" s="141"/>
      <c r="BV627" s="141"/>
      <c r="BW627" s="141"/>
      <c r="BX627" s="141"/>
      <c r="BY627" s="141"/>
      <c r="BZ627" s="141"/>
      <c r="CA627" s="141"/>
      <c r="CB627" s="141"/>
      <c r="CC627" s="141"/>
      <c r="CD627" s="141"/>
      <c r="CE627" s="141"/>
      <c r="CF627" s="141"/>
      <c r="CG627" s="141"/>
      <c r="CH627" s="141"/>
      <c r="CI627" s="141"/>
      <c r="CJ627" s="141"/>
      <c r="CK627" s="141"/>
      <c r="CL627" s="141"/>
      <c r="CM627" s="141"/>
      <c r="CN627" s="141"/>
      <c r="CO627" s="141"/>
      <c r="CP627" s="141"/>
      <c r="CQ627" s="141"/>
      <c r="CR627" s="141"/>
      <c r="CS627" s="141"/>
      <c r="CT627" s="141"/>
      <c r="CU627" s="141"/>
      <c r="CV627" s="141"/>
      <c r="CW627" s="141"/>
      <c r="CX627" s="141"/>
      <c r="CY627" s="141"/>
      <c r="CZ627" s="141"/>
      <c r="DA627" s="141"/>
      <c r="DB627" s="141"/>
      <c r="DC627" s="141"/>
      <c r="DD627" s="141"/>
      <c r="DE627" s="141"/>
      <c r="DF627" s="141"/>
      <c r="DG627" s="141"/>
      <c r="DH627" s="141"/>
      <c r="DI627" s="141"/>
      <c r="DJ627" s="141"/>
      <c r="DK627" s="141"/>
      <c r="DL627" s="141"/>
      <c r="DM627" s="141"/>
      <c r="DN627" s="141"/>
      <c r="DO627" s="141"/>
      <c r="DP627" s="141"/>
      <c r="DQ627" s="141"/>
      <c r="DR627" s="141"/>
      <c r="DS627" s="141"/>
      <c r="DT627" s="141"/>
      <c r="DU627" s="141"/>
      <c r="DV627" s="141"/>
      <c r="DW627" s="141"/>
      <c r="DX627" s="141"/>
      <c r="DY627" s="141"/>
      <c r="DZ627" s="141"/>
      <c r="EA627" s="141"/>
      <c r="EB627" s="141"/>
      <c r="EC627" s="141"/>
      <c r="ED627" s="141"/>
      <c r="EE627" s="141"/>
      <c r="EF627" s="141"/>
      <c r="EG627" s="141"/>
      <c r="EH627" s="141"/>
      <c r="EI627" s="141"/>
      <c r="EJ627" s="141"/>
      <c r="EK627" s="141"/>
      <c r="EL627" s="141"/>
      <c r="EM627" s="141"/>
      <c r="EN627" s="141"/>
      <c r="EO627" s="141"/>
      <c r="EP627" s="141"/>
      <c r="EQ627" s="141"/>
      <c r="ER627" s="141"/>
      <c r="ES627" s="141"/>
      <c r="ET627" s="141"/>
      <c r="EU627" s="141"/>
      <c r="EV627" s="141"/>
      <c r="EW627" s="141"/>
      <c r="EX627" s="141"/>
      <c r="EY627" s="141"/>
      <c r="EZ627" s="141"/>
      <c r="FA627" s="141"/>
      <c r="FB627" s="141"/>
      <c r="FC627" s="141"/>
      <c r="FD627" s="141"/>
      <c r="FE627" s="141"/>
      <c r="FF627" s="141"/>
      <c r="FG627" s="141"/>
      <c r="FH627" s="141"/>
      <c r="FI627" s="141"/>
      <c r="FJ627" s="141"/>
      <c r="FK627" s="141"/>
      <c r="FL627" s="141"/>
      <c r="FM627" s="141"/>
      <c r="FN627" s="141"/>
      <c r="FO627" s="141"/>
      <c r="FP627" s="141"/>
      <c r="FQ627" s="141"/>
      <c r="FR627" s="141"/>
      <c r="FS627" s="141"/>
      <c r="FT627" s="141"/>
      <c r="FU627" s="141"/>
      <c r="FV627" s="141"/>
      <c r="FW627" s="141"/>
      <c r="FX627" s="141"/>
      <c r="FY627" s="141"/>
      <c r="FZ627" s="141"/>
      <c r="GA627" s="141"/>
      <c r="GB627" s="141"/>
      <c r="GC627" s="141"/>
      <c r="GD627" s="141"/>
      <c r="GE627" s="141"/>
      <c r="GF627" s="141"/>
      <c r="GG627" s="141"/>
      <c r="GH627" s="141"/>
      <c r="GI627" s="141"/>
      <c r="GJ627" s="141"/>
      <c r="GK627" s="141"/>
      <c r="GL627" s="141"/>
      <c r="GM627" s="141"/>
      <c r="GN627" s="141"/>
      <c r="GO627" s="141"/>
      <c r="GP627" s="141"/>
      <c r="GQ627" s="141"/>
      <c r="GR627" s="141"/>
      <c r="GS627" s="141"/>
      <c r="GT627" s="141"/>
      <c r="GU627" s="141"/>
      <c r="GV627" s="141"/>
      <c r="GW627" s="141"/>
      <c r="GX627" s="141"/>
      <c r="GY627" s="141"/>
      <c r="GZ627" s="141"/>
      <c r="HA627" s="141"/>
      <c r="HB627" s="141"/>
      <c r="HC627" s="141"/>
      <c r="HD627" s="141"/>
      <c r="HE627" s="141"/>
      <c r="HF627" s="141"/>
      <c r="HG627" s="141"/>
      <c r="HH627" s="141"/>
      <c r="HI627" s="141"/>
      <c r="HJ627" s="141"/>
      <c r="HK627" s="141"/>
      <c r="HL627" s="141"/>
      <c r="HM627" s="141"/>
      <c r="HN627" s="141"/>
      <c r="HO627" s="141"/>
      <c r="HP627" s="141"/>
      <c r="HQ627" s="141"/>
      <c r="HR627" s="141"/>
      <c r="HS627" s="141"/>
      <c r="HT627" s="141"/>
      <c r="HU627" s="141"/>
      <c r="HV627" s="141"/>
      <c r="HW627" s="141"/>
      <c r="HX627" s="141"/>
      <c r="HY627" s="141"/>
      <c r="HZ627" s="141"/>
      <c r="IA627" s="141"/>
      <c r="IB627" s="141"/>
      <c r="IC627" s="141"/>
      <c r="ID627" s="141"/>
      <c r="IE627" s="141"/>
      <c r="IF627" s="141"/>
      <c r="IG627" s="141"/>
      <c r="IH627" s="141"/>
      <c r="II627" s="141"/>
      <c r="IJ627" s="141"/>
      <c r="IK627" s="141"/>
      <c r="IL627" s="141"/>
      <c r="IM627" s="141"/>
      <c r="IN627" s="141"/>
      <c r="IO627" s="141"/>
      <c r="IP627" s="141"/>
      <c r="IQ627" s="141"/>
      <c r="IR627" s="141"/>
      <c r="IS627" s="141"/>
      <c r="IT627" s="141"/>
      <c r="IU627" s="141"/>
      <c r="IV627" s="141"/>
      <c r="IW627" s="141"/>
      <c r="IX627" s="141"/>
      <c r="IY627" s="141"/>
      <c r="IZ627" s="141"/>
      <c r="JA627" s="141"/>
      <c r="JB627" s="141"/>
      <c r="JC627" s="141"/>
      <c r="JD627" s="141"/>
      <c r="JE627" s="141"/>
      <c r="JF627" s="141"/>
      <c r="JG627" s="141"/>
      <c r="JH627" s="141"/>
      <c r="JI627" s="141"/>
      <c r="JJ627" s="141"/>
      <c r="JK627" s="141"/>
      <c r="JL627" s="141"/>
      <c r="JM627" s="141"/>
      <c r="JN627" s="141"/>
      <c r="JO627" s="141"/>
      <c r="JP627" s="141"/>
      <c r="JQ627" s="141"/>
      <c r="JR627" s="141"/>
      <c r="JS627" s="141"/>
      <c r="JT627" s="141"/>
      <c r="JU627" s="141"/>
      <c r="JV627" s="141"/>
      <c r="JW627" s="141"/>
      <c r="JX627" s="141"/>
      <c r="JY627" s="141"/>
      <c r="JZ627" s="141"/>
      <c r="KA627" s="141"/>
      <c r="KB627" s="141"/>
      <c r="KC627" s="141"/>
      <c r="KD627" s="141"/>
      <c r="KE627" s="141"/>
      <c r="KF627" s="141"/>
      <c r="KG627" s="141"/>
      <c r="KH627" s="141"/>
      <c r="KI627" s="141"/>
      <c r="KJ627" s="141"/>
      <c r="KK627" s="141"/>
      <c r="KL627" s="141"/>
      <c r="KM627" s="141"/>
      <c r="KN627" s="141"/>
      <c r="KO627" s="141"/>
      <c r="KP627" s="141"/>
      <c r="KQ627" s="141"/>
      <c r="KR627" s="141"/>
      <c r="KS627" s="141"/>
      <c r="KT627" s="141"/>
      <c r="KU627" s="141"/>
      <c r="KV627" s="141"/>
      <c r="KW627" s="141"/>
      <c r="KX627" s="141"/>
      <c r="KY627" s="141"/>
      <c r="KZ627" s="141"/>
      <c r="LA627" s="141"/>
      <c r="LB627" s="141"/>
      <c r="LC627" s="141"/>
      <c r="LD627" s="141"/>
      <c r="LE627" s="141"/>
      <c r="LF627" s="141"/>
      <c r="LG627" s="141"/>
      <c r="LH627" s="141"/>
      <c r="LI627" s="141"/>
      <c r="LJ627" s="141"/>
      <c r="LK627" s="141"/>
      <c r="LL627" s="141"/>
      <c r="LM627" s="141"/>
      <c r="LN627" s="141"/>
      <c r="LO627" s="141"/>
      <c r="LP627" s="141"/>
      <c r="LQ627" s="141"/>
      <c r="LR627" s="141"/>
      <c r="LS627" s="141"/>
      <c r="LT627" s="141"/>
      <c r="LU627" s="141"/>
      <c r="LV627" s="141"/>
      <c r="LW627" s="141"/>
      <c r="LX627" s="141"/>
      <c r="LY627" s="141"/>
      <c r="LZ627" s="141"/>
      <c r="MA627" s="141"/>
      <c r="MB627" s="141"/>
      <c r="MC627" s="141"/>
      <c r="MD627" s="141"/>
      <c r="ME627" s="141"/>
      <c r="MF627" s="141"/>
      <c r="MG627" s="141"/>
      <c r="MH627" s="141"/>
      <c r="MI627" s="141"/>
      <c r="MJ627" s="141"/>
      <c r="MK627" s="141"/>
      <c r="ML627" s="141"/>
      <c r="MM627" s="141"/>
      <c r="MN627" s="141"/>
      <c r="MO627" s="141"/>
      <c r="MP627" s="141"/>
      <c r="MQ627" s="141"/>
      <c r="MR627" s="141"/>
      <c r="MS627" s="141"/>
      <c r="MT627" s="141"/>
      <c r="MU627" s="141"/>
      <c r="MV627" s="141"/>
      <c r="MW627" s="141"/>
      <c r="MX627" s="141"/>
      <c r="MY627" s="141"/>
      <c r="MZ627" s="141"/>
      <c r="NA627" s="141"/>
      <c r="NB627" s="141"/>
      <c r="NC627" s="141"/>
      <c r="ND627" s="141"/>
      <c r="NE627" s="141"/>
      <c r="NF627" s="141"/>
      <c r="NG627" s="141"/>
      <c r="NH627" s="141"/>
      <c r="NI627" s="141"/>
      <c r="NJ627" s="141"/>
      <c r="NK627" s="141"/>
      <c r="NL627" s="141"/>
      <c r="NM627" s="141"/>
      <c r="NN627" s="141"/>
      <c r="NO627" s="141"/>
      <c r="NP627" s="141"/>
      <c r="NQ627" s="141"/>
      <c r="NR627" s="141"/>
      <c r="NS627" s="141"/>
      <c r="NT627" s="141"/>
      <c r="NU627" s="141"/>
      <c r="NV627" s="141"/>
      <c r="NW627" s="141"/>
      <c r="NX627" s="141"/>
      <c r="NY627" s="141"/>
      <c r="NZ627" s="141"/>
      <c r="OA627" s="141"/>
      <c r="OB627" s="141"/>
      <c r="OC627" s="141"/>
      <c r="OD627" s="141"/>
      <c r="OE627" s="141"/>
      <c r="OF627" s="141"/>
      <c r="OG627" s="141"/>
      <c r="OH627" s="141"/>
      <c r="OI627" s="141"/>
      <c r="OJ627" s="141"/>
      <c r="OK627" s="141"/>
      <c r="OL627" s="141"/>
      <c r="OM627" s="141"/>
      <c r="ON627" s="141"/>
      <c r="OO627" s="141"/>
      <c r="OP627" s="141"/>
      <c r="OQ627" s="141"/>
      <c r="OR627" s="141"/>
      <c r="OS627" s="141"/>
      <c r="OT627" s="141"/>
      <c r="OU627" s="141"/>
      <c r="OV627" s="141"/>
      <c r="OW627" s="141"/>
      <c r="OX627" s="141"/>
      <c r="OY627" s="141"/>
      <c r="OZ627" s="141"/>
      <c r="PA627" s="141"/>
      <c r="PB627" s="141"/>
      <c r="PC627" s="141"/>
      <c r="PD627" s="141"/>
      <c r="PE627" s="141"/>
      <c r="PF627" s="141"/>
      <c r="PG627" s="141"/>
      <c r="PH627" s="141"/>
      <c r="PI627" s="141"/>
      <c r="PJ627" s="141"/>
      <c r="PK627" s="141"/>
      <c r="PL627" s="141"/>
      <c r="PM627" s="141"/>
      <c r="PN627" s="141"/>
      <c r="PO627" s="141"/>
      <c r="PP627" s="141"/>
      <c r="PQ627" s="141"/>
      <c r="PR627" s="141"/>
      <c r="PS627" s="141"/>
      <c r="PT627" s="141"/>
      <c r="PU627" s="141"/>
      <c r="PV627" s="48"/>
      <c r="PW627" s="141"/>
      <c r="PX627" s="141"/>
      <c r="PY627" s="141"/>
      <c r="PZ627" s="141"/>
      <c r="QA627" s="141"/>
      <c r="QB627" s="141"/>
      <c r="QC627" s="141"/>
      <c r="QD627" s="141"/>
      <c r="QE627" s="141"/>
      <c r="QF627" s="141"/>
      <c r="QG627" s="141"/>
      <c r="QH627" s="141"/>
      <c r="QI627" s="141"/>
      <c r="QJ627" s="141"/>
      <c r="QK627" s="141"/>
      <c r="QL627" s="141"/>
      <c r="QM627" s="141"/>
      <c r="QN627" s="141"/>
      <c r="QO627" s="141"/>
      <c r="QP627" s="141"/>
      <c r="QQ627" s="141"/>
      <c r="QR627" s="141"/>
      <c r="QS627" s="141"/>
      <c r="QT627" s="141"/>
      <c r="QU627" s="141"/>
      <c r="QV627" s="141"/>
      <c r="QW627" s="141"/>
      <c r="QX627" s="141"/>
      <c r="QY627" s="141"/>
      <c r="QZ627" s="141"/>
      <c r="RA627" s="141"/>
      <c r="RB627" s="141"/>
      <c r="RC627" s="141"/>
      <c r="RD627" s="141"/>
      <c r="RE627" s="141"/>
      <c r="RF627" s="141"/>
      <c r="RG627" s="141"/>
      <c r="RH627" s="141"/>
      <c r="RI627" s="141"/>
      <c r="RJ627" s="141"/>
      <c r="RK627" s="141"/>
      <c r="RL627" s="141"/>
      <c r="RM627" s="141"/>
      <c r="RN627" s="141"/>
      <c r="RO627" s="141"/>
      <c r="RP627" s="141"/>
      <c r="RQ627" s="141"/>
      <c r="RR627" s="141"/>
      <c r="RS627" s="141"/>
      <c r="RT627" s="141"/>
      <c r="RU627" s="141"/>
      <c r="RV627" s="141"/>
      <c r="RW627" s="141"/>
      <c r="RX627" s="141"/>
      <c r="RY627" s="141"/>
      <c r="RZ627" s="141"/>
      <c r="SA627" s="141"/>
      <c r="SB627" s="49"/>
      <c r="SC627" s="49"/>
      <c r="SD627" s="49"/>
      <c r="SE627" s="49"/>
      <c r="SF627" s="49"/>
      <c r="SG627" s="49"/>
      <c r="SH627" s="49"/>
      <c r="SI627" s="49"/>
      <c r="SJ627" s="49"/>
      <c r="SK627" s="49"/>
      <c r="SL627" s="49"/>
      <c r="SM627" s="49"/>
      <c r="SN627" s="49"/>
      <c r="SO627" s="49"/>
      <c r="SP627" s="49"/>
    </row>
    <row r="628" spans="1:510" ht="30" customHeight="1" x14ac:dyDescent="0.25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41"/>
      <c r="BC628" s="141"/>
      <c r="BD628" s="141"/>
      <c r="BE628" s="141"/>
      <c r="BF628" s="141"/>
      <c r="BG628" s="141"/>
      <c r="BH628" s="141"/>
      <c r="BI628" s="141"/>
      <c r="BJ628" s="141"/>
      <c r="BK628" s="141"/>
      <c r="BL628" s="141"/>
      <c r="BM628" s="141"/>
      <c r="BN628" s="141"/>
      <c r="BO628" s="141"/>
      <c r="BP628" s="141"/>
      <c r="BQ628" s="141"/>
      <c r="BR628" s="141"/>
      <c r="BS628" s="141"/>
      <c r="BT628" s="141"/>
      <c r="BU628" s="141"/>
      <c r="BV628" s="141"/>
      <c r="BW628" s="141"/>
      <c r="BX628" s="141"/>
      <c r="BY628" s="141"/>
      <c r="BZ628" s="141"/>
      <c r="CA628" s="141"/>
      <c r="CB628" s="141"/>
      <c r="CC628" s="141"/>
      <c r="CD628" s="141"/>
      <c r="CE628" s="141"/>
      <c r="CF628" s="141"/>
      <c r="CG628" s="141"/>
      <c r="CH628" s="141"/>
      <c r="CI628" s="141"/>
      <c r="CJ628" s="141"/>
      <c r="CK628" s="141"/>
      <c r="CL628" s="141"/>
      <c r="CM628" s="141"/>
      <c r="CN628" s="141"/>
      <c r="CO628" s="141"/>
      <c r="CP628" s="141"/>
      <c r="CQ628" s="141"/>
      <c r="CR628" s="141"/>
      <c r="CS628" s="141"/>
      <c r="CT628" s="141"/>
      <c r="CU628" s="141"/>
      <c r="CV628" s="141"/>
      <c r="CW628" s="141"/>
      <c r="CX628" s="141"/>
      <c r="CY628" s="141"/>
      <c r="CZ628" s="141"/>
      <c r="DA628" s="141"/>
      <c r="DB628" s="141"/>
      <c r="DC628" s="141"/>
      <c r="DD628" s="141"/>
      <c r="DE628" s="141"/>
      <c r="DF628" s="141"/>
      <c r="DG628" s="141"/>
      <c r="DH628" s="141"/>
      <c r="DI628" s="141"/>
      <c r="DJ628" s="141"/>
      <c r="DK628" s="141"/>
      <c r="DL628" s="141"/>
      <c r="DM628" s="141"/>
      <c r="DN628" s="141"/>
      <c r="DO628" s="141"/>
      <c r="DP628" s="141"/>
      <c r="DQ628" s="141"/>
      <c r="DR628" s="141"/>
      <c r="DS628" s="141"/>
      <c r="DT628" s="141"/>
      <c r="DU628" s="141"/>
      <c r="DV628" s="141"/>
      <c r="DW628" s="141"/>
      <c r="DX628" s="141"/>
      <c r="DY628" s="141"/>
      <c r="DZ628" s="141"/>
      <c r="EA628" s="141"/>
      <c r="EB628" s="141"/>
      <c r="EC628" s="141"/>
      <c r="ED628" s="141"/>
      <c r="EE628" s="141"/>
      <c r="EF628" s="141"/>
      <c r="EG628" s="141"/>
      <c r="EH628" s="141"/>
      <c r="EI628" s="141"/>
      <c r="EJ628" s="141"/>
      <c r="EK628" s="141"/>
      <c r="EL628" s="141"/>
      <c r="EM628" s="141"/>
      <c r="EN628" s="141"/>
      <c r="EO628" s="141"/>
      <c r="EP628" s="141"/>
      <c r="EQ628" s="141"/>
      <c r="ER628" s="141"/>
      <c r="ES628" s="141"/>
      <c r="ET628" s="141"/>
      <c r="EU628" s="141"/>
      <c r="EV628" s="141"/>
      <c r="EW628" s="141"/>
      <c r="EX628" s="141"/>
      <c r="EY628" s="141"/>
      <c r="EZ628" s="141"/>
      <c r="FA628" s="141"/>
      <c r="FB628" s="141"/>
      <c r="FC628" s="141"/>
      <c r="FD628" s="141"/>
      <c r="FE628" s="141"/>
      <c r="FF628" s="141"/>
      <c r="FG628" s="141"/>
      <c r="FH628" s="141"/>
      <c r="FI628" s="141"/>
      <c r="FJ628" s="141"/>
      <c r="FK628" s="141"/>
      <c r="FL628" s="141"/>
      <c r="FM628" s="141"/>
      <c r="FN628" s="141"/>
      <c r="FO628" s="141"/>
      <c r="FP628" s="141"/>
      <c r="FQ628" s="141"/>
      <c r="FR628" s="141"/>
      <c r="FS628" s="141"/>
      <c r="FT628" s="141"/>
      <c r="FU628" s="141"/>
      <c r="FV628" s="141"/>
      <c r="FW628" s="141"/>
      <c r="FX628" s="141"/>
      <c r="FY628" s="141"/>
      <c r="FZ628" s="141"/>
      <c r="GA628" s="141"/>
      <c r="GB628" s="141"/>
      <c r="GC628" s="141"/>
      <c r="GD628" s="141"/>
      <c r="GE628" s="141"/>
      <c r="GF628" s="141"/>
      <c r="GG628" s="141"/>
      <c r="GH628" s="141"/>
      <c r="GI628" s="141"/>
      <c r="GJ628" s="141"/>
      <c r="GK628" s="141"/>
      <c r="GL628" s="141"/>
      <c r="GM628" s="141"/>
      <c r="GN628" s="141"/>
      <c r="GO628" s="141"/>
      <c r="GP628" s="141"/>
      <c r="GQ628" s="141"/>
      <c r="GR628" s="141"/>
      <c r="GS628" s="141"/>
      <c r="GT628" s="141"/>
      <c r="GU628" s="141"/>
      <c r="GV628" s="141"/>
      <c r="GW628" s="141"/>
      <c r="GX628" s="141"/>
      <c r="GY628" s="141"/>
      <c r="GZ628" s="141"/>
      <c r="HA628" s="141"/>
      <c r="HB628" s="141"/>
      <c r="HC628" s="141"/>
      <c r="HD628" s="141"/>
      <c r="HE628" s="141"/>
      <c r="HF628" s="141"/>
      <c r="HG628" s="141"/>
      <c r="HH628" s="141"/>
      <c r="HI628" s="141"/>
      <c r="HJ628" s="141"/>
      <c r="HK628" s="141"/>
      <c r="HL628" s="141"/>
      <c r="HM628" s="141"/>
      <c r="HN628" s="141"/>
      <c r="HO628" s="141"/>
      <c r="HP628" s="141"/>
      <c r="HQ628" s="141"/>
      <c r="HR628" s="141"/>
      <c r="HS628" s="141"/>
      <c r="HT628" s="141"/>
      <c r="HU628" s="141"/>
      <c r="HV628" s="141"/>
      <c r="HW628" s="141"/>
      <c r="HX628" s="141"/>
      <c r="HY628" s="141"/>
      <c r="HZ628" s="141"/>
      <c r="IA628" s="141"/>
      <c r="IB628" s="141"/>
      <c r="IC628" s="141"/>
      <c r="ID628" s="141"/>
      <c r="IE628" s="141"/>
      <c r="IF628" s="141"/>
      <c r="IG628" s="141"/>
      <c r="IH628" s="141"/>
      <c r="II628" s="141"/>
      <c r="IJ628" s="141"/>
      <c r="IK628" s="141"/>
      <c r="IL628" s="141"/>
      <c r="IM628" s="141"/>
      <c r="IN628" s="141"/>
      <c r="IO628" s="141"/>
      <c r="IP628" s="141"/>
      <c r="IQ628" s="141"/>
      <c r="IR628" s="141"/>
      <c r="IS628" s="141"/>
      <c r="IT628" s="141"/>
      <c r="IU628" s="141"/>
      <c r="IV628" s="141"/>
      <c r="IW628" s="141"/>
      <c r="IX628" s="141"/>
      <c r="IY628" s="141"/>
      <c r="IZ628" s="141"/>
      <c r="JA628" s="141"/>
      <c r="JB628" s="141"/>
      <c r="JC628" s="141"/>
      <c r="JD628" s="141"/>
      <c r="JE628" s="141"/>
      <c r="JF628" s="141"/>
      <c r="JG628" s="141"/>
      <c r="JH628" s="141"/>
      <c r="JI628" s="141"/>
      <c r="JJ628" s="141"/>
      <c r="JK628" s="141"/>
      <c r="JL628" s="141"/>
      <c r="JM628" s="141"/>
      <c r="JN628" s="141"/>
      <c r="JO628" s="141"/>
      <c r="JP628" s="141"/>
      <c r="JQ628" s="141"/>
      <c r="JR628" s="141"/>
      <c r="JS628" s="141"/>
      <c r="JT628" s="141"/>
      <c r="JU628" s="141"/>
      <c r="JV628" s="141"/>
      <c r="JW628" s="141"/>
      <c r="JX628" s="141"/>
      <c r="JY628" s="141"/>
      <c r="JZ628" s="141"/>
      <c r="KA628" s="141"/>
      <c r="KB628" s="141"/>
      <c r="KC628" s="141"/>
      <c r="KD628" s="141"/>
      <c r="KE628" s="141"/>
      <c r="KF628" s="141"/>
      <c r="KG628" s="141"/>
      <c r="KH628" s="141"/>
      <c r="KI628" s="141"/>
      <c r="KJ628" s="141"/>
      <c r="KK628" s="141"/>
      <c r="KL628" s="141"/>
      <c r="KM628" s="141"/>
      <c r="KN628" s="141"/>
      <c r="KO628" s="141"/>
      <c r="KP628" s="141"/>
      <c r="KQ628" s="141"/>
      <c r="KR628" s="141"/>
      <c r="KS628" s="141"/>
      <c r="KT628" s="141"/>
      <c r="KU628" s="141"/>
      <c r="KV628" s="141"/>
      <c r="KW628" s="141"/>
      <c r="KX628" s="141"/>
      <c r="KY628" s="141"/>
      <c r="KZ628" s="141"/>
      <c r="LA628" s="141"/>
      <c r="LB628" s="141"/>
      <c r="LC628" s="141"/>
      <c r="LD628" s="141"/>
      <c r="LE628" s="141"/>
      <c r="LF628" s="141"/>
      <c r="LG628" s="141"/>
      <c r="LH628" s="141"/>
      <c r="LI628" s="141"/>
      <c r="LJ628" s="141"/>
      <c r="LK628" s="141"/>
      <c r="LL628" s="141"/>
      <c r="LM628" s="141"/>
      <c r="LN628" s="141"/>
      <c r="LO628" s="141"/>
      <c r="LP628" s="141"/>
      <c r="LQ628" s="141"/>
      <c r="LR628" s="141"/>
      <c r="LS628" s="141"/>
      <c r="LT628" s="141"/>
      <c r="LU628" s="141"/>
      <c r="LV628" s="141"/>
      <c r="LW628" s="141"/>
      <c r="LX628" s="141"/>
      <c r="LY628" s="141"/>
      <c r="LZ628" s="141"/>
      <c r="MA628" s="141"/>
      <c r="MB628" s="141"/>
      <c r="MC628" s="141"/>
      <c r="MD628" s="141"/>
      <c r="ME628" s="141"/>
      <c r="MF628" s="141"/>
      <c r="MG628" s="141"/>
      <c r="MH628" s="141"/>
      <c r="MI628" s="141"/>
      <c r="MJ628" s="141"/>
      <c r="MK628" s="141"/>
      <c r="ML628" s="141"/>
      <c r="MM628" s="141"/>
      <c r="MN628" s="141"/>
      <c r="MO628" s="141"/>
      <c r="MP628" s="141"/>
      <c r="MQ628" s="141"/>
      <c r="MR628" s="141"/>
      <c r="MS628" s="141"/>
      <c r="MT628" s="141"/>
      <c r="MU628" s="141"/>
      <c r="MV628" s="141"/>
      <c r="MW628" s="141"/>
      <c r="MX628" s="141"/>
      <c r="MY628" s="141"/>
      <c r="MZ628" s="141"/>
      <c r="NA628" s="141"/>
      <c r="NB628" s="141"/>
      <c r="NC628" s="141"/>
      <c r="ND628" s="141"/>
      <c r="NE628" s="141"/>
      <c r="NF628" s="141"/>
      <c r="NG628" s="141"/>
      <c r="NH628" s="141"/>
      <c r="NI628" s="141"/>
      <c r="NJ628" s="141"/>
      <c r="NK628" s="141"/>
      <c r="NL628" s="141"/>
      <c r="NM628" s="141"/>
      <c r="NN628" s="141"/>
      <c r="NO628" s="141"/>
      <c r="NP628" s="141"/>
      <c r="NQ628" s="141"/>
      <c r="NR628" s="141"/>
      <c r="NS628" s="141"/>
      <c r="NT628" s="141"/>
      <c r="NU628" s="141"/>
      <c r="NV628" s="141"/>
      <c r="NW628" s="141"/>
      <c r="NX628" s="141"/>
      <c r="NY628" s="141"/>
      <c r="NZ628" s="141"/>
      <c r="OA628" s="141"/>
      <c r="OB628" s="141"/>
      <c r="OC628" s="141"/>
      <c r="OD628" s="141"/>
      <c r="OE628" s="141"/>
      <c r="OF628" s="141"/>
      <c r="OG628" s="141"/>
      <c r="OH628" s="141"/>
      <c r="OI628" s="141"/>
      <c r="OJ628" s="141"/>
      <c r="OK628" s="141"/>
      <c r="OL628" s="141"/>
      <c r="OM628" s="141"/>
      <c r="ON628" s="141"/>
      <c r="OO628" s="141"/>
      <c r="OP628" s="141"/>
      <c r="OQ628" s="141"/>
      <c r="OR628" s="141"/>
      <c r="OS628" s="141"/>
      <c r="OT628" s="141"/>
      <c r="OU628" s="141"/>
      <c r="OV628" s="141"/>
      <c r="OW628" s="141"/>
      <c r="OX628" s="141"/>
      <c r="OY628" s="141"/>
      <c r="OZ628" s="141"/>
      <c r="PA628" s="141"/>
      <c r="PB628" s="141"/>
      <c r="PC628" s="141"/>
      <c r="PD628" s="141"/>
      <c r="PE628" s="141"/>
      <c r="PF628" s="141"/>
      <c r="PG628" s="141"/>
      <c r="PH628" s="141"/>
      <c r="PI628" s="141"/>
      <c r="PJ628" s="141"/>
      <c r="PK628" s="141"/>
      <c r="PL628" s="141"/>
      <c r="PM628" s="141"/>
      <c r="PN628" s="141"/>
      <c r="PO628" s="141"/>
      <c r="PP628" s="141"/>
      <c r="PQ628" s="141"/>
      <c r="PR628" s="141"/>
      <c r="PS628" s="141"/>
      <c r="PT628" s="141"/>
      <c r="PU628" s="141"/>
      <c r="PV628" s="48"/>
      <c r="PW628" s="141"/>
      <c r="PX628" s="141"/>
      <c r="PY628" s="141"/>
      <c r="PZ628" s="141"/>
      <c r="QA628" s="141"/>
      <c r="QB628" s="141"/>
      <c r="QC628" s="141"/>
      <c r="QD628" s="141"/>
      <c r="QE628" s="141"/>
      <c r="QF628" s="141"/>
      <c r="QG628" s="141"/>
      <c r="QH628" s="141"/>
      <c r="QI628" s="141"/>
      <c r="QJ628" s="141"/>
      <c r="QK628" s="141"/>
      <c r="QL628" s="141"/>
      <c r="QM628" s="141"/>
      <c r="QN628" s="141"/>
      <c r="QO628" s="141"/>
      <c r="QP628" s="141"/>
      <c r="QQ628" s="141"/>
      <c r="QR628" s="141"/>
      <c r="QS628" s="141"/>
      <c r="QT628" s="141"/>
      <c r="QU628" s="141"/>
      <c r="QV628" s="141"/>
      <c r="QW628" s="141"/>
      <c r="QX628" s="141"/>
      <c r="QY628" s="141"/>
      <c r="QZ628" s="141"/>
      <c r="RA628" s="141"/>
      <c r="RB628" s="141"/>
      <c r="RC628" s="141"/>
      <c r="RD628" s="141"/>
      <c r="RE628" s="141"/>
      <c r="RF628" s="141"/>
      <c r="RG628" s="141"/>
      <c r="RH628" s="141"/>
      <c r="RI628" s="141"/>
      <c r="RJ628" s="141"/>
      <c r="RK628" s="141"/>
      <c r="RL628" s="141"/>
      <c r="RM628" s="141"/>
      <c r="RN628" s="141"/>
      <c r="RO628" s="141"/>
      <c r="RP628" s="141"/>
      <c r="RQ628" s="141"/>
      <c r="RR628" s="141"/>
      <c r="RS628" s="141"/>
      <c r="RT628" s="141"/>
      <c r="RU628" s="141"/>
      <c r="RV628" s="141"/>
      <c r="RW628" s="141"/>
      <c r="RX628" s="141"/>
      <c r="RY628" s="141"/>
      <c r="RZ628" s="141"/>
      <c r="SA628" s="141"/>
      <c r="SB628" s="49"/>
      <c r="SC628" s="49"/>
      <c r="SD628" s="49"/>
      <c r="SE628" s="49"/>
      <c r="SF628" s="49"/>
      <c r="SG628" s="49"/>
      <c r="SH628" s="49"/>
      <c r="SI628" s="49"/>
      <c r="SJ628" s="49"/>
      <c r="SK628" s="49"/>
      <c r="SL628" s="49"/>
      <c r="SM628" s="49"/>
      <c r="SN628" s="49"/>
      <c r="SO628" s="49"/>
      <c r="SP628" s="49"/>
    </row>
    <row r="629" spans="1:510" ht="30" customHeight="1" x14ac:dyDescent="0.25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41"/>
      <c r="BC629" s="141"/>
      <c r="BD629" s="141"/>
      <c r="BE629" s="141"/>
      <c r="BF629" s="141"/>
      <c r="BG629" s="141"/>
      <c r="BH629" s="141"/>
      <c r="BI629" s="141"/>
      <c r="BJ629" s="141"/>
      <c r="BK629" s="141"/>
      <c r="BL629" s="141"/>
      <c r="BM629" s="141"/>
      <c r="BN629" s="141"/>
      <c r="BO629" s="141"/>
      <c r="BP629" s="141"/>
      <c r="BQ629" s="141"/>
      <c r="BR629" s="141"/>
      <c r="BS629" s="141"/>
      <c r="BT629" s="141"/>
      <c r="BU629" s="141"/>
      <c r="BV629" s="141"/>
      <c r="BW629" s="141"/>
      <c r="BX629" s="141"/>
      <c r="BY629" s="141"/>
      <c r="BZ629" s="141"/>
      <c r="CA629" s="141"/>
      <c r="CB629" s="141"/>
      <c r="CC629" s="141"/>
      <c r="CD629" s="141"/>
      <c r="CE629" s="141"/>
      <c r="CF629" s="141"/>
      <c r="CG629" s="141"/>
      <c r="CH629" s="141"/>
      <c r="CI629" s="141"/>
      <c r="CJ629" s="141"/>
      <c r="CK629" s="141"/>
      <c r="CL629" s="141"/>
      <c r="CM629" s="141"/>
      <c r="CN629" s="141"/>
      <c r="CO629" s="141"/>
      <c r="CP629" s="141"/>
      <c r="CQ629" s="141"/>
      <c r="CR629" s="141"/>
      <c r="CS629" s="141"/>
      <c r="CT629" s="141"/>
      <c r="CU629" s="141"/>
      <c r="CV629" s="141"/>
      <c r="CW629" s="141"/>
      <c r="CX629" s="141"/>
      <c r="CY629" s="141"/>
      <c r="CZ629" s="141"/>
      <c r="DA629" s="141"/>
      <c r="DB629" s="141"/>
      <c r="DC629" s="141"/>
      <c r="DD629" s="141"/>
      <c r="DE629" s="141"/>
      <c r="DF629" s="141"/>
      <c r="DG629" s="141"/>
      <c r="DH629" s="141"/>
      <c r="DI629" s="141"/>
      <c r="DJ629" s="141"/>
      <c r="DK629" s="141"/>
      <c r="DL629" s="141"/>
      <c r="DM629" s="141"/>
      <c r="DN629" s="141"/>
      <c r="DO629" s="141"/>
      <c r="DP629" s="141"/>
      <c r="DQ629" s="141"/>
      <c r="DR629" s="141"/>
      <c r="DS629" s="141"/>
      <c r="DT629" s="141"/>
      <c r="DU629" s="141"/>
      <c r="DV629" s="141"/>
      <c r="DW629" s="141"/>
      <c r="DX629" s="141"/>
      <c r="DY629" s="141"/>
      <c r="DZ629" s="141"/>
      <c r="EA629" s="141"/>
      <c r="EB629" s="141"/>
      <c r="EC629" s="141"/>
      <c r="ED629" s="141"/>
      <c r="EE629" s="141"/>
      <c r="EF629" s="141"/>
      <c r="EG629" s="141"/>
      <c r="EH629" s="141"/>
      <c r="EI629" s="141"/>
      <c r="EJ629" s="141"/>
      <c r="EK629" s="141"/>
      <c r="EL629" s="141"/>
      <c r="EM629" s="141"/>
      <c r="EN629" s="141"/>
      <c r="EO629" s="141"/>
      <c r="EP629" s="141"/>
      <c r="EQ629" s="141"/>
      <c r="ER629" s="141"/>
      <c r="ES629" s="141"/>
      <c r="ET629" s="141"/>
      <c r="EU629" s="141"/>
      <c r="EV629" s="141"/>
      <c r="EW629" s="141"/>
      <c r="EX629" s="141"/>
      <c r="EY629" s="141"/>
      <c r="EZ629" s="141"/>
      <c r="FA629" s="141"/>
      <c r="FB629" s="141"/>
      <c r="FC629" s="141"/>
      <c r="FD629" s="141"/>
      <c r="FE629" s="141"/>
      <c r="FF629" s="141"/>
      <c r="FG629" s="141"/>
      <c r="FH629" s="141"/>
      <c r="FI629" s="141"/>
      <c r="FJ629" s="141"/>
      <c r="FK629" s="141"/>
      <c r="FL629" s="141"/>
      <c r="FM629" s="141"/>
      <c r="FN629" s="141"/>
      <c r="FO629" s="141"/>
      <c r="FP629" s="141"/>
      <c r="FQ629" s="141"/>
      <c r="FR629" s="141"/>
      <c r="FS629" s="141"/>
      <c r="FT629" s="141"/>
      <c r="FU629" s="141"/>
      <c r="FV629" s="141"/>
      <c r="FW629" s="141"/>
      <c r="FX629" s="141"/>
      <c r="FY629" s="141"/>
      <c r="FZ629" s="141"/>
      <c r="GA629" s="141"/>
      <c r="GB629" s="141"/>
      <c r="GC629" s="141"/>
      <c r="GD629" s="141"/>
      <c r="GE629" s="141"/>
      <c r="GF629" s="141"/>
      <c r="GG629" s="141"/>
      <c r="GH629" s="141"/>
      <c r="GI629" s="141"/>
      <c r="GJ629" s="141"/>
      <c r="GK629" s="141"/>
      <c r="GL629" s="141"/>
      <c r="GM629" s="141"/>
      <c r="GN629" s="141"/>
      <c r="GO629" s="141"/>
      <c r="GP629" s="141"/>
      <c r="GQ629" s="141"/>
      <c r="GR629" s="141"/>
      <c r="GS629" s="141"/>
      <c r="GT629" s="141"/>
      <c r="GU629" s="141"/>
      <c r="GV629" s="141"/>
      <c r="GW629" s="141"/>
      <c r="GX629" s="141"/>
      <c r="GY629" s="141"/>
      <c r="GZ629" s="141"/>
      <c r="HA629" s="141"/>
      <c r="HB629" s="141"/>
      <c r="HC629" s="141"/>
      <c r="HD629" s="141"/>
      <c r="HE629" s="141"/>
      <c r="HF629" s="141"/>
      <c r="HG629" s="141"/>
      <c r="HH629" s="141"/>
      <c r="HI629" s="141"/>
      <c r="HJ629" s="141"/>
      <c r="HK629" s="141"/>
      <c r="HL629" s="141"/>
      <c r="HM629" s="141"/>
      <c r="HN629" s="141"/>
      <c r="HO629" s="141"/>
      <c r="HP629" s="141"/>
      <c r="HQ629" s="141"/>
      <c r="HR629" s="141"/>
      <c r="HS629" s="141"/>
      <c r="HT629" s="141"/>
      <c r="HU629" s="141"/>
      <c r="HV629" s="141"/>
      <c r="HW629" s="141"/>
      <c r="HX629" s="141"/>
      <c r="HY629" s="141"/>
      <c r="HZ629" s="141"/>
      <c r="IA629" s="141"/>
      <c r="IB629" s="141"/>
      <c r="IC629" s="141"/>
      <c r="ID629" s="141"/>
      <c r="IE629" s="141"/>
      <c r="IF629" s="141"/>
      <c r="IG629" s="141"/>
      <c r="IH629" s="141"/>
      <c r="II629" s="141"/>
      <c r="IJ629" s="141"/>
      <c r="IK629" s="141"/>
      <c r="IL629" s="141"/>
      <c r="IM629" s="141"/>
      <c r="IN629" s="141"/>
      <c r="IO629" s="141"/>
      <c r="IP629" s="141"/>
      <c r="IQ629" s="141"/>
      <c r="IR629" s="141"/>
      <c r="IS629" s="141"/>
      <c r="IT629" s="141"/>
      <c r="IU629" s="141"/>
      <c r="IV629" s="141"/>
      <c r="IW629" s="141"/>
      <c r="IX629" s="141"/>
      <c r="IY629" s="141"/>
      <c r="IZ629" s="141"/>
      <c r="JA629" s="141"/>
      <c r="JB629" s="141"/>
      <c r="JC629" s="141"/>
      <c r="JD629" s="141"/>
      <c r="JE629" s="141"/>
      <c r="JF629" s="141"/>
      <c r="JG629" s="141"/>
      <c r="JH629" s="141"/>
      <c r="JI629" s="141"/>
      <c r="JJ629" s="141"/>
      <c r="JK629" s="141"/>
      <c r="JL629" s="141"/>
      <c r="JM629" s="141"/>
      <c r="JN629" s="141"/>
      <c r="JO629" s="141"/>
      <c r="JP629" s="141"/>
      <c r="JQ629" s="141"/>
      <c r="JR629" s="141"/>
      <c r="JS629" s="141"/>
      <c r="JT629" s="141"/>
      <c r="JU629" s="141"/>
      <c r="JV629" s="141"/>
      <c r="JW629" s="141"/>
      <c r="JX629" s="141"/>
      <c r="JY629" s="141"/>
      <c r="JZ629" s="141"/>
      <c r="KA629" s="141"/>
      <c r="KB629" s="141"/>
      <c r="KC629" s="141"/>
      <c r="KD629" s="141"/>
      <c r="KE629" s="141"/>
      <c r="KF629" s="141"/>
      <c r="KG629" s="141"/>
      <c r="KH629" s="141"/>
      <c r="KI629" s="141"/>
      <c r="KJ629" s="141"/>
      <c r="KK629" s="141"/>
      <c r="KL629" s="141"/>
      <c r="KM629" s="141"/>
      <c r="KN629" s="141"/>
      <c r="KO629" s="141"/>
      <c r="KP629" s="141"/>
      <c r="KQ629" s="141"/>
      <c r="KR629" s="141"/>
      <c r="KS629" s="141"/>
      <c r="KT629" s="141"/>
      <c r="KU629" s="141"/>
      <c r="KV629" s="141"/>
      <c r="KW629" s="141"/>
      <c r="KX629" s="141"/>
      <c r="KY629" s="141"/>
      <c r="KZ629" s="141"/>
      <c r="LA629" s="141"/>
      <c r="LB629" s="141"/>
      <c r="LC629" s="141"/>
      <c r="LD629" s="141"/>
      <c r="LE629" s="141"/>
      <c r="LF629" s="141"/>
      <c r="LG629" s="141"/>
      <c r="LH629" s="141"/>
      <c r="LI629" s="141"/>
      <c r="LJ629" s="141"/>
      <c r="LK629" s="141"/>
      <c r="LL629" s="141"/>
      <c r="LM629" s="141"/>
      <c r="LN629" s="141"/>
      <c r="LO629" s="141"/>
      <c r="LP629" s="141"/>
      <c r="LQ629" s="141"/>
      <c r="LR629" s="141"/>
      <c r="LS629" s="141"/>
      <c r="LT629" s="141"/>
      <c r="LU629" s="141"/>
      <c r="LV629" s="141"/>
      <c r="LW629" s="141"/>
      <c r="LX629" s="141"/>
      <c r="LY629" s="141"/>
      <c r="LZ629" s="141"/>
      <c r="MA629" s="141"/>
      <c r="MB629" s="141"/>
      <c r="MC629" s="141"/>
      <c r="MD629" s="141"/>
      <c r="ME629" s="141"/>
      <c r="MF629" s="141"/>
      <c r="MG629" s="141"/>
      <c r="MH629" s="141"/>
      <c r="MI629" s="141"/>
      <c r="MJ629" s="141"/>
      <c r="MK629" s="141"/>
      <c r="ML629" s="141"/>
      <c r="MM629" s="141"/>
      <c r="MN629" s="141"/>
      <c r="MO629" s="141"/>
      <c r="MP629" s="141"/>
      <c r="MQ629" s="141"/>
      <c r="MR629" s="141"/>
      <c r="MS629" s="141"/>
      <c r="MT629" s="141"/>
      <c r="MU629" s="141"/>
      <c r="MV629" s="141"/>
      <c r="MW629" s="141"/>
      <c r="MX629" s="141"/>
      <c r="MY629" s="141"/>
      <c r="MZ629" s="141"/>
      <c r="NA629" s="141"/>
      <c r="NB629" s="141"/>
      <c r="NC629" s="141"/>
      <c r="ND629" s="141"/>
      <c r="NE629" s="141"/>
      <c r="NF629" s="141"/>
      <c r="NG629" s="141"/>
      <c r="NH629" s="141"/>
      <c r="NI629" s="141"/>
      <c r="NJ629" s="141"/>
      <c r="NK629" s="141"/>
      <c r="NL629" s="141"/>
      <c r="NM629" s="141"/>
      <c r="NN629" s="141"/>
      <c r="NO629" s="141"/>
      <c r="NP629" s="141"/>
      <c r="NQ629" s="141"/>
      <c r="NR629" s="141"/>
      <c r="NS629" s="141"/>
      <c r="NT629" s="141"/>
      <c r="NU629" s="141"/>
      <c r="NV629" s="141"/>
      <c r="NW629" s="141"/>
      <c r="NX629" s="141"/>
      <c r="NY629" s="141"/>
      <c r="NZ629" s="141"/>
      <c r="OA629" s="141"/>
      <c r="OB629" s="141"/>
      <c r="OC629" s="141"/>
      <c r="OD629" s="141"/>
      <c r="OE629" s="141"/>
      <c r="OF629" s="141"/>
      <c r="OG629" s="141"/>
      <c r="OH629" s="141"/>
      <c r="OI629" s="141"/>
      <c r="OJ629" s="141"/>
      <c r="OK629" s="141"/>
      <c r="OL629" s="141"/>
      <c r="OM629" s="141"/>
      <c r="ON629" s="141"/>
      <c r="OO629" s="141"/>
      <c r="OP629" s="141"/>
      <c r="OQ629" s="141"/>
      <c r="OR629" s="141"/>
      <c r="OS629" s="141"/>
      <c r="OT629" s="141"/>
      <c r="OU629" s="141"/>
      <c r="OV629" s="141"/>
      <c r="OW629" s="141"/>
      <c r="OX629" s="141"/>
      <c r="OY629" s="141"/>
      <c r="OZ629" s="141"/>
      <c r="PA629" s="141"/>
      <c r="PB629" s="141"/>
      <c r="PC629" s="141"/>
      <c r="PD629" s="141"/>
      <c r="PE629" s="141"/>
      <c r="PF629" s="141"/>
      <c r="PG629" s="141"/>
      <c r="PH629" s="141"/>
      <c r="PI629" s="141"/>
      <c r="PJ629" s="141"/>
      <c r="PK629" s="141"/>
      <c r="PL629" s="141"/>
      <c r="PM629" s="141"/>
      <c r="PN629" s="141"/>
      <c r="PO629" s="141"/>
      <c r="PP629" s="141"/>
      <c r="PQ629" s="141"/>
      <c r="PR629" s="141"/>
      <c r="PS629" s="141"/>
      <c r="PT629" s="141"/>
      <c r="PU629" s="141"/>
      <c r="PV629" s="48"/>
      <c r="PW629" s="141"/>
      <c r="PX629" s="141"/>
      <c r="PY629" s="141"/>
      <c r="PZ629" s="141"/>
      <c r="QA629" s="141"/>
      <c r="QB629" s="141"/>
      <c r="QC629" s="141"/>
      <c r="QD629" s="141"/>
      <c r="QE629" s="141"/>
      <c r="QF629" s="141"/>
      <c r="QG629" s="141"/>
      <c r="QH629" s="141"/>
      <c r="QI629" s="141"/>
      <c r="QJ629" s="141"/>
      <c r="QK629" s="141"/>
      <c r="QL629" s="141"/>
      <c r="QM629" s="141"/>
      <c r="QN629" s="141"/>
      <c r="QO629" s="141"/>
      <c r="QP629" s="141"/>
      <c r="QQ629" s="141"/>
      <c r="QR629" s="141"/>
      <c r="QS629" s="141"/>
      <c r="QT629" s="141"/>
      <c r="QU629" s="141"/>
      <c r="QV629" s="141"/>
      <c r="QW629" s="141"/>
      <c r="QX629" s="141"/>
      <c r="QY629" s="141"/>
      <c r="QZ629" s="141"/>
      <c r="RA629" s="141"/>
      <c r="RB629" s="141"/>
      <c r="RC629" s="141"/>
      <c r="RD629" s="141"/>
      <c r="RE629" s="141"/>
      <c r="RF629" s="141"/>
      <c r="RG629" s="141"/>
      <c r="RH629" s="141"/>
      <c r="RI629" s="141"/>
      <c r="RJ629" s="141"/>
      <c r="RK629" s="141"/>
      <c r="RL629" s="141"/>
      <c r="RM629" s="141"/>
      <c r="RN629" s="141"/>
      <c r="RO629" s="141"/>
      <c r="RP629" s="141"/>
      <c r="RQ629" s="141"/>
      <c r="RR629" s="141"/>
      <c r="RS629" s="141"/>
      <c r="RT629" s="141"/>
      <c r="RU629" s="141"/>
      <c r="RV629" s="141"/>
      <c r="RW629" s="141"/>
      <c r="RX629" s="141"/>
      <c r="RY629" s="141"/>
      <c r="RZ629" s="141"/>
      <c r="SA629" s="141"/>
      <c r="SB629" s="49"/>
      <c r="SC629" s="49"/>
      <c r="SD629" s="49"/>
      <c r="SE629" s="49"/>
      <c r="SF629" s="49"/>
      <c r="SG629" s="49"/>
      <c r="SH629" s="49"/>
      <c r="SI629" s="49"/>
      <c r="SJ629" s="49"/>
      <c r="SK629" s="49"/>
      <c r="SL629" s="49"/>
      <c r="SM629" s="49"/>
      <c r="SN629" s="49"/>
      <c r="SO629" s="49"/>
      <c r="SP629" s="49"/>
    </row>
    <row r="630" spans="1:510" ht="30" customHeight="1" x14ac:dyDescent="0.25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41"/>
      <c r="BC630" s="141"/>
      <c r="BD630" s="141"/>
      <c r="BE630" s="141"/>
      <c r="BF630" s="141"/>
      <c r="BG630" s="141"/>
      <c r="BH630" s="141"/>
      <c r="BI630" s="141"/>
      <c r="BJ630" s="141"/>
      <c r="BK630" s="141"/>
      <c r="BL630" s="141"/>
      <c r="BM630" s="141"/>
      <c r="BN630" s="141"/>
      <c r="BO630" s="141"/>
      <c r="BP630" s="141"/>
      <c r="BQ630" s="141"/>
      <c r="BR630" s="141"/>
      <c r="BS630" s="141"/>
      <c r="BT630" s="141"/>
      <c r="BU630" s="141"/>
      <c r="BV630" s="141"/>
      <c r="BW630" s="141"/>
      <c r="BX630" s="141"/>
      <c r="BY630" s="141"/>
      <c r="BZ630" s="141"/>
      <c r="CA630" s="141"/>
      <c r="CB630" s="141"/>
      <c r="CC630" s="141"/>
      <c r="CD630" s="141"/>
      <c r="CE630" s="141"/>
      <c r="CF630" s="141"/>
      <c r="CG630" s="141"/>
      <c r="CH630" s="141"/>
      <c r="CI630" s="141"/>
      <c r="CJ630" s="141"/>
      <c r="CK630" s="141"/>
      <c r="CL630" s="141"/>
      <c r="CM630" s="141"/>
      <c r="CN630" s="141"/>
      <c r="CO630" s="141"/>
      <c r="CP630" s="141"/>
      <c r="CQ630" s="141"/>
      <c r="CR630" s="141"/>
      <c r="CS630" s="141"/>
      <c r="CT630" s="141"/>
      <c r="CU630" s="141"/>
      <c r="CV630" s="141"/>
      <c r="CW630" s="141"/>
      <c r="CX630" s="141"/>
      <c r="CY630" s="141"/>
      <c r="CZ630" s="141"/>
      <c r="DA630" s="141"/>
      <c r="DB630" s="141"/>
      <c r="DC630" s="141"/>
      <c r="DD630" s="141"/>
      <c r="DE630" s="141"/>
      <c r="DF630" s="141"/>
      <c r="DG630" s="141"/>
      <c r="DH630" s="141"/>
      <c r="DI630" s="141"/>
      <c r="DJ630" s="141"/>
      <c r="DK630" s="141"/>
      <c r="DL630" s="141"/>
      <c r="DM630" s="141"/>
      <c r="DN630" s="141"/>
      <c r="DO630" s="141"/>
      <c r="DP630" s="141"/>
      <c r="DQ630" s="141"/>
      <c r="DR630" s="141"/>
      <c r="DS630" s="141"/>
      <c r="DT630" s="141"/>
      <c r="DU630" s="141"/>
      <c r="DV630" s="141"/>
      <c r="DW630" s="141"/>
      <c r="DX630" s="141"/>
      <c r="DY630" s="141"/>
      <c r="DZ630" s="141"/>
      <c r="EA630" s="141"/>
      <c r="EB630" s="141"/>
      <c r="EC630" s="141"/>
      <c r="ED630" s="141"/>
      <c r="EE630" s="141"/>
      <c r="EF630" s="141"/>
      <c r="EG630" s="141"/>
      <c r="EH630" s="141"/>
      <c r="EI630" s="141"/>
      <c r="EJ630" s="141"/>
      <c r="EK630" s="141"/>
      <c r="EL630" s="141"/>
      <c r="EM630" s="141"/>
      <c r="EN630" s="141"/>
      <c r="EO630" s="141"/>
      <c r="EP630" s="141"/>
      <c r="EQ630" s="141"/>
      <c r="ER630" s="141"/>
      <c r="ES630" s="141"/>
      <c r="ET630" s="141"/>
      <c r="EU630" s="141"/>
      <c r="EV630" s="141"/>
      <c r="EW630" s="141"/>
      <c r="EX630" s="141"/>
      <c r="EY630" s="141"/>
      <c r="EZ630" s="141"/>
      <c r="FA630" s="141"/>
      <c r="FB630" s="141"/>
      <c r="FC630" s="141"/>
      <c r="FD630" s="141"/>
      <c r="FE630" s="141"/>
      <c r="FF630" s="141"/>
      <c r="FG630" s="141"/>
      <c r="FH630" s="141"/>
      <c r="FI630" s="141"/>
      <c r="FJ630" s="141"/>
      <c r="FK630" s="141"/>
      <c r="FL630" s="141"/>
      <c r="FM630" s="141"/>
      <c r="FN630" s="141"/>
      <c r="FO630" s="141"/>
      <c r="FP630" s="141"/>
      <c r="FQ630" s="141"/>
      <c r="FR630" s="141"/>
      <c r="FS630" s="141"/>
      <c r="FT630" s="141"/>
      <c r="FU630" s="141"/>
      <c r="FV630" s="141"/>
      <c r="FW630" s="141"/>
      <c r="FX630" s="141"/>
      <c r="FY630" s="141"/>
      <c r="FZ630" s="141"/>
      <c r="GA630" s="141"/>
      <c r="GB630" s="141"/>
      <c r="GC630" s="141"/>
      <c r="GD630" s="141"/>
      <c r="GE630" s="141"/>
      <c r="GF630" s="141"/>
      <c r="GG630" s="141"/>
      <c r="GH630" s="141"/>
      <c r="GI630" s="141"/>
      <c r="GJ630" s="141"/>
      <c r="GK630" s="141"/>
      <c r="GL630" s="141"/>
      <c r="GM630" s="141"/>
      <c r="GN630" s="141"/>
      <c r="GO630" s="141"/>
      <c r="GP630" s="141"/>
      <c r="GQ630" s="141"/>
      <c r="GR630" s="141"/>
      <c r="GS630" s="141"/>
      <c r="GT630" s="141"/>
      <c r="GU630" s="141"/>
      <c r="GV630" s="141"/>
      <c r="GW630" s="141"/>
      <c r="GX630" s="141"/>
      <c r="GY630" s="141"/>
      <c r="GZ630" s="141"/>
      <c r="HA630" s="141"/>
      <c r="HB630" s="141"/>
      <c r="HC630" s="141"/>
      <c r="HD630" s="141"/>
      <c r="HE630" s="141"/>
      <c r="HF630" s="141"/>
      <c r="HG630" s="141"/>
      <c r="HH630" s="141"/>
      <c r="HI630" s="141"/>
      <c r="HJ630" s="141"/>
      <c r="HK630" s="141"/>
      <c r="HL630" s="141"/>
      <c r="HM630" s="141"/>
      <c r="HN630" s="141"/>
      <c r="HO630" s="141"/>
      <c r="HP630" s="141"/>
      <c r="HQ630" s="141"/>
      <c r="HR630" s="141"/>
      <c r="HS630" s="141"/>
      <c r="HT630" s="141"/>
      <c r="HU630" s="141"/>
      <c r="HV630" s="141"/>
      <c r="HW630" s="141"/>
      <c r="HX630" s="141"/>
      <c r="HY630" s="141"/>
      <c r="HZ630" s="141"/>
      <c r="IA630" s="141"/>
      <c r="IB630" s="141"/>
      <c r="IC630" s="141"/>
      <c r="ID630" s="141"/>
      <c r="IE630" s="141"/>
      <c r="IF630" s="141"/>
      <c r="IG630" s="141"/>
      <c r="IH630" s="141"/>
      <c r="II630" s="141"/>
      <c r="IJ630" s="141"/>
      <c r="IK630" s="141"/>
      <c r="IL630" s="141"/>
      <c r="IM630" s="141"/>
      <c r="IN630" s="141"/>
      <c r="IO630" s="141"/>
      <c r="IP630" s="141"/>
      <c r="IQ630" s="141"/>
      <c r="IR630" s="141"/>
      <c r="IS630" s="141"/>
      <c r="IT630" s="141"/>
      <c r="IU630" s="141"/>
      <c r="IV630" s="141"/>
      <c r="IW630" s="141"/>
      <c r="IX630" s="141"/>
      <c r="IY630" s="141"/>
      <c r="IZ630" s="141"/>
      <c r="JA630" s="141"/>
      <c r="JB630" s="141"/>
      <c r="JC630" s="141"/>
      <c r="JD630" s="141"/>
      <c r="JE630" s="141"/>
      <c r="JF630" s="141"/>
      <c r="JG630" s="141"/>
      <c r="JH630" s="141"/>
      <c r="JI630" s="141"/>
      <c r="JJ630" s="141"/>
      <c r="JK630" s="141"/>
      <c r="JL630" s="141"/>
      <c r="JM630" s="141"/>
      <c r="JN630" s="141"/>
      <c r="JO630" s="141"/>
      <c r="JP630" s="141"/>
      <c r="JQ630" s="141"/>
      <c r="JR630" s="141"/>
      <c r="JS630" s="141"/>
      <c r="JT630" s="141"/>
      <c r="JU630" s="141"/>
      <c r="JV630" s="141"/>
      <c r="JW630" s="141"/>
      <c r="JX630" s="141"/>
      <c r="JY630" s="141"/>
      <c r="JZ630" s="141"/>
      <c r="KA630" s="141"/>
      <c r="KB630" s="141"/>
      <c r="KC630" s="141"/>
      <c r="KD630" s="141"/>
      <c r="KE630" s="141"/>
      <c r="KF630" s="141"/>
      <c r="KG630" s="141"/>
      <c r="KH630" s="141"/>
      <c r="KI630" s="141"/>
      <c r="KJ630" s="141"/>
      <c r="KK630" s="141"/>
      <c r="KL630" s="141"/>
      <c r="KM630" s="141"/>
      <c r="KN630" s="141"/>
      <c r="KO630" s="141"/>
      <c r="KP630" s="141"/>
      <c r="KQ630" s="141"/>
      <c r="KR630" s="141"/>
      <c r="KS630" s="141"/>
      <c r="KT630" s="141"/>
      <c r="KU630" s="141"/>
      <c r="KV630" s="141"/>
      <c r="KW630" s="141"/>
      <c r="KX630" s="141"/>
      <c r="KY630" s="141"/>
      <c r="KZ630" s="141"/>
      <c r="LA630" s="141"/>
      <c r="LB630" s="141"/>
      <c r="LC630" s="141"/>
      <c r="LD630" s="141"/>
      <c r="LE630" s="141"/>
      <c r="LF630" s="141"/>
      <c r="LG630" s="141"/>
      <c r="LH630" s="141"/>
      <c r="LI630" s="141"/>
      <c r="LJ630" s="141"/>
      <c r="LK630" s="141"/>
      <c r="LL630" s="141"/>
      <c r="LM630" s="141"/>
      <c r="LN630" s="141"/>
      <c r="LO630" s="141"/>
      <c r="LP630" s="141"/>
      <c r="LQ630" s="141"/>
      <c r="LR630" s="141"/>
      <c r="LS630" s="141"/>
      <c r="LT630" s="141"/>
      <c r="LU630" s="141"/>
      <c r="LV630" s="141"/>
      <c r="LW630" s="141"/>
      <c r="LX630" s="141"/>
      <c r="LY630" s="141"/>
      <c r="LZ630" s="141"/>
      <c r="MA630" s="141"/>
      <c r="MB630" s="141"/>
      <c r="MC630" s="141"/>
      <c r="MD630" s="141"/>
      <c r="ME630" s="141"/>
      <c r="MF630" s="141"/>
      <c r="MG630" s="141"/>
      <c r="MH630" s="141"/>
      <c r="MI630" s="141"/>
      <c r="MJ630" s="141"/>
      <c r="MK630" s="141"/>
      <c r="ML630" s="141"/>
      <c r="MM630" s="141"/>
      <c r="MN630" s="141"/>
      <c r="MO630" s="141"/>
      <c r="MP630" s="141"/>
      <c r="MQ630" s="141"/>
      <c r="MR630" s="141"/>
      <c r="MS630" s="141"/>
      <c r="MT630" s="141"/>
      <c r="MU630" s="141"/>
      <c r="MV630" s="141"/>
      <c r="MW630" s="141"/>
      <c r="MX630" s="141"/>
      <c r="MY630" s="141"/>
      <c r="MZ630" s="141"/>
      <c r="NA630" s="141"/>
      <c r="NB630" s="141"/>
      <c r="NC630" s="141"/>
      <c r="ND630" s="141"/>
      <c r="NE630" s="141"/>
      <c r="NF630" s="141"/>
      <c r="NG630" s="141"/>
      <c r="NH630" s="141"/>
      <c r="NI630" s="141"/>
      <c r="NJ630" s="141"/>
      <c r="NK630" s="141"/>
      <c r="NL630" s="141"/>
      <c r="NM630" s="141"/>
      <c r="NN630" s="141"/>
      <c r="NO630" s="141"/>
      <c r="NP630" s="141"/>
      <c r="NQ630" s="141"/>
      <c r="NR630" s="141"/>
      <c r="NS630" s="141"/>
      <c r="NT630" s="141"/>
      <c r="NU630" s="141"/>
      <c r="NV630" s="141"/>
      <c r="NW630" s="141"/>
      <c r="NX630" s="141"/>
      <c r="NY630" s="141"/>
      <c r="NZ630" s="141"/>
      <c r="OA630" s="141"/>
      <c r="OB630" s="141"/>
      <c r="OC630" s="141"/>
      <c r="OD630" s="141"/>
      <c r="OE630" s="141"/>
      <c r="OF630" s="141"/>
      <c r="OG630" s="141"/>
      <c r="OH630" s="141"/>
      <c r="OI630" s="141"/>
      <c r="OJ630" s="141"/>
      <c r="OK630" s="141"/>
      <c r="OL630" s="141"/>
      <c r="OM630" s="141"/>
      <c r="ON630" s="141"/>
      <c r="OO630" s="141"/>
      <c r="OP630" s="141"/>
      <c r="OQ630" s="141"/>
      <c r="OR630" s="141"/>
      <c r="OS630" s="141"/>
      <c r="OT630" s="141"/>
      <c r="OU630" s="141"/>
      <c r="OV630" s="141"/>
      <c r="OW630" s="141"/>
      <c r="OX630" s="141"/>
      <c r="OY630" s="141"/>
      <c r="OZ630" s="141"/>
      <c r="PA630" s="141"/>
      <c r="PB630" s="141"/>
      <c r="PC630" s="141"/>
      <c r="PD630" s="141"/>
      <c r="PE630" s="141"/>
      <c r="PF630" s="141"/>
      <c r="PG630" s="141"/>
      <c r="PH630" s="141"/>
      <c r="PI630" s="141"/>
      <c r="PJ630" s="141"/>
      <c r="PK630" s="141"/>
      <c r="PL630" s="141"/>
      <c r="PM630" s="141"/>
      <c r="PN630" s="141"/>
      <c r="PO630" s="141"/>
      <c r="PP630" s="141"/>
      <c r="PQ630" s="141"/>
      <c r="PR630" s="141"/>
      <c r="PS630" s="141"/>
      <c r="PT630" s="141"/>
      <c r="PU630" s="141"/>
      <c r="PV630" s="48"/>
      <c r="PW630" s="141"/>
      <c r="PX630" s="141"/>
      <c r="PY630" s="141"/>
      <c r="PZ630" s="141"/>
      <c r="QA630" s="141"/>
      <c r="QB630" s="141"/>
      <c r="QC630" s="141"/>
      <c r="QD630" s="141"/>
      <c r="QE630" s="141"/>
      <c r="QF630" s="141"/>
      <c r="QG630" s="141"/>
      <c r="QH630" s="141"/>
      <c r="QI630" s="141"/>
      <c r="QJ630" s="141"/>
      <c r="QK630" s="141"/>
      <c r="QL630" s="141"/>
      <c r="QM630" s="141"/>
      <c r="QN630" s="141"/>
      <c r="QO630" s="141"/>
      <c r="QP630" s="141"/>
      <c r="QQ630" s="141"/>
      <c r="QR630" s="141"/>
      <c r="QS630" s="141"/>
      <c r="QT630" s="141"/>
      <c r="QU630" s="141"/>
      <c r="QV630" s="141"/>
      <c r="QW630" s="141"/>
      <c r="QX630" s="141"/>
      <c r="QY630" s="141"/>
      <c r="QZ630" s="141"/>
      <c r="RA630" s="141"/>
      <c r="RB630" s="141"/>
      <c r="RC630" s="141"/>
      <c r="RD630" s="141"/>
      <c r="RE630" s="141"/>
      <c r="RF630" s="141"/>
      <c r="RG630" s="141"/>
      <c r="RH630" s="141"/>
      <c r="RI630" s="141"/>
      <c r="RJ630" s="141"/>
      <c r="RK630" s="141"/>
      <c r="RL630" s="141"/>
      <c r="RM630" s="141"/>
      <c r="RN630" s="141"/>
      <c r="RO630" s="141"/>
      <c r="RP630" s="141"/>
      <c r="RQ630" s="141"/>
      <c r="RR630" s="141"/>
      <c r="RS630" s="141"/>
      <c r="RT630" s="141"/>
      <c r="RU630" s="141"/>
      <c r="RV630" s="141"/>
      <c r="RW630" s="141"/>
      <c r="RX630" s="141"/>
      <c r="RY630" s="141"/>
      <c r="RZ630" s="141"/>
      <c r="SA630" s="141"/>
      <c r="SB630" s="49"/>
      <c r="SC630" s="49"/>
      <c r="SD630" s="49"/>
      <c r="SE630" s="49"/>
      <c r="SF630" s="49"/>
      <c r="SG630" s="49"/>
      <c r="SH630" s="49"/>
      <c r="SI630" s="49"/>
      <c r="SJ630" s="49"/>
      <c r="SK630" s="49"/>
      <c r="SL630" s="49"/>
      <c r="SM630" s="49"/>
      <c r="SN630" s="49"/>
      <c r="SO630" s="49"/>
      <c r="SP630" s="49"/>
    </row>
    <row r="631" spans="1:510" ht="30" customHeight="1" x14ac:dyDescent="0.25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41"/>
      <c r="BC631" s="141"/>
      <c r="BD631" s="141"/>
      <c r="BE631" s="141"/>
      <c r="BF631" s="141"/>
      <c r="BG631" s="141"/>
      <c r="BH631" s="141"/>
      <c r="BI631" s="141"/>
      <c r="BJ631" s="141"/>
      <c r="BK631" s="141"/>
      <c r="BL631" s="141"/>
      <c r="BM631" s="141"/>
      <c r="BN631" s="141"/>
      <c r="BO631" s="141"/>
      <c r="BP631" s="141"/>
      <c r="BQ631" s="141"/>
      <c r="BR631" s="141"/>
      <c r="BS631" s="141"/>
      <c r="BT631" s="141"/>
      <c r="BU631" s="141"/>
      <c r="BV631" s="141"/>
      <c r="BW631" s="141"/>
      <c r="BX631" s="141"/>
      <c r="BY631" s="141"/>
      <c r="BZ631" s="141"/>
      <c r="CA631" s="141"/>
      <c r="CB631" s="141"/>
      <c r="CC631" s="141"/>
      <c r="CD631" s="141"/>
      <c r="CE631" s="141"/>
      <c r="CF631" s="141"/>
      <c r="CG631" s="141"/>
      <c r="CH631" s="141"/>
      <c r="CI631" s="141"/>
      <c r="CJ631" s="141"/>
      <c r="CK631" s="141"/>
      <c r="CL631" s="141"/>
      <c r="CM631" s="141"/>
      <c r="CN631" s="141"/>
      <c r="CO631" s="141"/>
      <c r="CP631" s="141"/>
      <c r="CQ631" s="141"/>
      <c r="CR631" s="141"/>
      <c r="CS631" s="141"/>
      <c r="CT631" s="141"/>
      <c r="CU631" s="141"/>
      <c r="CV631" s="141"/>
      <c r="CW631" s="141"/>
      <c r="CX631" s="141"/>
      <c r="CY631" s="141"/>
      <c r="CZ631" s="141"/>
      <c r="DA631" s="141"/>
      <c r="DB631" s="141"/>
      <c r="DC631" s="141"/>
      <c r="DD631" s="141"/>
      <c r="DE631" s="141"/>
      <c r="DF631" s="141"/>
      <c r="DG631" s="141"/>
      <c r="DH631" s="141"/>
      <c r="DI631" s="141"/>
      <c r="DJ631" s="141"/>
      <c r="DK631" s="141"/>
      <c r="DL631" s="141"/>
      <c r="DM631" s="141"/>
      <c r="DN631" s="141"/>
      <c r="DO631" s="141"/>
      <c r="DP631" s="141"/>
      <c r="DQ631" s="141"/>
      <c r="DR631" s="141"/>
      <c r="DS631" s="141"/>
      <c r="DT631" s="141"/>
      <c r="DU631" s="141"/>
      <c r="DV631" s="141"/>
      <c r="DW631" s="141"/>
      <c r="DX631" s="141"/>
      <c r="DY631" s="141"/>
      <c r="DZ631" s="141"/>
      <c r="EA631" s="141"/>
      <c r="EB631" s="141"/>
      <c r="EC631" s="141"/>
      <c r="ED631" s="141"/>
      <c r="EE631" s="141"/>
      <c r="EF631" s="141"/>
      <c r="EG631" s="141"/>
      <c r="EH631" s="141"/>
      <c r="EI631" s="141"/>
      <c r="EJ631" s="141"/>
      <c r="EK631" s="141"/>
      <c r="EL631" s="141"/>
      <c r="EM631" s="141"/>
      <c r="EN631" s="141"/>
      <c r="EO631" s="141"/>
      <c r="EP631" s="141"/>
      <c r="EQ631" s="141"/>
      <c r="ER631" s="141"/>
      <c r="ES631" s="141"/>
      <c r="ET631" s="141"/>
      <c r="EU631" s="141"/>
      <c r="EV631" s="141"/>
      <c r="EW631" s="141"/>
      <c r="EX631" s="141"/>
      <c r="EY631" s="141"/>
      <c r="EZ631" s="141"/>
      <c r="FA631" s="141"/>
      <c r="FB631" s="141"/>
      <c r="FC631" s="141"/>
      <c r="FD631" s="141"/>
      <c r="FE631" s="141"/>
      <c r="FF631" s="141"/>
      <c r="FG631" s="141"/>
      <c r="FH631" s="141"/>
      <c r="FI631" s="141"/>
      <c r="FJ631" s="141"/>
      <c r="FK631" s="141"/>
      <c r="FL631" s="141"/>
      <c r="FM631" s="141"/>
      <c r="FN631" s="141"/>
      <c r="FO631" s="141"/>
      <c r="FP631" s="141"/>
      <c r="FQ631" s="141"/>
      <c r="FR631" s="141"/>
      <c r="FS631" s="141"/>
      <c r="FT631" s="141"/>
      <c r="FU631" s="141"/>
      <c r="FV631" s="141"/>
      <c r="FW631" s="141"/>
      <c r="FX631" s="141"/>
      <c r="FY631" s="141"/>
      <c r="FZ631" s="141"/>
      <c r="GA631" s="141"/>
      <c r="GB631" s="141"/>
      <c r="GC631" s="141"/>
      <c r="GD631" s="141"/>
      <c r="GE631" s="141"/>
      <c r="GF631" s="141"/>
      <c r="GG631" s="141"/>
      <c r="GH631" s="141"/>
      <c r="GI631" s="141"/>
      <c r="GJ631" s="141"/>
      <c r="GK631" s="141"/>
      <c r="GL631" s="141"/>
      <c r="GM631" s="141"/>
      <c r="GN631" s="141"/>
      <c r="GO631" s="141"/>
      <c r="GP631" s="141"/>
      <c r="GQ631" s="141"/>
      <c r="GR631" s="141"/>
      <c r="GS631" s="141"/>
      <c r="GT631" s="141"/>
      <c r="GU631" s="141"/>
      <c r="GV631" s="141"/>
      <c r="GW631" s="141"/>
      <c r="GX631" s="141"/>
      <c r="GY631" s="141"/>
      <c r="GZ631" s="141"/>
      <c r="HA631" s="141"/>
      <c r="HB631" s="141"/>
      <c r="HC631" s="141"/>
      <c r="HD631" s="141"/>
      <c r="HE631" s="141"/>
      <c r="HF631" s="141"/>
      <c r="HG631" s="141"/>
      <c r="HH631" s="141"/>
      <c r="HI631" s="141"/>
      <c r="HJ631" s="141"/>
      <c r="HK631" s="141"/>
      <c r="HL631" s="141"/>
      <c r="HM631" s="141"/>
      <c r="HN631" s="141"/>
      <c r="HO631" s="141"/>
      <c r="HP631" s="141"/>
      <c r="HQ631" s="141"/>
      <c r="HR631" s="141"/>
      <c r="HS631" s="141"/>
      <c r="HT631" s="141"/>
      <c r="HU631" s="141"/>
      <c r="HV631" s="141"/>
      <c r="HW631" s="141"/>
      <c r="HX631" s="141"/>
      <c r="HY631" s="141"/>
      <c r="HZ631" s="141"/>
      <c r="IA631" s="141"/>
      <c r="IB631" s="141"/>
      <c r="IC631" s="141"/>
      <c r="ID631" s="141"/>
      <c r="IE631" s="141"/>
      <c r="IF631" s="141"/>
      <c r="IG631" s="141"/>
      <c r="IH631" s="141"/>
      <c r="II631" s="141"/>
      <c r="IJ631" s="141"/>
      <c r="IK631" s="141"/>
      <c r="IL631" s="141"/>
      <c r="IM631" s="141"/>
      <c r="IN631" s="141"/>
      <c r="IO631" s="141"/>
      <c r="IP631" s="141"/>
      <c r="IQ631" s="141"/>
      <c r="IR631" s="141"/>
      <c r="IS631" s="141"/>
      <c r="IT631" s="141"/>
      <c r="IU631" s="141"/>
      <c r="IV631" s="141"/>
      <c r="IW631" s="141"/>
      <c r="IX631" s="141"/>
      <c r="IY631" s="141"/>
      <c r="IZ631" s="141"/>
      <c r="JA631" s="141"/>
      <c r="JB631" s="141"/>
      <c r="JC631" s="141"/>
      <c r="JD631" s="141"/>
      <c r="JE631" s="141"/>
      <c r="JF631" s="141"/>
      <c r="JG631" s="141"/>
      <c r="JH631" s="141"/>
      <c r="JI631" s="141"/>
      <c r="JJ631" s="141"/>
      <c r="JK631" s="141"/>
      <c r="JL631" s="141"/>
      <c r="JM631" s="141"/>
      <c r="JN631" s="141"/>
      <c r="JO631" s="141"/>
      <c r="JP631" s="141"/>
      <c r="JQ631" s="141"/>
      <c r="JR631" s="141"/>
      <c r="JS631" s="141"/>
      <c r="JT631" s="141"/>
      <c r="JU631" s="141"/>
      <c r="JV631" s="141"/>
      <c r="JW631" s="141"/>
      <c r="JX631" s="141"/>
      <c r="JY631" s="141"/>
      <c r="JZ631" s="141"/>
      <c r="KA631" s="141"/>
      <c r="KB631" s="141"/>
      <c r="KC631" s="141"/>
      <c r="KD631" s="141"/>
      <c r="KE631" s="141"/>
      <c r="KF631" s="141"/>
      <c r="KG631" s="141"/>
      <c r="KH631" s="141"/>
      <c r="KI631" s="141"/>
      <c r="KJ631" s="141"/>
      <c r="KK631" s="141"/>
      <c r="KL631" s="141"/>
      <c r="KM631" s="141"/>
      <c r="KN631" s="141"/>
      <c r="KO631" s="141"/>
      <c r="KP631" s="141"/>
      <c r="KQ631" s="141"/>
      <c r="KR631" s="141"/>
      <c r="KS631" s="141"/>
      <c r="KT631" s="141"/>
      <c r="KU631" s="141"/>
      <c r="KV631" s="141"/>
      <c r="KW631" s="141"/>
      <c r="KX631" s="141"/>
      <c r="KY631" s="141"/>
      <c r="KZ631" s="141"/>
      <c r="LA631" s="141"/>
      <c r="LB631" s="141"/>
      <c r="LC631" s="141"/>
      <c r="LD631" s="141"/>
      <c r="LE631" s="141"/>
      <c r="LF631" s="141"/>
      <c r="LG631" s="141"/>
      <c r="LH631" s="141"/>
      <c r="LI631" s="141"/>
      <c r="LJ631" s="141"/>
      <c r="LK631" s="141"/>
      <c r="LL631" s="141"/>
      <c r="LM631" s="141"/>
      <c r="LN631" s="141"/>
      <c r="LO631" s="141"/>
      <c r="LP631" s="141"/>
      <c r="LQ631" s="141"/>
      <c r="LR631" s="141"/>
      <c r="LS631" s="141"/>
      <c r="LT631" s="141"/>
      <c r="LU631" s="141"/>
      <c r="LV631" s="141"/>
      <c r="LW631" s="141"/>
      <c r="LX631" s="141"/>
      <c r="LY631" s="141"/>
      <c r="LZ631" s="141"/>
      <c r="MA631" s="141"/>
      <c r="MB631" s="141"/>
      <c r="MC631" s="141"/>
      <c r="MD631" s="141"/>
      <c r="ME631" s="141"/>
      <c r="MF631" s="141"/>
      <c r="MG631" s="141"/>
      <c r="MH631" s="141"/>
      <c r="MI631" s="141"/>
      <c r="MJ631" s="141"/>
      <c r="MK631" s="141"/>
      <c r="ML631" s="141"/>
      <c r="MM631" s="141"/>
      <c r="MN631" s="141"/>
      <c r="MO631" s="141"/>
      <c r="MP631" s="141"/>
      <c r="MQ631" s="141"/>
      <c r="MR631" s="141"/>
      <c r="MS631" s="141"/>
      <c r="MT631" s="141"/>
      <c r="MU631" s="141"/>
      <c r="MV631" s="141"/>
      <c r="MW631" s="141"/>
      <c r="MX631" s="141"/>
      <c r="MY631" s="141"/>
      <c r="MZ631" s="141"/>
      <c r="NA631" s="141"/>
      <c r="NB631" s="141"/>
      <c r="NC631" s="141"/>
      <c r="ND631" s="141"/>
      <c r="NE631" s="141"/>
      <c r="NF631" s="141"/>
      <c r="NG631" s="141"/>
      <c r="NH631" s="141"/>
      <c r="NI631" s="141"/>
      <c r="NJ631" s="141"/>
      <c r="NK631" s="141"/>
      <c r="NL631" s="141"/>
      <c r="NM631" s="141"/>
      <c r="NN631" s="141"/>
      <c r="NO631" s="141"/>
      <c r="NP631" s="141"/>
      <c r="NQ631" s="141"/>
      <c r="NR631" s="141"/>
      <c r="NS631" s="141"/>
      <c r="NT631" s="141"/>
      <c r="NU631" s="141"/>
      <c r="NV631" s="141"/>
      <c r="NW631" s="141"/>
      <c r="NX631" s="141"/>
      <c r="NY631" s="141"/>
      <c r="NZ631" s="141"/>
      <c r="OA631" s="141"/>
      <c r="OB631" s="141"/>
      <c r="OC631" s="141"/>
      <c r="OD631" s="141"/>
      <c r="OE631" s="141"/>
      <c r="OF631" s="141"/>
      <c r="OG631" s="141"/>
      <c r="OH631" s="141"/>
      <c r="OI631" s="141"/>
      <c r="OJ631" s="141"/>
      <c r="OK631" s="141"/>
      <c r="OL631" s="141"/>
      <c r="OM631" s="141"/>
      <c r="ON631" s="141"/>
      <c r="OO631" s="141"/>
      <c r="OP631" s="141"/>
      <c r="OQ631" s="141"/>
      <c r="OR631" s="141"/>
      <c r="OS631" s="141"/>
      <c r="OT631" s="141"/>
      <c r="OU631" s="141"/>
      <c r="OV631" s="141"/>
      <c r="OW631" s="141"/>
      <c r="OX631" s="141"/>
      <c r="OY631" s="141"/>
      <c r="OZ631" s="141"/>
      <c r="PA631" s="141"/>
      <c r="PB631" s="141"/>
      <c r="PC631" s="141"/>
      <c r="PD631" s="141"/>
      <c r="PE631" s="141"/>
      <c r="PF631" s="141"/>
      <c r="PG631" s="141"/>
      <c r="PH631" s="141"/>
      <c r="PI631" s="141"/>
      <c r="PJ631" s="141"/>
      <c r="PK631" s="141"/>
      <c r="PL631" s="141"/>
      <c r="PM631" s="141"/>
      <c r="PN631" s="141"/>
      <c r="PO631" s="141"/>
      <c r="PP631" s="141"/>
      <c r="PQ631" s="141"/>
      <c r="PR631" s="141"/>
      <c r="PS631" s="141"/>
      <c r="PT631" s="141"/>
      <c r="PU631" s="141"/>
      <c r="PV631" s="48"/>
      <c r="PW631" s="141"/>
      <c r="PX631" s="141"/>
      <c r="PY631" s="141"/>
      <c r="PZ631" s="141"/>
      <c r="QA631" s="141"/>
      <c r="QB631" s="141"/>
      <c r="QC631" s="141"/>
      <c r="QD631" s="141"/>
      <c r="QE631" s="141"/>
      <c r="QF631" s="141"/>
      <c r="QG631" s="141"/>
      <c r="QH631" s="141"/>
      <c r="QI631" s="141"/>
      <c r="QJ631" s="141"/>
      <c r="QK631" s="141"/>
      <c r="QL631" s="141"/>
      <c r="QM631" s="141"/>
      <c r="QN631" s="141"/>
      <c r="QO631" s="141"/>
      <c r="QP631" s="141"/>
      <c r="QQ631" s="141"/>
      <c r="QR631" s="141"/>
      <c r="QS631" s="141"/>
      <c r="QT631" s="141"/>
      <c r="QU631" s="141"/>
      <c r="QV631" s="141"/>
      <c r="QW631" s="141"/>
      <c r="QX631" s="141"/>
      <c r="QY631" s="141"/>
      <c r="QZ631" s="141"/>
      <c r="RA631" s="141"/>
      <c r="RB631" s="141"/>
      <c r="RC631" s="141"/>
      <c r="RD631" s="141"/>
      <c r="RE631" s="141"/>
      <c r="RF631" s="141"/>
      <c r="RG631" s="141"/>
      <c r="RH631" s="141"/>
      <c r="RI631" s="141"/>
      <c r="RJ631" s="141"/>
      <c r="RK631" s="141"/>
      <c r="RL631" s="141"/>
      <c r="RM631" s="141"/>
      <c r="RN631" s="141"/>
      <c r="RO631" s="141"/>
      <c r="RP631" s="141"/>
      <c r="RQ631" s="141"/>
      <c r="RR631" s="141"/>
      <c r="RS631" s="141"/>
      <c r="RT631" s="141"/>
      <c r="RU631" s="141"/>
      <c r="RV631" s="141"/>
      <c r="RW631" s="141"/>
      <c r="RX631" s="141"/>
      <c r="RY631" s="141"/>
      <c r="RZ631" s="141"/>
      <c r="SA631" s="141"/>
      <c r="SB631" s="49"/>
      <c r="SC631" s="49"/>
      <c r="SD631" s="49"/>
      <c r="SE631" s="49"/>
      <c r="SF631" s="49"/>
      <c r="SG631" s="49"/>
      <c r="SH631" s="49"/>
      <c r="SI631" s="49"/>
      <c r="SJ631" s="49"/>
      <c r="SK631" s="49"/>
      <c r="SL631" s="49"/>
      <c r="SM631" s="49"/>
      <c r="SN631" s="49"/>
      <c r="SO631" s="49"/>
      <c r="SP631" s="49"/>
    </row>
    <row r="632" spans="1:510" ht="30" customHeight="1" x14ac:dyDescent="0.25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41"/>
      <c r="BC632" s="141"/>
      <c r="BD632" s="141"/>
      <c r="BE632" s="141"/>
      <c r="BF632" s="141"/>
      <c r="BG632" s="141"/>
      <c r="BH632" s="141"/>
      <c r="BI632" s="141"/>
      <c r="BJ632" s="141"/>
      <c r="BK632" s="141"/>
      <c r="BL632" s="141"/>
      <c r="BM632" s="141"/>
      <c r="BN632" s="141"/>
      <c r="BO632" s="141"/>
      <c r="BP632" s="141"/>
      <c r="BQ632" s="141"/>
      <c r="BR632" s="141"/>
      <c r="BS632" s="141"/>
      <c r="BT632" s="141"/>
      <c r="BU632" s="141"/>
      <c r="BV632" s="141"/>
      <c r="BW632" s="141"/>
      <c r="BX632" s="141"/>
      <c r="BY632" s="141"/>
      <c r="BZ632" s="141"/>
      <c r="CA632" s="141"/>
      <c r="CB632" s="141"/>
      <c r="CC632" s="141"/>
      <c r="CD632" s="141"/>
      <c r="CE632" s="141"/>
      <c r="CF632" s="141"/>
      <c r="CG632" s="141"/>
      <c r="CH632" s="141"/>
      <c r="CI632" s="141"/>
      <c r="CJ632" s="141"/>
      <c r="CK632" s="141"/>
      <c r="CL632" s="141"/>
      <c r="CM632" s="141"/>
      <c r="CN632" s="141"/>
      <c r="CO632" s="141"/>
      <c r="CP632" s="141"/>
      <c r="CQ632" s="141"/>
      <c r="CR632" s="141"/>
      <c r="CS632" s="141"/>
      <c r="CT632" s="141"/>
      <c r="CU632" s="141"/>
      <c r="CV632" s="141"/>
      <c r="CW632" s="141"/>
      <c r="CX632" s="141"/>
      <c r="CY632" s="141"/>
      <c r="CZ632" s="141"/>
      <c r="DA632" s="141"/>
      <c r="DB632" s="141"/>
      <c r="DC632" s="141"/>
      <c r="DD632" s="141"/>
      <c r="DE632" s="141"/>
      <c r="DF632" s="141"/>
      <c r="DG632" s="141"/>
      <c r="DH632" s="141"/>
      <c r="DI632" s="141"/>
      <c r="DJ632" s="141"/>
      <c r="DK632" s="141"/>
      <c r="DL632" s="141"/>
      <c r="DM632" s="141"/>
      <c r="DN632" s="141"/>
      <c r="DO632" s="141"/>
      <c r="DP632" s="141"/>
      <c r="DQ632" s="141"/>
      <c r="DR632" s="141"/>
      <c r="DS632" s="141"/>
      <c r="DT632" s="141"/>
      <c r="DU632" s="141"/>
      <c r="DV632" s="141"/>
      <c r="DW632" s="141"/>
      <c r="DX632" s="141"/>
      <c r="DY632" s="141"/>
      <c r="DZ632" s="141"/>
      <c r="EA632" s="141"/>
      <c r="EB632" s="141"/>
      <c r="EC632" s="141"/>
      <c r="ED632" s="141"/>
      <c r="EE632" s="141"/>
      <c r="EF632" s="141"/>
      <c r="EG632" s="141"/>
      <c r="EH632" s="141"/>
      <c r="EI632" s="141"/>
      <c r="EJ632" s="141"/>
      <c r="EK632" s="141"/>
      <c r="EL632" s="141"/>
      <c r="EM632" s="141"/>
      <c r="EN632" s="141"/>
      <c r="EO632" s="141"/>
      <c r="EP632" s="141"/>
      <c r="EQ632" s="141"/>
      <c r="ER632" s="141"/>
      <c r="ES632" s="141"/>
      <c r="ET632" s="141"/>
      <c r="EU632" s="141"/>
      <c r="EV632" s="141"/>
      <c r="EW632" s="141"/>
      <c r="EX632" s="141"/>
      <c r="EY632" s="141"/>
      <c r="EZ632" s="141"/>
      <c r="FA632" s="141"/>
      <c r="FB632" s="141"/>
      <c r="FC632" s="141"/>
      <c r="FD632" s="141"/>
      <c r="FE632" s="141"/>
      <c r="FF632" s="141"/>
      <c r="FG632" s="141"/>
      <c r="FH632" s="141"/>
      <c r="FI632" s="141"/>
      <c r="FJ632" s="141"/>
      <c r="FK632" s="141"/>
      <c r="FL632" s="141"/>
      <c r="FM632" s="141"/>
      <c r="FN632" s="141"/>
      <c r="FO632" s="141"/>
      <c r="FP632" s="141"/>
      <c r="FQ632" s="141"/>
      <c r="FR632" s="141"/>
      <c r="FS632" s="141"/>
      <c r="FT632" s="141"/>
      <c r="FU632" s="141"/>
      <c r="FV632" s="141"/>
      <c r="FW632" s="141"/>
      <c r="FX632" s="141"/>
      <c r="FY632" s="141"/>
      <c r="FZ632" s="141"/>
      <c r="GA632" s="141"/>
      <c r="GB632" s="141"/>
      <c r="GC632" s="141"/>
      <c r="GD632" s="141"/>
      <c r="GE632" s="141"/>
      <c r="GF632" s="141"/>
      <c r="GG632" s="141"/>
      <c r="GH632" s="141"/>
      <c r="GI632" s="141"/>
      <c r="GJ632" s="141"/>
      <c r="GK632" s="141"/>
      <c r="GL632" s="141"/>
      <c r="GM632" s="141"/>
      <c r="GN632" s="141"/>
      <c r="GO632" s="141"/>
      <c r="GP632" s="141"/>
      <c r="GQ632" s="141"/>
      <c r="GR632" s="141"/>
      <c r="GS632" s="141"/>
      <c r="GT632" s="141"/>
      <c r="GU632" s="141"/>
      <c r="GV632" s="141"/>
      <c r="GW632" s="141"/>
      <c r="GX632" s="141"/>
      <c r="GY632" s="141"/>
      <c r="GZ632" s="141"/>
      <c r="HA632" s="141"/>
      <c r="HB632" s="141"/>
      <c r="HC632" s="141"/>
      <c r="HD632" s="141"/>
      <c r="HE632" s="141"/>
      <c r="HF632" s="141"/>
      <c r="HG632" s="141"/>
      <c r="HH632" s="141"/>
      <c r="HI632" s="141"/>
      <c r="HJ632" s="141"/>
      <c r="HK632" s="141"/>
      <c r="HL632" s="141"/>
      <c r="HM632" s="141"/>
      <c r="HN632" s="141"/>
      <c r="HO632" s="141"/>
      <c r="HP632" s="141"/>
      <c r="HQ632" s="141"/>
      <c r="HR632" s="141"/>
      <c r="HS632" s="141"/>
      <c r="HT632" s="141"/>
      <c r="HU632" s="141"/>
      <c r="HV632" s="141"/>
      <c r="HW632" s="141"/>
      <c r="HX632" s="141"/>
      <c r="HY632" s="141"/>
      <c r="HZ632" s="141"/>
      <c r="IA632" s="141"/>
      <c r="IB632" s="141"/>
      <c r="IC632" s="141"/>
      <c r="ID632" s="141"/>
      <c r="IE632" s="141"/>
      <c r="IF632" s="141"/>
      <c r="IG632" s="141"/>
      <c r="IH632" s="141"/>
      <c r="II632" s="141"/>
      <c r="IJ632" s="141"/>
      <c r="IK632" s="141"/>
      <c r="IL632" s="141"/>
      <c r="IM632" s="141"/>
      <c r="IN632" s="141"/>
      <c r="IO632" s="141"/>
      <c r="IP632" s="141"/>
      <c r="IQ632" s="141"/>
      <c r="IR632" s="141"/>
      <c r="IS632" s="141"/>
      <c r="IT632" s="141"/>
      <c r="IU632" s="141"/>
      <c r="IV632" s="141"/>
      <c r="IW632" s="141"/>
      <c r="IX632" s="141"/>
      <c r="IY632" s="141"/>
      <c r="IZ632" s="141"/>
      <c r="JA632" s="141"/>
      <c r="JB632" s="141"/>
      <c r="JC632" s="141"/>
      <c r="JD632" s="141"/>
      <c r="JE632" s="141"/>
      <c r="JF632" s="141"/>
      <c r="JG632" s="141"/>
      <c r="JH632" s="141"/>
      <c r="JI632" s="141"/>
      <c r="JJ632" s="141"/>
      <c r="JK632" s="141"/>
      <c r="JL632" s="141"/>
      <c r="JM632" s="141"/>
      <c r="JN632" s="141"/>
      <c r="JO632" s="141"/>
      <c r="JP632" s="141"/>
      <c r="JQ632" s="141"/>
      <c r="JR632" s="141"/>
      <c r="JS632" s="141"/>
      <c r="JT632" s="141"/>
      <c r="JU632" s="141"/>
      <c r="JV632" s="141"/>
      <c r="JW632" s="141"/>
      <c r="JX632" s="141"/>
      <c r="JY632" s="141"/>
      <c r="JZ632" s="141"/>
      <c r="KA632" s="141"/>
      <c r="KB632" s="141"/>
      <c r="KC632" s="141"/>
      <c r="KD632" s="141"/>
      <c r="KE632" s="141"/>
      <c r="KF632" s="141"/>
      <c r="KG632" s="141"/>
      <c r="KH632" s="141"/>
      <c r="KI632" s="141"/>
      <c r="KJ632" s="141"/>
      <c r="KK632" s="141"/>
      <c r="KL632" s="141"/>
      <c r="KM632" s="141"/>
      <c r="KN632" s="141"/>
      <c r="KO632" s="141"/>
      <c r="KP632" s="141"/>
      <c r="KQ632" s="141"/>
      <c r="KR632" s="141"/>
      <c r="KS632" s="141"/>
      <c r="KT632" s="141"/>
      <c r="KU632" s="141"/>
      <c r="KV632" s="141"/>
      <c r="KW632" s="141"/>
      <c r="KX632" s="141"/>
      <c r="KY632" s="141"/>
      <c r="KZ632" s="141"/>
      <c r="LA632" s="141"/>
      <c r="LB632" s="141"/>
      <c r="LC632" s="141"/>
      <c r="LD632" s="141"/>
      <c r="LE632" s="141"/>
      <c r="LF632" s="141"/>
      <c r="LG632" s="141"/>
      <c r="LH632" s="141"/>
      <c r="LI632" s="141"/>
      <c r="LJ632" s="141"/>
      <c r="LK632" s="141"/>
      <c r="LL632" s="141"/>
      <c r="LM632" s="141"/>
      <c r="LN632" s="141"/>
      <c r="LO632" s="141"/>
      <c r="LP632" s="141"/>
      <c r="LQ632" s="141"/>
      <c r="LR632" s="141"/>
      <c r="LS632" s="141"/>
      <c r="LT632" s="141"/>
      <c r="LU632" s="141"/>
      <c r="LV632" s="141"/>
      <c r="LW632" s="141"/>
      <c r="LX632" s="141"/>
      <c r="LY632" s="141"/>
      <c r="LZ632" s="141"/>
      <c r="MA632" s="141"/>
      <c r="MB632" s="141"/>
      <c r="MC632" s="141"/>
      <c r="MD632" s="141"/>
      <c r="ME632" s="141"/>
      <c r="MF632" s="141"/>
      <c r="MG632" s="141"/>
      <c r="MH632" s="141"/>
      <c r="MI632" s="141"/>
      <c r="MJ632" s="141"/>
      <c r="MK632" s="141"/>
      <c r="ML632" s="141"/>
      <c r="MM632" s="141"/>
      <c r="MN632" s="141"/>
      <c r="MO632" s="141"/>
      <c r="MP632" s="141"/>
      <c r="MQ632" s="141"/>
      <c r="MR632" s="141"/>
      <c r="MS632" s="141"/>
      <c r="MT632" s="141"/>
      <c r="MU632" s="141"/>
      <c r="MV632" s="141"/>
      <c r="MW632" s="141"/>
      <c r="MX632" s="141"/>
      <c r="MY632" s="141"/>
      <c r="MZ632" s="141"/>
      <c r="NA632" s="141"/>
      <c r="NB632" s="141"/>
      <c r="NC632" s="141"/>
      <c r="ND632" s="141"/>
      <c r="NE632" s="141"/>
      <c r="NF632" s="141"/>
      <c r="NG632" s="141"/>
      <c r="NH632" s="141"/>
      <c r="NI632" s="141"/>
      <c r="NJ632" s="141"/>
      <c r="NK632" s="141"/>
      <c r="NL632" s="141"/>
      <c r="NM632" s="141"/>
      <c r="NN632" s="141"/>
      <c r="NO632" s="141"/>
      <c r="NP632" s="141"/>
      <c r="NQ632" s="141"/>
      <c r="NR632" s="141"/>
      <c r="NS632" s="141"/>
      <c r="NT632" s="141"/>
      <c r="NU632" s="141"/>
      <c r="NV632" s="141"/>
      <c r="NW632" s="141"/>
      <c r="NX632" s="141"/>
      <c r="NY632" s="141"/>
      <c r="NZ632" s="141"/>
      <c r="OA632" s="141"/>
      <c r="OB632" s="141"/>
      <c r="OC632" s="141"/>
      <c r="OD632" s="141"/>
      <c r="OE632" s="141"/>
      <c r="OF632" s="141"/>
      <c r="OG632" s="141"/>
      <c r="OH632" s="141"/>
      <c r="OI632" s="141"/>
      <c r="OJ632" s="141"/>
      <c r="OK632" s="141"/>
      <c r="OL632" s="141"/>
      <c r="OM632" s="141"/>
      <c r="ON632" s="141"/>
      <c r="OO632" s="141"/>
      <c r="OP632" s="141"/>
      <c r="OQ632" s="141"/>
      <c r="OR632" s="141"/>
      <c r="OS632" s="141"/>
      <c r="OT632" s="141"/>
      <c r="OU632" s="141"/>
      <c r="OV632" s="141"/>
      <c r="OW632" s="141"/>
      <c r="OX632" s="141"/>
      <c r="OY632" s="141"/>
      <c r="OZ632" s="141"/>
      <c r="PA632" s="141"/>
      <c r="PB632" s="141"/>
      <c r="PC632" s="141"/>
      <c r="PD632" s="141"/>
      <c r="PE632" s="141"/>
      <c r="PF632" s="141"/>
      <c r="PG632" s="141"/>
      <c r="PH632" s="141"/>
      <c r="PI632" s="141"/>
      <c r="PJ632" s="141"/>
      <c r="PK632" s="141"/>
      <c r="PL632" s="141"/>
      <c r="PM632" s="141"/>
      <c r="PN632" s="141"/>
      <c r="PO632" s="141"/>
      <c r="PP632" s="141"/>
      <c r="PQ632" s="141"/>
      <c r="PR632" s="141"/>
      <c r="PS632" s="141"/>
      <c r="PT632" s="141"/>
      <c r="PU632" s="141"/>
      <c r="PV632" s="48"/>
      <c r="PW632" s="141"/>
      <c r="PX632" s="141"/>
      <c r="PY632" s="141"/>
      <c r="PZ632" s="141"/>
      <c r="QA632" s="141"/>
      <c r="QB632" s="141"/>
      <c r="QC632" s="141"/>
      <c r="QD632" s="141"/>
      <c r="QE632" s="141"/>
      <c r="QF632" s="141"/>
      <c r="QG632" s="141"/>
      <c r="QH632" s="141"/>
      <c r="QI632" s="141"/>
      <c r="QJ632" s="141"/>
      <c r="QK632" s="141"/>
      <c r="QL632" s="141"/>
      <c r="QM632" s="141"/>
      <c r="QN632" s="141"/>
      <c r="QO632" s="141"/>
      <c r="QP632" s="141"/>
      <c r="QQ632" s="141"/>
      <c r="QR632" s="141"/>
      <c r="QS632" s="141"/>
      <c r="QT632" s="141"/>
      <c r="QU632" s="141"/>
      <c r="QV632" s="141"/>
      <c r="QW632" s="141"/>
      <c r="QX632" s="141"/>
      <c r="QY632" s="141"/>
      <c r="QZ632" s="141"/>
      <c r="RA632" s="141"/>
      <c r="RB632" s="141"/>
      <c r="RC632" s="141"/>
      <c r="RD632" s="141"/>
      <c r="RE632" s="141"/>
      <c r="RF632" s="141"/>
      <c r="RG632" s="141"/>
      <c r="RH632" s="141"/>
      <c r="RI632" s="141"/>
      <c r="RJ632" s="141"/>
      <c r="RK632" s="141"/>
      <c r="RL632" s="141"/>
      <c r="RM632" s="141"/>
      <c r="RN632" s="141"/>
      <c r="RO632" s="141"/>
      <c r="RP632" s="141"/>
      <c r="RQ632" s="141"/>
      <c r="RR632" s="141"/>
      <c r="RS632" s="141"/>
      <c r="RT632" s="141"/>
      <c r="RU632" s="141"/>
      <c r="RV632" s="141"/>
      <c r="RW632" s="141"/>
      <c r="RX632" s="141"/>
      <c r="RY632" s="141"/>
      <c r="RZ632" s="141"/>
      <c r="SA632" s="141"/>
      <c r="SB632" s="49"/>
      <c r="SC632" s="49"/>
      <c r="SD632" s="49"/>
      <c r="SE632" s="49"/>
      <c r="SF632" s="49"/>
      <c r="SG632" s="49"/>
      <c r="SH632" s="49"/>
      <c r="SI632" s="49"/>
      <c r="SJ632" s="49"/>
      <c r="SK632" s="49"/>
      <c r="SL632" s="49"/>
      <c r="SM632" s="49"/>
      <c r="SN632" s="49"/>
      <c r="SO632" s="49"/>
      <c r="SP632" s="49"/>
    </row>
    <row r="633" spans="1:510" ht="30" customHeight="1" x14ac:dyDescent="0.25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41"/>
      <c r="BC633" s="141"/>
      <c r="BD633" s="141"/>
      <c r="BE633" s="141"/>
      <c r="BF633" s="141"/>
      <c r="BG633" s="141"/>
      <c r="BH633" s="141"/>
      <c r="BI633" s="141"/>
      <c r="BJ633" s="141"/>
      <c r="BK633" s="141"/>
      <c r="BL633" s="141"/>
      <c r="BM633" s="141"/>
      <c r="BN633" s="141"/>
      <c r="BO633" s="141"/>
      <c r="BP633" s="141"/>
      <c r="BQ633" s="141"/>
      <c r="BR633" s="141"/>
      <c r="BS633" s="141"/>
      <c r="BT633" s="141"/>
      <c r="BU633" s="141"/>
      <c r="BV633" s="141"/>
      <c r="BW633" s="141"/>
      <c r="BX633" s="141"/>
      <c r="BY633" s="141"/>
      <c r="BZ633" s="141"/>
      <c r="CA633" s="141"/>
      <c r="CB633" s="141"/>
      <c r="CC633" s="141"/>
      <c r="CD633" s="141"/>
      <c r="CE633" s="141"/>
      <c r="CF633" s="141"/>
      <c r="CG633" s="141"/>
      <c r="CH633" s="141"/>
      <c r="CI633" s="141"/>
      <c r="CJ633" s="141"/>
      <c r="CK633" s="141"/>
      <c r="CL633" s="141"/>
      <c r="CM633" s="141"/>
      <c r="CN633" s="141"/>
      <c r="CO633" s="141"/>
      <c r="CP633" s="141"/>
      <c r="CQ633" s="141"/>
      <c r="CR633" s="141"/>
      <c r="CS633" s="141"/>
      <c r="CT633" s="141"/>
      <c r="CU633" s="141"/>
      <c r="CV633" s="141"/>
      <c r="CW633" s="141"/>
      <c r="CX633" s="141"/>
      <c r="CY633" s="141"/>
      <c r="CZ633" s="141"/>
      <c r="DA633" s="141"/>
      <c r="DB633" s="141"/>
      <c r="DC633" s="141"/>
      <c r="DD633" s="141"/>
      <c r="DE633" s="141"/>
      <c r="DF633" s="141"/>
      <c r="DG633" s="141"/>
      <c r="DH633" s="141"/>
      <c r="DI633" s="141"/>
      <c r="DJ633" s="141"/>
      <c r="DK633" s="141"/>
      <c r="DL633" s="141"/>
      <c r="DM633" s="141"/>
      <c r="DN633" s="141"/>
      <c r="DO633" s="141"/>
      <c r="DP633" s="141"/>
      <c r="DQ633" s="141"/>
      <c r="DR633" s="141"/>
      <c r="DS633" s="141"/>
      <c r="DT633" s="141"/>
      <c r="DU633" s="141"/>
      <c r="DV633" s="141"/>
      <c r="DW633" s="141"/>
      <c r="DX633" s="141"/>
      <c r="DY633" s="141"/>
      <c r="DZ633" s="141"/>
      <c r="EA633" s="141"/>
      <c r="EB633" s="141"/>
      <c r="EC633" s="141"/>
      <c r="ED633" s="141"/>
      <c r="EE633" s="141"/>
      <c r="EF633" s="141"/>
      <c r="EG633" s="141"/>
      <c r="EH633" s="141"/>
      <c r="EI633" s="141"/>
      <c r="EJ633" s="141"/>
      <c r="EK633" s="141"/>
      <c r="EL633" s="141"/>
      <c r="EM633" s="141"/>
      <c r="EN633" s="141"/>
      <c r="EO633" s="141"/>
      <c r="EP633" s="141"/>
      <c r="EQ633" s="141"/>
      <c r="ER633" s="141"/>
      <c r="ES633" s="141"/>
      <c r="ET633" s="141"/>
      <c r="EU633" s="141"/>
      <c r="EV633" s="141"/>
      <c r="EW633" s="141"/>
      <c r="EX633" s="141"/>
      <c r="EY633" s="141"/>
      <c r="EZ633" s="141"/>
      <c r="FA633" s="141"/>
      <c r="FB633" s="141"/>
      <c r="FC633" s="141"/>
      <c r="FD633" s="141"/>
      <c r="FE633" s="141"/>
      <c r="FF633" s="141"/>
      <c r="FG633" s="141"/>
      <c r="FH633" s="141"/>
      <c r="FI633" s="141"/>
      <c r="FJ633" s="141"/>
      <c r="FK633" s="141"/>
      <c r="FL633" s="141"/>
      <c r="FM633" s="141"/>
      <c r="FN633" s="141"/>
      <c r="FO633" s="141"/>
      <c r="FP633" s="141"/>
      <c r="FQ633" s="141"/>
      <c r="FR633" s="141"/>
      <c r="FS633" s="141"/>
      <c r="FT633" s="141"/>
      <c r="FU633" s="141"/>
      <c r="FV633" s="141"/>
      <c r="FW633" s="141"/>
      <c r="FX633" s="141"/>
      <c r="FY633" s="141"/>
      <c r="FZ633" s="141"/>
      <c r="GA633" s="141"/>
      <c r="GB633" s="141"/>
      <c r="GC633" s="141"/>
      <c r="GD633" s="141"/>
      <c r="GE633" s="141"/>
      <c r="GF633" s="141"/>
      <c r="GG633" s="141"/>
      <c r="GH633" s="141"/>
      <c r="GI633" s="141"/>
      <c r="GJ633" s="141"/>
      <c r="GK633" s="141"/>
      <c r="GL633" s="141"/>
      <c r="GM633" s="141"/>
      <c r="GN633" s="141"/>
      <c r="GO633" s="141"/>
      <c r="GP633" s="141"/>
      <c r="GQ633" s="141"/>
      <c r="GR633" s="141"/>
      <c r="GS633" s="141"/>
      <c r="GT633" s="141"/>
      <c r="GU633" s="141"/>
      <c r="GV633" s="141"/>
      <c r="GW633" s="141"/>
      <c r="GX633" s="141"/>
      <c r="GY633" s="141"/>
      <c r="GZ633" s="141"/>
      <c r="HA633" s="141"/>
      <c r="HB633" s="141"/>
      <c r="HC633" s="141"/>
      <c r="HD633" s="141"/>
      <c r="HE633" s="141"/>
      <c r="HF633" s="141"/>
      <c r="HG633" s="141"/>
      <c r="HH633" s="141"/>
      <c r="HI633" s="141"/>
      <c r="HJ633" s="141"/>
      <c r="HK633" s="141"/>
      <c r="HL633" s="141"/>
      <c r="HM633" s="141"/>
      <c r="HN633" s="141"/>
      <c r="HO633" s="141"/>
      <c r="HP633" s="141"/>
      <c r="HQ633" s="141"/>
      <c r="HR633" s="141"/>
      <c r="HS633" s="141"/>
      <c r="HT633" s="141"/>
      <c r="HU633" s="141"/>
      <c r="HV633" s="141"/>
      <c r="HW633" s="141"/>
      <c r="HX633" s="141"/>
      <c r="HY633" s="141"/>
      <c r="HZ633" s="141"/>
      <c r="IA633" s="141"/>
      <c r="IB633" s="141"/>
      <c r="IC633" s="141"/>
      <c r="ID633" s="141"/>
      <c r="IE633" s="141"/>
      <c r="IF633" s="141"/>
      <c r="IG633" s="141"/>
      <c r="IH633" s="141"/>
      <c r="II633" s="141"/>
      <c r="IJ633" s="141"/>
      <c r="IK633" s="141"/>
      <c r="IL633" s="141"/>
      <c r="IM633" s="141"/>
      <c r="IN633" s="141"/>
      <c r="IO633" s="141"/>
      <c r="IP633" s="141"/>
      <c r="IQ633" s="141"/>
      <c r="IR633" s="141"/>
      <c r="IS633" s="141"/>
      <c r="IT633" s="141"/>
      <c r="IU633" s="141"/>
      <c r="IV633" s="141"/>
      <c r="IW633" s="141"/>
      <c r="IX633" s="141"/>
      <c r="IY633" s="141"/>
      <c r="IZ633" s="141"/>
      <c r="JA633" s="141"/>
      <c r="JB633" s="141"/>
      <c r="JC633" s="141"/>
      <c r="JD633" s="141"/>
      <c r="JE633" s="141"/>
      <c r="JF633" s="141"/>
      <c r="JG633" s="141"/>
      <c r="JH633" s="141"/>
      <c r="JI633" s="141"/>
      <c r="JJ633" s="141"/>
      <c r="JK633" s="141"/>
      <c r="JL633" s="141"/>
      <c r="JM633" s="141"/>
      <c r="JN633" s="141"/>
      <c r="JO633" s="141"/>
      <c r="JP633" s="141"/>
      <c r="JQ633" s="141"/>
      <c r="JR633" s="141"/>
      <c r="JS633" s="141"/>
      <c r="JT633" s="141"/>
      <c r="JU633" s="141"/>
      <c r="JV633" s="141"/>
      <c r="JW633" s="141"/>
      <c r="JX633" s="141"/>
      <c r="JY633" s="141"/>
      <c r="JZ633" s="141"/>
      <c r="KA633" s="141"/>
      <c r="KB633" s="141"/>
      <c r="KC633" s="141"/>
      <c r="KD633" s="141"/>
      <c r="KE633" s="141"/>
      <c r="KF633" s="141"/>
      <c r="KG633" s="141"/>
      <c r="KH633" s="141"/>
      <c r="KI633" s="141"/>
      <c r="KJ633" s="141"/>
      <c r="KK633" s="141"/>
      <c r="KL633" s="141"/>
      <c r="KM633" s="141"/>
      <c r="KN633" s="141"/>
      <c r="KO633" s="141"/>
      <c r="KP633" s="141"/>
      <c r="KQ633" s="141"/>
      <c r="KR633" s="141"/>
      <c r="KS633" s="141"/>
      <c r="KT633" s="141"/>
      <c r="KU633" s="141"/>
      <c r="KV633" s="141"/>
      <c r="KW633" s="141"/>
      <c r="KX633" s="141"/>
      <c r="KY633" s="141"/>
      <c r="KZ633" s="141"/>
      <c r="LA633" s="141"/>
      <c r="LB633" s="141"/>
      <c r="LC633" s="141"/>
      <c r="LD633" s="141"/>
      <c r="LE633" s="141"/>
      <c r="LF633" s="141"/>
      <c r="LG633" s="141"/>
      <c r="LH633" s="141"/>
      <c r="LI633" s="141"/>
      <c r="LJ633" s="141"/>
      <c r="LK633" s="141"/>
      <c r="LL633" s="141"/>
      <c r="LM633" s="141"/>
      <c r="LN633" s="141"/>
      <c r="LO633" s="141"/>
      <c r="LP633" s="141"/>
      <c r="LQ633" s="141"/>
      <c r="LR633" s="141"/>
      <c r="LS633" s="141"/>
      <c r="LT633" s="141"/>
      <c r="LU633" s="141"/>
      <c r="LV633" s="141"/>
      <c r="LW633" s="141"/>
      <c r="LX633" s="141"/>
      <c r="LY633" s="141"/>
      <c r="LZ633" s="141"/>
      <c r="MA633" s="141"/>
      <c r="MB633" s="141"/>
      <c r="MC633" s="141"/>
      <c r="MD633" s="141"/>
      <c r="ME633" s="141"/>
      <c r="MF633" s="141"/>
      <c r="MG633" s="141"/>
      <c r="MH633" s="141"/>
      <c r="MI633" s="141"/>
      <c r="MJ633" s="141"/>
      <c r="MK633" s="141"/>
      <c r="ML633" s="141"/>
      <c r="MM633" s="141"/>
      <c r="MN633" s="141"/>
      <c r="MO633" s="141"/>
      <c r="MP633" s="141"/>
      <c r="MQ633" s="141"/>
      <c r="MR633" s="141"/>
      <c r="MS633" s="141"/>
      <c r="MT633" s="141"/>
      <c r="MU633" s="141"/>
      <c r="MV633" s="141"/>
      <c r="MW633" s="141"/>
      <c r="MX633" s="141"/>
      <c r="MY633" s="141"/>
      <c r="MZ633" s="141"/>
      <c r="NA633" s="141"/>
      <c r="NB633" s="141"/>
      <c r="NC633" s="141"/>
      <c r="ND633" s="141"/>
      <c r="NE633" s="141"/>
      <c r="NF633" s="141"/>
      <c r="NG633" s="141"/>
      <c r="NH633" s="141"/>
      <c r="NI633" s="141"/>
      <c r="NJ633" s="141"/>
      <c r="NK633" s="141"/>
      <c r="NL633" s="141"/>
      <c r="NM633" s="141"/>
      <c r="NN633" s="141"/>
      <c r="NO633" s="141"/>
      <c r="NP633" s="141"/>
      <c r="NQ633" s="141"/>
      <c r="NR633" s="141"/>
      <c r="NS633" s="141"/>
      <c r="NT633" s="141"/>
      <c r="NU633" s="141"/>
      <c r="NV633" s="141"/>
      <c r="NW633" s="141"/>
      <c r="NX633" s="141"/>
      <c r="NY633" s="141"/>
      <c r="NZ633" s="141"/>
      <c r="OA633" s="141"/>
      <c r="OB633" s="141"/>
      <c r="OC633" s="141"/>
      <c r="OD633" s="141"/>
      <c r="OE633" s="141"/>
      <c r="OF633" s="141"/>
      <c r="OG633" s="141"/>
      <c r="OH633" s="141"/>
      <c r="OI633" s="141"/>
      <c r="OJ633" s="141"/>
      <c r="OK633" s="141"/>
      <c r="OL633" s="141"/>
      <c r="OM633" s="141"/>
      <c r="ON633" s="141"/>
      <c r="OO633" s="141"/>
      <c r="OP633" s="141"/>
      <c r="OQ633" s="141"/>
      <c r="OR633" s="141"/>
      <c r="OS633" s="141"/>
      <c r="OT633" s="141"/>
      <c r="OU633" s="141"/>
      <c r="OV633" s="141"/>
      <c r="OW633" s="142"/>
      <c r="OX633" s="141"/>
      <c r="OY633" s="141"/>
      <c r="OZ633" s="141"/>
      <c r="PA633" s="141"/>
      <c r="PB633" s="141"/>
      <c r="PC633" s="141"/>
      <c r="PD633" s="141"/>
      <c r="PE633" s="141"/>
      <c r="PF633" s="141"/>
      <c r="PG633" s="141"/>
      <c r="PH633" s="141"/>
      <c r="PI633" s="141"/>
      <c r="PJ633" s="141"/>
      <c r="PK633" s="141"/>
      <c r="PL633" s="141"/>
      <c r="PM633" s="141"/>
      <c r="PN633" s="141"/>
      <c r="PO633" s="141"/>
      <c r="PP633" s="141"/>
      <c r="PQ633" s="141"/>
      <c r="PR633" s="141"/>
      <c r="PS633" s="141"/>
      <c r="PT633" s="141"/>
      <c r="PU633" s="141"/>
      <c r="PV633" s="48"/>
      <c r="PW633" s="141"/>
      <c r="PX633" s="141"/>
      <c r="PY633" s="141"/>
      <c r="PZ633" s="141"/>
      <c r="QA633" s="141"/>
      <c r="QB633" s="141"/>
      <c r="QC633" s="141"/>
      <c r="QD633" s="141"/>
      <c r="QE633" s="141"/>
      <c r="QF633" s="141"/>
      <c r="QG633" s="141"/>
      <c r="QH633" s="141"/>
      <c r="QI633" s="141"/>
      <c r="QJ633" s="141"/>
      <c r="QK633" s="141"/>
      <c r="QL633" s="141"/>
      <c r="QM633" s="141"/>
      <c r="QN633" s="141"/>
      <c r="QO633" s="141"/>
      <c r="QP633" s="141"/>
      <c r="QQ633" s="141"/>
      <c r="QR633" s="141"/>
      <c r="QS633" s="141"/>
      <c r="QT633" s="141"/>
      <c r="QU633" s="141"/>
      <c r="QV633" s="141"/>
      <c r="QW633" s="141"/>
      <c r="QX633" s="141"/>
      <c r="QY633" s="141"/>
      <c r="QZ633" s="141"/>
      <c r="RA633" s="141"/>
      <c r="RB633" s="141"/>
      <c r="RC633" s="141"/>
      <c r="RD633" s="141"/>
      <c r="RE633" s="141"/>
      <c r="RF633" s="141"/>
      <c r="RG633" s="141"/>
      <c r="RH633" s="141"/>
      <c r="RI633" s="141"/>
      <c r="RJ633" s="141"/>
      <c r="RK633" s="141"/>
      <c r="RL633" s="141"/>
      <c r="RM633" s="141"/>
      <c r="RN633" s="141"/>
      <c r="RO633" s="141"/>
      <c r="RP633" s="141"/>
      <c r="RQ633" s="141"/>
      <c r="RR633" s="141"/>
      <c r="RS633" s="141"/>
      <c r="RT633" s="141"/>
      <c r="RU633" s="141"/>
      <c r="RV633" s="141"/>
      <c r="RW633" s="141"/>
      <c r="RX633" s="141"/>
      <c r="RY633" s="141"/>
      <c r="RZ633" s="141"/>
      <c r="SA633" s="141"/>
      <c r="SB633" s="49"/>
      <c r="SC633" s="49"/>
      <c r="SD633" s="49"/>
      <c r="SE633" s="49"/>
      <c r="SF633" s="49"/>
      <c r="SG633" s="49"/>
      <c r="SH633" s="49"/>
      <c r="SI633" s="49"/>
      <c r="SJ633" s="49"/>
      <c r="SK633" s="49"/>
      <c r="SL633" s="49"/>
      <c r="SM633" s="49"/>
      <c r="SN633" s="49"/>
      <c r="SO633" s="49"/>
      <c r="SP633" s="49"/>
    </row>
    <row r="634" spans="1:510" ht="30" customHeight="1" x14ac:dyDescent="0.25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41"/>
      <c r="BC634" s="141"/>
      <c r="BD634" s="141"/>
      <c r="BE634" s="141"/>
      <c r="BF634" s="141"/>
      <c r="BG634" s="141"/>
      <c r="BH634" s="141"/>
      <c r="BI634" s="141"/>
      <c r="BJ634" s="141"/>
      <c r="BK634" s="141"/>
      <c r="BL634" s="141"/>
      <c r="BM634" s="141"/>
      <c r="BN634" s="141"/>
      <c r="BO634" s="141"/>
      <c r="BP634" s="141"/>
      <c r="BQ634" s="141"/>
      <c r="BR634" s="141"/>
      <c r="BS634" s="141"/>
      <c r="BT634" s="141"/>
      <c r="BU634" s="141"/>
      <c r="BV634" s="141"/>
      <c r="BW634" s="141"/>
      <c r="BX634" s="141"/>
      <c r="BY634" s="141"/>
      <c r="BZ634" s="141"/>
      <c r="CA634" s="141"/>
      <c r="CB634" s="141"/>
      <c r="CC634" s="141"/>
      <c r="CD634" s="141"/>
      <c r="CE634" s="141"/>
      <c r="CF634" s="141"/>
      <c r="CG634" s="141"/>
      <c r="CH634" s="141"/>
      <c r="CI634" s="141"/>
      <c r="CJ634" s="141"/>
      <c r="CK634" s="141"/>
      <c r="CL634" s="141"/>
      <c r="CM634" s="141"/>
      <c r="CN634" s="141"/>
      <c r="CO634" s="141"/>
      <c r="CP634" s="141"/>
      <c r="CQ634" s="141"/>
      <c r="CR634" s="141"/>
      <c r="CS634" s="141"/>
      <c r="CT634" s="141"/>
      <c r="CU634" s="141"/>
      <c r="CV634" s="141"/>
      <c r="CW634" s="141"/>
      <c r="CX634" s="141"/>
      <c r="CY634" s="141"/>
      <c r="CZ634" s="141"/>
      <c r="DA634" s="141"/>
      <c r="DB634" s="141"/>
      <c r="DC634" s="141"/>
      <c r="DD634" s="141"/>
      <c r="DE634" s="141"/>
      <c r="DF634" s="141"/>
      <c r="DG634" s="141"/>
      <c r="DH634" s="141"/>
      <c r="DI634" s="141"/>
      <c r="DJ634" s="141"/>
      <c r="DK634" s="141"/>
      <c r="DL634" s="141"/>
      <c r="DM634" s="141"/>
      <c r="DN634" s="141"/>
      <c r="DO634" s="141"/>
      <c r="DP634" s="141"/>
      <c r="DQ634" s="141"/>
      <c r="DR634" s="141"/>
      <c r="DS634" s="141"/>
      <c r="DT634" s="141"/>
      <c r="DU634" s="141"/>
      <c r="DV634" s="141"/>
      <c r="DW634" s="141"/>
      <c r="DX634" s="141"/>
      <c r="DY634" s="141"/>
      <c r="DZ634" s="141"/>
      <c r="EA634" s="141"/>
      <c r="EB634" s="141"/>
      <c r="EC634" s="141"/>
      <c r="ED634" s="141"/>
      <c r="EE634" s="141"/>
      <c r="EF634" s="141"/>
      <c r="EG634" s="141"/>
      <c r="EH634" s="141"/>
      <c r="EI634" s="141"/>
      <c r="EJ634" s="141"/>
      <c r="EK634" s="141"/>
      <c r="EL634" s="141"/>
      <c r="EM634" s="141"/>
      <c r="EN634" s="141"/>
      <c r="EO634" s="141"/>
      <c r="EP634" s="141"/>
      <c r="EQ634" s="141"/>
      <c r="ER634" s="141"/>
      <c r="ES634" s="141"/>
      <c r="ET634" s="141"/>
      <c r="EU634" s="141"/>
      <c r="EV634" s="141"/>
      <c r="EW634" s="141"/>
      <c r="EX634" s="141"/>
      <c r="EY634" s="141"/>
      <c r="EZ634" s="141"/>
      <c r="FA634" s="141"/>
      <c r="FB634" s="141"/>
      <c r="FC634" s="141"/>
      <c r="FD634" s="141"/>
      <c r="FE634" s="141"/>
      <c r="FF634" s="141"/>
      <c r="FG634" s="141"/>
      <c r="FH634" s="141"/>
      <c r="FI634" s="141"/>
      <c r="FJ634" s="141"/>
      <c r="FK634" s="141"/>
      <c r="FL634" s="141"/>
      <c r="FM634" s="141"/>
      <c r="FN634" s="141"/>
      <c r="FO634" s="141"/>
      <c r="FP634" s="141"/>
      <c r="FQ634" s="141"/>
      <c r="FR634" s="141"/>
      <c r="FS634" s="141"/>
      <c r="FT634" s="141"/>
      <c r="FU634" s="141"/>
      <c r="FV634" s="141"/>
      <c r="FW634" s="141"/>
      <c r="FX634" s="141"/>
      <c r="FY634" s="141"/>
      <c r="FZ634" s="141"/>
      <c r="GA634" s="141"/>
      <c r="GB634" s="141"/>
      <c r="GC634" s="141"/>
      <c r="GD634" s="141"/>
      <c r="GE634" s="141"/>
      <c r="GF634" s="141"/>
      <c r="GG634" s="141"/>
      <c r="GH634" s="141"/>
      <c r="GI634" s="141"/>
      <c r="GJ634" s="141"/>
      <c r="GK634" s="141"/>
      <c r="GL634" s="141"/>
      <c r="GM634" s="141"/>
      <c r="GN634" s="141"/>
      <c r="GO634" s="141"/>
      <c r="GP634" s="141"/>
      <c r="GQ634" s="141"/>
      <c r="GR634" s="141"/>
      <c r="GS634" s="141"/>
      <c r="GT634" s="141"/>
      <c r="GU634" s="141"/>
      <c r="GV634" s="141"/>
      <c r="GW634" s="141"/>
      <c r="GX634" s="141"/>
      <c r="GY634" s="141"/>
      <c r="GZ634" s="141"/>
      <c r="HA634" s="141"/>
      <c r="HB634" s="141"/>
      <c r="HC634" s="141"/>
      <c r="HD634" s="141"/>
      <c r="HE634" s="141"/>
      <c r="HF634" s="141"/>
      <c r="HG634" s="141"/>
      <c r="HH634" s="141"/>
      <c r="HI634" s="141"/>
      <c r="HJ634" s="141"/>
      <c r="HK634" s="141"/>
      <c r="HL634" s="141"/>
      <c r="HM634" s="141"/>
      <c r="HN634" s="141"/>
      <c r="HO634" s="141"/>
      <c r="HP634" s="141"/>
      <c r="HQ634" s="141"/>
      <c r="HR634" s="141"/>
      <c r="HS634" s="141"/>
      <c r="HT634" s="141"/>
      <c r="HU634" s="141"/>
      <c r="HV634" s="141"/>
      <c r="HW634" s="141"/>
      <c r="HX634" s="141"/>
      <c r="HY634" s="141"/>
      <c r="HZ634" s="141"/>
      <c r="IA634" s="141"/>
      <c r="IB634" s="141"/>
      <c r="IC634" s="141"/>
      <c r="ID634" s="141"/>
      <c r="IE634" s="141"/>
      <c r="IF634" s="141"/>
      <c r="IG634" s="141"/>
      <c r="IH634" s="141"/>
      <c r="II634" s="141"/>
      <c r="IJ634" s="141"/>
      <c r="IK634" s="141"/>
      <c r="IL634" s="141"/>
      <c r="IM634" s="141"/>
      <c r="IN634" s="141"/>
      <c r="IO634" s="141"/>
      <c r="IP634" s="141"/>
      <c r="IQ634" s="141"/>
      <c r="IR634" s="141"/>
      <c r="IS634" s="141"/>
      <c r="IT634" s="141"/>
      <c r="IU634" s="141"/>
      <c r="IV634" s="141"/>
      <c r="IW634" s="141"/>
      <c r="IX634" s="141"/>
      <c r="IY634" s="141"/>
      <c r="IZ634" s="141"/>
      <c r="JA634" s="141"/>
      <c r="JB634" s="141"/>
      <c r="JC634" s="141"/>
      <c r="JD634" s="141"/>
      <c r="JE634" s="141"/>
      <c r="JF634" s="141"/>
      <c r="JG634" s="141"/>
      <c r="JH634" s="141"/>
      <c r="JI634" s="141"/>
      <c r="JJ634" s="141"/>
      <c r="JK634" s="141"/>
      <c r="JL634" s="141"/>
      <c r="JM634" s="141"/>
      <c r="JN634" s="141"/>
      <c r="JO634" s="141"/>
      <c r="JP634" s="141"/>
      <c r="JQ634" s="141"/>
      <c r="JR634" s="141"/>
      <c r="JS634" s="141"/>
      <c r="JT634" s="141"/>
      <c r="JU634" s="141"/>
      <c r="JV634" s="141"/>
      <c r="JW634" s="141"/>
      <c r="JX634" s="141"/>
      <c r="JY634" s="141"/>
      <c r="JZ634" s="141"/>
      <c r="KA634" s="141"/>
      <c r="KB634" s="141"/>
      <c r="KC634" s="141"/>
      <c r="KD634" s="141"/>
      <c r="KE634" s="141"/>
      <c r="KF634" s="141"/>
      <c r="KG634" s="141"/>
      <c r="KH634" s="141"/>
      <c r="KI634" s="141"/>
      <c r="KJ634" s="141"/>
      <c r="KK634" s="141"/>
      <c r="KL634" s="141"/>
      <c r="KM634" s="141"/>
      <c r="KN634" s="141"/>
      <c r="KO634" s="141"/>
      <c r="KP634" s="141"/>
      <c r="KQ634" s="141"/>
      <c r="KR634" s="141"/>
      <c r="KS634" s="141"/>
      <c r="KT634" s="141"/>
      <c r="KU634" s="141"/>
      <c r="KV634" s="141"/>
      <c r="KW634" s="141"/>
      <c r="KX634" s="141"/>
      <c r="KY634" s="141"/>
      <c r="KZ634" s="141"/>
      <c r="LA634" s="141"/>
      <c r="LB634" s="141"/>
      <c r="LC634" s="141"/>
      <c r="LD634" s="141"/>
      <c r="LE634" s="141"/>
      <c r="LF634" s="141"/>
      <c r="LG634" s="141"/>
      <c r="LH634" s="141"/>
      <c r="LI634" s="141"/>
      <c r="LJ634" s="141"/>
      <c r="LK634" s="141"/>
      <c r="LL634" s="141"/>
      <c r="LM634" s="141"/>
      <c r="LN634" s="141"/>
      <c r="LO634" s="141"/>
      <c r="LP634" s="141"/>
      <c r="LQ634" s="141"/>
      <c r="LR634" s="141"/>
      <c r="LS634" s="141"/>
      <c r="LT634" s="141"/>
      <c r="LU634" s="141"/>
      <c r="LV634" s="141"/>
      <c r="LW634" s="141"/>
      <c r="LX634" s="141"/>
      <c r="LY634" s="141"/>
      <c r="LZ634" s="141"/>
      <c r="MA634" s="141"/>
      <c r="MB634" s="141"/>
      <c r="MC634" s="141"/>
      <c r="MD634" s="141"/>
      <c r="ME634" s="141"/>
      <c r="MF634" s="141"/>
      <c r="MG634" s="141"/>
      <c r="MH634" s="141"/>
      <c r="MI634" s="141"/>
      <c r="MJ634" s="141"/>
      <c r="MK634" s="141"/>
      <c r="ML634" s="141"/>
      <c r="MM634" s="141"/>
      <c r="MN634" s="141"/>
      <c r="MO634" s="141"/>
      <c r="MP634" s="141"/>
      <c r="MQ634" s="141"/>
      <c r="MR634" s="141"/>
      <c r="MS634" s="141"/>
      <c r="MT634" s="141"/>
      <c r="MU634" s="141"/>
      <c r="MV634" s="141"/>
      <c r="MW634" s="141"/>
      <c r="MX634" s="141"/>
      <c r="MY634" s="141"/>
      <c r="MZ634" s="141"/>
      <c r="NA634" s="141"/>
      <c r="NB634" s="141"/>
      <c r="NC634" s="141"/>
      <c r="ND634" s="141"/>
      <c r="NE634" s="141"/>
      <c r="NF634" s="141"/>
      <c r="NG634" s="141"/>
      <c r="NH634" s="141"/>
      <c r="NI634" s="141"/>
      <c r="NJ634" s="141"/>
      <c r="NK634" s="141"/>
      <c r="NL634" s="141"/>
      <c r="NM634" s="141"/>
      <c r="NN634" s="141"/>
      <c r="NO634" s="141"/>
      <c r="NP634" s="141"/>
      <c r="NQ634" s="141"/>
      <c r="NR634" s="141"/>
      <c r="NS634" s="141"/>
      <c r="NT634" s="141"/>
      <c r="NU634" s="141"/>
      <c r="NV634" s="141"/>
      <c r="NW634" s="141"/>
      <c r="NX634" s="141"/>
      <c r="NY634" s="141"/>
      <c r="NZ634" s="141"/>
      <c r="OA634" s="141"/>
      <c r="OB634" s="141"/>
      <c r="OC634" s="141"/>
      <c r="OD634" s="141"/>
      <c r="OE634" s="141"/>
      <c r="OF634" s="141"/>
      <c r="OG634" s="141"/>
      <c r="OH634" s="141"/>
      <c r="OI634" s="141"/>
      <c r="OJ634" s="141"/>
      <c r="OK634" s="141"/>
      <c r="OL634" s="141"/>
      <c r="OM634" s="141"/>
      <c r="ON634" s="141"/>
      <c r="OO634" s="141"/>
      <c r="OP634" s="141"/>
      <c r="OQ634" s="141"/>
      <c r="OR634" s="141"/>
      <c r="OS634" s="141"/>
      <c r="OT634" s="141"/>
      <c r="OU634" s="141"/>
      <c r="OV634" s="141"/>
      <c r="OW634" s="141"/>
      <c r="OX634" s="141"/>
      <c r="OY634" s="141"/>
      <c r="OZ634" s="141"/>
      <c r="PA634" s="141"/>
      <c r="PB634" s="141"/>
      <c r="PC634" s="141"/>
      <c r="PD634" s="141"/>
      <c r="PE634" s="141"/>
      <c r="PF634" s="141"/>
      <c r="PG634" s="141"/>
      <c r="PH634" s="141"/>
      <c r="PI634" s="141"/>
      <c r="PJ634" s="141"/>
      <c r="PK634" s="141"/>
      <c r="PL634" s="141"/>
      <c r="PM634" s="141"/>
      <c r="PN634" s="141"/>
      <c r="PO634" s="141"/>
      <c r="PP634" s="141"/>
      <c r="PQ634" s="141"/>
      <c r="PR634" s="141"/>
      <c r="PS634" s="141"/>
      <c r="PT634" s="141"/>
      <c r="PU634" s="141"/>
      <c r="PV634" s="48"/>
      <c r="PW634" s="141"/>
      <c r="PX634" s="141"/>
      <c r="PY634" s="141"/>
      <c r="PZ634" s="141"/>
      <c r="QA634" s="141"/>
      <c r="QB634" s="141"/>
      <c r="QC634" s="141"/>
      <c r="QD634" s="141"/>
      <c r="QE634" s="141"/>
      <c r="QF634" s="141"/>
      <c r="QG634" s="141"/>
      <c r="QH634" s="141"/>
      <c r="QI634" s="141"/>
      <c r="QJ634" s="141"/>
      <c r="QK634" s="141"/>
      <c r="QL634" s="141"/>
      <c r="QM634" s="141"/>
      <c r="QN634" s="141"/>
      <c r="QO634" s="141"/>
      <c r="QP634" s="141"/>
      <c r="QQ634" s="141"/>
      <c r="QR634" s="141"/>
      <c r="QS634" s="141"/>
      <c r="QT634" s="141"/>
      <c r="QU634" s="141"/>
      <c r="QV634" s="141"/>
      <c r="QW634" s="141"/>
      <c r="QX634" s="141"/>
      <c r="QY634" s="141"/>
      <c r="QZ634" s="141"/>
      <c r="RA634" s="141"/>
      <c r="RB634" s="141"/>
      <c r="RC634" s="141"/>
      <c r="RD634" s="141"/>
      <c r="RE634" s="141"/>
      <c r="RF634" s="141"/>
      <c r="RG634" s="141"/>
      <c r="RH634" s="141"/>
      <c r="RI634" s="141"/>
      <c r="RJ634" s="141"/>
      <c r="RK634" s="141"/>
      <c r="RL634" s="141"/>
      <c r="RM634" s="141"/>
      <c r="RN634" s="141"/>
      <c r="RO634" s="141"/>
      <c r="RP634" s="141"/>
      <c r="RQ634" s="141"/>
      <c r="RR634" s="141"/>
      <c r="RS634" s="141"/>
      <c r="RT634" s="141"/>
      <c r="RU634" s="141"/>
      <c r="RV634" s="141"/>
      <c r="RW634" s="141"/>
      <c r="RX634" s="141"/>
      <c r="RY634" s="141"/>
      <c r="RZ634" s="141"/>
      <c r="SA634" s="141"/>
      <c r="SB634" s="49"/>
      <c r="SC634" s="49"/>
      <c r="SD634" s="49"/>
      <c r="SE634" s="49"/>
      <c r="SF634" s="49"/>
      <c r="SG634" s="49"/>
      <c r="SH634" s="49"/>
      <c r="SI634" s="49"/>
      <c r="SJ634" s="49"/>
      <c r="SK634" s="49"/>
      <c r="SL634" s="49"/>
      <c r="SM634" s="49"/>
      <c r="SN634" s="49"/>
      <c r="SO634" s="49"/>
      <c r="SP634" s="49"/>
    </row>
    <row r="635" spans="1:510" ht="30" customHeight="1" x14ac:dyDescent="0.25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41"/>
      <c r="BC635" s="141"/>
      <c r="BD635" s="141"/>
      <c r="BE635" s="141"/>
      <c r="BF635" s="141"/>
      <c r="BG635" s="141"/>
      <c r="BH635" s="141"/>
      <c r="BI635" s="141"/>
      <c r="BJ635" s="141"/>
      <c r="BK635" s="141"/>
      <c r="BL635" s="141"/>
      <c r="BM635" s="141"/>
      <c r="BN635" s="141"/>
      <c r="BO635" s="141"/>
      <c r="BP635" s="141"/>
      <c r="BQ635" s="141"/>
      <c r="BR635" s="141"/>
      <c r="BS635" s="141"/>
      <c r="BT635" s="141"/>
      <c r="BU635" s="141"/>
      <c r="BV635" s="141"/>
      <c r="BW635" s="141"/>
      <c r="BX635" s="141"/>
      <c r="BY635" s="141"/>
      <c r="BZ635" s="141"/>
      <c r="CA635" s="141"/>
      <c r="CB635" s="141"/>
      <c r="CC635" s="141"/>
      <c r="CD635" s="141"/>
      <c r="CE635" s="141"/>
      <c r="CF635" s="141"/>
      <c r="CG635" s="141"/>
      <c r="CH635" s="141"/>
      <c r="CI635" s="141"/>
      <c r="CJ635" s="141"/>
      <c r="CK635" s="141"/>
      <c r="CL635" s="141"/>
      <c r="CM635" s="141"/>
      <c r="CN635" s="141"/>
      <c r="CO635" s="141"/>
      <c r="CP635" s="141"/>
      <c r="CQ635" s="141"/>
      <c r="CR635" s="141"/>
      <c r="CS635" s="141"/>
      <c r="CT635" s="141"/>
      <c r="CU635" s="141"/>
      <c r="CV635" s="141"/>
      <c r="CW635" s="141"/>
      <c r="CX635" s="141"/>
      <c r="CY635" s="141"/>
      <c r="CZ635" s="141"/>
      <c r="DA635" s="141"/>
      <c r="DB635" s="141"/>
      <c r="DC635" s="141"/>
      <c r="DD635" s="141"/>
      <c r="DE635" s="141"/>
      <c r="DF635" s="141"/>
      <c r="DG635" s="141"/>
      <c r="DH635" s="141"/>
      <c r="DI635" s="141"/>
      <c r="DJ635" s="141"/>
      <c r="DK635" s="141"/>
      <c r="DL635" s="141"/>
      <c r="DM635" s="141"/>
      <c r="DN635" s="141"/>
      <c r="DO635" s="141"/>
      <c r="DP635" s="141"/>
      <c r="DQ635" s="141"/>
      <c r="DR635" s="141"/>
      <c r="DS635" s="141"/>
      <c r="DT635" s="141"/>
      <c r="DU635" s="141"/>
      <c r="DV635" s="141"/>
      <c r="DW635" s="141"/>
      <c r="DX635" s="141"/>
      <c r="DY635" s="141"/>
      <c r="DZ635" s="141"/>
      <c r="EA635" s="141"/>
      <c r="EB635" s="141"/>
      <c r="EC635" s="141"/>
      <c r="ED635" s="141"/>
      <c r="EE635" s="141"/>
      <c r="EF635" s="141"/>
      <c r="EG635" s="141"/>
      <c r="EH635" s="141"/>
      <c r="EI635" s="141"/>
      <c r="EJ635" s="141"/>
      <c r="EK635" s="141"/>
      <c r="EL635" s="141"/>
      <c r="EM635" s="141"/>
      <c r="EN635" s="141"/>
      <c r="EO635" s="141"/>
      <c r="EP635" s="141"/>
      <c r="EQ635" s="141"/>
      <c r="ER635" s="141"/>
      <c r="ES635" s="141"/>
      <c r="ET635" s="141"/>
      <c r="EU635" s="141"/>
      <c r="EV635" s="141"/>
      <c r="EW635" s="141"/>
      <c r="EX635" s="141"/>
      <c r="EY635" s="141"/>
      <c r="EZ635" s="141"/>
      <c r="FA635" s="141"/>
      <c r="FB635" s="141"/>
      <c r="FC635" s="141"/>
      <c r="FD635" s="141"/>
      <c r="FE635" s="141"/>
      <c r="FF635" s="141"/>
      <c r="FG635" s="141"/>
      <c r="FH635" s="141"/>
      <c r="FI635" s="141"/>
      <c r="FJ635" s="141"/>
      <c r="FK635" s="141"/>
      <c r="FL635" s="141"/>
      <c r="FM635" s="141"/>
      <c r="FN635" s="141"/>
      <c r="FO635" s="141"/>
      <c r="FP635" s="141"/>
      <c r="FQ635" s="141"/>
      <c r="FR635" s="141"/>
      <c r="FS635" s="141"/>
      <c r="FT635" s="141"/>
      <c r="FU635" s="141"/>
      <c r="FV635" s="141"/>
      <c r="FW635" s="141"/>
      <c r="FX635" s="141"/>
      <c r="FY635" s="141"/>
      <c r="FZ635" s="141"/>
      <c r="GA635" s="141"/>
      <c r="GB635" s="141"/>
      <c r="GC635" s="141"/>
      <c r="GD635" s="141"/>
      <c r="GE635" s="141"/>
      <c r="GF635" s="141"/>
      <c r="GG635" s="141"/>
      <c r="GH635" s="141"/>
      <c r="GI635" s="141"/>
      <c r="GJ635" s="141"/>
      <c r="GK635" s="141"/>
      <c r="GL635" s="141"/>
      <c r="GM635" s="141"/>
      <c r="GN635" s="141"/>
      <c r="GO635" s="141"/>
      <c r="GP635" s="141"/>
      <c r="GQ635" s="141"/>
      <c r="GR635" s="141"/>
      <c r="GS635" s="141"/>
      <c r="GT635" s="141"/>
      <c r="GU635" s="141"/>
      <c r="GV635" s="141"/>
      <c r="GW635" s="141"/>
      <c r="GX635" s="141"/>
      <c r="GY635" s="141"/>
      <c r="GZ635" s="141"/>
      <c r="HA635" s="141"/>
      <c r="HB635" s="141"/>
      <c r="HC635" s="141"/>
      <c r="HD635" s="141"/>
      <c r="HE635" s="141"/>
      <c r="HF635" s="141"/>
      <c r="HG635" s="141"/>
      <c r="HH635" s="141"/>
      <c r="HI635" s="141"/>
      <c r="HJ635" s="141"/>
      <c r="HK635" s="141"/>
      <c r="HL635" s="141"/>
      <c r="HM635" s="141"/>
      <c r="HN635" s="141"/>
      <c r="HO635" s="141"/>
      <c r="HP635" s="141"/>
      <c r="HQ635" s="141"/>
      <c r="HR635" s="141"/>
      <c r="HS635" s="141"/>
      <c r="HT635" s="141"/>
      <c r="HU635" s="141"/>
      <c r="HV635" s="141"/>
      <c r="HW635" s="141"/>
      <c r="HX635" s="141"/>
      <c r="HY635" s="141"/>
      <c r="HZ635" s="141"/>
      <c r="IA635" s="141"/>
      <c r="IB635" s="141"/>
      <c r="IC635" s="141"/>
      <c r="ID635" s="141"/>
      <c r="IE635" s="141"/>
      <c r="IF635" s="141"/>
      <c r="IG635" s="141"/>
      <c r="IH635" s="141"/>
      <c r="II635" s="141"/>
      <c r="IJ635" s="141"/>
      <c r="IK635" s="141"/>
      <c r="IL635" s="141"/>
      <c r="IM635" s="141"/>
      <c r="IN635" s="141"/>
      <c r="IO635" s="141"/>
      <c r="IP635" s="141"/>
      <c r="IQ635" s="141"/>
      <c r="IR635" s="141"/>
      <c r="IS635" s="141"/>
      <c r="IT635" s="141"/>
      <c r="IU635" s="141"/>
      <c r="IV635" s="141"/>
      <c r="IW635" s="141"/>
      <c r="IX635" s="141"/>
      <c r="IY635" s="141"/>
      <c r="IZ635" s="141"/>
      <c r="JA635" s="141"/>
      <c r="JB635" s="141"/>
      <c r="JC635" s="141"/>
      <c r="JD635" s="141"/>
      <c r="JE635" s="141"/>
      <c r="JF635" s="141"/>
      <c r="JG635" s="141"/>
      <c r="JH635" s="141"/>
      <c r="JI635" s="141"/>
      <c r="JJ635" s="141"/>
      <c r="JK635" s="141"/>
      <c r="JL635" s="141"/>
      <c r="JM635" s="141"/>
      <c r="JN635" s="141"/>
      <c r="JO635" s="141"/>
      <c r="JP635" s="141"/>
      <c r="JQ635" s="141"/>
      <c r="JR635" s="141"/>
      <c r="JS635" s="141"/>
      <c r="JT635" s="141"/>
      <c r="JU635" s="141"/>
      <c r="JV635" s="141"/>
      <c r="JW635" s="141"/>
      <c r="JX635" s="141"/>
      <c r="JY635" s="141"/>
      <c r="JZ635" s="141"/>
      <c r="KA635" s="141"/>
      <c r="KB635" s="141"/>
      <c r="KC635" s="141"/>
      <c r="KD635" s="141"/>
      <c r="KE635" s="141"/>
      <c r="KF635" s="141"/>
      <c r="KG635" s="141"/>
      <c r="KH635" s="141"/>
      <c r="KI635" s="141"/>
      <c r="KJ635" s="141"/>
      <c r="KK635" s="141"/>
      <c r="KL635" s="141"/>
      <c r="KM635" s="141"/>
      <c r="KN635" s="141"/>
      <c r="KO635" s="141"/>
      <c r="KP635" s="141"/>
      <c r="KQ635" s="141"/>
      <c r="KR635" s="141"/>
      <c r="KS635" s="141"/>
      <c r="KT635" s="141"/>
      <c r="KU635" s="141"/>
      <c r="KV635" s="141"/>
      <c r="KW635" s="141"/>
      <c r="KX635" s="141"/>
      <c r="KY635" s="141"/>
      <c r="KZ635" s="141"/>
      <c r="LA635" s="141"/>
      <c r="LB635" s="141"/>
      <c r="LC635" s="141"/>
      <c r="LD635" s="141"/>
      <c r="LE635" s="141"/>
      <c r="LF635" s="141"/>
      <c r="LG635" s="141"/>
      <c r="LH635" s="141"/>
      <c r="LI635" s="141"/>
      <c r="LJ635" s="141"/>
      <c r="LK635" s="141"/>
      <c r="LL635" s="141"/>
      <c r="LM635" s="141"/>
      <c r="LN635" s="141"/>
      <c r="LO635" s="141"/>
      <c r="LP635" s="141"/>
      <c r="LQ635" s="141"/>
      <c r="LR635" s="141"/>
      <c r="LS635" s="141"/>
      <c r="LT635" s="141"/>
      <c r="LU635" s="141"/>
      <c r="LV635" s="141"/>
      <c r="LW635" s="141"/>
      <c r="LX635" s="141"/>
      <c r="LY635" s="141"/>
      <c r="LZ635" s="141"/>
      <c r="MA635" s="141"/>
      <c r="MB635" s="141"/>
      <c r="MC635" s="141"/>
      <c r="MD635" s="141"/>
      <c r="ME635" s="141"/>
      <c r="MF635" s="141"/>
      <c r="MG635" s="141"/>
      <c r="MH635" s="141"/>
      <c r="MI635" s="141"/>
      <c r="MJ635" s="141"/>
      <c r="MK635" s="141"/>
      <c r="ML635" s="141"/>
      <c r="MM635" s="141"/>
      <c r="MN635" s="141"/>
      <c r="MO635" s="141"/>
      <c r="MP635" s="141"/>
      <c r="MQ635" s="141"/>
      <c r="MR635" s="141"/>
      <c r="MS635" s="141"/>
      <c r="MT635" s="141"/>
      <c r="MU635" s="141"/>
      <c r="MV635" s="141"/>
      <c r="MW635" s="141"/>
      <c r="MX635" s="141"/>
      <c r="MY635" s="141"/>
      <c r="MZ635" s="141"/>
      <c r="NA635" s="141"/>
      <c r="NB635" s="141"/>
      <c r="NC635" s="141"/>
      <c r="ND635" s="141"/>
      <c r="NE635" s="141"/>
      <c r="NF635" s="141"/>
      <c r="NG635" s="141"/>
      <c r="NH635" s="141"/>
      <c r="NI635" s="141"/>
      <c r="NJ635" s="141"/>
      <c r="NK635" s="141"/>
      <c r="NL635" s="141"/>
      <c r="NM635" s="141"/>
      <c r="NN635" s="141"/>
      <c r="NO635" s="141"/>
      <c r="NP635" s="141"/>
      <c r="NQ635" s="141"/>
      <c r="NR635" s="141"/>
      <c r="NS635" s="141"/>
      <c r="NT635" s="141"/>
      <c r="NU635" s="141"/>
      <c r="NV635" s="141"/>
      <c r="NW635" s="141"/>
      <c r="NX635" s="141"/>
      <c r="NY635" s="141"/>
      <c r="NZ635" s="141"/>
      <c r="OA635" s="141"/>
      <c r="OB635" s="141"/>
      <c r="OC635" s="141"/>
      <c r="OD635" s="141"/>
      <c r="OE635" s="141"/>
      <c r="OF635" s="141"/>
      <c r="OG635" s="141"/>
      <c r="OH635" s="141"/>
      <c r="OI635" s="141"/>
      <c r="OJ635" s="141"/>
      <c r="OK635" s="141"/>
      <c r="OL635" s="141"/>
      <c r="OM635" s="141"/>
      <c r="ON635" s="141"/>
      <c r="OO635" s="141"/>
      <c r="OP635" s="141"/>
      <c r="OQ635" s="141"/>
      <c r="OR635" s="141"/>
      <c r="OS635" s="141"/>
      <c r="OT635" s="141"/>
      <c r="OU635" s="141"/>
      <c r="OV635" s="141"/>
      <c r="OW635" s="142"/>
      <c r="OX635" s="141"/>
      <c r="OY635" s="141"/>
      <c r="OZ635" s="141"/>
      <c r="PA635" s="141"/>
      <c r="PB635" s="141"/>
      <c r="PC635" s="141"/>
      <c r="PD635" s="141"/>
      <c r="PE635" s="141"/>
      <c r="PF635" s="141"/>
      <c r="PG635" s="141"/>
      <c r="PH635" s="141"/>
      <c r="PI635" s="141"/>
      <c r="PJ635" s="141"/>
      <c r="PK635" s="141"/>
      <c r="PL635" s="141"/>
      <c r="PM635" s="141"/>
      <c r="PN635" s="141"/>
      <c r="PO635" s="141"/>
      <c r="PP635" s="141"/>
      <c r="PQ635" s="141"/>
      <c r="PR635" s="141"/>
      <c r="PS635" s="141"/>
      <c r="PT635" s="141"/>
      <c r="PU635" s="141"/>
      <c r="PV635" s="48"/>
      <c r="PW635" s="141"/>
      <c r="PX635" s="141"/>
      <c r="PY635" s="141"/>
      <c r="PZ635" s="142"/>
      <c r="QA635" s="141"/>
      <c r="QB635" s="141"/>
      <c r="QC635" s="141"/>
      <c r="QD635" s="141"/>
      <c r="QE635" s="141"/>
      <c r="QF635" s="141"/>
      <c r="QG635" s="141"/>
      <c r="QH635" s="141"/>
      <c r="QI635" s="141"/>
      <c r="QJ635" s="141"/>
      <c r="QK635" s="141"/>
      <c r="QL635" s="141"/>
      <c r="QM635" s="141"/>
      <c r="QN635" s="141"/>
      <c r="QO635" s="141"/>
      <c r="QP635" s="141"/>
      <c r="QQ635" s="141"/>
      <c r="QR635" s="141"/>
      <c r="QS635" s="141"/>
      <c r="QT635" s="141"/>
      <c r="QU635" s="141"/>
      <c r="QV635" s="141"/>
      <c r="QW635" s="141"/>
      <c r="QX635" s="141"/>
      <c r="QY635" s="141"/>
      <c r="QZ635" s="141"/>
      <c r="RA635" s="141"/>
      <c r="RB635" s="141"/>
      <c r="RC635" s="141"/>
      <c r="RD635" s="141"/>
      <c r="RE635" s="141"/>
      <c r="RF635" s="141"/>
      <c r="RG635" s="141"/>
      <c r="RH635" s="141"/>
      <c r="RI635" s="141"/>
      <c r="RJ635" s="141"/>
      <c r="RK635" s="141"/>
      <c r="RL635" s="141"/>
      <c r="RM635" s="141"/>
      <c r="RN635" s="141"/>
      <c r="RO635" s="141"/>
      <c r="RP635" s="141"/>
      <c r="RQ635" s="141"/>
      <c r="RR635" s="141"/>
      <c r="RS635" s="141"/>
      <c r="RT635" s="141"/>
      <c r="RU635" s="141"/>
      <c r="RV635" s="141"/>
      <c r="RW635" s="141"/>
      <c r="RX635" s="141"/>
      <c r="RY635" s="141"/>
      <c r="RZ635" s="141"/>
      <c r="SA635" s="141"/>
      <c r="SB635" s="49"/>
      <c r="SC635" s="49"/>
      <c r="SD635" s="49"/>
      <c r="SE635" s="49"/>
      <c r="SF635" s="49"/>
      <c r="SG635" s="49"/>
      <c r="SH635" s="49"/>
      <c r="SI635" s="49"/>
      <c r="SJ635" s="49"/>
      <c r="SK635" s="49"/>
      <c r="SL635" s="49"/>
      <c r="SM635" s="49"/>
      <c r="SN635" s="49"/>
      <c r="SO635" s="49"/>
      <c r="SP635" s="49"/>
    </row>
    <row r="636" spans="1:510" ht="30" customHeight="1" x14ac:dyDescent="0.25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41"/>
      <c r="BC636" s="141"/>
      <c r="BD636" s="141"/>
      <c r="BE636" s="141"/>
      <c r="BF636" s="141"/>
      <c r="BG636" s="141"/>
      <c r="BH636" s="141"/>
      <c r="BI636" s="141"/>
      <c r="BJ636" s="141"/>
      <c r="BK636" s="141"/>
      <c r="BL636" s="141"/>
      <c r="BM636" s="141"/>
      <c r="BN636" s="141"/>
      <c r="BO636" s="141"/>
      <c r="BP636" s="141"/>
      <c r="BQ636" s="141"/>
      <c r="BR636" s="141"/>
      <c r="BS636" s="141"/>
      <c r="BT636" s="141"/>
      <c r="BU636" s="141"/>
      <c r="BV636" s="141"/>
      <c r="BW636" s="141"/>
      <c r="BX636" s="141"/>
      <c r="BY636" s="141"/>
      <c r="BZ636" s="141"/>
      <c r="CA636" s="141"/>
      <c r="CB636" s="141"/>
      <c r="CC636" s="141"/>
      <c r="CD636" s="141"/>
      <c r="CE636" s="141"/>
      <c r="CF636" s="141"/>
      <c r="CG636" s="141"/>
      <c r="CH636" s="141"/>
      <c r="CI636" s="141"/>
      <c r="CJ636" s="141"/>
      <c r="CK636" s="141"/>
      <c r="CL636" s="141"/>
      <c r="CM636" s="141"/>
      <c r="CN636" s="141"/>
      <c r="CO636" s="141"/>
      <c r="CP636" s="141"/>
      <c r="CQ636" s="141"/>
      <c r="CR636" s="141"/>
      <c r="CS636" s="141"/>
      <c r="CT636" s="141"/>
      <c r="CU636" s="141"/>
      <c r="CV636" s="141"/>
      <c r="CW636" s="141"/>
      <c r="CX636" s="141"/>
      <c r="CY636" s="141"/>
      <c r="CZ636" s="141"/>
      <c r="DA636" s="141"/>
      <c r="DB636" s="141"/>
      <c r="DC636" s="141"/>
      <c r="DD636" s="141"/>
      <c r="DE636" s="141"/>
      <c r="DF636" s="141"/>
      <c r="DG636" s="141"/>
      <c r="DH636" s="141"/>
      <c r="DI636" s="141"/>
      <c r="DJ636" s="141"/>
      <c r="DK636" s="141"/>
      <c r="DL636" s="141"/>
      <c r="DM636" s="141"/>
      <c r="DN636" s="141"/>
      <c r="DO636" s="141"/>
      <c r="DP636" s="141"/>
      <c r="DQ636" s="141"/>
      <c r="DR636" s="141"/>
      <c r="DS636" s="141"/>
      <c r="DT636" s="141"/>
      <c r="DU636" s="141"/>
      <c r="DV636" s="141"/>
      <c r="DW636" s="141"/>
      <c r="DX636" s="141"/>
      <c r="DY636" s="141"/>
      <c r="DZ636" s="141"/>
      <c r="EA636" s="141"/>
      <c r="EB636" s="141"/>
      <c r="EC636" s="141"/>
      <c r="ED636" s="141"/>
      <c r="EE636" s="141"/>
      <c r="EF636" s="141"/>
      <c r="EG636" s="141"/>
      <c r="EH636" s="141"/>
      <c r="EI636" s="141"/>
      <c r="EJ636" s="141"/>
      <c r="EK636" s="141"/>
      <c r="EL636" s="141"/>
      <c r="EM636" s="141"/>
      <c r="EN636" s="141"/>
      <c r="EO636" s="141"/>
      <c r="EP636" s="141"/>
      <c r="EQ636" s="141"/>
      <c r="ER636" s="141"/>
      <c r="ES636" s="141"/>
      <c r="ET636" s="141"/>
      <c r="EU636" s="141"/>
      <c r="EV636" s="141"/>
      <c r="EW636" s="141"/>
      <c r="EX636" s="141"/>
      <c r="EY636" s="141"/>
      <c r="EZ636" s="141"/>
      <c r="FA636" s="141"/>
      <c r="FB636" s="141"/>
      <c r="FC636" s="141"/>
      <c r="FD636" s="141"/>
      <c r="FE636" s="141"/>
      <c r="FF636" s="141"/>
      <c r="FG636" s="141"/>
      <c r="FH636" s="141"/>
      <c r="FI636" s="141"/>
      <c r="FJ636" s="141"/>
      <c r="FK636" s="141"/>
      <c r="FL636" s="141"/>
      <c r="FM636" s="141"/>
      <c r="FN636" s="141"/>
      <c r="FO636" s="141"/>
      <c r="FP636" s="141"/>
      <c r="FQ636" s="141"/>
      <c r="FR636" s="141"/>
      <c r="FS636" s="141"/>
      <c r="FT636" s="141"/>
      <c r="FU636" s="141"/>
      <c r="FV636" s="141"/>
      <c r="FW636" s="141"/>
      <c r="FX636" s="141"/>
      <c r="FY636" s="141"/>
      <c r="FZ636" s="141"/>
      <c r="GA636" s="141"/>
      <c r="GB636" s="141"/>
      <c r="GC636" s="141"/>
      <c r="GD636" s="141"/>
      <c r="GE636" s="141"/>
      <c r="GF636" s="141"/>
      <c r="GG636" s="141"/>
      <c r="GH636" s="141"/>
      <c r="GI636" s="141"/>
      <c r="GJ636" s="141"/>
      <c r="GK636" s="141"/>
      <c r="GL636" s="141"/>
      <c r="GM636" s="141"/>
      <c r="GN636" s="141"/>
      <c r="GO636" s="141"/>
      <c r="GP636" s="141"/>
      <c r="GQ636" s="141"/>
      <c r="GR636" s="141"/>
      <c r="GS636" s="141"/>
      <c r="GT636" s="141"/>
      <c r="GU636" s="141"/>
      <c r="GV636" s="141"/>
      <c r="GW636" s="141"/>
      <c r="GX636" s="141"/>
      <c r="GY636" s="141"/>
      <c r="GZ636" s="141"/>
      <c r="HA636" s="141"/>
      <c r="HB636" s="141"/>
      <c r="HC636" s="141"/>
      <c r="HD636" s="141"/>
      <c r="HE636" s="141"/>
      <c r="HF636" s="141"/>
      <c r="HG636" s="141"/>
      <c r="HH636" s="141"/>
      <c r="HI636" s="141"/>
      <c r="HJ636" s="141"/>
      <c r="HK636" s="141"/>
      <c r="HL636" s="141"/>
      <c r="HM636" s="141"/>
      <c r="HN636" s="141"/>
      <c r="HO636" s="141"/>
      <c r="HP636" s="141"/>
      <c r="HQ636" s="141"/>
      <c r="HR636" s="141"/>
      <c r="HS636" s="141"/>
      <c r="HT636" s="141"/>
      <c r="HU636" s="141"/>
      <c r="HV636" s="141"/>
      <c r="HW636" s="141"/>
      <c r="HX636" s="141"/>
      <c r="HY636" s="141"/>
      <c r="HZ636" s="141"/>
      <c r="IA636" s="141"/>
      <c r="IB636" s="141"/>
      <c r="IC636" s="141"/>
      <c r="ID636" s="141"/>
      <c r="IE636" s="141"/>
      <c r="IF636" s="141"/>
      <c r="IG636" s="141"/>
      <c r="IH636" s="141"/>
      <c r="II636" s="141"/>
      <c r="IJ636" s="141"/>
      <c r="IK636" s="141"/>
      <c r="IL636" s="141"/>
      <c r="IM636" s="141"/>
      <c r="IN636" s="141"/>
      <c r="IO636" s="141"/>
      <c r="IP636" s="141"/>
      <c r="IQ636" s="141"/>
      <c r="IR636" s="141"/>
      <c r="IS636" s="141"/>
      <c r="IT636" s="141"/>
      <c r="IU636" s="141"/>
      <c r="IV636" s="141"/>
      <c r="IW636" s="141"/>
      <c r="IX636" s="141"/>
      <c r="IY636" s="141"/>
      <c r="IZ636" s="141"/>
      <c r="JA636" s="141"/>
      <c r="JB636" s="141"/>
      <c r="JC636" s="141"/>
      <c r="JD636" s="141"/>
      <c r="JE636" s="141"/>
      <c r="JF636" s="141"/>
      <c r="JG636" s="141"/>
      <c r="JH636" s="141"/>
      <c r="JI636" s="141"/>
      <c r="JJ636" s="141"/>
      <c r="JK636" s="141"/>
      <c r="JL636" s="141"/>
      <c r="JM636" s="141"/>
      <c r="JN636" s="141"/>
      <c r="JO636" s="141"/>
      <c r="JP636" s="141"/>
      <c r="JQ636" s="141"/>
      <c r="JR636" s="141"/>
      <c r="JS636" s="141"/>
      <c r="JT636" s="141"/>
      <c r="JU636" s="141"/>
      <c r="JV636" s="141"/>
      <c r="JW636" s="141"/>
      <c r="JX636" s="141"/>
      <c r="JY636" s="141"/>
      <c r="JZ636" s="141"/>
      <c r="KA636" s="141"/>
      <c r="KB636" s="141"/>
      <c r="KC636" s="141"/>
      <c r="KD636" s="141"/>
      <c r="KE636" s="141"/>
      <c r="KF636" s="141"/>
      <c r="KG636" s="141"/>
      <c r="KH636" s="141"/>
      <c r="KI636" s="141"/>
      <c r="KJ636" s="141"/>
      <c r="KK636" s="141"/>
      <c r="KL636" s="141"/>
      <c r="KM636" s="141"/>
      <c r="KN636" s="141"/>
      <c r="KO636" s="141"/>
      <c r="KP636" s="141"/>
      <c r="KQ636" s="141"/>
      <c r="KR636" s="141"/>
      <c r="KS636" s="141"/>
      <c r="KT636" s="141"/>
      <c r="KU636" s="141"/>
      <c r="KV636" s="141"/>
      <c r="KW636" s="141"/>
      <c r="KX636" s="141"/>
      <c r="KY636" s="141"/>
      <c r="KZ636" s="141"/>
      <c r="LA636" s="141"/>
      <c r="LB636" s="141"/>
      <c r="LC636" s="141"/>
      <c r="LD636" s="141"/>
      <c r="LE636" s="141"/>
      <c r="LF636" s="141"/>
      <c r="LG636" s="141"/>
      <c r="LH636" s="141"/>
      <c r="LI636" s="141"/>
      <c r="LJ636" s="141"/>
      <c r="LK636" s="141"/>
      <c r="LL636" s="141"/>
      <c r="LM636" s="141"/>
      <c r="LN636" s="141"/>
      <c r="LO636" s="141"/>
      <c r="LP636" s="141"/>
      <c r="LQ636" s="141"/>
      <c r="LR636" s="141"/>
      <c r="LS636" s="141"/>
      <c r="LT636" s="141"/>
      <c r="LU636" s="141"/>
      <c r="LV636" s="141"/>
      <c r="LW636" s="141"/>
      <c r="LX636" s="141"/>
      <c r="LY636" s="141"/>
      <c r="LZ636" s="141"/>
      <c r="MA636" s="141"/>
      <c r="MB636" s="141"/>
      <c r="MC636" s="141"/>
      <c r="MD636" s="141"/>
      <c r="ME636" s="141"/>
      <c r="MF636" s="141"/>
      <c r="MG636" s="141"/>
      <c r="MH636" s="141"/>
      <c r="MI636" s="141"/>
      <c r="MJ636" s="141"/>
      <c r="MK636" s="141"/>
      <c r="ML636" s="141"/>
      <c r="MM636" s="141"/>
      <c r="MN636" s="141"/>
      <c r="MO636" s="141"/>
      <c r="MP636" s="141"/>
      <c r="MQ636" s="141"/>
      <c r="MR636" s="141"/>
      <c r="MS636" s="141"/>
      <c r="MT636" s="141"/>
      <c r="MU636" s="141"/>
      <c r="MV636" s="141"/>
      <c r="MW636" s="141"/>
      <c r="MX636" s="141"/>
      <c r="MY636" s="141"/>
      <c r="MZ636" s="141"/>
      <c r="NA636" s="141"/>
      <c r="NB636" s="141"/>
      <c r="NC636" s="141"/>
      <c r="ND636" s="141"/>
      <c r="NE636" s="141"/>
      <c r="NF636" s="141"/>
      <c r="NG636" s="141"/>
      <c r="NH636" s="141"/>
      <c r="NI636" s="141"/>
      <c r="NJ636" s="141"/>
      <c r="NK636" s="141"/>
      <c r="NL636" s="141"/>
      <c r="NM636" s="141"/>
      <c r="NN636" s="141"/>
      <c r="NO636" s="141"/>
      <c r="NP636" s="141"/>
      <c r="NQ636" s="141"/>
      <c r="NR636" s="141"/>
      <c r="NS636" s="141"/>
      <c r="NT636" s="141"/>
      <c r="NU636" s="141"/>
      <c r="NV636" s="141"/>
      <c r="NW636" s="141"/>
      <c r="NX636" s="141"/>
      <c r="NY636" s="141"/>
      <c r="NZ636" s="141"/>
      <c r="OA636" s="141"/>
      <c r="OB636" s="141"/>
      <c r="OC636" s="141"/>
      <c r="OD636" s="141"/>
      <c r="OE636" s="141"/>
      <c r="OF636" s="141"/>
      <c r="OG636" s="141"/>
      <c r="OH636" s="141"/>
      <c r="OI636" s="141"/>
      <c r="OJ636" s="141"/>
      <c r="OK636" s="141"/>
      <c r="OL636" s="141"/>
      <c r="OM636" s="141"/>
      <c r="ON636" s="141"/>
      <c r="OO636" s="141"/>
      <c r="OP636" s="141"/>
      <c r="OQ636" s="141"/>
      <c r="OR636" s="141"/>
      <c r="OS636" s="141"/>
      <c r="OT636" s="141"/>
      <c r="OU636" s="141"/>
      <c r="OV636" s="141"/>
      <c r="OW636" s="141"/>
      <c r="OX636" s="141"/>
      <c r="OY636" s="141"/>
      <c r="OZ636" s="141"/>
      <c r="PA636" s="141"/>
      <c r="PB636" s="141"/>
      <c r="PC636" s="141"/>
      <c r="PD636" s="141"/>
      <c r="PE636" s="141"/>
      <c r="PF636" s="141"/>
      <c r="PG636" s="141"/>
      <c r="PH636" s="141"/>
      <c r="PI636" s="141"/>
      <c r="PJ636" s="141"/>
      <c r="PK636" s="141"/>
      <c r="PL636" s="141"/>
      <c r="PM636" s="141"/>
      <c r="PN636" s="141"/>
      <c r="PO636" s="141"/>
      <c r="PP636" s="141"/>
      <c r="PQ636" s="141"/>
      <c r="PR636" s="141"/>
      <c r="PS636" s="141"/>
      <c r="PT636" s="141"/>
      <c r="PU636" s="141"/>
      <c r="PV636" s="48"/>
      <c r="PW636" s="141"/>
      <c r="PX636" s="141"/>
      <c r="PY636" s="141"/>
      <c r="PZ636" s="141"/>
      <c r="QA636" s="141"/>
      <c r="QB636" s="141"/>
      <c r="QC636" s="141"/>
      <c r="QD636" s="141"/>
      <c r="QE636" s="141"/>
      <c r="QF636" s="141"/>
      <c r="QG636" s="141"/>
      <c r="QH636" s="141"/>
      <c r="QI636" s="141"/>
      <c r="QJ636" s="141"/>
      <c r="QK636" s="141"/>
      <c r="QL636" s="141"/>
      <c r="QM636" s="141"/>
      <c r="QN636" s="141"/>
      <c r="QO636" s="141"/>
      <c r="QP636" s="141"/>
      <c r="QQ636" s="141"/>
      <c r="QR636" s="141"/>
      <c r="QS636" s="141"/>
      <c r="QT636" s="141"/>
      <c r="QU636" s="141"/>
      <c r="QV636" s="141"/>
      <c r="QW636" s="141"/>
      <c r="QX636" s="141"/>
      <c r="QY636" s="141"/>
      <c r="QZ636" s="141"/>
      <c r="RA636" s="141"/>
      <c r="RB636" s="141"/>
      <c r="RC636" s="141"/>
      <c r="RD636" s="141"/>
      <c r="RE636" s="141"/>
      <c r="RF636" s="141"/>
      <c r="RG636" s="141"/>
      <c r="RH636" s="141"/>
      <c r="RI636" s="141"/>
      <c r="RJ636" s="141"/>
      <c r="RK636" s="141"/>
      <c r="RL636" s="141"/>
      <c r="RM636" s="141"/>
      <c r="RN636" s="141"/>
      <c r="RO636" s="141"/>
      <c r="RP636" s="141"/>
      <c r="RQ636" s="141"/>
      <c r="RR636" s="141"/>
      <c r="RS636" s="141"/>
      <c r="RT636" s="141"/>
      <c r="RU636" s="141"/>
      <c r="RV636" s="141"/>
      <c r="RW636" s="141"/>
      <c r="RX636" s="141"/>
      <c r="RY636" s="141"/>
      <c r="RZ636" s="141"/>
      <c r="SA636" s="141"/>
      <c r="SB636" s="49"/>
      <c r="SC636" s="49"/>
      <c r="SD636" s="49"/>
      <c r="SE636" s="49"/>
      <c r="SF636" s="49"/>
      <c r="SG636" s="49"/>
      <c r="SH636" s="49"/>
      <c r="SI636" s="49"/>
      <c r="SJ636" s="49"/>
      <c r="SK636" s="49"/>
      <c r="SL636" s="49"/>
      <c r="SM636" s="49"/>
      <c r="SN636" s="49"/>
      <c r="SO636" s="49"/>
      <c r="SP636" s="49"/>
    </row>
    <row r="637" spans="1:510" ht="30" customHeight="1" x14ac:dyDescent="0.25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41"/>
      <c r="BC637" s="141"/>
      <c r="BD637" s="141"/>
      <c r="BE637" s="141"/>
      <c r="BF637" s="141"/>
      <c r="BG637" s="141"/>
      <c r="BH637" s="141"/>
      <c r="BI637" s="141"/>
      <c r="BJ637" s="141"/>
      <c r="BK637" s="141"/>
      <c r="BL637" s="141"/>
      <c r="BM637" s="141"/>
      <c r="BN637" s="141"/>
      <c r="BO637" s="141"/>
      <c r="BP637" s="141"/>
      <c r="BQ637" s="141"/>
      <c r="BR637" s="141"/>
      <c r="BS637" s="141"/>
      <c r="BT637" s="141"/>
      <c r="BU637" s="141"/>
      <c r="BV637" s="141"/>
      <c r="BW637" s="141"/>
      <c r="BX637" s="141"/>
      <c r="BY637" s="141"/>
      <c r="BZ637" s="141"/>
      <c r="CA637" s="141"/>
      <c r="CB637" s="141"/>
      <c r="CC637" s="141"/>
      <c r="CD637" s="141"/>
      <c r="CE637" s="141"/>
      <c r="CF637" s="141"/>
      <c r="CG637" s="141"/>
      <c r="CH637" s="141"/>
      <c r="CI637" s="141"/>
      <c r="CJ637" s="141"/>
      <c r="CK637" s="141"/>
      <c r="CL637" s="141"/>
      <c r="CM637" s="141"/>
      <c r="CN637" s="141"/>
      <c r="CO637" s="141"/>
      <c r="CP637" s="141"/>
      <c r="CQ637" s="141"/>
      <c r="CR637" s="141"/>
      <c r="CS637" s="141"/>
      <c r="CT637" s="141"/>
      <c r="CU637" s="141"/>
      <c r="CV637" s="141"/>
      <c r="CW637" s="141"/>
      <c r="CX637" s="141"/>
      <c r="CY637" s="141"/>
      <c r="CZ637" s="141"/>
      <c r="DA637" s="141"/>
      <c r="DB637" s="141"/>
      <c r="DC637" s="141"/>
      <c r="DD637" s="141"/>
      <c r="DE637" s="141"/>
      <c r="DF637" s="141"/>
      <c r="DG637" s="141"/>
      <c r="DH637" s="141"/>
      <c r="DI637" s="141"/>
      <c r="DJ637" s="141"/>
      <c r="DK637" s="141"/>
      <c r="DL637" s="141"/>
      <c r="DM637" s="141"/>
      <c r="DN637" s="141"/>
      <c r="DO637" s="141"/>
      <c r="DP637" s="141"/>
      <c r="DQ637" s="141"/>
      <c r="DR637" s="141"/>
      <c r="DS637" s="141"/>
      <c r="DT637" s="141"/>
      <c r="DU637" s="141"/>
      <c r="DV637" s="141"/>
      <c r="DW637" s="141"/>
      <c r="DX637" s="141"/>
      <c r="DY637" s="141"/>
      <c r="DZ637" s="141"/>
      <c r="EA637" s="141"/>
      <c r="EB637" s="141"/>
      <c r="EC637" s="141"/>
      <c r="ED637" s="141"/>
      <c r="EE637" s="141"/>
      <c r="EF637" s="141"/>
      <c r="EG637" s="141"/>
      <c r="EH637" s="141"/>
      <c r="EI637" s="141"/>
      <c r="EJ637" s="141"/>
      <c r="EK637" s="141"/>
      <c r="EL637" s="141"/>
      <c r="EM637" s="141"/>
      <c r="EN637" s="141"/>
      <c r="EO637" s="141"/>
      <c r="EP637" s="141"/>
      <c r="EQ637" s="141"/>
      <c r="ER637" s="141"/>
      <c r="ES637" s="141"/>
      <c r="ET637" s="141"/>
      <c r="EU637" s="141"/>
      <c r="EV637" s="141"/>
      <c r="EW637" s="141"/>
      <c r="EX637" s="141"/>
      <c r="EY637" s="141"/>
      <c r="EZ637" s="141"/>
      <c r="FA637" s="141"/>
      <c r="FB637" s="141"/>
      <c r="FC637" s="141"/>
      <c r="FD637" s="141"/>
      <c r="FE637" s="141"/>
      <c r="FF637" s="141"/>
      <c r="FG637" s="141"/>
      <c r="FH637" s="141"/>
      <c r="FI637" s="141"/>
      <c r="FJ637" s="141"/>
      <c r="FK637" s="141"/>
      <c r="FL637" s="141"/>
      <c r="FM637" s="141"/>
      <c r="FN637" s="141"/>
      <c r="FO637" s="141"/>
      <c r="FP637" s="141"/>
      <c r="FQ637" s="141"/>
      <c r="FR637" s="141"/>
      <c r="FS637" s="141"/>
      <c r="FT637" s="141"/>
      <c r="FU637" s="141"/>
      <c r="FV637" s="141"/>
      <c r="FW637" s="141"/>
      <c r="FX637" s="141"/>
      <c r="FY637" s="141"/>
      <c r="FZ637" s="141"/>
      <c r="GA637" s="141"/>
      <c r="GB637" s="141"/>
      <c r="GC637" s="141"/>
      <c r="GD637" s="141"/>
      <c r="GE637" s="141"/>
      <c r="GF637" s="141"/>
      <c r="GG637" s="141"/>
      <c r="GH637" s="141"/>
      <c r="GI637" s="141"/>
      <c r="GJ637" s="141"/>
      <c r="GK637" s="141"/>
      <c r="GL637" s="141"/>
      <c r="GM637" s="141"/>
      <c r="GN637" s="141"/>
      <c r="GO637" s="141"/>
      <c r="GP637" s="141"/>
      <c r="GQ637" s="141"/>
      <c r="GR637" s="141"/>
      <c r="GS637" s="141"/>
      <c r="GT637" s="141"/>
      <c r="GU637" s="141"/>
      <c r="GV637" s="141"/>
      <c r="GW637" s="141"/>
      <c r="GX637" s="141"/>
      <c r="GY637" s="141"/>
      <c r="GZ637" s="141"/>
      <c r="HA637" s="141"/>
      <c r="HB637" s="141"/>
      <c r="HC637" s="141"/>
      <c r="HD637" s="141"/>
      <c r="HE637" s="141"/>
      <c r="HF637" s="141"/>
      <c r="HG637" s="141"/>
      <c r="HH637" s="141"/>
      <c r="HI637" s="141"/>
      <c r="HJ637" s="141"/>
      <c r="HK637" s="141"/>
      <c r="HL637" s="141"/>
      <c r="HM637" s="141"/>
      <c r="HN637" s="141"/>
      <c r="HO637" s="141"/>
      <c r="HP637" s="141"/>
      <c r="HQ637" s="141"/>
      <c r="HR637" s="141"/>
      <c r="HS637" s="141"/>
      <c r="HT637" s="141"/>
      <c r="HU637" s="141"/>
      <c r="HV637" s="141"/>
      <c r="HW637" s="141"/>
      <c r="HX637" s="141"/>
      <c r="HY637" s="141"/>
      <c r="HZ637" s="141"/>
      <c r="IA637" s="141"/>
      <c r="IB637" s="141"/>
      <c r="IC637" s="141"/>
      <c r="ID637" s="141"/>
      <c r="IE637" s="141"/>
      <c r="IF637" s="141"/>
      <c r="IG637" s="141"/>
      <c r="IH637" s="141"/>
      <c r="II637" s="141"/>
      <c r="IJ637" s="141"/>
      <c r="IK637" s="141"/>
      <c r="IL637" s="141"/>
      <c r="IM637" s="141"/>
      <c r="IN637" s="141"/>
      <c r="IO637" s="141"/>
      <c r="IP637" s="141"/>
      <c r="IQ637" s="141"/>
      <c r="IR637" s="141"/>
      <c r="IS637" s="141"/>
      <c r="IT637" s="141"/>
      <c r="IU637" s="141"/>
      <c r="IV637" s="141"/>
      <c r="IW637" s="141"/>
      <c r="IX637" s="141"/>
      <c r="IY637" s="141"/>
      <c r="IZ637" s="141"/>
      <c r="JA637" s="141"/>
      <c r="JB637" s="141"/>
      <c r="JC637" s="141"/>
      <c r="JD637" s="141"/>
      <c r="JE637" s="141"/>
      <c r="JF637" s="141"/>
      <c r="JG637" s="141"/>
      <c r="JH637" s="141"/>
      <c r="JI637" s="141"/>
      <c r="JJ637" s="141"/>
      <c r="JK637" s="141"/>
      <c r="JL637" s="141"/>
      <c r="JM637" s="141"/>
      <c r="JN637" s="141"/>
      <c r="JO637" s="141"/>
      <c r="JP637" s="141"/>
      <c r="JQ637" s="141"/>
      <c r="JR637" s="141"/>
      <c r="JS637" s="141"/>
      <c r="JT637" s="141"/>
      <c r="JU637" s="141"/>
      <c r="JV637" s="141"/>
      <c r="JW637" s="141"/>
      <c r="JX637" s="141"/>
      <c r="JY637" s="141"/>
      <c r="JZ637" s="141"/>
      <c r="KA637" s="141"/>
      <c r="KB637" s="141"/>
      <c r="KC637" s="141"/>
      <c r="KD637" s="141"/>
      <c r="KE637" s="141"/>
      <c r="KF637" s="141"/>
      <c r="KG637" s="141"/>
      <c r="KH637" s="141"/>
      <c r="KI637" s="141"/>
      <c r="KJ637" s="141"/>
      <c r="KK637" s="141"/>
      <c r="KL637" s="141"/>
      <c r="KM637" s="141"/>
      <c r="KN637" s="141"/>
      <c r="KO637" s="141"/>
      <c r="KP637" s="141"/>
      <c r="KQ637" s="141"/>
      <c r="KR637" s="141"/>
      <c r="KS637" s="141"/>
      <c r="KT637" s="141"/>
      <c r="KU637" s="141"/>
      <c r="KV637" s="141"/>
      <c r="KW637" s="141"/>
      <c r="KX637" s="141"/>
      <c r="KY637" s="141"/>
      <c r="KZ637" s="141"/>
      <c r="LA637" s="141"/>
      <c r="LB637" s="141"/>
      <c r="LC637" s="141"/>
      <c r="LD637" s="141"/>
      <c r="LE637" s="141"/>
      <c r="LF637" s="141"/>
      <c r="LG637" s="141"/>
      <c r="LH637" s="141"/>
      <c r="LI637" s="141"/>
      <c r="LJ637" s="141"/>
      <c r="LK637" s="141"/>
      <c r="LL637" s="141"/>
      <c r="LM637" s="141"/>
      <c r="LN637" s="141"/>
      <c r="LO637" s="141"/>
      <c r="LP637" s="141"/>
      <c r="LQ637" s="141"/>
      <c r="LR637" s="141"/>
      <c r="LS637" s="141"/>
      <c r="LT637" s="141"/>
      <c r="LU637" s="141"/>
      <c r="LV637" s="141"/>
      <c r="LW637" s="141"/>
      <c r="LX637" s="141"/>
      <c r="LY637" s="141"/>
      <c r="LZ637" s="141"/>
      <c r="MA637" s="141"/>
      <c r="MB637" s="141"/>
      <c r="MC637" s="141"/>
      <c r="MD637" s="141"/>
      <c r="ME637" s="141"/>
      <c r="MF637" s="141"/>
      <c r="MG637" s="141"/>
      <c r="MH637" s="141"/>
      <c r="MI637" s="141"/>
      <c r="MJ637" s="141"/>
      <c r="MK637" s="141"/>
      <c r="ML637" s="141"/>
      <c r="MM637" s="141"/>
      <c r="MN637" s="141"/>
      <c r="MO637" s="141"/>
      <c r="MP637" s="141"/>
      <c r="MQ637" s="141"/>
      <c r="MR637" s="141"/>
      <c r="MS637" s="141"/>
      <c r="MT637" s="141"/>
      <c r="MU637" s="141"/>
      <c r="MV637" s="141"/>
      <c r="MW637" s="141"/>
      <c r="MX637" s="141"/>
      <c r="MY637" s="141"/>
      <c r="MZ637" s="141"/>
      <c r="NA637" s="141"/>
      <c r="NB637" s="141"/>
      <c r="NC637" s="141"/>
      <c r="ND637" s="141"/>
      <c r="NE637" s="141"/>
      <c r="NF637" s="141"/>
      <c r="NG637" s="141"/>
      <c r="NH637" s="141"/>
      <c r="NI637" s="141"/>
      <c r="NJ637" s="141"/>
      <c r="NK637" s="141"/>
      <c r="NL637" s="141"/>
      <c r="NM637" s="141"/>
      <c r="NN637" s="141"/>
      <c r="NO637" s="141"/>
      <c r="NP637" s="141"/>
      <c r="NQ637" s="141"/>
      <c r="NR637" s="141"/>
      <c r="NS637" s="141"/>
      <c r="NT637" s="141"/>
      <c r="NU637" s="141"/>
      <c r="NV637" s="141"/>
      <c r="NW637" s="141"/>
      <c r="NX637" s="141"/>
      <c r="NY637" s="141"/>
      <c r="NZ637" s="141"/>
      <c r="OA637" s="141"/>
      <c r="OB637" s="141"/>
      <c r="OC637" s="141"/>
      <c r="OD637" s="141"/>
      <c r="OE637" s="141"/>
      <c r="OF637" s="141"/>
      <c r="OG637" s="141"/>
      <c r="OH637" s="141"/>
      <c r="OI637" s="141"/>
      <c r="OJ637" s="141"/>
      <c r="OK637" s="141"/>
      <c r="OL637" s="141"/>
      <c r="OM637" s="141"/>
      <c r="ON637" s="141"/>
      <c r="OO637" s="141"/>
      <c r="OP637" s="141"/>
      <c r="OQ637" s="141"/>
      <c r="OR637" s="141"/>
      <c r="OS637" s="141"/>
      <c r="OT637" s="141"/>
      <c r="OU637" s="141"/>
      <c r="OV637" s="141"/>
      <c r="OW637" s="141"/>
      <c r="OX637" s="141"/>
      <c r="OY637" s="141"/>
      <c r="OZ637" s="141"/>
      <c r="PA637" s="141"/>
      <c r="PB637" s="141"/>
      <c r="PC637" s="141"/>
      <c r="PD637" s="141"/>
      <c r="PE637" s="141"/>
      <c r="PF637" s="141"/>
      <c r="PG637" s="141"/>
      <c r="PH637" s="141"/>
      <c r="PI637" s="141"/>
      <c r="PJ637" s="141"/>
      <c r="PK637" s="141"/>
      <c r="PL637" s="141"/>
      <c r="PM637" s="141"/>
      <c r="PN637" s="141"/>
      <c r="PO637" s="141"/>
      <c r="PP637" s="141"/>
      <c r="PQ637" s="141"/>
      <c r="PR637" s="141"/>
      <c r="PS637" s="141"/>
      <c r="PT637" s="141"/>
      <c r="PU637" s="141"/>
      <c r="PV637" s="48"/>
      <c r="PW637" s="141"/>
      <c r="PX637" s="141"/>
      <c r="PY637" s="141"/>
      <c r="PZ637" s="141"/>
      <c r="QA637" s="141"/>
      <c r="QB637" s="141"/>
      <c r="QC637" s="141"/>
      <c r="QD637" s="141"/>
      <c r="QE637" s="141"/>
      <c r="QF637" s="141"/>
      <c r="QG637" s="141"/>
      <c r="QH637" s="141"/>
      <c r="QI637" s="141"/>
      <c r="QJ637" s="141"/>
      <c r="QK637" s="141"/>
      <c r="QL637" s="141"/>
      <c r="QM637" s="141"/>
      <c r="QN637" s="141"/>
      <c r="QO637" s="141"/>
      <c r="QP637" s="141"/>
      <c r="QQ637" s="141"/>
      <c r="QR637" s="141"/>
      <c r="QS637" s="141"/>
      <c r="QT637" s="141"/>
      <c r="QU637" s="141"/>
      <c r="QV637" s="141"/>
      <c r="QW637" s="141"/>
      <c r="QX637" s="141"/>
      <c r="QY637" s="141"/>
      <c r="QZ637" s="141"/>
      <c r="RA637" s="141"/>
      <c r="RB637" s="141"/>
      <c r="RC637" s="141"/>
      <c r="RD637" s="141"/>
      <c r="RE637" s="141"/>
      <c r="RF637" s="141"/>
      <c r="RG637" s="141"/>
      <c r="RH637" s="141"/>
      <c r="RI637" s="141"/>
      <c r="RJ637" s="141"/>
      <c r="RK637" s="141"/>
      <c r="RL637" s="141"/>
      <c r="RM637" s="141"/>
      <c r="RN637" s="141"/>
      <c r="RO637" s="141"/>
      <c r="RP637" s="141"/>
      <c r="RQ637" s="141"/>
      <c r="RR637" s="141"/>
      <c r="RS637" s="141"/>
      <c r="RT637" s="141"/>
      <c r="RU637" s="141"/>
      <c r="RV637" s="141"/>
      <c r="RW637" s="141"/>
      <c r="RX637" s="141"/>
      <c r="RY637" s="141"/>
      <c r="RZ637" s="141"/>
      <c r="SA637" s="141"/>
      <c r="SB637" s="49"/>
      <c r="SC637" s="49"/>
      <c r="SD637" s="49"/>
      <c r="SE637" s="49"/>
      <c r="SF637" s="49"/>
      <c r="SG637" s="49"/>
      <c r="SH637" s="49"/>
      <c r="SI637" s="49"/>
      <c r="SJ637" s="49"/>
      <c r="SK637" s="49"/>
      <c r="SL637" s="49"/>
      <c r="SM637" s="49"/>
      <c r="SN637" s="49"/>
      <c r="SO637" s="49"/>
      <c r="SP637" s="49"/>
    </row>
    <row r="638" spans="1:510" ht="30" customHeight="1" x14ac:dyDescent="0.25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41"/>
      <c r="BC638" s="141"/>
      <c r="BD638" s="141"/>
      <c r="BE638" s="141"/>
      <c r="BF638" s="141"/>
      <c r="BG638" s="141"/>
      <c r="BH638" s="141"/>
      <c r="BI638" s="141"/>
      <c r="BJ638" s="141"/>
      <c r="BK638" s="141"/>
      <c r="BL638" s="141"/>
      <c r="BM638" s="141"/>
      <c r="BN638" s="141"/>
      <c r="BO638" s="141"/>
      <c r="BP638" s="141"/>
      <c r="BQ638" s="141"/>
      <c r="BR638" s="141"/>
      <c r="BS638" s="141"/>
      <c r="BT638" s="141"/>
      <c r="BU638" s="141"/>
      <c r="BV638" s="141"/>
      <c r="BW638" s="141"/>
      <c r="BX638" s="141"/>
      <c r="BY638" s="141"/>
      <c r="BZ638" s="141"/>
      <c r="CA638" s="141"/>
      <c r="CB638" s="141"/>
      <c r="CC638" s="141"/>
      <c r="CD638" s="141"/>
      <c r="CE638" s="141"/>
      <c r="CF638" s="141"/>
      <c r="CG638" s="141"/>
      <c r="CH638" s="141"/>
      <c r="CI638" s="141"/>
      <c r="CJ638" s="141"/>
      <c r="CK638" s="141"/>
      <c r="CL638" s="141"/>
      <c r="CM638" s="141"/>
      <c r="CN638" s="141"/>
      <c r="CO638" s="141"/>
      <c r="CP638" s="141"/>
      <c r="CQ638" s="141"/>
      <c r="CR638" s="141"/>
      <c r="CS638" s="141"/>
      <c r="CT638" s="141"/>
      <c r="CU638" s="141"/>
      <c r="CV638" s="141"/>
      <c r="CW638" s="141"/>
      <c r="CX638" s="141"/>
      <c r="CY638" s="141"/>
      <c r="CZ638" s="141"/>
      <c r="DA638" s="141"/>
      <c r="DB638" s="141"/>
      <c r="DC638" s="141"/>
      <c r="DD638" s="141"/>
      <c r="DE638" s="141"/>
      <c r="DF638" s="141"/>
      <c r="DG638" s="141"/>
      <c r="DH638" s="141"/>
      <c r="DI638" s="141"/>
      <c r="DJ638" s="141"/>
      <c r="DK638" s="141"/>
      <c r="DL638" s="141"/>
      <c r="DM638" s="141"/>
      <c r="DN638" s="141"/>
      <c r="DO638" s="141"/>
      <c r="DP638" s="141"/>
      <c r="DQ638" s="141"/>
      <c r="DR638" s="141"/>
      <c r="DS638" s="141"/>
      <c r="DT638" s="141"/>
      <c r="DU638" s="141"/>
      <c r="DV638" s="141"/>
      <c r="DW638" s="141"/>
      <c r="DX638" s="141"/>
      <c r="DY638" s="141"/>
      <c r="DZ638" s="141"/>
      <c r="EA638" s="141"/>
      <c r="EB638" s="141"/>
      <c r="EC638" s="141"/>
      <c r="ED638" s="141"/>
      <c r="EE638" s="141"/>
      <c r="EF638" s="141"/>
      <c r="EG638" s="141"/>
      <c r="EH638" s="141"/>
      <c r="EI638" s="141"/>
      <c r="EJ638" s="141"/>
      <c r="EK638" s="141"/>
      <c r="EL638" s="141"/>
      <c r="EM638" s="141"/>
      <c r="EN638" s="141"/>
      <c r="EO638" s="141"/>
      <c r="EP638" s="141"/>
      <c r="EQ638" s="141"/>
      <c r="ER638" s="141"/>
      <c r="ES638" s="141"/>
      <c r="ET638" s="141"/>
      <c r="EU638" s="141"/>
      <c r="EV638" s="141"/>
      <c r="EW638" s="141"/>
      <c r="EX638" s="141"/>
      <c r="EY638" s="141"/>
      <c r="EZ638" s="141"/>
      <c r="FA638" s="141"/>
      <c r="FB638" s="141"/>
      <c r="FC638" s="141"/>
      <c r="FD638" s="141"/>
      <c r="FE638" s="141"/>
      <c r="FF638" s="141"/>
      <c r="FG638" s="141"/>
      <c r="FH638" s="141"/>
      <c r="FI638" s="141"/>
      <c r="FJ638" s="141"/>
      <c r="FK638" s="141"/>
      <c r="FL638" s="141"/>
      <c r="FM638" s="141"/>
      <c r="FN638" s="141"/>
      <c r="FO638" s="141"/>
      <c r="FP638" s="141"/>
      <c r="FQ638" s="141"/>
      <c r="FR638" s="141"/>
      <c r="FS638" s="141"/>
      <c r="FT638" s="141"/>
      <c r="FU638" s="141"/>
      <c r="FV638" s="141"/>
      <c r="FW638" s="141"/>
      <c r="FX638" s="141"/>
      <c r="FY638" s="141"/>
      <c r="FZ638" s="141"/>
      <c r="GA638" s="141"/>
      <c r="GB638" s="141"/>
      <c r="GC638" s="141"/>
      <c r="GD638" s="141"/>
      <c r="GE638" s="141"/>
      <c r="GF638" s="141"/>
      <c r="GG638" s="141"/>
      <c r="GH638" s="141"/>
      <c r="GI638" s="141"/>
      <c r="GJ638" s="141"/>
      <c r="GK638" s="141"/>
      <c r="GL638" s="141"/>
      <c r="GM638" s="141"/>
      <c r="GN638" s="141"/>
      <c r="GO638" s="141"/>
      <c r="GP638" s="141"/>
      <c r="GQ638" s="141"/>
      <c r="GR638" s="141"/>
      <c r="GS638" s="141"/>
      <c r="GT638" s="141"/>
      <c r="GU638" s="141"/>
      <c r="GV638" s="141"/>
      <c r="GW638" s="141"/>
      <c r="GX638" s="141"/>
      <c r="GY638" s="141"/>
      <c r="GZ638" s="141"/>
      <c r="HA638" s="141"/>
      <c r="HB638" s="141"/>
      <c r="HC638" s="141"/>
      <c r="HD638" s="141"/>
      <c r="HE638" s="141"/>
      <c r="HF638" s="141"/>
      <c r="HG638" s="141"/>
      <c r="HH638" s="141"/>
      <c r="HI638" s="141"/>
      <c r="HJ638" s="141"/>
      <c r="HK638" s="141"/>
      <c r="HL638" s="141"/>
      <c r="HM638" s="141"/>
      <c r="HN638" s="141"/>
      <c r="HO638" s="141"/>
      <c r="HP638" s="141"/>
      <c r="HQ638" s="141"/>
      <c r="HR638" s="141"/>
      <c r="HS638" s="141"/>
      <c r="HT638" s="141"/>
      <c r="HU638" s="141"/>
      <c r="HV638" s="141"/>
      <c r="HW638" s="141"/>
      <c r="HX638" s="141"/>
      <c r="HY638" s="141"/>
      <c r="HZ638" s="141"/>
      <c r="IA638" s="141"/>
      <c r="IB638" s="141"/>
      <c r="IC638" s="141"/>
      <c r="ID638" s="141"/>
      <c r="IE638" s="141"/>
      <c r="IF638" s="141"/>
      <c r="IG638" s="141"/>
      <c r="IH638" s="141"/>
      <c r="II638" s="141"/>
      <c r="IJ638" s="141"/>
      <c r="IK638" s="141"/>
      <c r="IL638" s="141"/>
      <c r="IM638" s="141"/>
      <c r="IN638" s="141"/>
      <c r="IO638" s="141"/>
      <c r="IP638" s="141"/>
      <c r="IQ638" s="141"/>
      <c r="IR638" s="141"/>
      <c r="IS638" s="141"/>
      <c r="IT638" s="141"/>
      <c r="IU638" s="141"/>
      <c r="IV638" s="141"/>
      <c r="IW638" s="141"/>
      <c r="IX638" s="141"/>
      <c r="IY638" s="141"/>
      <c r="IZ638" s="141"/>
      <c r="JA638" s="141"/>
      <c r="JB638" s="141"/>
      <c r="JC638" s="141"/>
      <c r="JD638" s="141"/>
      <c r="JE638" s="141"/>
      <c r="JF638" s="141"/>
      <c r="JG638" s="141"/>
      <c r="JH638" s="141"/>
      <c r="JI638" s="141"/>
      <c r="JJ638" s="141"/>
      <c r="JK638" s="141"/>
      <c r="JL638" s="141"/>
      <c r="JM638" s="141"/>
      <c r="JN638" s="141"/>
      <c r="JO638" s="141"/>
      <c r="JP638" s="141"/>
      <c r="JQ638" s="141"/>
      <c r="JR638" s="141"/>
      <c r="JS638" s="141"/>
      <c r="JT638" s="141"/>
      <c r="JU638" s="141"/>
      <c r="JV638" s="141"/>
      <c r="JW638" s="141"/>
      <c r="JX638" s="141"/>
      <c r="JY638" s="141"/>
      <c r="JZ638" s="141"/>
      <c r="KA638" s="141"/>
      <c r="KB638" s="141"/>
      <c r="KC638" s="141"/>
      <c r="KD638" s="141"/>
      <c r="KE638" s="141"/>
      <c r="KF638" s="141"/>
      <c r="KG638" s="141"/>
      <c r="KH638" s="141"/>
      <c r="KI638" s="141"/>
      <c r="KJ638" s="141"/>
      <c r="KK638" s="141"/>
      <c r="KL638" s="141"/>
      <c r="KM638" s="141"/>
      <c r="KN638" s="141"/>
      <c r="KO638" s="141"/>
      <c r="KP638" s="141"/>
      <c r="KQ638" s="141"/>
      <c r="KR638" s="141"/>
      <c r="KS638" s="141"/>
      <c r="KT638" s="141"/>
      <c r="KU638" s="141"/>
      <c r="KV638" s="141"/>
      <c r="KW638" s="141"/>
      <c r="KX638" s="141"/>
      <c r="KY638" s="141"/>
      <c r="KZ638" s="141"/>
      <c r="LA638" s="141"/>
      <c r="LB638" s="141"/>
      <c r="LC638" s="141"/>
      <c r="LD638" s="141"/>
      <c r="LE638" s="141"/>
      <c r="LF638" s="141"/>
      <c r="LG638" s="141"/>
      <c r="LH638" s="141"/>
      <c r="LI638" s="141"/>
      <c r="LJ638" s="141"/>
      <c r="LK638" s="141"/>
      <c r="LL638" s="141"/>
      <c r="LM638" s="141"/>
      <c r="LN638" s="141"/>
      <c r="LO638" s="141"/>
      <c r="LP638" s="141"/>
      <c r="LQ638" s="141"/>
      <c r="LR638" s="141"/>
      <c r="LS638" s="141"/>
      <c r="LT638" s="141"/>
      <c r="LU638" s="141"/>
      <c r="LV638" s="141"/>
      <c r="LW638" s="141"/>
      <c r="LX638" s="141"/>
      <c r="LY638" s="141"/>
      <c r="LZ638" s="141"/>
      <c r="MA638" s="141"/>
      <c r="MB638" s="141"/>
      <c r="MC638" s="141"/>
      <c r="MD638" s="141"/>
      <c r="ME638" s="141"/>
      <c r="MF638" s="141"/>
      <c r="MG638" s="141"/>
      <c r="MH638" s="141"/>
      <c r="MI638" s="141"/>
      <c r="MJ638" s="141"/>
      <c r="MK638" s="141"/>
      <c r="ML638" s="141"/>
      <c r="MM638" s="141"/>
      <c r="MN638" s="141"/>
      <c r="MO638" s="141"/>
      <c r="MP638" s="141"/>
      <c r="MQ638" s="141"/>
      <c r="MR638" s="141"/>
      <c r="MS638" s="141"/>
      <c r="MT638" s="141"/>
      <c r="MU638" s="141"/>
      <c r="MV638" s="141"/>
      <c r="MW638" s="141"/>
      <c r="MX638" s="141"/>
      <c r="MY638" s="141"/>
      <c r="MZ638" s="141"/>
      <c r="NA638" s="141"/>
      <c r="NB638" s="141"/>
      <c r="NC638" s="141"/>
      <c r="ND638" s="141"/>
      <c r="NE638" s="141"/>
      <c r="NF638" s="141"/>
      <c r="NG638" s="141"/>
      <c r="NH638" s="141"/>
      <c r="NI638" s="141"/>
      <c r="NJ638" s="141"/>
      <c r="NK638" s="141"/>
      <c r="NL638" s="141"/>
      <c r="NM638" s="141"/>
      <c r="NN638" s="141"/>
      <c r="NO638" s="141"/>
      <c r="NP638" s="141"/>
      <c r="NQ638" s="141"/>
      <c r="NR638" s="141"/>
      <c r="NS638" s="141"/>
      <c r="NT638" s="141"/>
      <c r="NU638" s="141"/>
      <c r="NV638" s="141"/>
      <c r="NW638" s="141"/>
      <c r="NX638" s="141"/>
      <c r="NY638" s="141"/>
      <c r="NZ638" s="141"/>
      <c r="OA638" s="141"/>
      <c r="OB638" s="141"/>
      <c r="OC638" s="141"/>
      <c r="OD638" s="141"/>
      <c r="OE638" s="141"/>
      <c r="OF638" s="141"/>
      <c r="OG638" s="141"/>
      <c r="OH638" s="141"/>
      <c r="OI638" s="141"/>
      <c r="OJ638" s="141"/>
      <c r="OK638" s="141"/>
      <c r="OL638" s="141"/>
      <c r="OM638" s="141"/>
      <c r="ON638" s="141"/>
      <c r="OO638" s="141"/>
      <c r="OP638" s="141"/>
      <c r="OQ638" s="141"/>
      <c r="OR638" s="141"/>
      <c r="OS638" s="141"/>
      <c r="OT638" s="141"/>
      <c r="OU638" s="141"/>
      <c r="OV638" s="141"/>
      <c r="OW638" s="141"/>
      <c r="OX638" s="141"/>
      <c r="OY638" s="141"/>
      <c r="OZ638" s="141"/>
      <c r="PA638" s="141"/>
      <c r="PB638" s="141"/>
      <c r="PC638" s="141"/>
      <c r="PD638" s="141"/>
      <c r="PE638" s="141"/>
      <c r="PF638" s="141"/>
      <c r="PG638" s="141"/>
      <c r="PH638" s="141"/>
      <c r="PI638" s="141"/>
      <c r="PJ638" s="141"/>
      <c r="PK638" s="141"/>
      <c r="PL638" s="141"/>
      <c r="PM638" s="141"/>
      <c r="PN638" s="141"/>
      <c r="PO638" s="141"/>
      <c r="PP638" s="141"/>
      <c r="PQ638" s="141"/>
      <c r="PR638" s="141"/>
      <c r="PS638" s="141"/>
      <c r="PT638" s="141"/>
      <c r="PU638" s="141"/>
      <c r="PV638" s="48"/>
      <c r="PW638" s="141"/>
      <c r="PX638" s="141"/>
      <c r="PY638" s="141"/>
      <c r="PZ638" s="141"/>
      <c r="QA638" s="141"/>
      <c r="QB638" s="141"/>
      <c r="QC638" s="141"/>
      <c r="QD638" s="141"/>
      <c r="QE638" s="141"/>
      <c r="QF638" s="141"/>
      <c r="QG638" s="141"/>
      <c r="QH638" s="141"/>
      <c r="QI638" s="141"/>
      <c r="QJ638" s="141"/>
      <c r="QK638" s="141"/>
      <c r="QL638" s="141"/>
      <c r="QM638" s="141"/>
      <c r="QN638" s="141"/>
      <c r="QO638" s="141"/>
      <c r="QP638" s="141"/>
      <c r="QQ638" s="141"/>
      <c r="QR638" s="141"/>
      <c r="QS638" s="141"/>
      <c r="QT638" s="141"/>
      <c r="QU638" s="141"/>
      <c r="QV638" s="141"/>
      <c r="QW638" s="141"/>
      <c r="QX638" s="141"/>
      <c r="QY638" s="141"/>
      <c r="QZ638" s="141"/>
      <c r="RA638" s="141"/>
      <c r="RB638" s="141"/>
      <c r="RC638" s="141"/>
      <c r="RD638" s="141"/>
      <c r="RE638" s="141"/>
      <c r="RF638" s="141"/>
      <c r="RG638" s="141"/>
      <c r="RH638" s="141"/>
      <c r="RI638" s="141"/>
      <c r="RJ638" s="141"/>
      <c r="RK638" s="141"/>
      <c r="RL638" s="141"/>
      <c r="RM638" s="141"/>
      <c r="RN638" s="141"/>
      <c r="RO638" s="141"/>
      <c r="RP638" s="141"/>
      <c r="RQ638" s="141"/>
      <c r="RR638" s="141"/>
      <c r="RS638" s="141"/>
      <c r="RT638" s="141"/>
      <c r="RU638" s="141"/>
      <c r="RV638" s="141"/>
      <c r="RW638" s="141"/>
      <c r="RX638" s="141"/>
      <c r="RY638" s="141"/>
      <c r="RZ638" s="141"/>
      <c r="SA638" s="141"/>
      <c r="SB638" s="49"/>
      <c r="SC638" s="49"/>
      <c r="SD638" s="49"/>
      <c r="SE638" s="49"/>
      <c r="SF638" s="49"/>
      <c r="SG638" s="49"/>
      <c r="SH638" s="49"/>
      <c r="SI638" s="49"/>
      <c r="SJ638" s="49"/>
      <c r="SK638" s="49"/>
      <c r="SL638" s="49"/>
      <c r="SM638" s="49"/>
      <c r="SN638" s="49"/>
      <c r="SO638" s="49"/>
      <c r="SP638" s="49"/>
    </row>
    <row r="639" spans="1:510" ht="30" customHeight="1" x14ac:dyDescent="0.25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41"/>
      <c r="BC639" s="141"/>
      <c r="BD639" s="141"/>
      <c r="BE639" s="141"/>
      <c r="BF639" s="141"/>
      <c r="BG639" s="141"/>
      <c r="BH639" s="141"/>
      <c r="BI639" s="141"/>
      <c r="BJ639" s="141"/>
      <c r="BK639" s="141"/>
      <c r="BL639" s="141"/>
      <c r="BM639" s="141"/>
      <c r="BN639" s="141"/>
      <c r="BO639" s="141"/>
      <c r="BP639" s="141"/>
      <c r="BQ639" s="141"/>
      <c r="BR639" s="141"/>
      <c r="BS639" s="141"/>
      <c r="BT639" s="141"/>
      <c r="BU639" s="141"/>
      <c r="BV639" s="141"/>
      <c r="BW639" s="141"/>
      <c r="BX639" s="141"/>
      <c r="BY639" s="141"/>
      <c r="BZ639" s="141"/>
      <c r="CA639" s="141"/>
      <c r="CB639" s="141"/>
      <c r="CC639" s="141"/>
      <c r="CD639" s="141"/>
      <c r="CE639" s="141"/>
      <c r="CF639" s="141"/>
      <c r="CG639" s="141"/>
      <c r="CH639" s="141"/>
      <c r="CI639" s="141"/>
      <c r="CJ639" s="141"/>
      <c r="CK639" s="141"/>
      <c r="CL639" s="141"/>
      <c r="CM639" s="141"/>
      <c r="CN639" s="141"/>
      <c r="CO639" s="141"/>
      <c r="CP639" s="141"/>
      <c r="CQ639" s="141"/>
      <c r="CR639" s="141"/>
      <c r="CS639" s="141"/>
      <c r="CT639" s="141"/>
      <c r="CU639" s="141"/>
      <c r="CV639" s="141"/>
      <c r="CW639" s="141"/>
      <c r="CX639" s="141"/>
      <c r="CY639" s="141"/>
      <c r="CZ639" s="141"/>
      <c r="DA639" s="141"/>
      <c r="DB639" s="141"/>
      <c r="DC639" s="141"/>
      <c r="DD639" s="141"/>
      <c r="DE639" s="141"/>
      <c r="DF639" s="141"/>
      <c r="DG639" s="141"/>
      <c r="DH639" s="141"/>
      <c r="DI639" s="141"/>
      <c r="DJ639" s="141"/>
      <c r="DK639" s="141"/>
      <c r="DL639" s="141"/>
      <c r="DM639" s="141"/>
      <c r="DN639" s="141"/>
      <c r="DO639" s="141"/>
      <c r="DP639" s="141"/>
      <c r="DQ639" s="141"/>
      <c r="DR639" s="141"/>
      <c r="DS639" s="141"/>
      <c r="DT639" s="141"/>
      <c r="DU639" s="141"/>
      <c r="DV639" s="141"/>
      <c r="DW639" s="141"/>
      <c r="DX639" s="141"/>
      <c r="DY639" s="141"/>
      <c r="DZ639" s="141"/>
      <c r="EA639" s="141"/>
      <c r="EB639" s="141"/>
      <c r="EC639" s="141"/>
      <c r="ED639" s="141"/>
      <c r="EE639" s="141"/>
      <c r="EF639" s="141"/>
      <c r="EG639" s="141"/>
      <c r="EH639" s="141"/>
      <c r="EI639" s="141"/>
      <c r="EJ639" s="141"/>
      <c r="EK639" s="141"/>
      <c r="EL639" s="141"/>
      <c r="EM639" s="141"/>
      <c r="EN639" s="141"/>
      <c r="EO639" s="141"/>
      <c r="EP639" s="141"/>
      <c r="EQ639" s="141"/>
      <c r="ER639" s="141"/>
      <c r="ES639" s="141"/>
      <c r="ET639" s="141"/>
      <c r="EU639" s="141"/>
      <c r="EV639" s="141"/>
      <c r="EW639" s="141"/>
      <c r="EX639" s="141"/>
      <c r="EY639" s="141"/>
      <c r="EZ639" s="141"/>
      <c r="FA639" s="141"/>
      <c r="FB639" s="141"/>
      <c r="FC639" s="141"/>
      <c r="FD639" s="141"/>
      <c r="FE639" s="141"/>
      <c r="FF639" s="141"/>
      <c r="FG639" s="141"/>
      <c r="FH639" s="141"/>
      <c r="FI639" s="141"/>
      <c r="FJ639" s="141"/>
      <c r="FK639" s="141"/>
      <c r="FL639" s="141"/>
      <c r="FM639" s="141"/>
      <c r="FN639" s="141"/>
      <c r="FO639" s="141"/>
      <c r="FP639" s="141"/>
      <c r="FQ639" s="141"/>
      <c r="FR639" s="141"/>
      <c r="FS639" s="141"/>
      <c r="FT639" s="141"/>
      <c r="FU639" s="141"/>
      <c r="FV639" s="141"/>
      <c r="FW639" s="141"/>
      <c r="FX639" s="141"/>
      <c r="FY639" s="141"/>
      <c r="FZ639" s="141"/>
      <c r="GA639" s="141"/>
      <c r="GB639" s="141"/>
      <c r="GC639" s="141"/>
      <c r="GD639" s="141"/>
      <c r="GE639" s="141"/>
      <c r="GF639" s="141"/>
      <c r="GG639" s="141"/>
      <c r="GH639" s="141"/>
      <c r="GI639" s="141"/>
      <c r="GJ639" s="141"/>
      <c r="GK639" s="141"/>
      <c r="GL639" s="141"/>
      <c r="GM639" s="141"/>
      <c r="GN639" s="141"/>
      <c r="GO639" s="141"/>
      <c r="GP639" s="141"/>
      <c r="GQ639" s="141"/>
      <c r="GR639" s="141"/>
      <c r="GS639" s="141"/>
      <c r="GT639" s="141"/>
      <c r="GU639" s="141"/>
      <c r="GV639" s="141"/>
      <c r="GW639" s="141"/>
      <c r="GX639" s="141"/>
      <c r="GY639" s="141"/>
      <c r="GZ639" s="141"/>
      <c r="HA639" s="141"/>
      <c r="HB639" s="141"/>
      <c r="HC639" s="141"/>
      <c r="HD639" s="141"/>
      <c r="HE639" s="141"/>
      <c r="HF639" s="141"/>
      <c r="HG639" s="141"/>
      <c r="HH639" s="141"/>
      <c r="HI639" s="141"/>
      <c r="HJ639" s="141"/>
      <c r="HK639" s="141"/>
      <c r="HL639" s="141"/>
      <c r="HM639" s="141"/>
      <c r="HN639" s="141"/>
      <c r="HO639" s="141"/>
      <c r="HP639" s="141"/>
      <c r="HQ639" s="141"/>
      <c r="HR639" s="141"/>
      <c r="HS639" s="141"/>
      <c r="HT639" s="141"/>
      <c r="HU639" s="141"/>
      <c r="HV639" s="141"/>
      <c r="HW639" s="141"/>
      <c r="HX639" s="141"/>
      <c r="HY639" s="141"/>
      <c r="HZ639" s="141"/>
      <c r="IA639" s="141"/>
      <c r="IB639" s="141"/>
      <c r="IC639" s="141"/>
      <c r="ID639" s="141"/>
      <c r="IE639" s="141"/>
      <c r="IF639" s="141"/>
      <c r="IG639" s="141"/>
      <c r="IH639" s="141"/>
      <c r="II639" s="141"/>
      <c r="IJ639" s="141"/>
      <c r="IK639" s="141"/>
      <c r="IL639" s="141"/>
      <c r="IM639" s="141"/>
      <c r="IN639" s="141"/>
      <c r="IO639" s="141"/>
      <c r="IP639" s="141"/>
      <c r="IQ639" s="141"/>
      <c r="IR639" s="141"/>
      <c r="IS639" s="141"/>
      <c r="IT639" s="141"/>
      <c r="IU639" s="141"/>
      <c r="IV639" s="141"/>
      <c r="IW639" s="141"/>
      <c r="IX639" s="141"/>
      <c r="IY639" s="141"/>
      <c r="IZ639" s="141"/>
      <c r="JA639" s="141"/>
      <c r="JB639" s="141"/>
      <c r="JC639" s="141"/>
      <c r="JD639" s="141"/>
      <c r="JE639" s="141"/>
      <c r="JF639" s="141"/>
      <c r="JG639" s="141"/>
      <c r="JH639" s="141"/>
      <c r="JI639" s="141"/>
      <c r="JJ639" s="141"/>
      <c r="JK639" s="141"/>
      <c r="JL639" s="141"/>
      <c r="JM639" s="141"/>
      <c r="JN639" s="141"/>
      <c r="JO639" s="141"/>
      <c r="JP639" s="141"/>
      <c r="JQ639" s="141"/>
      <c r="JR639" s="141"/>
      <c r="JS639" s="141"/>
      <c r="JT639" s="141"/>
      <c r="JU639" s="141"/>
      <c r="JV639" s="141"/>
      <c r="JW639" s="141"/>
      <c r="JX639" s="141"/>
      <c r="JY639" s="141"/>
      <c r="JZ639" s="141"/>
      <c r="KA639" s="141"/>
      <c r="KB639" s="141"/>
      <c r="KC639" s="141"/>
      <c r="KD639" s="141"/>
      <c r="KE639" s="141"/>
      <c r="KF639" s="141"/>
      <c r="KG639" s="141"/>
      <c r="KH639" s="141"/>
      <c r="KI639" s="141"/>
      <c r="KJ639" s="141"/>
      <c r="KK639" s="141"/>
      <c r="KL639" s="141"/>
      <c r="KM639" s="141"/>
      <c r="KN639" s="141"/>
      <c r="KO639" s="141"/>
      <c r="KP639" s="141"/>
      <c r="KQ639" s="141"/>
      <c r="KR639" s="141"/>
      <c r="KS639" s="141"/>
      <c r="KT639" s="141"/>
      <c r="KU639" s="141"/>
      <c r="KV639" s="141"/>
      <c r="KW639" s="141"/>
      <c r="KX639" s="141"/>
      <c r="KY639" s="141"/>
      <c r="KZ639" s="141"/>
      <c r="LA639" s="141"/>
      <c r="LB639" s="141"/>
      <c r="LC639" s="141"/>
      <c r="LD639" s="141"/>
      <c r="LE639" s="141"/>
      <c r="LF639" s="141"/>
      <c r="LG639" s="141"/>
      <c r="LH639" s="141"/>
      <c r="LI639" s="141"/>
      <c r="LJ639" s="141"/>
      <c r="LK639" s="141"/>
      <c r="LL639" s="141"/>
      <c r="LM639" s="141"/>
      <c r="LN639" s="141"/>
      <c r="LO639" s="141"/>
      <c r="LP639" s="141"/>
      <c r="LQ639" s="141"/>
      <c r="LR639" s="141"/>
      <c r="LS639" s="141"/>
      <c r="LT639" s="141"/>
      <c r="LU639" s="141"/>
      <c r="LV639" s="141"/>
      <c r="LW639" s="141"/>
      <c r="LX639" s="141"/>
      <c r="LY639" s="141"/>
      <c r="LZ639" s="141"/>
      <c r="MA639" s="141"/>
      <c r="MB639" s="141"/>
      <c r="MC639" s="141"/>
      <c r="MD639" s="141"/>
      <c r="ME639" s="141"/>
      <c r="MF639" s="141"/>
      <c r="MG639" s="141"/>
      <c r="MH639" s="141"/>
      <c r="MI639" s="141"/>
      <c r="MJ639" s="141"/>
      <c r="MK639" s="141"/>
      <c r="ML639" s="141"/>
      <c r="MM639" s="141"/>
      <c r="MN639" s="141"/>
      <c r="MO639" s="141"/>
      <c r="MP639" s="141"/>
      <c r="MQ639" s="141"/>
      <c r="MR639" s="141"/>
      <c r="MS639" s="141"/>
      <c r="MT639" s="141"/>
      <c r="MU639" s="141"/>
      <c r="MV639" s="141"/>
      <c r="MW639" s="141"/>
      <c r="MX639" s="141"/>
      <c r="MY639" s="141"/>
      <c r="MZ639" s="141"/>
      <c r="NA639" s="141"/>
      <c r="NB639" s="141"/>
      <c r="NC639" s="141"/>
      <c r="ND639" s="141"/>
      <c r="NE639" s="141"/>
      <c r="NF639" s="141"/>
      <c r="NG639" s="141"/>
      <c r="NH639" s="141"/>
      <c r="NI639" s="141"/>
      <c r="NJ639" s="141"/>
      <c r="NK639" s="141"/>
      <c r="NL639" s="141"/>
      <c r="NM639" s="141"/>
      <c r="NN639" s="141"/>
      <c r="NO639" s="141"/>
      <c r="NP639" s="141"/>
      <c r="NQ639" s="141"/>
      <c r="NR639" s="141"/>
      <c r="NS639" s="141"/>
      <c r="NT639" s="141"/>
      <c r="NU639" s="141"/>
      <c r="NV639" s="141"/>
      <c r="NW639" s="141"/>
      <c r="NX639" s="141"/>
      <c r="NY639" s="141"/>
      <c r="NZ639" s="141"/>
      <c r="OA639" s="141"/>
      <c r="OB639" s="141"/>
      <c r="OC639" s="141"/>
      <c r="OD639" s="141"/>
      <c r="OE639" s="141"/>
      <c r="OF639" s="141"/>
      <c r="OG639" s="141"/>
      <c r="OH639" s="141"/>
      <c r="OI639" s="141"/>
      <c r="OJ639" s="141"/>
      <c r="OK639" s="141"/>
      <c r="OL639" s="141"/>
      <c r="OM639" s="141"/>
      <c r="ON639" s="141"/>
      <c r="OO639" s="141"/>
      <c r="OP639" s="141"/>
      <c r="OQ639" s="141"/>
      <c r="OR639" s="141"/>
      <c r="OS639" s="141"/>
      <c r="OT639" s="141"/>
      <c r="OU639" s="141"/>
      <c r="OV639" s="141"/>
      <c r="OW639" s="141"/>
      <c r="OX639" s="141"/>
      <c r="OY639" s="141"/>
      <c r="OZ639" s="141"/>
      <c r="PA639" s="141"/>
      <c r="PB639" s="141"/>
      <c r="PC639" s="141"/>
      <c r="PD639" s="141"/>
      <c r="PE639" s="141"/>
      <c r="PF639" s="141"/>
      <c r="PG639" s="141"/>
      <c r="PH639" s="141"/>
      <c r="PI639" s="141"/>
      <c r="PJ639" s="141"/>
      <c r="PK639" s="141"/>
      <c r="PL639" s="141"/>
      <c r="PM639" s="141"/>
      <c r="PN639" s="141"/>
      <c r="PO639" s="141"/>
      <c r="PP639" s="141"/>
      <c r="PQ639" s="141"/>
      <c r="PR639" s="141"/>
      <c r="PS639" s="141"/>
      <c r="PT639" s="141"/>
      <c r="PU639" s="141"/>
      <c r="PV639" s="48"/>
      <c r="PW639" s="141"/>
      <c r="PX639" s="141"/>
      <c r="PY639" s="141"/>
      <c r="PZ639" s="141"/>
      <c r="QA639" s="141"/>
      <c r="QB639" s="141"/>
      <c r="QC639" s="141"/>
      <c r="QD639" s="141"/>
      <c r="QE639" s="141"/>
      <c r="QF639" s="141"/>
      <c r="QG639" s="141"/>
      <c r="QH639" s="141"/>
      <c r="QI639" s="141"/>
      <c r="QJ639" s="141"/>
      <c r="QK639" s="141"/>
      <c r="QL639" s="141"/>
      <c r="QM639" s="141"/>
      <c r="QN639" s="141"/>
      <c r="QO639" s="141"/>
      <c r="QP639" s="141"/>
      <c r="QQ639" s="141"/>
      <c r="QR639" s="141"/>
      <c r="QS639" s="141"/>
      <c r="QT639" s="141"/>
      <c r="QU639" s="141"/>
      <c r="QV639" s="141"/>
      <c r="QW639" s="141"/>
      <c r="QX639" s="141"/>
      <c r="QY639" s="141"/>
      <c r="QZ639" s="141"/>
      <c r="RA639" s="141"/>
      <c r="RB639" s="141"/>
      <c r="RC639" s="141"/>
      <c r="RD639" s="141"/>
      <c r="RE639" s="141"/>
      <c r="RF639" s="141"/>
      <c r="RG639" s="141"/>
      <c r="RH639" s="141"/>
      <c r="RI639" s="141"/>
      <c r="RJ639" s="141"/>
      <c r="RK639" s="141"/>
      <c r="RL639" s="141"/>
      <c r="RM639" s="141"/>
      <c r="RN639" s="141"/>
      <c r="RO639" s="141"/>
      <c r="RP639" s="141"/>
      <c r="RQ639" s="141"/>
      <c r="RR639" s="141"/>
      <c r="RS639" s="141"/>
      <c r="RT639" s="141"/>
      <c r="RU639" s="141"/>
      <c r="RV639" s="141"/>
      <c r="RW639" s="141"/>
      <c r="RX639" s="141"/>
      <c r="RY639" s="141"/>
      <c r="RZ639" s="141"/>
      <c r="SA639" s="141"/>
      <c r="SB639" s="49"/>
      <c r="SC639" s="49"/>
      <c r="SD639" s="49"/>
      <c r="SE639" s="49"/>
      <c r="SF639" s="49"/>
      <c r="SG639" s="49"/>
      <c r="SH639" s="49"/>
      <c r="SI639" s="49"/>
      <c r="SJ639" s="49"/>
      <c r="SK639" s="49"/>
      <c r="SL639" s="49"/>
      <c r="SM639" s="49"/>
      <c r="SN639" s="49"/>
      <c r="SO639" s="49"/>
      <c r="SP639" s="49"/>
    </row>
    <row r="640" spans="1:510" ht="30" customHeight="1" x14ac:dyDescent="0.25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41"/>
      <c r="BC640" s="141"/>
      <c r="BD640" s="141"/>
      <c r="BE640" s="141"/>
      <c r="BF640" s="141"/>
      <c r="BG640" s="141"/>
      <c r="BH640" s="141"/>
      <c r="BI640" s="141"/>
      <c r="BJ640" s="141"/>
      <c r="BK640" s="141"/>
      <c r="BL640" s="141"/>
      <c r="BM640" s="141"/>
      <c r="BN640" s="141"/>
      <c r="BO640" s="141"/>
      <c r="BP640" s="141"/>
      <c r="BQ640" s="141"/>
      <c r="BR640" s="141"/>
      <c r="BS640" s="141"/>
      <c r="BT640" s="141"/>
      <c r="BU640" s="141"/>
      <c r="BV640" s="141"/>
      <c r="BW640" s="141"/>
      <c r="BX640" s="141"/>
      <c r="BY640" s="141"/>
      <c r="BZ640" s="141"/>
      <c r="CA640" s="141"/>
      <c r="CB640" s="141"/>
      <c r="CC640" s="141"/>
      <c r="CD640" s="141"/>
      <c r="CE640" s="141"/>
      <c r="CF640" s="141"/>
      <c r="CG640" s="141"/>
      <c r="CH640" s="141"/>
      <c r="CI640" s="141"/>
      <c r="CJ640" s="141"/>
      <c r="CK640" s="141"/>
      <c r="CL640" s="141"/>
      <c r="CM640" s="141"/>
      <c r="CN640" s="141"/>
      <c r="CO640" s="141"/>
      <c r="CP640" s="141"/>
      <c r="CQ640" s="141"/>
      <c r="CR640" s="141"/>
      <c r="CS640" s="141"/>
      <c r="CT640" s="141"/>
      <c r="CU640" s="141"/>
      <c r="CV640" s="141"/>
      <c r="CW640" s="141"/>
      <c r="CX640" s="141"/>
      <c r="CY640" s="141"/>
      <c r="CZ640" s="141"/>
      <c r="DA640" s="141"/>
      <c r="DB640" s="141"/>
      <c r="DC640" s="141"/>
      <c r="DD640" s="141"/>
      <c r="DE640" s="141"/>
      <c r="DF640" s="141"/>
      <c r="DG640" s="141"/>
      <c r="DH640" s="141"/>
      <c r="DI640" s="141"/>
      <c r="DJ640" s="141"/>
      <c r="DK640" s="141"/>
      <c r="DL640" s="141"/>
      <c r="DM640" s="141"/>
      <c r="DN640" s="141"/>
      <c r="DO640" s="141"/>
      <c r="DP640" s="141"/>
      <c r="DQ640" s="141"/>
      <c r="DR640" s="141"/>
      <c r="DS640" s="141"/>
      <c r="DT640" s="141"/>
      <c r="DU640" s="141"/>
      <c r="DV640" s="141"/>
      <c r="DW640" s="141"/>
      <c r="DX640" s="141"/>
      <c r="DY640" s="141"/>
      <c r="DZ640" s="141"/>
      <c r="EA640" s="141"/>
      <c r="EB640" s="141"/>
      <c r="EC640" s="141"/>
      <c r="ED640" s="141"/>
      <c r="EE640" s="141"/>
      <c r="EF640" s="141"/>
      <c r="EG640" s="141"/>
      <c r="EH640" s="141"/>
      <c r="EI640" s="141"/>
      <c r="EJ640" s="141"/>
      <c r="EK640" s="141"/>
      <c r="EL640" s="141"/>
      <c r="EM640" s="141"/>
      <c r="EN640" s="141"/>
      <c r="EO640" s="141"/>
      <c r="EP640" s="141"/>
      <c r="EQ640" s="141"/>
      <c r="ER640" s="141"/>
      <c r="ES640" s="141"/>
      <c r="ET640" s="141"/>
      <c r="EU640" s="141"/>
      <c r="EV640" s="141"/>
      <c r="EW640" s="141"/>
      <c r="EX640" s="141"/>
      <c r="EY640" s="141"/>
      <c r="EZ640" s="141"/>
      <c r="FA640" s="141"/>
      <c r="FB640" s="141"/>
      <c r="FC640" s="141"/>
      <c r="FD640" s="141"/>
      <c r="FE640" s="141"/>
      <c r="FF640" s="141"/>
      <c r="FG640" s="141"/>
      <c r="FH640" s="141"/>
      <c r="FI640" s="141"/>
      <c r="FJ640" s="141"/>
      <c r="FK640" s="141"/>
      <c r="FL640" s="141"/>
      <c r="FM640" s="141"/>
      <c r="FN640" s="141"/>
      <c r="FO640" s="141"/>
      <c r="FP640" s="141"/>
      <c r="FQ640" s="141"/>
      <c r="FR640" s="141"/>
      <c r="FS640" s="141"/>
      <c r="FT640" s="141"/>
      <c r="FU640" s="141"/>
      <c r="FV640" s="141"/>
      <c r="FW640" s="141"/>
      <c r="FX640" s="141"/>
      <c r="FY640" s="141"/>
      <c r="FZ640" s="141"/>
      <c r="GA640" s="141"/>
      <c r="GB640" s="141"/>
      <c r="GC640" s="141"/>
      <c r="GD640" s="141"/>
      <c r="GE640" s="141"/>
      <c r="GF640" s="141"/>
      <c r="GG640" s="141"/>
      <c r="GH640" s="141"/>
      <c r="GI640" s="141"/>
      <c r="GJ640" s="141"/>
      <c r="GK640" s="141"/>
      <c r="GL640" s="141"/>
      <c r="GM640" s="141"/>
      <c r="GN640" s="141"/>
      <c r="GO640" s="141"/>
      <c r="GP640" s="141"/>
      <c r="GQ640" s="141"/>
      <c r="GR640" s="141"/>
      <c r="GS640" s="141"/>
      <c r="GT640" s="141"/>
      <c r="GU640" s="141"/>
      <c r="GV640" s="141"/>
      <c r="GW640" s="141"/>
      <c r="GX640" s="141"/>
      <c r="GY640" s="141"/>
      <c r="GZ640" s="141"/>
      <c r="HA640" s="141"/>
      <c r="HB640" s="141"/>
      <c r="HC640" s="141"/>
      <c r="HD640" s="141"/>
      <c r="HE640" s="141"/>
      <c r="HF640" s="141"/>
      <c r="HG640" s="141"/>
      <c r="HH640" s="141"/>
      <c r="HI640" s="141"/>
      <c r="HJ640" s="141"/>
      <c r="HK640" s="141"/>
      <c r="HL640" s="141"/>
      <c r="HM640" s="141"/>
      <c r="HN640" s="141"/>
      <c r="HO640" s="141"/>
      <c r="HP640" s="141"/>
      <c r="HQ640" s="141"/>
      <c r="HR640" s="141"/>
      <c r="HS640" s="141"/>
      <c r="HT640" s="141"/>
      <c r="HU640" s="141"/>
      <c r="HV640" s="141"/>
      <c r="HW640" s="141"/>
      <c r="HX640" s="141"/>
      <c r="HY640" s="141"/>
      <c r="HZ640" s="141"/>
      <c r="IA640" s="141"/>
      <c r="IB640" s="141"/>
      <c r="IC640" s="141"/>
      <c r="ID640" s="141"/>
      <c r="IE640" s="141"/>
      <c r="IF640" s="141"/>
      <c r="IG640" s="141"/>
      <c r="IH640" s="141"/>
      <c r="II640" s="141"/>
      <c r="IJ640" s="141"/>
      <c r="IK640" s="141"/>
      <c r="IL640" s="141"/>
      <c r="IM640" s="141"/>
      <c r="IN640" s="141"/>
      <c r="IO640" s="141"/>
      <c r="IP640" s="141"/>
      <c r="IQ640" s="141"/>
      <c r="IR640" s="141"/>
      <c r="IS640" s="141"/>
      <c r="IT640" s="141"/>
      <c r="IU640" s="141"/>
      <c r="IV640" s="141"/>
      <c r="IW640" s="141"/>
      <c r="IX640" s="141"/>
      <c r="IY640" s="141"/>
      <c r="IZ640" s="141"/>
      <c r="JA640" s="141"/>
      <c r="JB640" s="141"/>
      <c r="JC640" s="141"/>
      <c r="JD640" s="141"/>
      <c r="JE640" s="141"/>
      <c r="JF640" s="141"/>
      <c r="JG640" s="141"/>
      <c r="JH640" s="141"/>
      <c r="JI640" s="141"/>
      <c r="JJ640" s="141"/>
      <c r="JK640" s="141"/>
      <c r="JL640" s="141"/>
      <c r="JM640" s="141"/>
      <c r="JN640" s="141"/>
      <c r="JO640" s="141"/>
      <c r="JP640" s="141"/>
      <c r="JQ640" s="141"/>
      <c r="JR640" s="141"/>
      <c r="JS640" s="141"/>
      <c r="JT640" s="141"/>
      <c r="JU640" s="141"/>
      <c r="JV640" s="141"/>
      <c r="JW640" s="141"/>
      <c r="JX640" s="141"/>
      <c r="JY640" s="141"/>
      <c r="JZ640" s="141"/>
      <c r="KA640" s="141"/>
      <c r="KB640" s="141"/>
      <c r="KC640" s="141"/>
      <c r="KD640" s="141"/>
      <c r="KE640" s="141"/>
      <c r="KF640" s="141"/>
      <c r="KG640" s="141"/>
      <c r="KH640" s="141"/>
      <c r="KI640" s="141"/>
      <c r="KJ640" s="141"/>
      <c r="KK640" s="141"/>
      <c r="KL640" s="141"/>
      <c r="KM640" s="141"/>
      <c r="KN640" s="141"/>
      <c r="KO640" s="141"/>
      <c r="KP640" s="141"/>
      <c r="KQ640" s="141"/>
      <c r="KR640" s="141"/>
      <c r="KS640" s="141"/>
      <c r="KT640" s="141"/>
      <c r="KU640" s="141"/>
      <c r="KV640" s="141"/>
      <c r="KW640" s="141"/>
      <c r="KX640" s="141"/>
      <c r="KY640" s="141"/>
      <c r="KZ640" s="141"/>
      <c r="LA640" s="141"/>
      <c r="LB640" s="141"/>
      <c r="LC640" s="141"/>
      <c r="LD640" s="141"/>
      <c r="LE640" s="141"/>
      <c r="LF640" s="141"/>
      <c r="LG640" s="141"/>
      <c r="LH640" s="141"/>
      <c r="LI640" s="141"/>
      <c r="LJ640" s="141"/>
      <c r="LK640" s="141"/>
      <c r="LL640" s="141"/>
      <c r="LM640" s="141"/>
      <c r="LN640" s="141"/>
      <c r="LO640" s="141"/>
      <c r="LP640" s="141"/>
      <c r="LQ640" s="141"/>
      <c r="LR640" s="141"/>
      <c r="LS640" s="141"/>
      <c r="LT640" s="141"/>
      <c r="LU640" s="141"/>
      <c r="LV640" s="141"/>
      <c r="LW640" s="141"/>
      <c r="LX640" s="141"/>
      <c r="LY640" s="141"/>
      <c r="LZ640" s="141"/>
      <c r="MA640" s="141"/>
      <c r="MB640" s="141"/>
      <c r="MC640" s="141"/>
      <c r="MD640" s="141"/>
      <c r="ME640" s="141"/>
      <c r="MF640" s="141"/>
      <c r="MG640" s="141"/>
      <c r="MH640" s="141"/>
      <c r="MI640" s="141"/>
      <c r="MJ640" s="141"/>
      <c r="MK640" s="141"/>
      <c r="ML640" s="141"/>
      <c r="MM640" s="141"/>
      <c r="MN640" s="141"/>
      <c r="MO640" s="141"/>
      <c r="MP640" s="141"/>
      <c r="MQ640" s="141"/>
      <c r="MR640" s="141"/>
      <c r="MS640" s="141"/>
      <c r="MT640" s="141"/>
      <c r="MU640" s="141"/>
      <c r="MV640" s="141"/>
      <c r="MW640" s="141"/>
      <c r="MX640" s="141"/>
      <c r="MY640" s="141"/>
      <c r="MZ640" s="141"/>
      <c r="NA640" s="141"/>
      <c r="NB640" s="141"/>
      <c r="NC640" s="141"/>
      <c r="ND640" s="141"/>
      <c r="NE640" s="141"/>
      <c r="NF640" s="141"/>
      <c r="NG640" s="141"/>
      <c r="NH640" s="141"/>
      <c r="NI640" s="141"/>
      <c r="NJ640" s="141"/>
      <c r="NK640" s="141"/>
      <c r="NL640" s="141"/>
      <c r="NM640" s="141"/>
      <c r="NN640" s="141"/>
      <c r="NO640" s="141"/>
      <c r="NP640" s="141"/>
      <c r="NQ640" s="141"/>
      <c r="NR640" s="141"/>
      <c r="NS640" s="141"/>
      <c r="NT640" s="141"/>
      <c r="NU640" s="141"/>
      <c r="NV640" s="141"/>
      <c r="NW640" s="141"/>
      <c r="NX640" s="141"/>
      <c r="NY640" s="141"/>
      <c r="NZ640" s="141"/>
      <c r="OA640" s="141"/>
      <c r="OB640" s="141"/>
      <c r="OC640" s="141"/>
      <c r="OD640" s="141"/>
      <c r="OE640" s="141"/>
      <c r="OF640" s="141"/>
      <c r="OG640" s="141"/>
      <c r="OH640" s="141"/>
      <c r="OI640" s="141"/>
      <c r="OJ640" s="141"/>
      <c r="OK640" s="141"/>
      <c r="OL640" s="141"/>
      <c r="OM640" s="141"/>
      <c r="ON640" s="141"/>
      <c r="OO640" s="141"/>
      <c r="OP640" s="141"/>
      <c r="OQ640" s="141"/>
      <c r="OR640" s="141"/>
      <c r="OS640" s="141"/>
      <c r="OT640" s="141"/>
      <c r="OU640" s="141"/>
      <c r="OV640" s="141"/>
      <c r="OW640" s="141"/>
      <c r="OX640" s="141"/>
      <c r="OY640" s="141"/>
      <c r="OZ640" s="141"/>
      <c r="PA640" s="141"/>
      <c r="PB640" s="141"/>
      <c r="PC640" s="141"/>
      <c r="PD640" s="141"/>
      <c r="PE640" s="141"/>
      <c r="PF640" s="141"/>
      <c r="PG640" s="141"/>
      <c r="PH640" s="141"/>
      <c r="PI640" s="141"/>
      <c r="PJ640" s="141"/>
      <c r="PK640" s="141"/>
      <c r="PL640" s="141"/>
      <c r="PM640" s="141"/>
      <c r="PN640" s="141"/>
      <c r="PO640" s="141"/>
      <c r="PP640" s="141"/>
      <c r="PQ640" s="141"/>
      <c r="PR640" s="141"/>
      <c r="PS640" s="141"/>
      <c r="PT640" s="141"/>
      <c r="PU640" s="141"/>
      <c r="PV640" s="48"/>
      <c r="PW640" s="141"/>
      <c r="PX640" s="141"/>
      <c r="PY640" s="141"/>
      <c r="PZ640" s="141"/>
      <c r="QA640" s="141"/>
      <c r="QB640" s="141"/>
      <c r="QC640" s="141"/>
      <c r="QD640" s="141"/>
      <c r="QE640" s="141"/>
      <c r="QF640" s="141"/>
      <c r="QG640" s="141"/>
      <c r="QH640" s="141"/>
      <c r="QI640" s="141"/>
      <c r="QJ640" s="141"/>
      <c r="QK640" s="141"/>
      <c r="QL640" s="141"/>
      <c r="QM640" s="141"/>
      <c r="QN640" s="141"/>
      <c r="QO640" s="141"/>
      <c r="QP640" s="141"/>
      <c r="QQ640" s="141"/>
      <c r="QR640" s="141"/>
      <c r="QS640" s="141"/>
      <c r="QT640" s="141"/>
      <c r="QU640" s="141"/>
      <c r="QV640" s="141"/>
      <c r="QW640" s="141"/>
      <c r="QX640" s="141"/>
      <c r="QY640" s="141"/>
      <c r="QZ640" s="141"/>
      <c r="RA640" s="141"/>
      <c r="RB640" s="141"/>
      <c r="RC640" s="141"/>
      <c r="RD640" s="141"/>
      <c r="RE640" s="141"/>
      <c r="RF640" s="141"/>
      <c r="RG640" s="141"/>
      <c r="RH640" s="141"/>
      <c r="RI640" s="141"/>
      <c r="RJ640" s="141"/>
      <c r="RK640" s="141"/>
      <c r="RL640" s="141"/>
      <c r="RM640" s="141"/>
      <c r="RN640" s="141"/>
      <c r="RO640" s="141"/>
      <c r="RP640" s="141"/>
      <c r="RQ640" s="141"/>
      <c r="RR640" s="141"/>
      <c r="RS640" s="141"/>
      <c r="RT640" s="141"/>
      <c r="RU640" s="141"/>
      <c r="RV640" s="141"/>
      <c r="RW640" s="141"/>
      <c r="RX640" s="141"/>
      <c r="RY640" s="141"/>
      <c r="RZ640" s="141"/>
      <c r="SA640" s="141"/>
      <c r="SB640" s="49"/>
      <c r="SC640" s="49"/>
      <c r="SD640" s="49"/>
      <c r="SE640" s="49"/>
      <c r="SF640" s="49"/>
      <c r="SG640" s="49"/>
      <c r="SH640" s="49"/>
      <c r="SI640" s="49"/>
      <c r="SJ640" s="49"/>
      <c r="SK640" s="49"/>
      <c r="SL640" s="49"/>
      <c r="SM640" s="49"/>
      <c r="SN640" s="49"/>
      <c r="SO640" s="49"/>
      <c r="SP640" s="49"/>
    </row>
    <row r="641" spans="1:510" ht="30" customHeight="1" x14ac:dyDescent="0.25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41"/>
      <c r="BC641" s="141"/>
      <c r="BD641" s="141"/>
      <c r="BE641" s="141"/>
      <c r="BF641" s="141"/>
      <c r="BG641" s="141"/>
      <c r="BH641" s="141"/>
      <c r="BI641" s="141"/>
      <c r="BJ641" s="141"/>
      <c r="BK641" s="141"/>
      <c r="BL641" s="141"/>
      <c r="BM641" s="141"/>
      <c r="BN641" s="141"/>
      <c r="BO641" s="141"/>
      <c r="BP641" s="141"/>
      <c r="BQ641" s="141"/>
      <c r="BR641" s="141"/>
      <c r="BS641" s="141"/>
      <c r="BT641" s="141"/>
      <c r="BU641" s="141"/>
      <c r="BV641" s="141"/>
      <c r="BW641" s="141"/>
      <c r="BX641" s="141"/>
      <c r="BY641" s="141"/>
      <c r="BZ641" s="141"/>
      <c r="CA641" s="141"/>
      <c r="CB641" s="141"/>
      <c r="CC641" s="141"/>
      <c r="CD641" s="141"/>
      <c r="CE641" s="141"/>
      <c r="CF641" s="141"/>
      <c r="CG641" s="141"/>
      <c r="CH641" s="141"/>
      <c r="CI641" s="141"/>
      <c r="CJ641" s="141"/>
      <c r="CK641" s="141"/>
      <c r="CL641" s="141"/>
      <c r="CM641" s="141"/>
      <c r="CN641" s="141"/>
      <c r="CO641" s="141"/>
      <c r="CP641" s="141"/>
      <c r="CQ641" s="141"/>
      <c r="CR641" s="141"/>
      <c r="CS641" s="141"/>
      <c r="CT641" s="141"/>
      <c r="CU641" s="141"/>
      <c r="CV641" s="141"/>
      <c r="CW641" s="141"/>
      <c r="CX641" s="141"/>
      <c r="CY641" s="141"/>
      <c r="CZ641" s="141"/>
      <c r="DA641" s="141"/>
      <c r="DB641" s="141"/>
      <c r="DC641" s="141"/>
      <c r="DD641" s="141"/>
      <c r="DE641" s="141"/>
      <c r="DF641" s="141"/>
      <c r="DG641" s="141"/>
      <c r="DH641" s="141"/>
      <c r="DI641" s="141"/>
      <c r="DJ641" s="141"/>
      <c r="DK641" s="141"/>
      <c r="DL641" s="141"/>
      <c r="DM641" s="141"/>
      <c r="DN641" s="141"/>
      <c r="DO641" s="141"/>
      <c r="DP641" s="141"/>
      <c r="DQ641" s="141"/>
      <c r="DR641" s="141"/>
      <c r="DS641" s="141"/>
      <c r="DT641" s="141"/>
      <c r="DU641" s="141"/>
      <c r="DV641" s="141"/>
      <c r="DW641" s="141"/>
      <c r="DX641" s="141"/>
      <c r="DY641" s="141"/>
      <c r="DZ641" s="141"/>
      <c r="EA641" s="141"/>
      <c r="EB641" s="141"/>
      <c r="EC641" s="141"/>
      <c r="ED641" s="141"/>
      <c r="EE641" s="141"/>
      <c r="EF641" s="141"/>
      <c r="EG641" s="141"/>
      <c r="EH641" s="141"/>
      <c r="EI641" s="141"/>
      <c r="EJ641" s="141"/>
      <c r="EK641" s="141"/>
      <c r="EL641" s="141"/>
      <c r="EM641" s="141"/>
      <c r="EN641" s="141"/>
      <c r="EO641" s="141"/>
      <c r="EP641" s="141"/>
      <c r="EQ641" s="141"/>
      <c r="ER641" s="141"/>
      <c r="ES641" s="141"/>
      <c r="ET641" s="141"/>
      <c r="EU641" s="141"/>
      <c r="EV641" s="141"/>
      <c r="EW641" s="141"/>
      <c r="EX641" s="141"/>
      <c r="EY641" s="141"/>
      <c r="EZ641" s="141"/>
      <c r="FA641" s="141"/>
      <c r="FB641" s="141"/>
      <c r="FC641" s="141"/>
      <c r="FD641" s="141"/>
      <c r="FE641" s="141"/>
      <c r="FF641" s="141"/>
      <c r="FG641" s="141"/>
      <c r="FH641" s="141"/>
      <c r="FI641" s="141"/>
      <c r="FJ641" s="141"/>
      <c r="FK641" s="141"/>
      <c r="FL641" s="141"/>
      <c r="FM641" s="141"/>
      <c r="FN641" s="141"/>
      <c r="FO641" s="141"/>
      <c r="FP641" s="141"/>
      <c r="FQ641" s="141"/>
      <c r="FR641" s="141"/>
      <c r="FS641" s="141"/>
      <c r="FT641" s="141"/>
      <c r="FU641" s="141"/>
      <c r="FV641" s="141"/>
      <c r="FW641" s="141"/>
      <c r="FX641" s="141"/>
      <c r="FY641" s="141"/>
      <c r="FZ641" s="141"/>
      <c r="GA641" s="141"/>
      <c r="GB641" s="141"/>
      <c r="GC641" s="141"/>
      <c r="GD641" s="141"/>
      <c r="GE641" s="141"/>
      <c r="GF641" s="141"/>
      <c r="GG641" s="141"/>
      <c r="GH641" s="141"/>
      <c r="GI641" s="141"/>
      <c r="GJ641" s="141"/>
      <c r="GK641" s="141"/>
      <c r="GL641" s="141"/>
      <c r="GM641" s="141"/>
      <c r="GN641" s="141"/>
      <c r="GO641" s="141"/>
      <c r="GP641" s="141"/>
      <c r="GQ641" s="141"/>
      <c r="GR641" s="141"/>
      <c r="GS641" s="141"/>
      <c r="GT641" s="141"/>
      <c r="GU641" s="141"/>
      <c r="GV641" s="141"/>
      <c r="GW641" s="141"/>
      <c r="GX641" s="141"/>
      <c r="GY641" s="141"/>
      <c r="GZ641" s="141"/>
      <c r="HA641" s="141"/>
      <c r="HB641" s="141"/>
      <c r="HC641" s="141"/>
      <c r="HD641" s="141"/>
      <c r="HE641" s="141"/>
      <c r="HF641" s="141"/>
      <c r="HG641" s="141"/>
      <c r="HH641" s="141"/>
      <c r="HI641" s="141"/>
      <c r="HJ641" s="141"/>
      <c r="HK641" s="141"/>
      <c r="HL641" s="141"/>
      <c r="HM641" s="141"/>
      <c r="HN641" s="141"/>
      <c r="HO641" s="141"/>
      <c r="HP641" s="141"/>
      <c r="HQ641" s="141"/>
      <c r="HR641" s="141"/>
      <c r="HS641" s="141"/>
      <c r="HT641" s="141"/>
      <c r="HU641" s="141"/>
      <c r="HV641" s="141"/>
      <c r="HW641" s="141"/>
      <c r="HX641" s="141"/>
      <c r="HY641" s="141"/>
      <c r="HZ641" s="141"/>
      <c r="IA641" s="141"/>
      <c r="IB641" s="141"/>
      <c r="IC641" s="141"/>
      <c r="ID641" s="141"/>
      <c r="IE641" s="141"/>
      <c r="IF641" s="141"/>
      <c r="IG641" s="141"/>
      <c r="IH641" s="141"/>
      <c r="II641" s="141"/>
      <c r="IJ641" s="141"/>
      <c r="IK641" s="141"/>
      <c r="IL641" s="141"/>
      <c r="IM641" s="141"/>
      <c r="IN641" s="141"/>
      <c r="IO641" s="141"/>
      <c r="IP641" s="141"/>
      <c r="IQ641" s="141"/>
      <c r="IR641" s="141"/>
      <c r="IS641" s="141"/>
      <c r="IT641" s="141"/>
      <c r="IU641" s="141"/>
      <c r="IV641" s="141"/>
      <c r="IW641" s="141"/>
      <c r="IX641" s="141"/>
      <c r="IY641" s="141"/>
      <c r="IZ641" s="141"/>
      <c r="JA641" s="141"/>
      <c r="JB641" s="141"/>
      <c r="JC641" s="141"/>
      <c r="JD641" s="141"/>
      <c r="JE641" s="141"/>
      <c r="JF641" s="141"/>
      <c r="JG641" s="141"/>
      <c r="JH641" s="141"/>
      <c r="JI641" s="141"/>
      <c r="JJ641" s="141"/>
      <c r="JK641" s="141"/>
      <c r="JL641" s="141"/>
      <c r="JM641" s="141"/>
      <c r="JN641" s="141"/>
      <c r="JO641" s="141"/>
      <c r="JP641" s="141"/>
      <c r="JQ641" s="141"/>
      <c r="JR641" s="141"/>
      <c r="JS641" s="141"/>
      <c r="JT641" s="141"/>
      <c r="JU641" s="141"/>
      <c r="JV641" s="141"/>
      <c r="JW641" s="141"/>
      <c r="JX641" s="141"/>
      <c r="JY641" s="141"/>
      <c r="JZ641" s="141"/>
      <c r="KA641" s="141"/>
      <c r="KB641" s="141"/>
      <c r="KC641" s="141"/>
      <c r="KD641" s="141"/>
      <c r="KE641" s="141"/>
      <c r="KF641" s="141"/>
      <c r="KG641" s="141"/>
      <c r="KH641" s="141"/>
      <c r="KI641" s="141"/>
      <c r="KJ641" s="141"/>
      <c r="KK641" s="141"/>
      <c r="KL641" s="141"/>
      <c r="KM641" s="141"/>
      <c r="KN641" s="141"/>
      <c r="KO641" s="141"/>
      <c r="KP641" s="141"/>
      <c r="KQ641" s="141"/>
      <c r="KR641" s="141"/>
      <c r="KS641" s="141"/>
      <c r="KT641" s="141"/>
      <c r="KU641" s="141"/>
      <c r="KV641" s="141"/>
      <c r="KW641" s="141"/>
      <c r="KX641" s="141"/>
      <c r="KY641" s="141"/>
      <c r="KZ641" s="141"/>
      <c r="LA641" s="141"/>
      <c r="LB641" s="141"/>
      <c r="LC641" s="141"/>
      <c r="LD641" s="141"/>
      <c r="LE641" s="141"/>
      <c r="LF641" s="141"/>
      <c r="LG641" s="141"/>
      <c r="LH641" s="141"/>
      <c r="LI641" s="141"/>
      <c r="LJ641" s="141"/>
      <c r="LK641" s="141"/>
      <c r="LL641" s="141"/>
      <c r="LM641" s="141"/>
      <c r="LN641" s="141"/>
      <c r="LO641" s="141"/>
      <c r="LP641" s="141"/>
      <c r="LQ641" s="141"/>
      <c r="LR641" s="141"/>
      <c r="LS641" s="141"/>
      <c r="LT641" s="141"/>
      <c r="LU641" s="141"/>
      <c r="LV641" s="141"/>
      <c r="LW641" s="141"/>
      <c r="LX641" s="141"/>
      <c r="LY641" s="141"/>
      <c r="LZ641" s="141"/>
      <c r="MA641" s="141"/>
      <c r="MB641" s="141"/>
      <c r="MC641" s="141"/>
      <c r="MD641" s="141"/>
      <c r="ME641" s="141"/>
      <c r="MF641" s="141"/>
      <c r="MG641" s="141"/>
      <c r="MH641" s="141"/>
      <c r="MI641" s="141"/>
      <c r="MJ641" s="141"/>
      <c r="MK641" s="141"/>
      <c r="ML641" s="141"/>
      <c r="MM641" s="141"/>
      <c r="MN641" s="141"/>
      <c r="MO641" s="141"/>
      <c r="MP641" s="141"/>
      <c r="MQ641" s="141"/>
      <c r="MR641" s="141"/>
      <c r="MS641" s="141"/>
      <c r="MT641" s="141"/>
      <c r="MU641" s="141"/>
      <c r="MV641" s="141"/>
      <c r="MW641" s="141"/>
      <c r="MX641" s="141"/>
      <c r="MY641" s="141"/>
      <c r="MZ641" s="141"/>
      <c r="NA641" s="141"/>
      <c r="NB641" s="141"/>
      <c r="NC641" s="141"/>
      <c r="ND641" s="141"/>
      <c r="NE641" s="141"/>
      <c r="NF641" s="141"/>
      <c r="NG641" s="141"/>
      <c r="NH641" s="141"/>
      <c r="NI641" s="141"/>
      <c r="NJ641" s="141"/>
      <c r="NK641" s="141"/>
      <c r="NL641" s="141"/>
      <c r="NM641" s="141"/>
      <c r="NN641" s="141"/>
      <c r="NO641" s="141"/>
      <c r="NP641" s="141"/>
      <c r="NQ641" s="141"/>
      <c r="NR641" s="141"/>
      <c r="NS641" s="141"/>
      <c r="NT641" s="141"/>
      <c r="NU641" s="141"/>
      <c r="NV641" s="141"/>
      <c r="NW641" s="141"/>
      <c r="NX641" s="141"/>
      <c r="NY641" s="141"/>
      <c r="NZ641" s="141"/>
      <c r="OA641" s="141"/>
      <c r="OB641" s="141"/>
      <c r="OC641" s="141"/>
      <c r="OD641" s="141"/>
      <c r="OE641" s="141"/>
      <c r="OF641" s="141"/>
      <c r="OG641" s="141"/>
      <c r="OH641" s="141"/>
      <c r="OI641" s="141"/>
      <c r="OJ641" s="141"/>
      <c r="OK641" s="141"/>
      <c r="OL641" s="141"/>
      <c r="OM641" s="141"/>
      <c r="ON641" s="141"/>
      <c r="OO641" s="141"/>
      <c r="OP641" s="141"/>
      <c r="OQ641" s="141"/>
      <c r="OR641" s="141"/>
      <c r="OS641" s="141"/>
      <c r="OT641" s="141"/>
      <c r="OU641" s="141"/>
      <c r="OV641" s="141"/>
      <c r="OW641" s="141"/>
      <c r="OX641" s="141"/>
      <c r="OY641" s="141"/>
      <c r="OZ641" s="141"/>
      <c r="PA641" s="141"/>
      <c r="PB641" s="141"/>
      <c r="PC641" s="141"/>
      <c r="PD641" s="141"/>
      <c r="PE641" s="141"/>
      <c r="PF641" s="141"/>
      <c r="PG641" s="141"/>
      <c r="PH641" s="141"/>
      <c r="PI641" s="141"/>
      <c r="PJ641" s="141"/>
      <c r="PK641" s="141"/>
      <c r="PL641" s="141"/>
      <c r="PM641" s="141"/>
      <c r="PN641" s="141"/>
      <c r="PO641" s="141"/>
      <c r="PP641" s="141"/>
      <c r="PQ641" s="141"/>
      <c r="PR641" s="141"/>
      <c r="PS641" s="141"/>
      <c r="PT641" s="141"/>
      <c r="PU641" s="141"/>
      <c r="PV641" s="48"/>
      <c r="PW641" s="141"/>
      <c r="PX641" s="141"/>
      <c r="PY641" s="141"/>
      <c r="PZ641" s="142"/>
      <c r="QA641" s="141"/>
      <c r="QB641" s="141"/>
      <c r="QC641" s="141"/>
      <c r="QD641" s="141"/>
      <c r="QE641" s="141"/>
      <c r="QF641" s="141"/>
      <c r="QG641" s="141"/>
      <c r="QH641" s="141"/>
      <c r="QI641" s="141"/>
      <c r="QJ641" s="141"/>
      <c r="QK641" s="141"/>
      <c r="QL641" s="141"/>
      <c r="QM641" s="141"/>
      <c r="QN641" s="141"/>
      <c r="QO641" s="141"/>
      <c r="QP641" s="141"/>
      <c r="QQ641" s="141"/>
      <c r="QR641" s="141"/>
      <c r="QS641" s="141"/>
      <c r="QT641" s="141"/>
      <c r="QU641" s="141"/>
      <c r="QV641" s="141"/>
      <c r="QW641" s="141"/>
      <c r="QX641" s="141"/>
      <c r="QY641" s="141"/>
      <c r="QZ641" s="141"/>
      <c r="RA641" s="141"/>
      <c r="RB641" s="141"/>
      <c r="RC641" s="141"/>
      <c r="RD641" s="141"/>
      <c r="RE641" s="141"/>
      <c r="RF641" s="141"/>
      <c r="RG641" s="141"/>
      <c r="RH641" s="141"/>
      <c r="RI641" s="141"/>
      <c r="RJ641" s="141"/>
      <c r="RK641" s="141"/>
      <c r="RL641" s="141"/>
      <c r="RM641" s="141"/>
      <c r="RN641" s="141"/>
      <c r="RO641" s="141"/>
      <c r="RP641" s="141"/>
      <c r="RQ641" s="141"/>
      <c r="RR641" s="141"/>
      <c r="RS641" s="141"/>
      <c r="RT641" s="141"/>
      <c r="RU641" s="141"/>
      <c r="RV641" s="141"/>
      <c r="RW641" s="141"/>
      <c r="RX641" s="141"/>
      <c r="RY641" s="141"/>
      <c r="RZ641" s="141"/>
      <c r="SA641" s="141"/>
      <c r="SB641" s="49"/>
      <c r="SC641" s="49"/>
      <c r="SD641" s="49"/>
      <c r="SE641" s="49"/>
      <c r="SF641" s="49"/>
      <c r="SG641" s="49"/>
      <c r="SH641" s="49"/>
      <c r="SI641" s="49"/>
      <c r="SJ641" s="49"/>
      <c r="SK641" s="49"/>
      <c r="SL641" s="49"/>
      <c r="SM641" s="49"/>
      <c r="SN641" s="49"/>
      <c r="SO641" s="49"/>
      <c r="SP641" s="49"/>
    </row>
    <row r="642" spans="1:510" ht="30" customHeight="1" x14ac:dyDescent="0.25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41"/>
      <c r="BC642" s="141"/>
      <c r="BD642" s="141"/>
      <c r="BE642" s="141"/>
      <c r="BF642" s="141"/>
      <c r="BG642" s="141"/>
      <c r="BH642" s="141"/>
      <c r="BI642" s="141"/>
      <c r="BJ642" s="141"/>
      <c r="BK642" s="141"/>
      <c r="BL642" s="141"/>
      <c r="BM642" s="141"/>
      <c r="BN642" s="141"/>
      <c r="BO642" s="141"/>
      <c r="BP642" s="141"/>
      <c r="BQ642" s="141"/>
      <c r="BR642" s="141"/>
      <c r="BS642" s="141"/>
      <c r="BT642" s="141"/>
      <c r="BU642" s="141"/>
      <c r="BV642" s="141"/>
      <c r="BW642" s="141"/>
      <c r="BX642" s="141"/>
      <c r="BY642" s="141"/>
      <c r="BZ642" s="141"/>
      <c r="CA642" s="141"/>
      <c r="CB642" s="141"/>
      <c r="CC642" s="141"/>
      <c r="CD642" s="141"/>
      <c r="CE642" s="141"/>
      <c r="CF642" s="141"/>
      <c r="CG642" s="141"/>
      <c r="CH642" s="141"/>
      <c r="CI642" s="141"/>
      <c r="CJ642" s="141"/>
      <c r="CK642" s="141"/>
      <c r="CL642" s="141"/>
      <c r="CM642" s="141"/>
      <c r="CN642" s="141"/>
      <c r="CO642" s="141"/>
      <c r="CP642" s="141"/>
      <c r="CQ642" s="141"/>
      <c r="CR642" s="141"/>
      <c r="CS642" s="141"/>
      <c r="CT642" s="141"/>
      <c r="CU642" s="141"/>
      <c r="CV642" s="141"/>
      <c r="CW642" s="141"/>
      <c r="CX642" s="141"/>
      <c r="CY642" s="141"/>
      <c r="CZ642" s="141"/>
      <c r="DA642" s="141"/>
      <c r="DB642" s="141"/>
      <c r="DC642" s="141"/>
      <c r="DD642" s="141"/>
      <c r="DE642" s="141"/>
      <c r="DF642" s="141"/>
      <c r="DG642" s="141"/>
      <c r="DH642" s="141"/>
      <c r="DI642" s="141"/>
      <c r="DJ642" s="141"/>
      <c r="DK642" s="141"/>
      <c r="DL642" s="141"/>
      <c r="DM642" s="141"/>
      <c r="DN642" s="141"/>
      <c r="DO642" s="141"/>
      <c r="DP642" s="141"/>
      <c r="DQ642" s="141"/>
      <c r="DR642" s="141"/>
      <c r="DS642" s="141"/>
      <c r="DT642" s="141"/>
      <c r="DU642" s="141"/>
      <c r="DV642" s="141"/>
      <c r="DW642" s="141"/>
      <c r="DX642" s="141"/>
      <c r="DY642" s="141"/>
      <c r="DZ642" s="141"/>
      <c r="EA642" s="141"/>
      <c r="EB642" s="141"/>
      <c r="EC642" s="141"/>
      <c r="ED642" s="141"/>
      <c r="EE642" s="141"/>
      <c r="EF642" s="141"/>
      <c r="EG642" s="141"/>
      <c r="EH642" s="141"/>
      <c r="EI642" s="141"/>
      <c r="EJ642" s="141"/>
      <c r="EK642" s="141"/>
      <c r="EL642" s="141"/>
      <c r="EM642" s="141"/>
      <c r="EN642" s="141"/>
      <c r="EO642" s="141"/>
      <c r="EP642" s="141"/>
      <c r="EQ642" s="141"/>
      <c r="ER642" s="141"/>
      <c r="ES642" s="141"/>
      <c r="ET642" s="141"/>
      <c r="EU642" s="141"/>
      <c r="EV642" s="141"/>
      <c r="EW642" s="141"/>
      <c r="EX642" s="141"/>
      <c r="EY642" s="141"/>
      <c r="EZ642" s="141"/>
      <c r="FA642" s="141"/>
      <c r="FB642" s="141"/>
      <c r="FC642" s="141"/>
      <c r="FD642" s="141"/>
      <c r="FE642" s="141"/>
      <c r="FF642" s="141"/>
      <c r="FG642" s="141"/>
      <c r="FH642" s="141"/>
      <c r="FI642" s="141"/>
      <c r="FJ642" s="141"/>
      <c r="FK642" s="141"/>
      <c r="FL642" s="141"/>
      <c r="FM642" s="141"/>
      <c r="FN642" s="141"/>
      <c r="FO642" s="141"/>
      <c r="FP642" s="141"/>
      <c r="FQ642" s="141"/>
      <c r="FR642" s="141"/>
      <c r="FS642" s="141"/>
      <c r="FT642" s="141"/>
      <c r="FU642" s="141"/>
      <c r="FV642" s="141"/>
      <c r="FW642" s="141"/>
      <c r="FX642" s="141"/>
      <c r="FY642" s="141"/>
      <c r="FZ642" s="141"/>
      <c r="GA642" s="141"/>
      <c r="GB642" s="141"/>
      <c r="GC642" s="141"/>
      <c r="GD642" s="141"/>
      <c r="GE642" s="141"/>
      <c r="GF642" s="141"/>
      <c r="GG642" s="141"/>
      <c r="GH642" s="141"/>
      <c r="GI642" s="141"/>
      <c r="GJ642" s="141"/>
      <c r="GK642" s="141"/>
      <c r="GL642" s="141"/>
      <c r="GM642" s="141"/>
      <c r="GN642" s="141"/>
      <c r="GO642" s="141"/>
      <c r="GP642" s="141"/>
      <c r="GQ642" s="141"/>
      <c r="GR642" s="141"/>
      <c r="GS642" s="141"/>
      <c r="GT642" s="141"/>
      <c r="GU642" s="141"/>
      <c r="GV642" s="141"/>
      <c r="GW642" s="141"/>
      <c r="GX642" s="141"/>
      <c r="GY642" s="141"/>
      <c r="GZ642" s="141"/>
      <c r="HA642" s="141"/>
      <c r="HB642" s="141"/>
      <c r="HC642" s="141"/>
      <c r="HD642" s="141"/>
      <c r="HE642" s="141"/>
      <c r="HF642" s="141"/>
      <c r="HG642" s="141"/>
      <c r="HH642" s="141"/>
      <c r="HI642" s="141"/>
      <c r="HJ642" s="141"/>
      <c r="HK642" s="141"/>
      <c r="HL642" s="141"/>
      <c r="HM642" s="141"/>
      <c r="HN642" s="141"/>
      <c r="HO642" s="141"/>
      <c r="HP642" s="141"/>
      <c r="HQ642" s="141"/>
      <c r="HR642" s="141"/>
      <c r="HS642" s="141"/>
      <c r="HT642" s="141"/>
      <c r="HU642" s="141"/>
      <c r="HV642" s="141"/>
      <c r="HW642" s="141"/>
      <c r="HX642" s="141"/>
      <c r="HY642" s="141"/>
      <c r="HZ642" s="141"/>
      <c r="IA642" s="141"/>
      <c r="IB642" s="141"/>
      <c r="IC642" s="141"/>
      <c r="ID642" s="141"/>
      <c r="IE642" s="141"/>
      <c r="IF642" s="141"/>
      <c r="IG642" s="141"/>
      <c r="IH642" s="141"/>
      <c r="II642" s="141"/>
      <c r="IJ642" s="141"/>
      <c r="IK642" s="141"/>
      <c r="IL642" s="141"/>
      <c r="IM642" s="141"/>
      <c r="IN642" s="141"/>
      <c r="IO642" s="141"/>
      <c r="IP642" s="141"/>
      <c r="IQ642" s="141"/>
      <c r="IR642" s="141"/>
      <c r="IS642" s="141"/>
      <c r="IT642" s="141"/>
      <c r="IU642" s="141"/>
      <c r="IV642" s="141"/>
      <c r="IW642" s="141"/>
      <c r="IX642" s="141"/>
      <c r="IY642" s="141"/>
      <c r="IZ642" s="141"/>
      <c r="JA642" s="141"/>
      <c r="JB642" s="141"/>
      <c r="JC642" s="141"/>
      <c r="JD642" s="141"/>
      <c r="JE642" s="141"/>
      <c r="JF642" s="141"/>
      <c r="JG642" s="141"/>
      <c r="JH642" s="141"/>
      <c r="JI642" s="141"/>
      <c r="JJ642" s="141"/>
      <c r="JK642" s="141"/>
      <c r="JL642" s="141"/>
      <c r="JM642" s="141"/>
      <c r="JN642" s="141"/>
      <c r="JO642" s="141"/>
      <c r="JP642" s="141"/>
      <c r="JQ642" s="141"/>
      <c r="JR642" s="141"/>
      <c r="JS642" s="141"/>
      <c r="JT642" s="141"/>
      <c r="JU642" s="141"/>
      <c r="JV642" s="141"/>
      <c r="JW642" s="141"/>
      <c r="JX642" s="141"/>
      <c r="JY642" s="141"/>
      <c r="JZ642" s="141"/>
      <c r="KA642" s="141"/>
      <c r="KB642" s="141"/>
      <c r="KC642" s="141"/>
      <c r="KD642" s="141"/>
      <c r="KE642" s="141"/>
      <c r="KF642" s="141"/>
      <c r="KG642" s="141"/>
      <c r="KH642" s="141"/>
      <c r="KI642" s="141"/>
      <c r="KJ642" s="141"/>
      <c r="KK642" s="141"/>
      <c r="KL642" s="141"/>
      <c r="KM642" s="141"/>
      <c r="KN642" s="141"/>
      <c r="KO642" s="141"/>
      <c r="KP642" s="141"/>
      <c r="KQ642" s="141"/>
      <c r="KR642" s="141"/>
      <c r="KS642" s="141"/>
      <c r="KT642" s="141"/>
      <c r="KU642" s="141"/>
      <c r="KV642" s="141"/>
      <c r="KW642" s="141"/>
      <c r="KX642" s="141"/>
      <c r="KY642" s="141"/>
      <c r="KZ642" s="141"/>
      <c r="LA642" s="141"/>
      <c r="LB642" s="141"/>
      <c r="LC642" s="141"/>
      <c r="LD642" s="141"/>
      <c r="LE642" s="141"/>
      <c r="LF642" s="141"/>
      <c r="LG642" s="141"/>
      <c r="LH642" s="141"/>
      <c r="LI642" s="141"/>
      <c r="LJ642" s="141"/>
      <c r="LK642" s="141"/>
      <c r="LL642" s="141"/>
      <c r="LM642" s="141"/>
      <c r="LN642" s="141"/>
      <c r="LO642" s="141"/>
      <c r="LP642" s="141"/>
      <c r="LQ642" s="141"/>
      <c r="LR642" s="141"/>
      <c r="LS642" s="141"/>
      <c r="LT642" s="141"/>
      <c r="LU642" s="141"/>
      <c r="LV642" s="141"/>
      <c r="LW642" s="141"/>
      <c r="LX642" s="141"/>
      <c r="LY642" s="141"/>
      <c r="LZ642" s="141"/>
      <c r="MA642" s="141"/>
      <c r="MB642" s="141"/>
      <c r="MC642" s="141"/>
      <c r="MD642" s="141"/>
      <c r="ME642" s="141"/>
      <c r="MF642" s="141"/>
      <c r="MG642" s="141"/>
      <c r="MH642" s="141"/>
      <c r="MI642" s="141"/>
      <c r="MJ642" s="141"/>
      <c r="MK642" s="141"/>
      <c r="ML642" s="141"/>
      <c r="MM642" s="141"/>
      <c r="MN642" s="141"/>
      <c r="MO642" s="141"/>
      <c r="MP642" s="141"/>
      <c r="MQ642" s="141"/>
      <c r="MR642" s="141"/>
      <c r="MS642" s="141"/>
      <c r="MT642" s="141"/>
      <c r="MU642" s="141"/>
      <c r="MV642" s="141"/>
      <c r="MW642" s="141"/>
      <c r="MX642" s="141"/>
      <c r="MY642" s="141"/>
      <c r="MZ642" s="141"/>
      <c r="NA642" s="141"/>
      <c r="NB642" s="141"/>
      <c r="NC642" s="141"/>
      <c r="ND642" s="141"/>
      <c r="NE642" s="141"/>
      <c r="NF642" s="141"/>
      <c r="NG642" s="141"/>
      <c r="NH642" s="141"/>
      <c r="NI642" s="141"/>
      <c r="NJ642" s="141"/>
      <c r="NK642" s="141"/>
      <c r="NL642" s="141"/>
      <c r="NM642" s="141"/>
      <c r="NN642" s="141"/>
      <c r="NO642" s="141"/>
      <c r="NP642" s="141"/>
      <c r="NQ642" s="141"/>
      <c r="NR642" s="141"/>
      <c r="NS642" s="141"/>
      <c r="NT642" s="141"/>
      <c r="NU642" s="141"/>
      <c r="NV642" s="141"/>
      <c r="NW642" s="141"/>
      <c r="NX642" s="141"/>
      <c r="NY642" s="141"/>
      <c r="NZ642" s="141"/>
      <c r="OA642" s="141"/>
      <c r="OB642" s="141"/>
      <c r="OC642" s="141"/>
      <c r="OD642" s="141"/>
      <c r="OE642" s="141"/>
      <c r="OF642" s="141"/>
      <c r="OG642" s="141"/>
      <c r="OH642" s="141"/>
      <c r="OI642" s="141"/>
      <c r="OJ642" s="141"/>
      <c r="OK642" s="141"/>
      <c r="OL642" s="141"/>
      <c r="OM642" s="141"/>
      <c r="ON642" s="141"/>
      <c r="OO642" s="141"/>
      <c r="OP642" s="141"/>
      <c r="OQ642" s="141"/>
      <c r="OR642" s="141"/>
      <c r="OS642" s="141"/>
      <c r="OT642" s="141"/>
      <c r="OU642" s="141"/>
      <c r="OV642" s="141"/>
      <c r="OW642" s="141"/>
      <c r="OX642" s="141"/>
      <c r="OY642" s="141"/>
      <c r="OZ642" s="141"/>
      <c r="PA642" s="141"/>
      <c r="PB642" s="141"/>
      <c r="PC642" s="141"/>
      <c r="PD642" s="141"/>
      <c r="PE642" s="141"/>
      <c r="PF642" s="141"/>
      <c r="PG642" s="141"/>
      <c r="PH642" s="141"/>
      <c r="PI642" s="141"/>
      <c r="PJ642" s="141"/>
      <c r="PK642" s="141"/>
      <c r="PL642" s="141"/>
      <c r="PM642" s="141"/>
      <c r="PN642" s="141"/>
      <c r="PO642" s="141"/>
      <c r="PP642" s="141"/>
      <c r="PQ642" s="141"/>
      <c r="PR642" s="141"/>
      <c r="PS642" s="141"/>
      <c r="PT642" s="141"/>
      <c r="PU642" s="141"/>
      <c r="PV642" s="48"/>
      <c r="PW642" s="141"/>
      <c r="PX642" s="141"/>
      <c r="PY642" s="141"/>
      <c r="PZ642" s="141"/>
      <c r="QA642" s="141"/>
      <c r="QB642" s="141"/>
      <c r="QC642" s="141"/>
      <c r="QD642" s="141"/>
      <c r="QE642" s="141"/>
      <c r="QF642" s="141"/>
      <c r="QG642" s="141"/>
      <c r="QH642" s="141"/>
      <c r="QI642" s="141"/>
      <c r="QJ642" s="141"/>
      <c r="QK642" s="141"/>
      <c r="QL642" s="141"/>
      <c r="QM642" s="141"/>
      <c r="QN642" s="141"/>
      <c r="QO642" s="141"/>
      <c r="QP642" s="141"/>
      <c r="QQ642" s="141"/>
      <c r="QR642" s="141"/>
      <c r="QS642" s="141"/>
      <c r="QT642" s="141"/>
      <c r="QU642" s="141"/>
      <c r="QV642" s="141"/>
      <c r="QW642" s="141"/>
      <c r="QX642" s="141"/>
      <c r="QY642" s="141"/>
      <c r="QZ642" s="141"/>
      <c r="RA642" s="141"/>
      <c r="RB642" s="141"/>
      <c r="RC642" s="141"/>
      <c r="RD642" s="141"/>
      <c r="RE642" s="141"/>
      <c r="RF642" s="141"/>
      <c r="RG642" s="141"/>
      <c r="RH642" s="141"/>
      <c r="RI642" s="141"/>
      <c r="RJ642" s="141"/>
      <c r="RK642" s="141"/>
      <c r="RL642" s="141"/>
      <c r="RM642" s="141"/>
      <c r="RN642" s="141"/>
      <c r="RO642" s="141"/>
      <c r="RP642" s="141"/>
      <c r="RQ642" s="141"/>
      <c r="RR642" s="141"/>
      <c r="RS642" s="141"/>
      <c r="RT642" s="141"/>
      <c r="RU642" s="141"/>
      <c r="RV642" s="141"/>
      <c r="RW642" s="141"/>
      <c r="RX642" s="141"/>
      <c r="RY642" s="141"/>
      <c r="RZ642" s="141"/>
      <c r="SA642" s="141"/>
      <c r="SB642" s="49"/>
      <c r="SC642" s="49"/>
      <c r="SD642" s="49"/>
      <c r="SE642" s="49"/>
      <c r="SF642" s="49"/>
      <c r="SG642" s="49"/>
      <c r="SH642" s="49"/>
      <c r="SI642" s="49"/>
      <c r="SJ642" s="49"/>
      <c r="SK642" s="49"/>
      <c r="SL642" s="49"/>
      <c r="SM642" s="49"/>
      <c r="SN642" s="49"/>
      <c r="SO642" s="49"/>
      <c r="SP642" s="49"/>
    </row>
    <row r="643" spans="1:510" ht="30" customHeight="1" x14ac:dyDescent="0.25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41"/>
      <c r="BC643" s="141"/>
      <c r="BD643" s="141"/>
      <c r="BE643" s="141"/>
      <c r="BF643" s="141"/>
      <c r="BG643" s="141"/>
      <c r="BH643" s="141"/>
      <c r="BI643" s="141"/>
      <c r="BJ643" s="141"/>
      <c r="BK643" s="141"/>
      <c r="BL643" s="141"/>
      <c r="BM643" s="141"/>
      <c r="BN643" s="141"/>
      <c r="BO643" s="141"/>
      <c r="BP643" s="141"/>
      <c r="BQ643" s="141"/>
      <c r="BR643" s="141"/>
      <c r="BS643" s="141"/>
      <c r="BT643" s="141"/>
      <c r="BU643" s="141"/>
      <c r="BV643" s="141"/>
      <c r="BW643" s="141"/>
      <c r="BX643" s="141"/>
      <c r="BY643" s="141"/>
      <c r="BZ643" s="141"/>
      <c r="CA643" s="141"/>
      <c r="CB643" s="141"/>
      <c r="CC643" s="141"/>
      <c r="CD643" s="141"/>
      <c r="CE643" s="141"/>
      <c r="CF643" s="141"/>
      <c r="CG643" s="141"/>
      <c r="CH643" s="141"/>
      <c r="CI643" s="141"/>
      <c r="CJ643" s="141"/>
      <c r="CK643" s="141"/>
      <c r="CL643" s="141"/>
      <c r="CM643" s="141"/>
      <c r="CN643" s="141"/>
      <c r="CO643" s="141"/>
      <c r="CP643" s="141"/>
      <c r="CQ643" s="141"/>
      <c r="CR643" s="141"/>
      <c r="CS643" s="141"/>
      <c r="CT643" s="141"/>
      <c r="CU643" s="141"/>
      <c r="CV643" s="141"/>
      <c r="CW643" s="141"/>
      <c r="CX643" s="141"/>
      <c r="CY643" s="141"/>
      <c r="CZ643" s="141"/>
      <c r="DA643" s="141"/>
      <c r="DB643" s="141"/>
      <c r="DC643" s="141"/>
      <c r="DD643" s="141"/>
      <c r="DE643" s="141"/>
      <c r="DF643" s="141"/>
      <c r="DG643" s="141"/>
      <c r="DH643" s="141"/>
      <c r="DI643" s="141"/>
      <c r="DJ643" s="141"/>
      <c r="DK643" s="141"/>
      <c r="DL643" s="141"/>
      <c r="DM643" s="141"/>
      <c r="DN643" s="141"/>
      <c r="DO643" s="141"/>
      <c r="DP643" s="141"/>
      <c r="DQ643" s="141"/>
      <c r="DR643" s="141"/>
      <c r="DS643" s="141"/>
      <c r="DT643" s="141"/>
      <c r="DU643" s="141"/>
      <c r="DV643" s="141"/>
      <c r="DW643" s="141"/>
      <c r="DX643" s="141"/>
      <c r="DY643" s="141"/>
      <c r="DZ643" s="141"/>
      <c r="EA643" s="141"/>
      <c r="EB643" s="141"/>
      <c r="EC643" s="141"/>
      <c r="ED643" s="141"/>
      <c r="EE643" s="141"/>
      <c r="EF643" s="141"/>
      <c r="EG643" s="141"/>
      <c r="EH643" s="141"/>
      <c r="EI643" s="141"/>
      <c r="EJ643" s="141"/>
      <c r="EK643" s="141"/>
      <c r="EL643" s="141"/>
      <c r="EM643" s="141"/>
      <c r="EN643" s="141"/>
      <c r="EO643" s="141"/>
      <c r="EP643" s="141"/>
      <c r="EQ643" s="141"/>
      <c r="ER643" s="141"/>
      <c r="ES643" s="141"/>
      <c r="ET643" s="141"/>
      <c r="EU643" s="141"/>
      <c r="EV643" s="141"/>
      <c r="EW643" s="141"/>
      <c r="EX643" s="141"/>
      <c r="EY643" s="141"/>
      <c r="EZ643" s="141"/>
      <c r="FA643" s="141"/>
      <c r="FB643" s="141"/>
      <c r="FC643" s="141"/>
      <c r="FD643" s="141"/>
      <c r="FE643" s="141"/>
      <c r="FF643" s="141"/>
      <c r="FG643" s="141"/>
      <c r="FH643" s="141"/>
      <c r="FI643" s="141"/>
      <c r="FJ643" s="141"/>
      <c r="FK643" s="141"/>
      <c r="FL643" s="141"/>
      <c r="FM643" s="141"/>
      <c r="FN643" s="141"/>
      <c r="FO643" s="141"/>
      <c r="FP643" s="141"/>
      <c r="FQ643" s="141"/>
      <c r="FR643" s="141"/>
      <c r="FS643" s="141"/>
      <c r="FT643" s="141"/>
      <c r="FU643" s="141"/>
      <c r="FV643" s="141"/>
      <c r="FW643" s="141"/>
      <c r="FX643" s="141"/>
      <c r="FY643" s="141"/>
      <c r="FZ643" s="141"/>
      <c r="GA643" s="141"/>
      <c r="GB643" s="141"/>
      <c r="GC643" s="141"/>
      <c r="GD643" s="141"/>
      <c r="GE643" s="141"/>
      <c r="GF643" s="141"/>
      <c r="GG643" s="141"/>
      <c r="GH643" s="141"/>
      <c r="GI643" s="141"/>
      <c r="GJ643" s="141"/>
      <c r="GK643" s="141"/>
      <c r="GL643" s="141"/>
      <c r="GM643" s="141"/>
      <c r="GN643" s="141"/>
      <c r="GO643" s="141"/>
      <c r="GP643" s="141"/>
      <c r="GQ643" s="141"/>
      <c r="GR643" s="141"/>
      <c r="GS643" s="141"/>
      <c r="GT643" s="141"/>
      <c r="GU643" s="141"/>
      <c r="GV643" s="141"/>
      <c r="GW643" s="141"/>
      <c r="GX643" s="141"/>
      <c r="GY643" s="141"/>
      <c r="GZ643" s="141"/>
      <c r="HA643" s="141"/>
      <c r="HB643" s="141"/>
      <c r="HC643" s="141"/>
      <c r="HD643" s="141"/>
      <c r="HE643" s="141"/>
      <c r="HF643" s="141"/>
      <c r="HG643" s="141"/>
      <c r="HH643" s="141"/>
      <c r="HI643" s="141"/>
      <c r="HJ643" s="141"/>
      <c r="HK643" s="141"/>
      <c r="HL643" s="141"/>
      <c r="HM643" s="141"/>
      <c r="HN643" s="141"/>
      <c r="HO643" s="141"/>
      <c r="HP643" s="141"/>
      <c r="HQ643" s="141"/>
      <c r="HR643" s="141"/>
      <c r="HS643" s="141"/>
      <c r="HT643" s="141"/>
      <c r="HU643" s="141"/>
      <c r="HV643" s="141"/>
      <c r="HW643" s="141"/>
      <c r="HX643" s="141"/>
      <c r="HY643" s="141"/>
      <c r="HZ643" s="141"/>
      <c r="IA643" s="141"/>
      <c r="IB643" s="141"/>
      <c r="IC643" s="141"/>
      <c r="ID643" s="141"/>
      <c r="IE643" s="141"/>
      <c r="IF643" s="141"/>
      <c r="IG643" s="141"/>
      <c r="IH643" s="141"/>
      <c r="II643" s="141"/>
      <c r="IJ643" s="141"/>
      <c r="IK643" s="141"/>
      <c r="IL643" s="141"/>
      <c r="IM643" s="141"/>
      <c r="IN643" s="141"/>
      <c r="IO643" s="141"/>
      <c r="IP643" s="141"/>
      <c r="IQ643" s="141"/>
      <c r="IR643" s="141"/>
      <c r="IS643" s="141"/>
      <c r="IT643" s="141"/>
      <c r="IU643" s="141"/>
      <c r="IV643" s="141"/>
      <c r="IW643" s="141"/>
      <c r="IX643" s="141"/>
      <c r="IY643" s="141"/>
      <c r="IZ643" s="141"/>
      <c r="JA643" s="141"/>
      <c r="JB643" s="141"/>
      <c r="JC643" s="141"/>
      <c r="JD643" s="141"/>
      <c r="JE643" s="141"/>
      <c r="JF643" s="141"/>
      <c r="JG643" s="141"/>
      <c r="JH643" s="141"/>
      <c r="JI643" s="141"/>
      <c r="JJ643" s="141"/>
      <c r="JK643" s="141"/>
      <c r="JL643" s="141"/>
      <c r="JM643" s="141"/>
      <c r="JN643" s="141"/>
      <c r="JO643" s="141"/>
      <c r="JP643" s="141"/>
      <c r="JQ643" s="141"/>
      <c r="JR643" s="141"/>
      <c r="JS643" s="141"/>
      <c r="JT643" s="141"/>
      <c r="JU643" s="141"/>
      <c r="JV643" s="141"/>
      <c r="JW643" s="141"/>
      <c r="JX643" s="141"/>
      <c r="JY643" s="141"/>
      <c r="JZ643" s="141"/>
      <c r="KA643" s="141"/>
      <c r="KB643" s="141"/>
      <c r="KC643" s="141"/>
      <c r="KD643" s="141"/>
      <c r="KE643" s="141"/>
      <c r="KF643" s="141"/>
      <c r="KG643" s="141"/>
      <c r="KH643" s="141"/>
      <c r="KI643" s="141"/>
      <c r="KJ643" s="141"/>
      <c r="KK643" s="141"/>
      <c r="KL643" s="141"/>
      <c r="KM643" s="141"/>
      <c r="KN643" s="141"/>
      <c r="KO643" s="141"/>
      <c r="KP643" s="141"/>
      <c r="KQ643" s="141"/>
      <c r="KR643" s="141"/>
      <c r="KS643" s="141"/>
      <c r="KT643" s="141"/>
      <c r="KU643" s="141"/>
      <c r="KV643" s="141"/>
      <c r="KW643" s="141"/>
      <c r="KX643" s="141"/>
      <c r="KY643" s="141"/>
      <c r="KZ643" s="141"/>
      <c r="LA643" s="141"/>
      <c r="LB643" s="141"/>
      <c r="LC643" s="141"/>
      <c r="LD643" s="141"/>
      <c r="LE643" s="141"/>
      <c r="LF643" s="141"/>
      <c r="LG643" s="141"/>
      <c r="LH643" s="141"/>
      <c r="LI643" s="141"/>
      <c r="LJ643" s="141"/>
      <c r="LK643" s="141"/>
      <c r="LL643" s="141"/>
      <c r="LM643" s="141"/>
      <c r="LN643" s="141"/>
      <c r="LO643" s="141"/>
      <c r="LP643" s="141"/>
      <c r="LQ643" s="141"/>
      <c r="LR643" s="141"/>
      <c r="LS643" s="141"/>
      <c r="LT643" s="141"/>
      <c r="LU643" s="141"/>
      <c r="LV643" s="141"/>
      <c r="LW643" s="141"/>
      <c r="LX643" s="141"/>
      <c r="LY643" s="141"/>
      <c r="LZ643" s="141"/>
      <c r="MA643" s="141"/>
      <c r="MB643" s="141"/>
      <c r="MC643" s="141"/>
      <c r="MD643" s="141"/>
      <c r="ME643" s="141"/>
      <c r="MF643" s="141"/>
      <c r="MG643" s="141"/>
      <c r="MH643" s="141"/>
      <c r="MI643" s="141"/>
      <c r="MJ643" s="141"/>
      <c r="MK643" s="141"/>
      <c r="ML643" s="141"/>
      <c r="MM643" s="141"/>
      <c r="MN643" s="141"/>
      <c r="MO643" s="141"/>
      <c r="MP643" s="141"/>
      <c r="MQ643" s="141"/>
      <c r="MR643" s="141"/>
      <c r="MS643" s="141"/>
      <c r="MT643" s="141"/>
      <c r="MU643" s="141"/>
      <c r="MV643" s="141"/>
      <c r="MW643" s="141"/>
      <c r="MX643" s="141"/>
      <c r="MY643" s="141"/>
      <c r="MZ643" s="141"/>
      <c r="NA643" s="141"/>
      <c r="NB643" s="141"/>
      <c r="NC643" s="141"/>
      <c r="ND643" s="141"/>
      <c r="NE643" s="141"/>
      <c r="NF643" s="141"/>
      <c r="NG643" s="141"/>
      <c r="NH643" s="141"/>
      <c r="NI643" s="141"/>
      <c r="NJ643" s="141"/>
      <c r="NK643" s="141"/>
      <c r="NL643" s="141"/>
      <c r="NM643" s="141"/>
      <c r="NN643" s="141"/>
      <c r="NO643" s="141"/>
      <c r="NP643" s="141"/>
      <c r="NQ643" s="141"/>
      <c r="NR643" s="141"/>
      <c r="NS643" s="141"/>
      <c r="NT643" s="141"/>
      <c r="NU643" s="141"/>
      <c r="NV643" s="141"/>
      <c r="NW643" s="141"/>
      <c r="NX643" s="141"/>
      <c r="NY643" s="141"/>
      <c r="NZ643" s="141"/>
      <c r="OA643" s="141"/>
      <c r="OB643" s="141"/>
      <c r="OC643" s="141"/>
      <c r="OD643" s="141"/>
      <c r="OE643" s="141"/>
      <c r="OF643" s="141"/>
      <c r="OG643" s="141"/>
      <c r="OH643" s="141"/>
      <c r="OI643" s="141"/>
      <c r="OJ643" s="141"/>
      <c r="OK643" s="141"/>
      <c r="OL643" s="141"/>
      <c r="OM643" s="141"/>
      <c r="ON643" s="141"/>
      <c r="OO643" s="141"/>
      <c r="OP643" s="141"/>
      <c r="OQ643" s="141"/>
      <c r="OR643" s="141"/>
      <c r="OS643" s="141"/>
      <c r="OT643" s="141"/>
      <c r="OU643" s="141"/>
      <c r="OV643" s="141"/>
      <c r="OW643" s="141"/>
      <c r="OX643" s="141"/>
      <c r="OY643" s="141"/>
      <c r="OZ643" s="141"/>
      <c r="PA643" s="141"/>
      <c r="PB643" s="141"/>
      <c r="PC643" s="141"/>
      <c r="PD643" s="141"/>
      <c r="PE643" s="141"/>
      <c r="PF643" s="141"/>
      <c r="PG643" s="141"/>
      <c r="PH643" s="141"/>
      <c r="PI643" s="141"/>
      <c r="PJ643" s="141"/>
      <c r="PK643" s="141"/>
      <c r="PL643" s="141"/>
      <c r="PM643" s="141"/>
      <c r="PN643" s="141"/>
      <c r="PO643" s="141"/>
      <c r="PP643" s="141"/>
      <c r="PQ643" s="141"/>
      <c r="PR643" s="141"/>
      <c r="PS643" s="141"/>
      <c r="PT643" s="141"/>
      <c r="PU643" s="141"/>
      <c r="PV643" s="48"/>
      <c r="PW643" s="141"/>
      <c r="PX643" s="141"/>
      <c r="PY643" s="141"/>
      <c r="PZ643" s="141"/>
      <c r="QA643" s="141"/>
      <c r="QB643" s="141"/>
      <c r="QC643" s="141"/>
      <c r="QD643" s="141"/>
      <c r="QE643" s="141"/>
      <c r="QF643" s="141"/>
      <c r="QG643" s="141"/>
      <c r="QH643" s="141"/>
      <c r="QI643" s="141"/>
      <c r="QJ643" s="141"/>
      <c r="QK643" s="141"/>
      <c r="QL643" s="141"/>
      <c r="QM643" s="141"/>
      <c r="QN643" s="141"/>
      <c r="QO643" s="141"/>
      <c r="QP643" s="141"/>
      <c r="QQ643" s="141"/>
      <c r="QR643" s="141"/>
      <c r="QS643" s="141"/>
      <c r="QT643" s="141"/>
      <c r="QU643" s="141"/>
      <c r="QV643" s="141"/>
      <c r="QW643" s="141"/>
      <c r="QX643" s="141"/>
      <c r="QY643" s="141"/>
      <c r="QZ643" s="141"/>
      <c r="RA643" s="141"/>
      <c r="RB643" s="141"/>
      <c r="RC643" s="141"/>
      <c r="RD643" s="141"/>
      <c r="RE643" s="141"/>
      <c r="RF643" s="141"/>
      <c r="RG643" s="141"/>
      <c r="RH643" s="141"/>
      <c r="RI643" s="141"/>
      <c r="RJ643" s="141"/>
      <c r="RK643" s="141"/>
      <c r="RL643" s="141"/>
      <c r="RM643" s="141"/>
      <c r="RN643" s="141"/>
      <c r="RO643" s="141"/>
      <c r="RP643" s="141"/>
      <c r="RQ643" s="141"/>
      <c r="RR643" s="141"/>
      <c r="RS643" s="141"/>
      <c r="RT643" s="141"/>
      <c r="RU643" s="141"/>
      <c r="RV643" s="141"/>
      <c r="RW643" s="141"/>
      <c r="RX643" s="141"/>
      <c r="RY643" s="141"/>
      <c r="RZ643" s="141"/>
      <c r="SA643" s="141"/>
      <c r="SB643" s="49"/>
      <c r="SC643" s="49"/>
      <c r="SD643" s="49"/>
      <c r="SE643" s="49"/>
      <c r="SF643" s="49"/>
      <c r="SG643" s="49"/>
      <c r="SH643" s="49"/>
      <c r="SI643" s="49"/>
      <c r="SJ643" s="49"/>
      <c r="SK643" s="49"/>
      <c r="SL643" s="49"/>
      <c r="SM643" s="49"/>
      <c r="SN643" s="49"/>
      <c r="SO643" s="49"/>
      <c r="SP643" s="49"/>
    </row>
    <row r="644" spans="1:510" ht="30" customHeight="1" x14ac:dyDescent="0.25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41"/>
      <c r="BC644" s="141"/>
      <c r="BD644" s="141"/>
      <c r="BE644" s="141"/>
      <c r="BF644" s="141"/>
      <c r="BG644" s="141"/>
      <c r="BH644" s="141"/>
      <c r="BI644" s="141"/>
      <c r="BJ644" s="141"/>
      <c r="BK644" s="141"/>
      <c r="BL644" s="141"/>
      <c r="BM644" s="141"/>
      <c r="BN644" s="141"/>
      <c r="BO644" s="141"/>
      <c r="BP644" s="141"/>
      <c r="BQ644" s="141"/>
      <c r="BR644" s="141"/>
      <c r="BS644" s="141"/>
      <c r="BT644" s="141"/>
      <c r="BU644" s="141"/>
      <c r="BV644" s="141"/>
      <c r="BW644" s="141"/>
      <c r="BX644" s="141"/>
      <c r="BY644" s="141"/>
      <c r="BZ644" s="141"/>
      <c r="CA644" s="141"/>
      <c r="CB644" s="141"/>
      <c r="CC644" s="141"/>
      <c r="CD644" s="141"/>
      <c r="CE644" s="141"/>
      <c r="CF644" s="141"/>
      <c r="CG644" s="141"/>
      <c r="CH644" s="141"/>
      <c r="CI644" s="141"/>
      <c r="CJ644" s="141"/>
      <c r="CK644" s="141"/>
      <c r="CL644" s="141"/>
      <c r="CM644" s="141"/>
      <c r="CN644" s="141"/>
      <c r="CO644" s="141"/>
      <c r="CP644" s="141"/>
      <c r="CQ644" s="141"/>
      <c r="CR644" s="141"/>
      <c r="CS644" s="141"/>
      <c r="CT644" s="141"/>
      <c r="CU644" s="141"/>
      <c r="CV644" s="141"/>
      <c r="CW644" s="141"/>
      <c r="CX644" s="141"/>
      <c r="CY644" s="141"/>
      <c r="CZ644" s="141"/>
      <c r="DA644" s="141"/>
      <c r="DB644" s="141"/>
      <c r="DC644" s="141"/>
      <c r="DD644" s="141"/>
      <c r="DE644" s="141"/>
      <c r="DF644" s="141"/>
      <c r="DG644" s="141"/>
      <c r="DH644" s="141"/>
      <c r="DI644" s="141"/>
      <c r="DJ644" s="141"/>
      <c r="DK644" s="141"/>
      <c r="DL644" s="141"/>
      <c r="DM644" s="141"/>
      <c r="DN644" s="141"/>
      <c r="DO644" s="141"/>
      <c r="DP644" s="141"/>
      <c r="DQ644" s="141"/>
      <c r="DR644" s="141"/>
      <c r="DS644" s="141"/>
      <c r="DT644" s="141"/>
      <c r="DU644" s="141"/>
      <c r="DV644" s="141"/>
      <c r="DW644" s="141"/>
      <c r="DX644" s="141"/>
      <c r="DY644" s="141"/>
      <c r="DZ644" s="141"/>
      <c r="EA644" s="141"/>
      <c r="EB644" s="141"/>
      <c r="EC644" s="141"/>
      <c r="ED644" s="141"/>
      <c r="EE644" s="141"/>
      <c r="EF644" s="141"/>
      <c r="EG644" s="141"/>
      <c r="EH644" s="141"/>
      <c r="EI644" s="141"/>
      <c r="EJ644" s="141"/>
      <c r="EK644" s="141"/>
      <c r="EL644" s="141"/>
      <c r="EM644" s="141"/>
      <c r="EN644" s="141"/>
      <c r="EO644" s="141"/>
      <c r="EP644" s="141"/>
      <c r="EQ644" s="141"/>
      <c r="ER644" s="141"/>
      <c r="ES644" s="141"/>
      <c r="ET644" s="141"/>
      <c r="EU644" s="141"/>
      <c r="EV644" s="141"/>
      <c r="EW644" s="141"/>
      <c r="EX644" s="141"/>
      <c r="EY644" s="141"/>
      <c r="EZ644" s="141"/>
      <c r="FA644" s="141"/>
      <c r="FB644" s="141"/>
      <c r="FC644" s="141"/>
      <c r="FD644" s="141"/>
      <c r="FE644" s="141"/>
      <c r="FF644" s="141"/>
      <c r="FG644" s="141"/>
      <c r="FH644" s="141"/>
      <c r="FI644" s="141"/>
      <c r="FJ644" s="141"/>
      <c r="FK644" s="141"/>
      <c r="FL644" s="141"/>
      <c r="FM644" s="141"/>
      <c r="FN644" s="141"/>
      <c r="FO644" s="141"/>
      <c r="FP644" s="141"/>
      <c r="FQ644" s="141"/>
      <c r="FR644" s="141"/>
      <c r="FS644" s="141"/>
      <c r="FT644" s="141"/>
      <c r="FU644" s="141"/>
      <c r="FV644" s="141"/>
      <c r="FW644" s="141"/>
      <c r="FX644" s="141"/>
      <c r="FY644" s="141"/>
      <c r="FZ644" s="141"/>
      <c r="GA644" s="141"/>
      <c r="GB644" s="141"/>
      <c r="GC644" s="141"/>
      <c r="GD644" s="141"/>
      <c r="GE644" s="141"/>
      <c r="GF644" s="141"/>
      <c r="GG644" s="141"/>
      <c r="GH644" s="141"/>
      <c r="GI644" s="141"/>
      <c r="GJ644" s="141"/>
      <c r="GK644" s="141"/>
      <c r="GL644" s="141"/>
      <c r="GM644" s="141"/>
      <c r="GN644" s="141"/>
      <c r="GO644" s="141"/>
      <c r="GP644" s="141"/>
      <c r="GQ644" s="141"/>
      <c r="GR644" s="141"/>
      <c r="GS644" s="141"/>
      <c r="GT644" s="141"/>
      <c r="GU644" s="141"/>
      <c r="GV644" s="141"/>
      <c r="GW644" s="141"/>
      <c r="GX644" s="141"/>
      <c r="GY644" s="141"/>
      <c r="GZ644" s="141"/>
      <c r="HA644" s="141"/>
      <c r="HB644" s="141"/>
      <c r="HC644" s="141"/>
      <c r="HD644" s="141"/>
      <c r="HE644" s="141"/>
      <c r="HF644" s="141"/>
      <c r="HG644" s="141"/>
      <c r="HH644" s="141"/>
      <c r="HI644" s="141"/>
      <c r="HJ644" s="141"/>
      <c r="HK644" s="141"/>
      <c r="HL644" s="141"/>
      <c r="HM644" s="141"/>
      <c r="HN644" s="141"/>
      <c r="HO644" s="141"/>
      <c r="HP644" s="141"/>
      <c r="HQ644" s="141"/>
      <c r="HR644" s="141"/>
      <c r="HS644" s="141"/>
      <c r="HT644" s="141"/>
      <c r="HU644" s="141"/>
      <c r="HV644" s="141"/>
      <c r="HW644" s="141"/>
      <c r="HX644" s="141"/>
      <c r="HY644" s="141"/>
      <c r="HZ644" s="141"/>
      <c r="IA644" s="141"/>
      <c r="IB644" s="141"/>
      <c r="IC644" s="141"/>
      <c r="ID644" s="141"/>
      <c r="IE644" s="141"/>
      <c r="IF644" s="141"/>
      <c r="IG644" s="141"/>
      <c r="IH644" s="141"/>
      <c r="II644" s="141"/>
      <c r="IJ644" s="141"/>
      <c r="IK644" s="141"/>
      <c r="IL644" s="141"/>
      <c r="IM644" s="141"/>
      <c r="IN644" s="141"/>
      <c r="IO644" s="141"/>
      <c r="IP644" s="141"/>
      <c r="IQ644" s="141"/>
      <c r="IR644" s="141"/>
      <c r="IS644" s="141"/>
      <c r="IT644" s="141"/>
      <c r="IU644" s="141"/>
      <c r="IV644" s="141"/>
      <c r="IW644" s="141"/>
      <c r="IX644" s="141"/>
      <c r="IY644" s="141"/>
      <c r="IZ644" s="141"/>
      <c r="JA644" s="141"/>
      <c r="JB644" s="141"/>
      <c r="JC644" s="141"/>
      <c r="JD644" s="141"/>
      <c r="JE644" s="141"/>
      <c r="JF644" s="141"/>
      <c r="JG644" s="141"/>
      <c r="JH644" s="141"/>
      <c r="JI644" s="141"/>
      <c r="JJ644" s="141"/>
      <c r="JK644" s="141"/>
      <c r="JL644" s="141"/>
      <c r="JM644" s="141"/>
      <c r="JN644" s="141"/>
      <c r="JO644" s="141"/>
      <c r="JP644" s="141"/>
      <c r="JQ644" s="141"/>
      <c r="JR644" s="141"/>
      <c r="JS644" s="141"/>
      <c r="JT644" s="141"/>
      <c r="JU644" s="141"/>
      <c r="JV644" s="141"/>
      <c r="JW644" s="141"/>
      <c r="JX644" s="141"/>
      <c r="JY644" s="141"/>
      <c r="JZ644" s="141"/>
      <c r="KA644" s="141"/>
      <c r="KB644" s="141"/>
      <c r="KC644" s="141"/>
      <c r="KD644" s="141"/>
      <c r="KE644" s="141"/>
      <c r="KF644" s="141"/>
      <c r="KG644" s="141"/>
      <c r="KH644" s="141"/>
      <c r="KI644" s="141"/>
      <c r="KJ644" s="141"/>
      <c r="KK644" s="141"/>
      <c r="KL644" s="141"/>
      <c r="KM644" s="141"/>
      <c r="KN644" s="141"/>
      <c r="KO644" s="141"/>
      <c r="KP644" s="141"/>
      <c r="KQ644" s="141"/>
      <c r="KR644" s="141"/>
      <c r="KS644" s="141"/>
      <c r="KT644" s="141"/>
      <c r="KU644" s="141"/>
      <c r="KV644" s="141"/>
      <c r="KW644" s="141"/>
      <c r="KX644" s="141"/>
      <c r="KY644" s="141"/>
      <c r="KZ644" s="141"/>
      <c r="LA644" s="141"/>
      <c r="LB644" s="141"/>
      <c r="LC644" s="141"/>
      <c r="LD644" s="141"/>
      <c r="LE644" s="141"/>
      <c r="LF644" s="141"/>
      <c r="LG644" s="141"/>
      <c r="LH644" s="141"/>
      <c r="LI644" s="141"/>
      <c r="LJ644" s="141"/>
      <c r="LK644" s="141"/>
      <c r="LL644" s="141"/>
      <c r="LM644" s="141"/>
      <c r="LN644" s="141"/>
      <c r="LO644" s="141"/>
      <c r="LP644" s="141"/>
      <c r="LQ644" s="141"/>
      <c r="LR644" s="141"/>
      <c r="LS644" s="141"/>
      <c r="LT644" s="141"/>
      <c r="LU644" s="141"/>
      <c r="LV644" s="141"/>
      <c r="LW644" s="141"/>
      <c r="LX644" s="141"/>
      <c r="LY644" s="141"/>
      <c r="LZ644" s="141"/>
      <c r="MA644" s="141"/>
      <c r="MB644" s="141"/>
      <c r="MC644" s="141"/>
      <c r="MD644" s="141"/>
      <c r="ME644" s="141"/>
      <c r="MF644" s="141"/>
      <c r="MG644" s="141"/>
      <c r="MH644" s="141"/>
      <c r="MI644" s="141"/>
      <c r="MJ644" s="141"/>
      <c r="MK644" s="141"/>
      <c r="ML644" s="141"/>
      <c r="MM644" s="141"/>
      <c r="MN644" s="141"/>
      <c r="MO644" s="141"/>
      <c r="MP644" s="141"/>
      <c r="MQ644" s="141"/>
      <c r="MR644" s="141"/>
      <c r="MS644" s="141"/>
      <c r="MT644" s="141"/>
      <c r="MU644" s="141"/>
      <c r="MV644" s="141"/>
      <c r="MW644" s="141"/>
      <c r="MX644" s="141"/>
      <c r="MY644" s="141"/>
      <c r="MZ644" s="141"/>
      <c r="NA644" s="141"/>
      <c r="NB644" s="141"/>
      <c r="NC644" s="141"/>
      <c r="ND644" s="141"/>
      <c r="NE644" s="141"/>
      <c r="NF644" s="141"/>
      <c r="NG644" s="141"/>
      <c r="NH644" s="141"/>
      <c r="NI644" s="141"/>
      <c r="NJ644" s="141"/>
      <c r="NK644" s="141"/>
      <c r="NL644" s="141"/>
      <c r="NM644" s="141"/>
      <c r="NN644" s="141"/>
      <c r="NO644" s="141"/>
      <c r="NP644" s="141"/>
      <c r="NQ644" s="141"/>
      <c r="NR644" s="141"/>
      <c r="NS644" s="141"/>
      <c r="NT644" s="141"/>
      <c r="NU644" s="141"/>
      <c r="NV644" s="141"/>
      <c r="NW644" s="141"/>
      <c r="NX644" s="141"/>
      <c r="NY644" s="141"/>
      <c r="NZ644" s="141"/>
      <c r="OA644" s="141"/>
      <c r="OB644" s="141"/>
      <c r="OC644" s="141"/>
      <c r="OD644" s="141"/>
      <c r="OE644" s="141"/>
      <c r="OF644" s="141"/>
      <c r="OG644" s="141"/>
      <c r="OH644" s="141"/>
      <c r="OI644" s="141"/>
      <c r="OJ644" s="141"/>
      <c r="OK644" s="141"/>
      <c r="OL644" s="141"/>
      <c r="OM644" s="141"/>
      <c r="ON644" s="141"/>
      <c r="OO644" s="141"/>
      <c r="OP644" s="141"/>
      <c r="OQ644" s="141"/>
      <c r="OR644" s="141"/>
      <c r="OS644" s="141"/>
      <c r="OT644" s="141"/>
      <c r="OU644" s="141"/>
      <c r="OV644" s="141"/>
      <c r="OW644" s="142"/>
      <c r="OX644" s="141"/>
      <c r="OY644" s="141"/>
      <c r="OZ644" s="141"/>
      <c r="PA644" s="141"/>
      <c r="PB644" s="141"/>
      <c r="PC644" s="141"/>
      <c r="PD644" s="141"/>
      <c r="PE644" s="141"/>
      <c r="PF644" s="141"/>
      <c r="PG644" s="141"/>
      <c r="PH644" s="141"/>
      <c r="PI644" s="141"/>
      <c r="PJ644" s="141"/>
      <c r="PK644" s="141"/>
      <c r="PL644" s="141"/>
      <c r="PM644" s="141"/>
      <c r="PN644" s="141"/>
      <c r="PO644" s="141"/>
      <c r="PP644" s="141"/>
      <c r="PQ644" s="141"/>
      <c r="PR644" s="141"/>
      <c r="PS644" s="141"/>
      <c r="PT644" s="141"/>
      <c r="PU644" s="141"/>
      <c r="PV644" s="48"/>
      <c r="PW644" s="141"/>
      <c r="PX644" s="141"/>
      <c r="PY644" s="141"/>
      <c r="PZ644" s="141"/>
      <c r="QA644" s="141"/>
      <c r="QB644" s="141"/>
      <c r="QC644" s="141"/>
      <c r="QD644" s="141"/>
      <c r="QE644" s="141"/>
      <c r="QF644" s="141"/>
      <c r="QG644" s="141"/>
      <c r="QH644" s="141"/>
      <c r="QI644" s="141"/>
      <c r="QJ644" s="141"/>
      <c r="QK644" s="141"/>
      <c r="QL644" s="141"/>
      <c r="QM644" s="141"/>
      <c r="QN644" s="141"/>
      <c r="QO644" s="141"/>
      <c r="QP644" s="141"/>
      <c r="QQ644" s="141"/>
      <c r="QR644" s="141"/>
      <c r="QS644" s="141"/>
      <c r="QT644" s="141"/>
      <c r="QU644" s="141"/>
      <c r="QV644" s="141"/>
      <c r="QW644" s="141"/>
      <c r="QX644" s="141"/>
      <c r="QY644" s="141"/>
      <c r="QZ644" s="141"/>
      <c r="RA644" s="141"/>
      <c r="RB644" s="141"/>
      <c r="RC644" s="141"/>
      <c r="RD644" s="141"/>
      <c r="RE644" s="141"/>
      <c r="RF644" s="141"/>
      <c r="RG644" s="141"/>
      <c r="RH644" s="141"/>
      <c r="RI644" s="141"/>
      <c r="RJ644" s="141"/>
      <c r="RK644" s="141"/>
      <c r="RL644" s="141"/>
      <c r="RM644" s="141"/>
      <c r="RN644" s="141"/>
      <c r="RO644" s="141"/>
      <c r="RP644" s="141"/>
      <c r="RQ644" s="141"/>
      <c r="RR644" s="141"/>
      <c r="RS644" s="141"/>
      <c r="RT644" s="141"/>
      <c r="RU644" s="141"/>
      <c r="RV644" s="141"/>
      <c r="RW644" s="141"/>
      <c r="RX644" s="141"/>
      <c r="RY644" s="141"/>
      <c r="RZ644" s="141"/>
      <c r="SA644" s="141"/>
      <c r="SB644" s="49"/>
      <c r="SC644" s="49"/>
      <c r="SD644" s="49"/>
      <c r="SE644" s="49"/>
      <c r="SF644" s="49"/>
      <c r="SG644" s="49"/>
      <c r="SH644" s="49"/>
      <c r="SI644" s="49"/>
      <c r="SJ644" s="49"/>
      <c r="SK644" s="49"/>
      <c r="SL644" s="49"/>
      <c r="SM644" s="49"/>
      <c r="SN644" s="49"/>
      <c r="SO644" s="49"/>
      <c r="SP644" s="49"/>
    </row>
    <row r="645" spans="1:510" ht="30" customHeight="1" x14ac:dyDescent="0.25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41"/>
      <c r="BC645" s="141"/>
      <c r="BD645" s="141"/>
      <c r="BE645" s="141"/>
      <c r="BF645" s="141"/>
      <c r="BG645" s="141"/>
      <c r="BH645" s="141"/>
      <c r="BI645" s="141"/>
      <c r="BJ645" s="141"/>
      <c r="BK645" s="141"/>
      <c r="BL645" s="141"/>
      <c r="BM645" s="141"/>
      <c r="BN645" s="141"/>
      <c r="BO645" s="141"/>
      <c r="BP645" s="141"/>
      <c r="BQ645" s="141"/>
      <c r="BR645" s="141"/>
      <c r="BS645" s="141"/>
      <c r="BT645" s="141"/>
      <c r="BU645" s="141"/>
      <c r="BV645" s="141"/>
      <c r="BW645" s="141"/>
      <c r="BX645" s="141"/>
      <c r="BY645" s="141"/>
      <c r="BZ645" s="141"/>
      <c r="CA645" s="141"/>
      <c r="CB645" s="141"/>
      <c r="CC645" s="141"/>
      <c r="CD645" s="141"/>
      <c r="CE645" s="141"/>
      <c r="CF645" s="141"/>
      <c r="CG645" s="141"/>
      <c r="CH645" s="141"/>
      <c r="CI645" s="141"/>
      <c r="CJ645" s="141"/>
      <c r="CK645" s="141"/>
      <c r="CL645" s="141"/>
      <c r="CM645" s="141"/>
      <c r="CN645" s="141"/>
      <c r="CO645" s="141"/>
      <c r="CP645" s="141"/>
      <c r="CQ645" s="141"/>
      <c r="CR645" s="141"/>
      <c r="CS645" s="141"/>
      <c r="CT645" s="141"/>
      <c r="CU645" s="141"/>
      <c r="CV645" s="141"/>
      <c r="CW645" s="141"/>
      <c r="CX645" s="141"/>
      <c r="CY645" s="141"/>
      <c r="CZ645" s="141"/>
      <c r="DA645" s="141"/>
      <c r="DB645" s="141"/>
      <c r="DC645" s="141"/>
      <c r="DD645" s="141"/>
      <c r="DE645" s="141"/>
      <c r="DF645" s="141"/>
      <c r="DG645" s="141"/>
      <c r="DH645" s="141"/>
      <c r="DI645" s="141"/>
      <c r="DJ645" s="141"/>
      <c r="DK645" s="141"/>
      <c r="DL645" s="141"/>
      <c r="DM645" s="141"/>
      <c r="DN645" s="141"/>
      <c r="DO645" s="141"/>
      <c r="DP645" s="141"/>
      <c r="DQ645" s="141"/>
      <c r="DR645" s="141"/>
      <c r="DS645" s="141"/>
      <c r="DT645" s="141"/>
      <c r="DU645" s="141"/>
      <c r="DV645" s="141"/>
      <c r="DW645" s="141"/>
      <c r="DX645" s="141"/>
      <c r="DY645" s="141"/>
      <c r="DZ645" s="141"/>
      <c r="EA645" s="141"/>
      <c r="EB645" s="141"/>
      <c r="EC645" s="141"/>
      <c r="ED645" s="141"/>
      <c r="EE645" s="141"/>
      <c r="EF645" s="141"/>
      <c r="EG645" s="141"/>
      <c r="EH645" s="141"/>
      <c r="EI645" s="141"/>
      <c r="EJ645" s="141"/>
      <c r="EK645" s="141"/>
      <c r="EL645" s="141"/>
      <c r="EM645" s="141"/>
      <c r="EN645" s="141"/>
      <c r="EO645" s="141"/>
      <c r="EP645" s="141"/>
      <c r="EQ645" s="141"/>
      <c r="ER645" s="141"/>
      <c r="ES645" s="141"/>
      <c r="ET645" s="141"/>
      <c r="EU645" s="141"/>
      <c r="EV645" s="141"/>
      <c r="EW645" s="141"/>
      <c r="EX645" s="141"/>
      <c r="EY645" s="141"/>
      <c r="EZ645" s="141"/>
      <c r="FA645" s="141"/>
      <c r="FB645" s="141"/>
      <c r="FC645" s="141"/>
      <c r="FD645" s="141"/>
      <c r="FE645" s="141"/>
      <c r="FF645" s="141"/>
      <c r="FG645" s="141"/>
      <c r="FH645" s="141"/>
      <c r="FI645" s="141"/>
      <c r="FJ645" s="141"/>
      <c r="FK645" s="141"/>
      <c r="FL645" s="141"/>
      <c r="FM645" s="141"/>
      <c r="FN645" s="141"/>
      <c r="FO645" s="141"/>
      <c r="FP645" s="141"/>
      <c r="FQ645" s="141"/>
      <c r="FR645" s="141"/>
      <c r="FS645" s="141"/>
      <c r="FT645" s="141"/>
      <c r="FU645" s="141"/>
      <c r="FV645" s="141"/>
      <c r="FW645" s="141"/>
      <c r="FX645" s="141"/>
      <c r="FY645" s="141"/>
      <c r="FZ645" s="141"/>
      <c r="GA645" s="141"/>
      <c r="GB645" s="141"/>
      <c r="GC645" s="141"/>
      <c r="GD645" s="141"/>
      <c r="GE645" s="141"/>
      <c r="GF645" s="141"/>
      <c r="GG645" s="141"/>
      <c r="GH645" s="141"/>
      <c r="GI645" s="141"/>
      <c r="GJ645" s="141"/>
      <c r="GK645" s="141"/>
      <c r="GL645" s="141"/>
      <c r="GM645" s="141"/>
      <c r="GN645" s="141"/>
      <c r="GO645" s="141"/>
      <c r="GP645" s="141"/>
      <c r="GQ645" s="141"/>
      <c r="GR645" s="141"/>
      <c r="GS645" s="141"/>
      <c r="GT645" s="141"/>
      <c r="GU645" s="141"/>
      <c r="GV645" s="141"/>
      <c r="GW645" s="141"/>
      <c r="GX645" s="141"/>
      <c r="GY645" s="141"/>
      <c r="GZ645" s="141"/>
      <c r="HA645" s="141"/>
      <c r="HB645" s="141"/>
      <c r="HC645" s="141"/>
      <c r="HD645" s="141"/>
      <c r="HE645" s="141"/>
      <c r="HF645" s="141"/>
      <c r="HG645" s="141"/>
      <c r="HH645" s="141"/>
      <c r="HI645" s="141"/>
      <c r="HJ645" s="141"/>
      <c r="HK645" s="141"/>
      <c r="HL645" s="141"/>
      <c r="HM645" s="141"/>
      <c r="HN645" s="141"/>
      <c r="HO645" s="141"/>
      <c r="HP645" s="141"/>
      <c r="HQ645" s="141"/>
      <c r="HR645" s="141"/>
      <c r="HS645" s="141"/>
      <c r="HT645" s="141"/>
      <c r="HU645" s="141"/>
      <c r="HV645" s="141"/>
      <c r="HW645" s="141"/>
      <c r="HX645" s="141"/>
      <c r="HY645" s="141"/>
      <c r="HZ645" s="141"/>
      <c r="IA645" s="141"/>
      <c r="IB645" s="141"/>
      <c r="IC645" s="141"/>
      <c r="ID645" s="141"/>
      <c r="IE645" s="141"/>
      <c r="IF645" s="141"/>
      <c r="IG645" s="141"/>
      <c r="IH645" s="141"/>
      <c r="II645" s="141"/>
      <c r="IJ645" s="141"/>
      <c r="IK645" s="141"/>
      <c r="IL645" s="141"/>
      <c r="IM645" s="141"/>
      <c r="IN645" s="141"/>
      <c r="IO645" s="141"/>
      <c r="IP645" s="141"/>
      <c r="IQ645" s="141"/>
      <c r="IR645" s="141"/>
      <c r="IS645" s="141"/>
      <c r="IT645" s="141"/>
      <c r="IU645" s="141"/>
      <c r="IV645" s="141"/>
      <c r="IW645" s="141"/>
      <c r="IX645" s="141"/>
      <c r="IY645" s="141"/>
      <c r="IZ645" s="141"/>
      <c r="JA645" s="141"/>
      <c r="JB645" s="141"/>
      <c r="JC645" s="141"/>
      <c r="JD645" s="141"/>
      <c r="JE645" s="141"/>
      <c r="JF645" s="141"/>
      <c r="JG645" s="141"/>
      <c r="JH645" s="141"/>
      <c r="JI645" s="141"/>
      <c r="JJ645" s="141"/>
      <c r="JK645" s="141"/>
      <c r="JL645" s="141"/>
      <c r="JM645" s="141"/>
      <c r="JN645" s="141"/>
      <c r="JO645" s="141"/>
      <c r="JP645" s="141"/>
      <c r="JQ645" s="141"/>
      <c r="JR645" s="141"/>
      <c r="JS645" s="141"/>
      <c r="JT645" s="141"/>
      <c r="JU645" s="141"/>
      <c r="JV645" s="141"/>
      <c r="JW645" s="141"/>
      <c r="JX645" s="141"/>
      <c r="JY645" s="141"/>
      <c r="JZ645" s="141"/>
      <c r="KA645" s="141"/>
      <c r="KB645" s="141"/>
      <c r="KC645" s="141"/>
      <c r="KD645" s="141"/>
      <c r="KE645" s="141"/>
      <c r="KF645" s="141"/>
      <c r="KG645" s="141"/>
      <c r="KH645" s="141"/>
      <c r="KI645" s="141"/>
      <c r="KJ645" s="141"/>
      <c r="KK645" s="141"/>
      <c r="KL645" s="141"/>
      <c r="KM645" s="141"/>
      <c r="KN645" s="141"/>
      <c r="KO645" s="141"/>
      <c r="KP645" s="141"/>
      <c r="KQ645" s="141"/>
      <c r="KR645" s="141"/>
      <c r="KS645" s="141"/>
      <c r="KT645" s="141"/>
      <c r="KU645" s="141"/>
      <c r="KV645" s="141"/>
      <c r="KW645" s="141"/>
      <c r="KX645" s="141"/>
      <c r="KY645" s="141"/>
      <c r="KZ645" s="141"/>
      <c r="LA645" s="141"/>
      <c r="LB645" s="141"/>
      <c r="LC645" s="141"/>
      <c r="LD645" s="141"/>
      <c r="LE645" s="141"/>
      <c r="LF645" s="141"/>
      <c r="LG645" s="141"/>
      <c r="LH645" s="141"/>
      <c r="LI645" s="141"/>
      <c r="LJ645" s="141"/>
      <c r="LK645" s="141"/>
      <c r="LL645" s="141"/>
      <c r="LM645" s="141"/>
      <c r="LN645" s="141"/>
      <c r="LO645" s="141"/>
      <c r="LP645" s="141"/>
      <c r="LQ645" s="141"/>
      <c r="LR645" s="141"/>
      <c r="LS645" s="141"/>
      <c r="LT645" s="141"/>
      <c r="LU645" s="141"/>
      <c r="LV645" s="141"/>
      <c r="LW645" s="141"/>
      <c r="LX645" s="141"/>
      <c r="LY645" s="141"/>
      <c r="LZ645" s="141"/>
      <c r="MA645" s="141"/>
      <c r="MB645" s="141"/>
      <c r="MC645" s="141"/>
      <c r="MD645" s="141"/>
      <c r="ME645" s="141"/>
      <c r="MF645" s="141"/>
      <c r="MG645" s="141"/>
      <c r="MH645" s="141"/>
      <c r="MI645" s="141"/>
      <c r="MJ645" s="141"/>
      <c r="MK645" s="141"/>
      <c r="ML645" s="141"/>
      <c r="MM645" s="141"/>
      <c r="MN645" s="141"/>
      <c r="MO645" s="141"/>
      <c r="MP645" s="141"/>
      <c r="MQ645" s="141"/>
      <c r="MR645" s="141"/>
      <c r="MS645" s="141"/>
      <c r="MT645" s="141"/>
      <c r="MU645" s="141"/>
      <c r="MV645" s="141"/>
      <c r="MW645" s="141"/>
      <c r="MX645" s="141"/>
      <c r="MY645" s="141"/>
      <c r="MZ645" s="141"/>
      <c r="NA645" s="141"/>
      <c r="NB645" s="141"/>
      <c r="NC645" s="141"/>
      <c r="ND645" s="141"/>
      <c r="NE645" s="141"/>
      <c r="NF645" s="141"/>
      <c r="NG645" s="141"/>
      <c r="NH645" s="141"/>
      <c r="NI645" s="141"/>
      <c r="NJ645" s="141"/>
      <c r="NK645" s="141"/>
      <c r="NL645" s="141"/>
      <c r="NM645" s="141"/>
      <c r="NN645" s="141"/>
      <c r="NO645" s="141"/>
      <c r="NP645" s="141"/>
      <c r="NQ645" s="141"/>
      <c r="NR645" s="141"/>
      <c r="NS645" s="141"/>
      <c r="NT645" s="141"/>
      <c r="NU645" s="141"/>
      <c r="NV645" s="141"/>
      <c r="NW645" s="141"/>
      <c r="NX645" s="141"/>
      <c r="NY645" s="141"/>
      <c r="NZ645" s="141"/>
      <c r="OA645" s="141"/>
      <c r="OB645" s="141"/>
      <c r="OC645" s="141"/>
      <c r="OD645" s="141"/>
      <c r="OE645" s="141"/>
      <c r="OF645" s="141"/>
      <c r="OG645" s="141"/>
      <c r="OH645" s="141"/>
      <c r="OI645" s="141"/>
      <c r="OJ645" s="141"/>
      <c r="OK645" s="141"/>
      <c r="OL645" s="141"/>
      <c r="OM645" s="141"/>
      <c r="ON645" s="141"/>
      <c r="OO645" s="141"/>
      <c r="OP645" s="141"/>
      <c r="OQ645" s="141"/>
      <c r="OR645" s="141"/>
      <c r="OS645" s="141"/>
      <c r="OT645" s="141"/>
      <c r="OU645" s="141"/>
      <c r="OV645" s="141"/>
      <c r="OW645" s="141"/>
      <c r="OX645" s="141"/>
      <c r="OY645" s="141"/>
      <c r="OZ645" s="141"/>
      <c r="PA645" s="141"/>
      <c r="PB645" s="141"/>
      <c r="PC645" s="141"/>
      <c r="PD645" s="141"/>
      <c r="PE645" s="141"/>
      <c r="PF645" s="141"/>
      <c r="PG645" s="141"/>
      <c r="PH645" s="141"/>
      <c r="PI645" s="141"/>
      <c r="PJ645" s="141"/>
      <c r="PK645" s="141"/>
      <c r="PL645" s="141"/>
      <c r="PM645" s="141"/>
      <c r="PN645" s="141"/>
      <c r="PO645" s="141"/>
      <c r="PP645" s="141"/>
      <c r="PQ645" s="141"/>
      <c r="PR645" s="141"/>
      <c r="PS645" s="141"/>
      <c r="PT645" s="141"/>
      <c r="PU645" s="141"/>
      <c r="PV645" s="48"/>
      <c r="PW645" s="141"/>
      <c r="PX645" s="141"/>
      <c r="PY645" s="141"/>
      <c r="PZ645" s="141"/>
      <c r="QA645" s="141"/>
      <c r="QB645" s="141"/>
      <c r="QC645" s="141"/>
      <c r="QD645" s="141"/>
      <c r="QE645" s="141"/>
      <c r="QF645" s="141"/>
      <c r="QG645" s="141"/>
      <c r="QH645" s="141"/>
      <c r="QI645" s="141"/>
      <c r="QJ645" s="141"/>
      <c r="QK645" s="141"/>
      <c r="QL645" s="141"/>
      <c r="QM645" s="141"/>
      <c r="QN645" s="141"/>
      <c r="QO645" s="141"/>
      <c r="QP645" s="141"/>
      <c r="QQ645" s="141"/>
      <c r="QR645" s="141"/>
      <c r="QS645" s="141"/>
      <c r="QT645" s="141"/>
      <c r="QU645" s="141"/>
      <c r="QV645" s="141"/>
      <c r="QW645" s="141"/>
      <c r="QX645" s="141"/>
      <c r="QY645" s="141"/>
      <c r="QZ645" s="141"/>
      <c r="RA645" s="141"/>
      <c r="RB645" s="141"/>
      <c r="RC645" s="141"/>
      <c r="RD645" s="141"/>
      <c r="RE645" s="141"/>
      <c r="RF645" s="141"/>
      <c r="RG645" s="141"/>
      <c r="RH645" s="141"/>
      <c r="RI645" s="141"/>
      <c r="RJ645" s="141"/>
      <c r="RK645" s="141"/>
      <c r="RL645" s="141"/>
      <c r="RM645" s="141"/>
      <c r="RN645" s="141"/>
      <c r="RO645" s="141"/>
      <c r="RP645" s="141"/>
      <c r="RQ645" s="141"/>
      <c r="RR645" s="141"/>
      <c r="RS645" s="141"/>
      <c r="RT645" s="141"/>
      <c r="RU645" s="141"/>
      <c r="RV645" s="141"/>
      <c r="RW645" s="141"/>
      <c r="RX645" s="141"/>
      <c r="RY645" s="141"/>
      <c r="RZ645" s="141"/>
      <c r="SA645" s="141"/>
      <c r="SB645" s="49"/>
      <c r="SC645" s="49"/>
      <c r="SD645" s="49"/>
      <c r="SE645" s="49"/>
      <c r="SF645" s="49"/>
      <c r="SG645" s="49"/>
      <c r="SH645" s="49"/>
      <c r="SI645" s="49"/>
      <c r="SJ645" s="49"/>
      <c r="SK645" s="49"/>
      <c r="SL645" s="49"/>
      <c r="SM645" s="49"/>
      <c r="SN645" s="49"/>
      <c r="SO645" s="49"/>
      <c r="SP645" s="49"/>
    </row>
    <row r="646" spans="1:510" ht="30" customHeight="1" x14ac:dyDescent="0.25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41"/>
      <c r="BC646" s="141"/>
      <c r="BD646" s="141"/>
      <c r="BE646" s="141"/>
      <c r="BF646" s="141"/>
      <c r="BG646" s="141"/>
      <c r="BH646" s="141"/>
      <c r="BI646" s="141"/>
      <c r="BJ646" s="141"/>
      <c r="BK646" s="141"/>
      <c r="BL646" s="141"/>
      <c r="BM646" s="141"/>
      <c r="BN646" s="141"/>
      <c r="BO646" s="141"/>
      <c r="BP646" s="141"/>
      <c r="BQ646" s="141"/>
      <c r="BR646" s="141"/>
      <c r="BS646" s="141"/>
      <c r="BT646" s="141"/>
      <c r="BU646" s="141"/>
      <c r="BV646" s="141"/>
      <c r="BW646" s="141"/>
      <c r="BX646" s="141"/>
      <c r="BY646" s="141"/>
      <c r="BZ646" s="141"/>
      <c r="CA646" s="141"/>
      <c r="CB646" s="141"/>
      <c r="CC646" s="141"/>
      <c r="CD646" s="141"/>
      <c r="CE646" s="141"/>
      <c r="CF646" s="141"/>
      <c r="CG646" s="141"/>
      <c r="CH646" s="141"/>
      <c r="CI646" s="141"/>
      <c r="CJ646" s="141"/>
      <c r="CK646" s="141"/>
      <c r="CL646" s="141"/>
      <c r="CM646" s="141"/>
      <c r="CN646" s="141"/>
      <c r="CO646" s="141"/>
      <c r="CP646" s="141"/>
      <c r="CQ646" s="141"/>
      <c r="CR646" s="141"/>
      <c r="CS646" s="141"/>
      <c r="CT646" s="141"/>
      <c r="CU646" s="141"/>
      <c r="CV646" s="141"/>
      <c r="CW646" s="141"/>
      <c r="CX646" s="141"/>
      <c r="CY646" s="141"/>
      <c r="CZ646" s="141"/>
      <c r="DA646" s="141"/>
      <c r="DB646" s="141"/>
      <c r="DC646" s="141"/>
      <c r="DD646" s="141"/>
      <c r="DE646" s="141"/>
      <c r="DF646" s="141"/>
      <c r="DG646" s="141"/>
      <c r="DH646" s="141"/>
      <c r="DI646" s="141"/>
      <c r="DJ646" s="141"/>
      <c r="DK646" s="141"/>
      <c r="DL646" s="141"/>
      <c r="DM646" s="141"/>
      <c r="DN646" s="141"/>
      <c r="DO646" s="141"/>
      <c r="DP646" s="141"/>
      <c r="DQ646" s="141"/>
      <c r="DR646" s="141"/>
      <c r="DS646" s="141"/>
      <c r="DT646" s="141"/>
      <c r="DU646" s="141"/>
      <c r="DV646" s="141"/>
      <c r="DW646" s="141"/>
      <c r="DX646" s="141"/>
      <c r="DY646" s="141"/>
      <c r="DZ646" s="141"/>
      <c r="EA646" s="141"/>
      <c r="EB646" s="141"/>
      <c r="EC646" s="141"/>
      <c r="ED646" s="141"/>
      <c r="EE646" s="141"/>
      <c r="EF646" s="141"/>
      <c r="EG646" s="141"/>
      <c r="EH646" s="141"/>
      <c r="EI646" s="141"/>
      <c r="EJ646" s="141"/>
      <c r="EK646" s="141"/>
      <c r="EL646" s="141"/>
      <c r="EM646" s="141"/>
      <c r="EN646" s="141"/>
      <c r="EO646" s="141"/>
      <c r="EP646" s="141"/>
      <c r="EQ646" s="141"/>
      <c r="ER646" s="141"/>
      <c r="ES646" s="141"/>
      <c r="ET646" s="141"/>
      <c r="EU646" s="141"/>
      <c r="EV646" s="141"/>
      <c r="EW646" s="141"/>
      <c r="EX646" s="141"/>
      <c r="EY646" s="141"/>
      <c r="EZ646" s="141"/>
      <c r="FA646" s="141"/>
      <c r="FB646" s="141"/>
      <c r="FC646" s="141"/>
      <c r="FD646" s="141"/>
      <c r="FE646" s="141"/>
      <c r="FF646" s="141"/>
      <c r="FG646" s="141"/>
      <c r="FH646" s="141"/>
      <c r="FI646" s="141"/>
      <c r="FJ646" s="141"/>
      <c r="FK646" s="141"/>
      <c r="FL646" s="141"/>
      <c r="FM646" s="141"/>
      <c r="FN646" s="141"/>
      <c r="FO646" s="141"/>
      <c r="FP646" s="141"/>
      <c r="FQ646" s="141"/>
      <c r="FR646" s="141"/>
      <c r="FS646" s="141"/>
      <c r="FT646" s="141"/>
      <c r="FU646" s="141"/>
      <c r="FV646" s="141"/>
      <c r="FW646" s="141"/>
      <c r="FX646" s="141"/>
      <c r="FY646" s="141"/>
      <c r="FZ646" s="141"/>
      <c r="GA646" s="141"/>
      <c r="GB646" s="141"/>
      <c r="GC646" s="141"/>
      <c r="GD646" s="141"/>
      <c r="GE646" s="141"/>
      <c r="GF646" s="141"/>
      <c r="GG646" s="141"/>
      <c r="GH646" s="141"/>
      <c r="GI646" s="141"/>
      <c r="GJ646" s="141"/>
      <c r="GK646" s="141"/>
      <c r="GL646" s="141"/>
      <c r="GM646" s="141"/>
      <c r="GN646" s="141"/>
      <c r="GO646" s="141"/>
      <c r="GP646" s="141"/>
      <c r="GQ646" s="141"/>
      <c r="GR646" s="141"/>
      <c r="GS646" s="141"/>
      <c r="GT646" s="141"/>
      <c r="GU646" s="141"/>
      <c r="GV646" s="141"/>
      <c r="GW646" s="141"/>
      <c r="GX646" s="141"/>
      <c r="GY646" s="141"/>
      <c r="GZ646" s="141"/>
      <c r="HA646" s="141"/>
      <c r="HB646" s="141"/>
      <c r="HC646" s="141"/>
      <c r="HD646" s="141"/>
      <c r="HE646" s="141"/>
      <c r="HF646" s="141"/>
      <c r="HG646" s="141"/>
      <c r="HH646" s="141"/>
      <c r="HI646" s="141"/>
      <c r="HJ646" s="141"/>
      <c r="HK646" s="141"/>
      <c r="HL646" s="141"/>
      <c r="HM646" s="141"/>
      <c r="HN646" s="141"/>
      <c r="HO646" s="141"/>
      <c r="HP646" s="141"/>
      <c r="HQ646" s="141"/>
      <c r="HR646" s="141"/>
      <c r="HS646" s="141"/>
      <c r="HT646" s="141"/>
      <c r="HU646" s="141"/>
      <c r="HV646" s="141"/>
      <c r="HW646" s="141"/>
      <c r="HX646" s="141"/>
      <c r="HY646" s="141"/>
      <c r="HZ646" s="141"/>
      <c r="IA646" s="141"/>
      <c r="IB646" s="141"/>
      <c r="IC646" s="141"/>
      <c r="ID646" s="141"/>
      <c r="IE646" s="141"/>
      <c r="IF646" s="141"/>
      <c r="IG646" s="141"/>
      <c r="IH646" s="141"/>
      <c r="II646" s="141"/>
      <c r="IJ646" s="141"/>
      <c r="IK646" s="141"/>
      <c r="IL646" s="141"/>
      <c r="IM646" s="141"/>
      <c r="IN646" s="141"/>
      <c r="IO646" s="141"/>
      <c r="IP646" s="141"/>
      <c r="IQ646" s="141"/>
      <c r="IR646" s="141"/>
      <c r="IS646" s="141"/>
      <c r="IT646" s="141"/>
      <c r="IU646" s="141"/>
      <c r="IV646" s="141"/>
      <c r="IW646" s="141"/>
      <c r="IX646" s="141"/>
      <c r="IY646" s="141"/>
      <c r="IZ646" s="141"/>
      <c r="JA646" s="141"/>
      <c r="JB646" s="141"/>
      <c r="JC646" s="141"/>
      <c r="JD646" s="141"/>
      <c r="JE646" s="141"/>
      <c r="JF646" s="141"/>
      <c r="JG646" s="141"/>
      <c r="JH646" s="141"/>
      <c r="JI646" s="141"/>
      <c r="JJ646" s="141"/>
      <c r="JK646" s="141"/>
      <c r="JL646" s="141"/>
      <c r="JM646" s="141"/>
      <c r="JN646" s="141"/>
      <c r="JO646" s="141"/>
      <c r="JP646" s="141"/>
      <c r="JQ646" s="141"/>
      <c r="JR646" s="141"/>
      <c r="JS646" s="141"/>
      <c r="JT646" s="141"/>
      <c r="JU646" s="141"/>
      <c r="JV646" s="141"/>
      <c r="JW646" s="141"/>
      <c r="JX646" s="141"/>
      <c r="JY646" s="141"/>
      <c r="JZ646" s="141"/>
      <c r="KA646" s="141"/>
      <c r="KB646" s="141"/>
      <c r="KC646" s="141"/>
      <c r="KD646" s="141"/>
      <c r="KE646" s="141"/>
      <c r="KF646" s="141"/>
      <c r="KG646" s="141"/>
      <c r="KH646" s="141"/>
      <c r="KI646" s="141"/>
      <c r="KJ646" s="141"/>
      <c r="KK646" s="141"/>
      <c r="KL646" s="141"/>
      <c r="KM646" s="141"/>
      <c r="KN646" s="141"/>
      <c r="KO646" s="141"/>
      <c r="KP646" s="141"/>
      <c r="KQ646" s="141"/>
      <c r="KR646" s="141"/>
      <c r="KS646" s="141"/>
      <c r="KT646" s="141"/>
      <c r="KU646" s="141"/>
      <c r="KV646" s="141"/>
      <c r="KW646" s="141"/>
      <c r="KX646" s="141"/>
      <c r="KY646" s="141"/>
      <c r="KZ646" s="141"/>
      <c r="LA646" s="141"/>
      <c r="LB646" s="141"/>
      <c r="LC646" s="141"/>
      <c r="LD646" s="141"/>
      <c r="LE646" s="141"/>
      <c r="LF646" s="141"/>
      <c r="LG646" s="141"/>
      <c r="LH646" s="141"/>
      <c r="LI646" s="141"/>
      <c r="LJ646" s="141"/>
      <c r="LK646" s="141"/>
      <c r="LL646" s="141"/>
      <c r="LM646" s="141"/>
      <c r="LN646" s="141"/>
      <c r="LO646" s="141"/>
      <c r="LP646" s="141"/>
      <c r="LQ646" s="141"/>
      <c r="LR646" s="141"/>
      <c r="LS646" s="141"/>
      <c r="LT646" s="141"/>
      <c r="LU646" s="141"/>
      <c r="LV646" s="141"/>
      <c r="LW646" s="141"/>
      <c r="LX646" s="141"/>
      <c r="LY646" s="141"/>
      <c r="LZ646" s="141"/>
      <c r="MA646" s="141"/>
      <c r="MB646" s="141"/>
      <c r="MC646" s="141"/>
      <c r="MD646" s="141"/>
      <c r="ME646" s="141"/>
      <c r="MF646" s="141"/>
      <c r="MG646" s="141"/>
      <c r="MH646" s="141"/>
      <c r="MI646" s="141"/>
      <c r="MJ646" s="141"/>
      <c r="MK646" s="141"/>
      <c r="ML646" s="141"/>
      <c r="MM646" s="141"/>
      <c r="MN646" s="141"/>
      <c r="MO646" s="141"/>
      <c r="MP646" s="141"/>
      <c r="MQ646" s="141"/>
      <c r="MR646" s="141"/>
      <c r="MS646" s="141"/>
      <c r="MT646" s="141"/>
      <c r="MU646" s="141"/>
      <c r="MV646" s="141"/>
      <c r="MW646" s="141"/>
      <c r="MX646" s="141"/>
      <c r="MY646" s="141"/>
      <c r="MZ646" s="141"/>
      <c r="NA646" s="141"/>
      <c r="NB646" s="141"/>
      <c r="NC646" s="141"/>
      <c r="ND646" s="141"/>
      <c r="NE646" s="141"/>
      <c r="NF646" s="141"/>
      <c r="NG646" s="141"/>
      <c r="NH646" s="141"/>
      <c r="NI646" s="141"/>
      <c r="NJ646" s="141"/>
      <c r="NK646" s="141"/>
      <c r="NL646" s="141"/>
      <c r="NM646" s="141"/>
      <c r="NN646" s="141"/>
      <c r="NO646" s="141"/>
      <c r="NP646" s="141"/>
      <c r="NQ646" s="141"/>
      <c r="NR646" s="141"/>
      <c r="NS646" s="141"/>
      <c r="NT646" s="141"/>
      <c r="NU646" s="141"/>
      <c r="NV646" s="141"/>
      <c r="NW646" s="141"/>
      <c r="NX646" s="141"/>
      <c r="NY646" s="141"/>
      <c r="NZ646" s="141"/>
      <c r="OA646" s="141"/>
      <c r="OB646" s="141"/>
      <c r="OC646" s="141"/>
      <c r="OD646" s="141"/>
      <c r="OE646" s="141"/>
      <c r="OF646" s="141"/>
      <c r="OG646" s="141"/>
      <c r="OH646" s="141"/>
      <c r="OI646" s="141"/>
      <c r="OJ646" s="141"/>
      <c r="OK646" s="141"/>
      <c r="OL646" s="141"/>
      <c r="OM646" s="141"/>
      <c r="ON646" s="141"/>
      <c r="OO646" s="141"/>
      <c r="OP646" s="141"/>
      <c r="OQ646" s="141"/>
      <c r="OR646" s="141"/>
      <c r="OS646" s="141"/>
      <c r="OT646" s="141"/>
      <c r="OU646" s="141"/>
      <c r="OV646" s="141"/>
      <c r="OW646" s="141"/>
      <c r="OX646" s="141"/>
      <c r="OY646" s="141"/>
      <c r="OZ646" s="141"/>
      <c r="PA646" s="141"/>
      <c r="PB646" s="141"/>
      <c r="PC646" s="141"/>
      <c r="PD646" s="141"/>
      <c r="PE646" s="141"/>
      <c r="PF646" s="141"/>
      <c r="PG646" s="141"/>
      <c r="PH646" s="141"/>
      <c r="PI646" s="141"/>
      <c r="PJ646" s="141"/>
      <c r="PK646" s="141"/>
      <c r="PL646" s="141"/>
      <c r="PM646" s="141"/>
      <c r="PN646" s="141"/>
      <c r="PO646" s="141"/>
      <c r="PP646" s="141"/>
      <c r="PQ646" s="141"/>
      <c r="PR646" s="141"/>
      <c r="PS646" s="141"/>
      <c r="PT646" s="141"/>
      <c r="PU646" s="141"/>
      <c r="PV646" s="48"/>
      <c r="PW646" s="141"/>
      <c r="PX646" s="141"/>
      <c r="PY646" s="141"/>
      <c r="PZ646" s="141"/>
      <c r="QA646" s="141"/>
      <c r="QB646" s="141"/>
      <c r="QC646" s="141"/>
      <c r="QD646" s="141"/>
      <c r="QE646" s="141"/>
      <c r="QF646" s="141"/>
      <c r="QG646" s="141"/>
      <c r="QH646" s="141"/>
      <c r="QI646" s="141"/>
      <c r="QJ646" s="141"/>
      <c r="QK646" s="141"/>
      <c r="QL646" s="141"/>
      <c r="QM646" s="141"/>
      <c r="QN646" s="141"/>
      <c r="QO646" s="141"/>
      <c r="QP646" s="141"/>
      <c r="QQ646" s="141"/>
      <c r="QR646" s="141"/>
      <c r="QS646" s="141"/>
      <c r="QT646" s="141"/>
      <c r="QU646" s="141"/>
      <c r="QV646" s="141"/>
      <c r="QW646" s="141"/>
      <c r="QX646" s="141"/>
      <c r="QY646" s="141"/>
      <c r="QZ646" s="141"/>
      <c r="RA646" s="141"/>
      <c r="RB646" s="141"/>
      <c r="RC646" s="141"/>
      <c r="RD646" s="141"/>
      <c r="RE646" s="141"/>
      <c r="RF646" s="141"/>
      <c r="RG646" s="141"/>
      <c r="RH646" s="141"/>
      <c r="RI646" s="141"/>
      <c r="RJ646" s="141"/>
      <c r="RK646" s="141"/>
      <c r="RL646" s="141"/>
      <c r="RM646" s="141"/>
      <c r="RN646" s="141"/>
      <c r="RO646" s="141"/>
      <c r="RP646" s="141"/>
      <c r="RQ646" s="141"/>
      <c r="RR646" s="141"/>
      <c r="RS646" s="141"/>
      <c r="RT646" s="141"/>
      <c r="RU646" s="141"/>
      <c r="RV646" s="141"/>
      <c r="RW646" s="141"/>
      <c r="RX646" s="141"/>
      <c r="RY646" s="141"/>
      <c r="RZ646" s="141"/>
      <c r="SA646" s="141"/>
      <c r="SB646" s="49"/>
      <c r="SC646" s="49"/>
      <c r="SD646" s="49"/>
      <c r="SE646" s="49"/>
      <c r="SF646" s="49"/>
      <c r="SG646" s="49"/>
      <c r="SH646" s="49"/>
      <c r="SI646" s="49"/>
      <c r="SJ646" s="49"/>
      <c r="SK646" s="49"/>
      <c r="SL646" s="49"/>
      <c r="SM646" s="49"/>
      <c r="SN646" s="49"/>
      <c r="SO646" s="49"/>
      <c r="SP646" s="49"/>
    </row>
    <row r="647" spans="1:510" ht="30" customHeight="1" x14ac:dyDescent="0.25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41"/>
      <c r="BC647" s="141"/>
      <c r="BD647" s="141"/>
      <c r="BE647" s="141"/>
      <c r="BF647" s="141"/>
      <c r="BG647" s="141"/>
      <c r="BH647" s="141"/>
      <c r="BI647" s="141"/>
      <c r="BJ647" s="141"/>
      <c r="BK647" s="141"/>
      <c r="BL647" s="141"/>
      <c r="BM647" s="141"/>
      <c r="BN647" s="141"/>
      <c r="BO647" s="141"/>
      <c r="BP647" s="141"/>
      <c r="BQ647" s="141"/>
      <c r="BR647" s="141"/>
      <c r="BS647" s="141"/>
      <c r="BT647" s="141"/>
      <c r="BU647" s="141"/>
      <c r="BV647" s="141"/>
      <c r="BW647" s="141"/>
      <c r="BX647" s="141"/>
      <c r="BY647" s="141"/>
      <c r="BZ647" s="141"/>
      <c r="CA647" s="141"/>
      <c r="CB647" s="141"/>
      <c r="CC647" s="141"/>
      <c r="CD647" s="141"/>
      <c r="CE647" s="141"/>
      <c r="CF647" s="141"/>
      <c r="CG647" s="141"/>
      <c r="CH647" s="141"/>
      <c r="CI647" s="141"/>
      <c r="CJ647" s="141"/>
      <c r="CK647" s="141"/>
      <c r="CL647" s="141"/>
      <c r="CM647" s="141"/>
      <c r="CN647" s="141"/>
      <c r="CO647" s="141"/>
      <c r="CP647" s="141"/>
      <c r="CQ647" s="141"/>
      <c r="CR647" s="141"/>
      <c r="CS647" s="141"/>
      <c r="CT647" s="141"/>
      <c r="CU647" s="141"/>
      <c r="CV647" s="141"/>
      <c r="CW647" s="141"/>
      <c r="CX647" s="141"/>
      <c r="CY647" s="141"/>
      <c r="CZ647" s="141"/>
      <c r="DA647" s="141"/>
      <c r="DB647" s="141"/>
      <c r="DC647" s="141"/>
      <c r="DD647" s="141"/>
      <c r="DE647" s="141"/>
      <c r="DF647" s="141"/>
      <c r="DG647" s="141"/>
      <c r="DH647" s="141"/>
      <c r="DI647" s="141"/>
      <c r="DJ647" s="141"/>
      <c r="DK647" s="141"/>
      <c r="DL647" s="141"/>
      <c r="DM647" s="141"/>
      <c r="DN647" s="141"/>
      <c r="DO647" s="141"/>
      <c r="DP647" s="141"/>
      <c r="DQ647" s="141"/>
      <c r="DR647" s="141"/>
      <c r="DS647" s="141"/>
      <c r="DT647" s="141"/>
      <c r="DU647" s="141"/>
      <c r="DV647" s="141"/>
      <c r="DW647" s="141"/>
      <c r="DX647" s="141"/>
      <c r="DY647" s="141"/>
      <c r="DZ647" s="141"/>
      <c r="EA647" s="141"/>
      <c r="EB647" s="141"/>
      <c r="EC647" s="141"/>
      <c r="ED647" s="141"/>
      <c r="EE647" s="141"/>
      <c r="EF647" s="141"/>
      <c r="EG647" s="141"/>
      <c r="EH647" s="141"/>
      <c r="EI647" s="141"/>
      <c r="EJ647" s="141"/>
      <c r="EK647" s="141"/>
      <c r="EL647" s="141"/>
      <c r="EM647" s="141"/>
      <c r="EN647" s="141"/>
      <c r="EO647" s="141"/>
      <c r="EP647" s="141"/>
      <c r="EQ647" s="141"/>
      <c r="ER647" s="141"/>
      <c r="ES647" s="141"/>
      <c r="ET647" s="141"/>
      <c r="EU647" s="141"/>
      <c r="EV647" s="141"/>
      <c r="EW647" s="141"/>
      <c r="EX647" s="141"/>
      <c r="EY647" s="141"/>
      <c r="EZ647" s="141"/>
      <c r="FA647" s="141"/>
      <c r="FB647" s="141"/>
      <c r="FC647" s="141"/>
      <c r="FD647" s="141"/>
      <c r="FE647" s="141"/>
      <c r="FF647" s="141"/>
      <c r="FG647" s="141"/>
      <c r="FH647" s="141"/>
      <c r="FI647" s="141"/>
      <c r="FJ647" s="141"/>
      <c r="FK647" s="141"/>
      <c r="FL647" s="141"/>
      <c r="FM647" s="141"/>
      <c r="FN647" s="141"/>
      <c r="FO647" s="141"/>
      <c r="FP647" s="141"/>
      <c r="FQ647" s="141"/>
      <c r="FR647" s="141"/>
      <c r="FS647" s="141"/>
      <c r="FT647" s="141"/>
      <c r="FU647" s="141"/>
      <c r="FV647" s="141"/>
      <c r="FW647" s="141"/>
      <c r="FX647" s="141"/>
      <c r="FY647" s="141"/>
      <c r="FZ647" s="141"/>
      <c r="GA647" s="141"/>
      <c r="GB647" s="141"/>
      <c r="GC647" s="141"/>
      <c r="GD647" s="141"/>
      <c r="GE647" s="141"/>
      <c r="GF647" s="141"/>
      <c r="GG647" s="141"/>
      <c r="GH647" s="141"/>
      <c r="GI647" s="141"/>
      <c r="GJ647" s="141"/>
      <c r="GK647" s="141"/>
      <c r="GL647" s="141"/>
      <c r="GM647" s="141"/>
      <c r="GN647" s="141"/>
      <c r="GO647" s="141"/>
      <c r="GP647" s="141"/>
      <c r="GQ647" s="141"/>
      <c r="GR647" s="141"/>
      <c r="GS647" s="141"/>
      <c r="GT647" s="141"/>
      <c r="GU647" s="141"/>
      <c r="GV647" s="141"/>
      <c r="GW647" s="141"/>
      <c r="GX647" s="141"/>
      <c r="GY647" s="141"/>
      <c r="GZ647" s="141"/>
      <c r="HA647" s="141"/>
      <c r="HB647" s="141"/>
      <c r="HC647" s="141"/>
      <c r="HD647" s="141"/>
      <c r="HE647" s="141"/>
      <c r="HF647" s="141"/>
      <c r="HG647" s="141"/>
      <c r="HH647" s="141"/>
      <c r="HI647" s="141"/>
      <c r="HJ647" s="141"/>
      <c r="HK647" s="141"/>
      <c r="HL647" s="141"/>
      <c r="HM647" s="141"/>
      <c r="HN647" s="141"/>
      <c r="HO647" s="141"/>
      <c r="HP647" s="141"/>
      <c r="HQ647" s="141"/>
      <c r="HR647" s="141"/>
      <c r="HS647" s="141"/>
      <c r="HT647" s="141"/>
      <c r="HU647" s="141"/>
      <c r="HV647" s="141"/>
      <c r="HW647" s="141"/>
      <c r="HX647" s="141"/>
      <c r="HY647" s="141"/>
      <c r="HZ647" s="141"/>
      <c r="IA647" s="141"/>
      <c r="IB647" s="141"/>
      <c r="IC647" s="141"/>
      <c r="ID647" s="141"/>
      <c r="IE647" s="141"/>
      <c r="IF647" s="141"/>
      <c r="IG647" s="141"/>
      <c r="IH647" s="141"/>
      <c r="II647" s="141"/>
      <c r="IJ647" s="141"/>
      <c r="IK647" s="141"/>
      <c r="IL647" s="141"/>
      <c r="IM647" s="141"/>
      <c r="IN647" s="141"/>
      <c r="IO647" s="141"/>
      <c r="IP647" s="141"/>
      <c r="IQ647" s="141"/>
      <c r="IR647" s="141"/>
      <c r="IS647" s="141"/>
      <c r="IT647" s="141"/>
      <c r="IU647" s="141"/>
      <c r="IV647" s="141"/>
      <c r="IW647" s="141"/>
      <c r="IX647" s="141"/>
      <c r="IY647" s="141"/>
      <c r="IZ647" s="141"/>
      <c r="JA647" s="141"/>
      <c r="JB647" s="141"/>
      <c r="JC647" s="141"/>
      <c r="JD647" s="141"/>
      <c r="JE647" s="141"/>
      <c r="JF647" s="141"/>
      <c r="JG647" s="141"/>
      <c r="JH647" s="141"/>
      <c r="JI647" s="141"/>
      <c r="JJ647" s="141"/>
      <c r="JK647" s="141"/>
      <c r="JL647" s="141"/>
      <c r="JM647" s="141"/>
      <c r="JN647" s="141"/>
      <c r="JO647" s="141"/>
      <c r="JP647" s="141"/>
      <c r="JQ647" s="141"/>
      <c r="JR647" s="141"/>
      <c r="JS647" s="141"/>
      <c r="JT647" s="141"/>
      <c r="JU647" s="141"/>
      <c r="JV647" s="141"/>
      <c r="JW647" s="141"/>
      <c r="JX647" s="141"/>
      <c r="JY647" s="141"/>
      <c r="JZ647" s="141"/>
      <c r="KA647" s="141"/>
      <c r="KB647" s="141"/>
      <c r="KC647" s="141"/>
      <c r="KD647" s="141"/>
      <c r="KE647" s="141"/>
      <c r="KF647" s="141"/>
      <c r="KG647" s="141"/>
      <c r="KH647" s="141"/>
      <c r="KI647" s="141"/>
      <c r="KJ647" s="141"/>
      <c r="KK647" s="141"/>
      <c r="KL647" s="141"/>
      <c r="KM647" s="141"/>
      <c r="KN647" s="141"/>
      <c r="KO647" s="141"/>
      <c r="KP647" s="141"/>
      <c r="KQ647" s="141"/>
      <c r="KR647" s="141"/>
      <c r="KS647" s="141"/>
      <c r="KT647" s="141"/>
      <c r="KU647" s="141"/>
      <c r="KV647" s="141"/>
      <c r="KW647" s="141"/>
      <c r="KX647" s="141"/>
      <c r="KY647" s="141"/>
      <c r="KZ647" s="141"/>
      <c r="LA647" s="141"/>
      <c r="LB647" s="141"/>
      <c r="LC647" s="141"/>
      <c r="LD647" s="141"/>
      <c r="LE647" s="141"/>
      <c r="LF647" s="141"/>
      <c r="LG647" s="141"/>
      <c r="LH647" s="141"/>
      <c r="LI647" s="141"/>
      <c r="LJ647" s="141"/>
      <c r="LK647" s="141"/>
      <c r="LL647" s="141"/>
      <c r="LM647" s="141"/>
      <c r="LN647" s="141"/>
      <c r="LO647" s="141"/>
      <c r="LP647" s="141"/>
      <c r="LQ647" s="141"/>
      <c r="LR647" s="141"/>
      <c r="LS647" s="141"/>
      <c r="LT647" s="141"/>
      <c r="LU647" s="141"/>
      <c r="LV647" s="141"/>
      <c r="LW647" s="141"/>
      <c r="LX647" s="141"/>
      <c r="LY647" s="141"/>
      <c r="LZ647" s="141"/>
      <c r="MA647" s="141"/>
      <c r="MB647" s="141"/>
      <c r="MC647" s="141"/>
      <c r="MD647" s="141"/>
      <c r="ME647" s="141"/>
      <c r="MF647" s="141"/>
      <c r="MG647" s="141"/>
      <c r="MH647" s="141"/>
      <c r="MI647" s="141"/>
      <c r="MJ647" s="141"/>
      <c r="MK647" s="141"/>
      <c r="ML647" s="141"/>
      <c r="MM647" s="141"/>
      <c r="MN647" s="141"/>
      <c r="MO647" s="141"/>
      <c r="MP647" s="141"/>
      <c r="MQ647" s="141"/>
      <c r="MR647" s="141"/>
      <c r="MS647" s="141"/>
      <c r="MT647" s="141"/>
      <c r="MU647" s="141"/>
      <c r="MV647" s="141"/>
      <c r="MW647" s="141"/>
      <c r="MX647" s="141"/>
      <c r="MY647" s="141"/>
      <c r="MZ647" s="141"/>
      <c r="NA647" s="141"/>
      <c r="NB647" s="141"/>
      <c r="NC647" s="141"/>
      <c r="ND647" s="141"/>
      <c r="NE647" s="141"/>
      <c r="NF647" s="141"/>
      <c r="NG647" s="141"/>
      <c r="NH647" s="141"/>
      <c r="NI647" s="141"/>
      <c r="NJ647" s="141"/>
      <c r="NK647" s="141"/>
      <c r="NL647" s="141"/>
      <c r="NM647" s="141"/>
      <c r="NN647" s="141"/>
      <c r="NO647" s="141"/>
      <c r="NP647" s="141"/>
      <c r="NQ647" s="141"/>
      <c r="NR647" s="141"/>
      <c r="NS647" s="141"/>
      <c r="NT647" s="141"/>
      <c r="NU647" s="141"/>
      <c r="NV647" s="141"/>
      <c r="NW647" s="141"/>
      <c r="NX647" s="141"/>
      <c r="NY647" s="141"/>
      <c r="NZ647" s="141"/>
      <c r="OA647" s="141"/>
      <c r="OB647" s="141"/>
      <c r="OC647" s="141"/>
      <c r="OD647" s="141"/>
      <c r="OE647" s="141"/>
      <c r="OF647" s="141"/>
      <c r="OG647" s="141"/>
      <c r="OH647" s="141"/>
      <c r="OI647" s="141"/>
      <c r="OJ647" s="141"/>
      <c r="OK647" s="141"/>
      <c r="OL647" s="141"/>
      <c r="OM647" s="141"/>
      <c r="ON647" s="141"/>
      <c r="OO647" s="141"/>
      <c r="OP647" s="141"/>
      <c r="OQ647" s="141"/>
      <c r="OR647" s="141"/>
      <c r="OS647" s="141"/>
      <c r="OT647" s="141"/>
      <c r="OU647" s="141"/>
      <c r="OV647" s="141"/>
      <c r="OW647" s="141"/>
      <c r="OX647" s="141"/>
      <c r="OY647" s="141"/>
      <c r="OZ647" s="141"/>
      <c r="PA647" s="141"/>
      <c r="PB647" s="141"/>
      <c r="PC647" s="141"/>
      <c r="PD647" s="141"/>
      <c r="PE647" s="141"/>
      <c r="PF647" s="141"/>
      <c r="PG647" s="141"/>
      <c r="PH647" s="141"/>
      <c r="PI647" s="141"/>
      <c r="PJ647" s="141"/>
      <c r="PK647" s="141"/>
      <c r="PL647" s="141"/>
      <c r="PM647" s="141"/>
      <c r="PN647" s="141"/>
      <c r="PO647" s="141"/>
      <c r="PP647" s="141"/>
      <c r="PQ647" s="141"/>
      <c r="PR647" s="141"/>
      <c r="PS647" s="141"/>
      <c r="PT647" s="141"/>
      <c r="PU647" s="141"/>
      <c r="PV647" s="48"/>
      <c r="PW647" s="141"/>
      <c r="PX647" s="141"/>
      <c r="PY647" s="141"/>
      <c r="PZ647" s="141"/>
      <c r="QA647" s="141"/>
      <c r="QB647" s="141"/>
      <c r="QC647" s="141"/>
      <c r="QD647" s="141"/>
      <c r="QE647" s="141"/>
      <c r="QF647" s="141"/>
      <c r="QG647" s="141"/>
      <c r="QH647" s="141"/>
      <c r="QI647" s="141"/>
      <c r="QJ647" s="141"/>
      <c r="QK647" s="141"/>
      <c r="QL647" s="141"/>
      <c r="QM647" s="141"/>
      <c r="QN647" s="141"/>
      <c r="QO647" s="141"/>
      <c r="QP647" s="141"/>
      <c r="QQ647" s="141"/>
      <c r="QR647" s="141"/>
      <c r="QS647" s="141"/>
      <c r="QT647" s="141"/>
      <c r="QU647" s="141"/>
      <c r="QV647" s="141"/>
      <c r="QW647" s="141"/>
      <c r="QX647" s="141"/>
      <c r="QY647" s="141"/>
      <c r="QZ647" s="141"/>
      <c r="RA647" s="141"/>
      <c r="RB647" s="141"/>
      <c r="RC647" s="141"/>
      <c r="RD647" s="141"/>
      <c r="RE647" s="141"/>
      <c r="RF647" s="141"/>
      <c r="RG647" s="141"/>
      <c r="RH647" s="141"/>
      <c r="RI647" s="141"/>
      <c r="RJ647" s="141"/>
      <c r="RK647" s="141"/>
      <c r="RL647" s="141"/>
      <c r="RM647" s="141"/>
      <c r="RN647" s="141"/>
      <c r="RO647" s="141"/>
      <c r="RP647" s="141"/>
      <c r="RQ647" s="141"/>
      <c r="RR647" s="141"/>
      <c r="RS647" s="141"/>
      <c r="RT647" s="141"/>
      <c r="RU647" s="141"/>
      <c r="RV647" s="141"/>
      <c r="RW647" s="141"/>
      <c r="RX647" s="141"/>
      <c r="RY647" s="141"/>
      <c r="RZ647" s="141"/>
      <c r="SA647" s="141"/>
      <c r="SB647" s="49"/>
      <c r="SC647" s="49"/>
      <c r="SD647" s="49"/>
      <c r="SE647" s="49"/>
      <c r="SF647" s="49"/>
      <c r="SG647" s="49"/>
      <c r="SH647" s="49"/>
      <c r="SI647" s="49"/>
      <c r="SJ647" s="49"/>
      <c r="SK647" s="49"/>
      <c r="SL647" s="49"/>
      <c r="SM647" s="49"/>
      <c r="SN647" s="49"/>
      <c r="SO647" s="49"/>
      <c r="SP647" s="49"/>
    </row>
    <row r="648" spans="1:510" ht="30" customHeight="1" x14ac:dyDescent="0.25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41"/>
      <c r="BC648" s="141"/>
      <c r="BD648" s="141"/>
      <c r="BE648" s="141"/>
      <c r="BF648" s="141"/>
      <c r="BG648" s="141"/>
      <c r="BH648" s="141"/>
      <c r="BI648" s="141"/>
      <c r="BJ648" s="141"/>
      <c r="BK648" s="141"/>
      <c r="BL648" s="141"/>
      <c r="BM648" s="141"/>
      <c r="BN648" s="141"/>
      <c r="BO648" s="141"/>
      <c r="BP648" s="141"/>
      <c r="BQ648" s="141"/>
      <c r="BR648" s="141"/>
      <c r="BS648" s="141"/>
      <c r="BT648" s="141"/>
      <c r="BU648" s="141"/>
      <c r="BV648" s="141"/>
      <c r="BW648" s="141"/>
      <c r="BX648" s="141"/>
      <c r="BY648" s="141"/>
      <c r="BZ648" s="141"/>
      <c r="CA648" s="141"/>
      <c r="CB648" s="141"/>
      <c r="CC648" s="141"/>
      <c r="CD648" s="141"/>
      <c r="CE648" s="141"/>
      <c r="CF648" s="141"/>
      <c r="CG648" s="141"/>
      <c r="CH648" s="141"/>
      <c r="CI648" s="141"/>
      <c r="CJ648" s="141"/>
      <c r="CK648" s="141"/>
      <c r="CL648" s="141"/>
      <c r="CM648" s="141"/>
      <c r="CN648" s="141"/>
      <c r="CO648" s="141"/>
      <c r="CP648" s="141"/>
      <c r="CQ648" s="141"/>
      <c r="CR648" s="141"/>
      <c r="CS648" s="141"/>
      <c r="CT648" s="141"/>
      <c r="CU648" s="141"/>
      <c r="CV648" s="141"/>
      <c r="CW648" s="141"/>
      <c r="CX648" s="141"/>
      <c r="CY648" s="141"/>
      <c r="CZ648" s="141"/>
      <c r="DA648" s="141"/>
      <c r="DB648" s="141"/>
      <c r="DC648" s="141"/>
      <c r="DD648" s="141"/>
      <c r="DE648" s="141"/>
      <c r="DF648" s="141"/>
      <c r="DG648" s="141"/>
      <c r="DH648" s="141"/>
      <c r="DI648" s="141"/>
      <c r="DJ648" s="141"/>
      <c r="DK648" s="141"/>
      <c r="DL648" s="141"/>
      <c r="DM648" s="141"/>
      <c r="DN648" s="141"/>
      <c r="DO648" s="141"/>
      <c r="DP648" s="141"/>
      <c r="DQ648" s="141"/>
      <c r="DR648" s="141"/>
      <c r="DS648" s="141"/>
      <c r="DT648" s="141"/>
      <c r="DU648" s="141"/>
      <c r="DV648" s="141"/>
      <c r="DW648" s="141"/>
      <c r="DX648" s="141"/>
      <c r="DY648" s="141"/>
      <c r="DZ648" s="141"/>
      <c r="EA648" s="141"/>
      <c r="EB648" s="141"/>
      <c r="EC648" s="141"/>
      <c r="ED648" s="141"/>
      <c r="EE648" s="141"/>
      <c r="EF648" s="141"/>
      <c r="EG648" s="141"/>
      <c r="EH648" s="141"/>
      <c r="EI648" s="141"/>
      <c r="EJ648" s="141"/>
      <c r="EK648" s="141"/>
      <c r="EL648" s="141"/>
      <c r="EM648" s="141"/>
      <c r="EN648" s="141"/>
      <c r="EO648" s="141"/>
      <c r="EP648" s="141"/>
      <c r="EQ648" s="141"/>
      <c r="ER648" s="141"/>
      <c r="ES648" s="141"/>
      <c r="ET648" s="141"/>
      <c r="EU648" s="141"/>
      <c r="EV648" s="141"/>
      <c r="EW648" s="141"/>
      <c r="EX648" s="141"/>
      <c r="EY648" s="141"/>
      <c r="EZ648" s="141"/>
      <c r="FA648" s="141"/>
      <c r="FB648" s="141"/>
      <c r="FC648" s="141"/>
      <c r="FD648" s="141"/>
      <c r="FE648" s="141"/>
      <c r="FF648" s="141"/>
      <c r="FG648" s="141"/>
      <c r="FH648" s="141"/>
      <c r="FI648" s="141"/>
      <c r="FJ648" s="141"/>
      <c r="FK648" s="141"/>
      <c r="FL648" s="141"/>
      <c r="FM648" s="141"/>
      <c r="FN648" s="141"/>
      <c r="FO648" s="141"/>
      <c r="FP648" s="141"/>
      <c r="FQ648" s="141"/>
      <c r="FR648" s="141"/>
      <c r="FS648" s="141"/>
      <c r="FT648" s="141"/>
      <c r="FU648" s="141"/>
      <c r="FV648" s="141"/>
      <c r="FW648" s="141"/>
      <c r="FX648" s="141"/>
      <c r="FY648" s="141"/>
      <c r="FZ648" s="141"/>
      <c r="GA648" s="141"/>
      <c r="GB648" s="141"/>
      <c r="GC648" s="141"/>
      <c r="GD648" s="141"/>
      <c r="GE648" s="141"/>
      <c r="GF648" s="141"/>
      <c r="GG648" s="141"/>
      <c r="GH648" s="141"/>
      <c r="GI648" s="141"/>
      <c r="GJ648" s="141"/>
      <c r="GK648" s="141"/>
      <c r="GL648" s="141"/>
      <c r="GM648" s="141"/>
      <c r="GN648" s="141"/>
      <c r="GO648" s="141"/>
      <c r="GP648" s="141"/>
      <c r="GQ648" s="141"/>
      <c r="GR648" s="141"/>
      <c r="GS648" s="141"/>
      <c r="GT648" s="141"/>
      <c r="GU648" s="141"/>
      <c r="GV648" s="141"/>
      <c r="GW648" s="141"/>
      <c r="GX648" s="141"/>
      <c r="GY648" s="141"/>
      <c r="GZ648" s="141"/>
      <c r="HA648" s="141"/>
      <c r="HB648" s="141"/>
      <c r="HC648" s="141"/>
      <c r="HD648" s="141"/>
      <c r="HE648" s="141"/>
      <c r="HF648" s="141"/>
      <c r="HG648" s="141"/>
      <c r="HH648" s="141"/>
      <c r="HI648" s="141"/>
      <c r="HJ648" s="141"/>
      <c r="HK648" s="141"/>
      <c r="HL648" s="141"/>
      <c r="HM648" s="141"/>
      <c r="HN648" s="141"/>
      <c r="HO648" s="141"/>
      <c r="HP648" s="141"/>
      <c r="HQ648" s="141"/>
      <c r="HR648" s="141"/>
      <c r="HS648" s="141"/>
      <c r="HT648" s="141"/>
      <c r="HU648" s="141"/>
      <c r="HV648" s="141"/>
      <c r="HW648" s="141"/>
      <c r="HX648" s="141"/>
      <c r="HY648" s="141"/>
      <c r="HZ648" s="141"/>
      <c r="IA648" s="141"/>
      <c r="IB648" s="141"/>
      <c r="IC648" s="141"/>
      <c r="ID648" s="141"/>
      <c r="IE648" s="141"/>
      <c r="IF648" s="141"/>
      <c r="IG648" s="141"/>
      <c r="IH648" s="141"/>
      <c r="II648" s="141"/>
      <c r="IJ648" s="141"/>
      <c r="IK648" s="141"/>
      <c r="IL648" s="141"/>
      <c r="IM648" s="141"/>
      <c r="IN648" s="141"/>
      <c r="IO648" s="141"/>
      <c r="IP648" s="141"/>
      <c r="IQ648" s="141"/>
      <c r="IR648" s="141"/>
      <c r="IS648" s="141"/>
      <c r="IT648" s="141"/>
      <c r="IU648" s="141"/>
      <c r="IV648" s="141"/>
      <c r="IW648" s="141"/>
      <c r="IX648" s="141"/>
      <c r="IY648" s="141"/>
      <c r="IZ648" s="141"/>
      <c r="JA648" s="141"/>
      <c r="JB648" s="141"/>
      <c r="JC648" s="141"/>
      <c r="JD648" s="141"/>
      <c r="JE648" s="141"/>
      <c r="JF648" s="141"/>
      <c r="JG648" s="141"/>
      <c r="JH648" s="141"/>
      <c r="JI648" s="141"/>
      <c r="JJ648" s="141"/>
      <c r="JK648" s="141"/>
      <c r="JL648" s="141"/>
      <c r="JM648" s="141"/>
      <c r="JN648" s="141"/>
      <c r="JO648" s="141"/>
      <c r="JP648" s="141"/>
      <c r="JQ648" s="141"/>
      <c r="JR648" s="141"/>
      <c r="JS648" s="141"/>
      <c r="JT648" s="141"/>
      <c r="JU648" s="141"/>
      <c r="JV648" s="141"/>
      <c r="JW648" s="141"/>
      <c r="JX648" s="141"/>
      <c r="JY648" s="141"/>
      <c r="JZ648" s="141"/>
      <c r="KA648" s="141"/>
      <c r="KB648" s="141"/>
      <c r="KC648" s="141"/>
      <c r="KD648" s="141"/>
      <c r="KE648" s="141"/>
      <c r="KF648" s="141"/>
      <c r="KG648" s="141"/>
      <c r="KH648" s="141"/>
      <c r="KI648" s="141"/>
      <c r="KJ648" s="141"/>
      <c r="KK648" s="141"/>
      <c r="KL648" s="141"/>
      <c r="KM648" s="141"/>
      <c r="KN648" s="141"/>
      <c r="KO648" s="141"/>
      <c r="KP648" s="141"/>
      <c r="KQ648" s="141"/>
      <c r="KR648" s="141"/>
      <c r="KS648" s="141"/>
      <c r="KT648" s="141"/>
      <c r="KU648" s="141"/>
      <c r="KV648" s="141"/>
      <c r="KW648" s="141"/>
      <c r="KX648" s="141"/>
      <c r="KY648" s="141"/>
      <c r="KZ648" s="141"/>
      <c r="LA648" s="141"/>
      <c r="LB648" s="141"/>
      <c r="LC648" s="141"/>
      <c r="LD648" s="141"/>
      <c r="LE648" s="141"/>
      <c r="LF648" s="141"/>
      <c r="LG648" s="141"/>
      <c r="LH648" s="141"/>
      <c r="LI648" s="141"/>
      <c r="LJ648" s="141"/>
      <c r="LK648" s="141"/>
      <c r="LL648" s="141"/>
      <c r="LM648" s="141"/>
      <c r="LN648" s="141"/>
      <c r="LO648" s="141"/>
      <c r="LP648" s="141"/>
      <c r="LQ648" s="141"/>
      <c r="LR648" s="141"/>
      <c r="LS648" s="141"/>
      <c r="LT648" s="141"/>
      <c r="LU648" s="141"/>
      <c r="LV648" s="141"/>
      <c r="LW648" s="141"/>
      <c r="LX648" s="141"/>
      <c r="LY648" s="141"/>
      <c r="LZ648" s="141"/>
      <c r="MA648" s="141"/>
      <c r="MB648" s="141"/>
      <c r="MC648" s="141"/>
      <c r="MD648" s="141"/>
      <c r="ME648" s="141"/>
      <c r="MF648" s="141"/>
      <c r="MG648" s="141"/>
      <c r="MH648" s="141"/>
      <c r="MI648" s="141"/>
      <c r="MJ648" s="141"/>
      <c r="MK648" s="141"/>
      <c r="ML648" s="141"/>
      <c r="MM648" s="141"/>
      <c r="MN648" s="141"/>
      <c r="MO648" s="141"/>
      <c r="MP648" s="141"/>
      <c r="MQ648" s="141"/>
      <c r="MR648" s="141"/>
      <c r="MS648" s="141"/>
      <c r="MT648" s="141"/>
      <c r="MU648" s="141"/>
      <c r="MV648" s="141"/>
      <c r="MW648" s="141"/>
      <c r="MX648" s="141"/>
      <c r="MY648" s="141"/>
      <c r="MZ648" s="141"/>
      <c r="NA648" s="141"/>
      <c r="NB648" s="141"/>
      <c r="NC648" s="141"/>
      <c r="ND648" s="141"/>
      <c r="NE648" s="141"/>
      <c r="NF648" s="141"/>
      <c r="NG648" s="141"/>
      <c r="NH648" s="141"/>
      <c r="NI648" s="141"/>
      <c r="NJ648" s="141"/>
      <c r="NK648" s="141"/>
      <c r="NL648" s="141"/>
      <c r="NM648" s="141"/>
      <c r="NN648" s="141"/>
      <c r="NO648" s="141"/>
      <c r="NP648" s="141"/>
      <c r="NQ648" s="141"/>
      <c r="NR648" s="141"/>
      <c r="NS648" s="141"/>
      <c r="NT648" s="141"/>
      <c r="NU648" s="141"/>
      <c r="NV648" s="141"/>
      <c r="NW648" s="141"/>
      <c r="NX648" s="141"/>
      <c r="NY648" s="141"/>
      <c r="NZ648" s="141"/>
      <c r="OA648" s="141"/>
      <c r="OB648" s="141"/>
      <c r="OC648" s="141"/>
      <c r="OD648" s="141"/>
      <c r="OE648" s="141"/>
      <c r="OF648" s="141"/>
      <c r="OG648" s="141"/>
      <c r="OH648" s="141"/>
      <c r="OI648" s="141"/>
      <c r="OJ648" s="141"/>
      <c r="OK648" s="141"/>
      <c r="OL648" s="141"/>
      <c r="OM648" s="141"/>
      <c r="ON648" s="141"/>
      <c r="OO648" s="141"/>
      <c r="OP648" s="141"/>
      <c r="OQ648" s="141"/>
      <c r="OR648" s="141"/>
      <c r="OS648" s="141"/>
      <c r="OT648" s="141"/>
      <c r="OU648" s="141"/>
      <c r="OV648" s="141"/>
      <c r="OW648" s="141"/>
      <c r="OX648" s="141"/>
      <c r="OY648" s="141"/>
      <c r="OZ648" s="141"/>
      <c r="PA648" s="141"/>
      <c r="PB648" s="141"/>
      <c r="PC648" s="141"/>
      <c r="PD648" s="141"/>
      <c r="PE648" s="141"/>
      <c r="PF648" s="141"/>
      <c r="PG648" s="141"/>
      <c r="PH648" s="141"/>
      <c r="PI648" s="141"/>
      <c r="PJ648" s="141"/>
      <c r="PK648" s="141"/>
      <c r="PL648" s="141"/>
      <c r="PM648" s="141"/>
      <c r="PN648" s="141"/>
      <c r="PO648" s="141"/>
      <c r="PP648" s="141"/>
      <c r="PQ648" s="141"/>
      <c r="PR648" s="141"/>
      <c r="PS648" s="141"/>
      <c r="PT648" s="141"/>
      <c r="PU648" s="141"/>
      <c r="PV648" s="48"/>
      <c r="PW648" s="141"/>
      <c r="PX648" s="141"/>
      <c r="PY648" s="141"/>
      <c r="PZ648" s="141"/>
      <c r="QA648" s="141"/>
      <c r="QB648" s="141"/>
      <c r="QC648" s="141"/>
      <c r="QD648" s="141"/>
      <c r="QE648" s="141"/>
      <c r="QF648" s="141"/>
      <c r="QG648" s="141"/>
      <c r="QH648" s="141"/>
      <c r="QI648" s="141"/>
      <c r="QJ648" s="141"/>
      <c r="QK648" s="141"/>
      <c r="QL648" s="141"/>
      <c r="QM648" s="141"/>
      <c r="QN648" s="141"/>
      <c r="QO648" s="141"/>
      <c r="QP648" s="141"/>
      <c r="QQ648" s="141"/>
      <c r="QR648" s="141"/>
      <c r="QS648" s="141"/>
      <c r="QT648" s="141"/>
      <c r="QU648" s="141"/>
      <c r="QV648" s="141"/>
      <c r="QW648" s="141"/>
      <c r="QX648" s="141"/>
      <c r="QY648" s="141"/>
      <c r="QZ648" s="141"/>
      <c r="RA648" s="141"/>
      <c r="RB648" s="141"/>
      <c r="RC648" s="141"/>
      <c r="RD648" s="141"/>
      <c r="RE648" s="141"/>
      <c r="RF648" s="141"/>
      <c r="RG648" s="141"/>
      <c r="RH648" s="141"/>
      <c r="RI648" s="141"/>
      <c r="RJ648" s="141"/>
      <c r="RK648" s="141"/>
      <c r="RL648" s="141"/>
      <c r="RM648" s="141"/>
      <c r="RN648" s="141"/>
      <c r="RO648" s="141"/>
      <c r="RP648" s="141"/>
      <c r="RQ648" s="141"/>
      <c r="RR648" s="141"/>
      <c r="RS648" s="141"/>
      <c r="RT648" s="141"/>
      <c r="RU648" s="141"/>
      <c r="RV648" s="141"/>
      <c r="RW648" s="141"/>
      <c r="RX648" s="141"/>
      <c r="RY648" s="141"/>
      <c r="RZ648" s="141"/>
      <c r="SA648" s="141"/>
      <c r="SB648" s="49"/>
      <c r="SC648" s="49"/>
      <c r="SD648" s="49"/>
      <c r="SE648" s="49"/>
      <c r="SF648" s="49"/>
      <c r="SG648" s="49"/>
      <c r="SH648" s="49"/>
      <c r="SI648" s="49"/>
      <c r="SJ648" s="49"/>
      <c r="SK648" s="49"/>
      <c r="SL648" s="49"/>
      <c r="SM648" s="49"/>
      <c r="SN648" s="49"/>
      <c r="SO648" s="49"/>
      <c r="SP648" s="49"/>
    </row>
    <row r="649" spans="1:510" ht="30" customHeight="1" x14ac:dyDescent="0.25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41"/>
      <c r="BC649" s="141"/>
      <c r="BD649" s="141"/>
      <c r="BE649" s="141"/>
      <c r="BF649" s="141"/>
      <c r="BG649" s="141"/>
      <c r="BH649" s="141"/>
      <c r="BI649" s="141"/>
      <c r="BJ649" s="141"/>
      <c r="BK649" s="141"/>
      <c r="BL649" s="141"/>
      <c r="BM649" s="141"/>
      <c r="BN649" s="141"/>
      <c r="BO649" s="141"/>
      <c r="BP649" s="141"/>
      <c r="BQ649" s="141"/>
      <c r="BR649" s="141"/>
      <c r="BS649" s="141"/>
      <c r="BT649" s="141"/>
      <c r="BU649" s="141"/>
      <c r="BV649" s="141"/>
      <c r="BW649" s="141"/>
      <c r="BX649" s="141"/>
      <c r="BY649" s="141"/>
      <c r="BZ649" s="141"/>
      <c r="CA649" s="141"/>
      <c r="CB649" s="141"/>
      <c r="CC649" s="141"/>
      <c r="CD649" s="141"/>
      <c r="CE649" s="141"/>
      <c r="CF649" s="141"/>
      <c r="CG649" s="141"/>
      <c r="CH649" s="141"/>
      <c r="CI649" s="141"/>
      <c r="CJ649" s="141"/>
      <c r="CK649" s="141"/>
      <c r="CL649" s="141"/>
      <c r="CM649" s="141"/>
      <c r="CN649" s="141"/>
      <c r="CO649" s="141"/>
      <c r="CP649" s="141"/>
      <c r="CQ649" s="141"/>
      <c r="CR649" s="141"/>
      <c r="CS649" s="141"/>
      <c r="CT649" s="141"/>
      <c r="CU649" s="141"/>
      <c r="CV649" s="141"/>
      <c r="CW649" s="141"/>
      <c r="CX649" s="141"/>
      <c r="CY649" s="141"/>
      <c r="CZ649" s="141"/>
      <c r="DA649" s="141"/>
      <c r="DB649" s="141"/>
      <c r="DC649" s="141"/>
      <c r="DD649" s="141"/>
      <c r="DE649" s="141"/>
      <c r="DF649" s="141"/>
      <c r="DG649" s="141"/>
      <c r="DH649" s="141"/>
      <c r="DI649" s="141"/>
      <c r="DJ649" s="141"/>
      <c r="DK649" s="141"/>
      <c r="DL649" s="141"/>
      <c r="DM649" s="141"/>
      <c r="DN649" s="141"/>
      <c r="DO649" s="141"/>
      <c r="DP649" s="141"/>
      <c r="DQ649" s="141"/>
      <c r="DR649" s="141"/>
      <c r="DS649" s="141"/>
      <c r="DT649" s="141"/>
      <c r="DU649" s="141"/>
      <c r="DV649" s="141"/>
      <c r="DW649" s="141"/>
      <c r="DX649" s="141"/>
      <c r="DY649" s="141"/>
      <c r="DZ649" s="141"/>
      <c r="EA649" s="141"/>
      <c r="EB649" s="141"/>
      <c r="EC649" s="141"/>
      <c r="ED649" s="141"/>
      <c r="EE649" s="141"/>
      <c r="EF649" s="141"/>
      <c r="EG649" s="141"/>
      <c r="EH649" s="141"/>
      <c r="EI649" s="141"/>
      <c r="EJ649" s="141"/>
      <c r="EK649" s="141"/>
      <c r="EL649" s="141"/>
      <c r="EM649" s="141"/>
      <c r="EN649" s="141"/>
      <c r="EO649" s="141"/>
      <c r="EP649" s="141"/>
      <c r="EQ649" s="141"/>
      <c r="ER649" s="141"/>
      <c r="ES649" s="141"/>
      <c r="ET649" s="141"/>
      <c r="EU649" s="141"/>
      <c r="EV649" s="141"/>
      <c r="EW649" s="141"/>
      <c r="EX649" s="141"/>
      <c r="EY649" s="141"/>
      <c r="EZ649" s="141"/>
      <c r="FA649" s="141"/>
      <c r="FB649" s="141"/>
      <c r="FC649" s="141"/>
      <c r="FD649" s="141"/>
      <c r="FE649" s="141"/>
      <c r="FF649" s="141"/>
      <c r="FG649" s="141"/>
      <c r="FH649" s="141"/>
      <c r="FI649" s="141"/>
      <c r="FJ649" s="141"/>
      <c r="FK649" s="141"/>
      <c r="FL649" s="141"/>
      <c r="FM649" s="141"/>
      <c r="FN649" s="141"/>
      <c r="FO649" s="141"/>
      <c r="FP649" s="141"/>
      <c r="FQ649" s="141"/>
      <c r="FR649" s="141"/>
      <c r="FS649" s="141"/>
      <c r="FT649" s="141"/>
      <c r="FU649" s="141"/>
      <c r="FV649" s="141"/>
      <c r="FW649" s="141"/>
      <c r="FX649" s="141"/>
      <c r="FY649" s="141"/>
      <c r="FZ649" s="141"/>
      <c r="GA649" s="141"/>
      <c r="GB649" s="141"/>
      <c r="GC649" s="141"/>
      <c r="GD649" s="141"/>
      <c r="GE649" s="141"/>
      <c r="GF649" s="141"/>
      <c r="GG649" s="141"/>
      <c r="GH649" s="141"/>
      <c r="GI649" s="141"/>
      <c r="GJ649" s="141"/>
      <c r="GK649" s="141"/>
      <c r="GL649" s="141"/>
      <c r="GM649" s="141"/>
      <c r="GN649" s="141"/>
      <c r="GO649" s="141"/>
      <c r="GP649" s="141"/>
      <c r="GQ649" s="141"/>
      <c r="GR649" s="141"/>
      <c r="GS649" s="141"/>
      <c r="GT649" s="141"/>
      <c r="GU649" s="141"/>
      <c r="GV649" s="141"/>
      <c r="GW649" s="141"/>
      <c r="GX649" s="141"/>
      <c r="GY649" s="141"/>
      <c r="GZ649" s="141"/>
      <c r="HA649" s="141"/>
      <c r="HB649" s="141"/>
      <c r="HC649" s="141"/>
      <c r="HD649" s="141"/>
      <c r="HE649" s="141"/>
      <c r="HF649" s="141"/>
      <c r="HG649" s="141"/>
      <c r="HH649" s="141"/>
      <c r="HI649" s="141"/>
      <c r="HJ649" s="141"/>
      <c r="HK649" s="141"/>
      <c r="HL649" s="141"/>
      <c r="HM649" s="141"/>
      <c r="HN649" s="141"/>
      <c r="HO649" s="141"/>
      <c r="HP649" s="141"/>
      <c r="HQ649" s="141"/>
      <c r="HR649" s="141"/>
      <c r="HS649" s="141"/>
      <c r="HT649" s="141"/>
      <c r="HU649" s="141"/>
      <c r="HV649" s="141"/>
      <c r="HW649" s="141"/>
      <c r="HX649" s="141"/>
      <c r="HY649" s="141"/>
      <c r="HZ649" s="141"/>
      <c r="IA649" s="141"/>
      <c r="IB649" s="141"/>
      <c r="IC649" s="141"/>
      <c r="ID649" s="141"/>
      <c r="IE649" s="141"/>
      <c r="IF649" s="141"/>
      <c r="IG649" s="141"/>
      <c r="IH649" s="141"/>
      <c r="II649" s="141"/>
      <c r="IJ649" s="141"/>
      <c r="IK649" s="141"/>
      <c r="IL649" s="141"/>
      <c r="IM649" s="141"/>
      <c r="IN649" s="141"/>
      <c r="IO649" s="141"/>
      <c r="IP649" s="141"/>
      <c r="IQ649" s="141"/>
      <c r="IR649" s="141"/>
      <c r="IS649" s="141"/>
      <c r="IT649" s="141"/>
      <c r="IU649" s="141"/>
      <c r="IV649" s="141"/>
      <c r="IW649" s="141"/>
      <c r="IX649" s="141"/>
      <c r="IY649" s="141"/>
      <c r="IZ649" s="141"/>
      <c r="JA649" s="141"/>
      <c r="JB649" s="141"/>
      <c r="JC649" s="141"/>
      <c r="JD649" s="141"/>
      <c r="JE649" s="141"/>
      <c r="JF649" s="141"/>
      <c r="JG649" s="141"/>
      <c r="JH649" s="141"/>
      <c r="JI649" s="141"/>
      <c r="JJ649" s="141"/>
      <c r="JK649" s="141"/>
      <c r="JL649" s="141"/>
      <c r="JM649" s="141"/>
      <c r="JN649" s="141"/>
      <c r="JO649" s="141"/>
      <c r="JP649" s="141"/>
      <c r="JQ649" s="141"/>
      <c r="JR649" s="141"/>
      <c r="JS649" s="141"/>
      <c r="JT649" s="141"/>
      <c r="JU649" s="141"/>
      <c r="JV649" s="141"/>
      <c r="JW649" s="141"/>
      <c r="JX649" s="141"/>
      <c r="JY649" s="141"/>
      <c r="JZ649" s="141"/>
      <c r="KA649" s="141"/>
      <c r="KB649" s="141"/>
      <c r="KC649" s="141"/>
      <c r="KD649" s="141"/>
      <c r="KE649" s="141"/>
      <c r="KF649" s="141"/>
      <c r="KG649" s="141"/>
      <c r="KH649" s="141"/>
      <c r="KI649" s="141"/>
      <c r="KJ649" s="141"/>
      <c r="KK649" s="141"/>
      <c r="KL649" s="141"/>
      <c r="KM649" s="141"/>
      <c r="KN649" s="141"/>
      <c r="KO649" s="141"/>
      <c r="KP649" s="141"/>
      <c r="KQ649" s="141"/>
      <c r="KR649" s="141"/>
      <c r="KS649" s="141"/>
      <c r="KT649" s="141"/>
      <c r="KU649" s="141"/>
      <c r="KV649" s="141"/>
      <c r="KW649" s="141"/>
      <c r="KX649" s="141"/>
      <c r="KY649" s="141"/>
      <c r="KZ649" s="141"/>
      <c r="LA649" s="141"/>
      <c r="LB649" s="141"/>
      <c r="LC649" s="141"/>
      <c r="LD649" s="141"/>
      <c r="LE649" s="141"/>
      <c r="LF649" s="141"/>
      <c r="LG649" s="141"/>
      <c r="LH649" s="141"/>
      <c r="LI649" s="141"/>
      <c r="LJ649" s="141"/>
      <c r="LK649" s="141"/>
      <c r="LL649" s="141"/>
      <c r="LM649" s="141"/>
      <c r="LN649" s="141"/>
      <c r="LO649" s="141"/>
      <c r="LP649" s="141"/>
      <c r="LQ649" s="141"/>
      <c r="LR649" s="141"/>
      <c r="LS649" s="141"/>
      <c r="LT649" s="141"/>
      <c r="LU649" s="141"/>
      <c r="LV649" s="141"/>
      <c r="LW649" s="141"/>
      <c r="LX649" s="141"/>
      <c r="LY649" s="141"/>
      <c r="LZ649" s="141"/>
      <c r="MA649" s="141"/>
      <c r="MB649" s="141"/>
      <c r="MC649" s="141"/>
      <c r="MD649" s="141"/>
      <c r="ME649" s="141"/>
      <c r="MF649" s="141"/>
      <c r="MG649" s="141"/>
      <c r="MH649" s="141"/>
      <c r="MI649" s="141"/>
      <c r="MJ649" s="141"/>
      <c r="MK649" s="141"/>
      <c r="ML649" s="141"/>
      <c r="MM649" s="141"/>
      <c r="MN649" s="141"/>
      <c r="MO649" s="141"/>
      <c r="MP649" s="141"/>
      <c r="MQ649" s="141"/>
      <c r="MR649" s="141"/>
      <c r="MS649" s="141"/>
      <c r="MT649" s="141"/>
      <c r="MU649" s="141"/>
      <c r="MV649" s="141"/>
      <c r="MW649" s="141"/>
      <c r="MX649" s="141"/>
      <c r="MY649" s="141"/>
      <c r="MZ649" s="141"/>
      <c r="NA649" s="141"/>
      <c r="NB649" s="141"/>
      <c r="NC649" s="141"/>
      <c r="ND649" s="141"/>
      <c r="NE649" s="141"/>
      <c r="NF649" s="141"/>
      <c r="NG649" s="141"/>
      <c r="NH649" s="141"/>
      <c r="NI649" s="141"/>
      <c r="NJ649" s="141"/>
      <c r="NK649" s="141"/>
      <c r="NL649" s="141"/>
      <c r="NM649" s="141"/>
      <c r="NN649" s="141"/>
      <c r="NO649" s="141"/>
      <c r="NP649" s="141"/>
      <c r="NQ649" s="141"/>
      <c r="NR649" s="141"/>
      <c r="NS649" s="141"/>
      <c r="NT649" s="141"/>
      <c r="NU649" s="141"/>
      <c r="NV649" s="141"/>
      <c r="NW649" s="141"/>
      <c r="NX649" s="141"/>
      <c r="NY649" s="141"/>
      <c r="NZ649" s="141"/>
      <c r="OA649" s="141"/>
      <c r="OB649" s="141"/>
      <c r="OC649" s="141"/>
      <c r="OD649" s="141"/>
      <c r="OE649" s="141"/>
      <c r="OF649" s="141"/>
      <c r="OG649" s="141"/>
      <c r="OH649" s="141"/>
      <c r="OI649" s="141"/>
      <c r="OJ649" s="141"/>
      <c r="OK649" s="141"/>
      <c r="OL649" s="141"/>
      <c r="OM649" s="141"/>
      <c r="ON649" s="141"/>
      <c r="OO649" s="141"/>
      <c r="OP649" s="141"/>
      <c r="OQ649" s="141"/>
      <c r="OR649" s="141"/>
      <c r="OS649" s="141"/>
      <c r="OT649" s="141"/>
      <c r="OU649" s="141"/>
      <c r="OV649" s="141"/>
      <c r="OW649" s="141"/>
      <c r="OX649" s="141"/>
      <c r="OY649" s="141"/>
      <c r="OZ649" s="141"/>
      <c r="PA649" s="141"/>
      <c r="PB649" s="141"/>
      <c r="PC649" s="141"/>
      <c r="PD649" s="141"/>
      <c r="PE649" s="141"/>
      <c r="PF649" s="141"/>
      <c r="PG649" s="141"/>
      <c r="PH649" s="141"/>
      <c r="PI649" s="141"/>
      <c r="PJ649" s="141"/>
      <c r="PK649" s="141"/>
      <c r="PL649" s="141"/>
      <c r="PM649" s="141"/>
      <c r="PN649" s="141"/>
      <c r="PO649" s="141"/>
      <c r="PP649" s="141"/>
      <c r="PQ649" s="141"/>
      <c r="PR649" s="141"/>
      <c r="PS649" s="141"/>
      <c r="PT649" s="141"/>
      <c r="PU649" s="141"/>
      <c r="PV649" s="48"/>
      <c r="PW649" s="141"/>
      <c r="PX649" s="141"/>
      <c r="PY649" s="141"/>
      <c r="PZ649" s="141"/>
      <c r="QA649" s="141"/>
      <c r="QB649" s="141"/>
      <c r="QC649" s="141"/>
      <c r="QD649" s="141"/>
      <c r="QE649" s="141"/>
      <c r="QF649" s="141"/>
      <c r="QG649" s="141"/>
      <c r="QH649" s="141"/>
      <c r="QI649" s="141"/>
      <c r="QJ649" s="141"/>
      <c r="QK649" s="141"/>
      <c r="QL649" s="141"/>
      <c r="QM649" s="141"/>
      <c r="QN649" s="141"/>
      <c r="QO649" s="141"/>
      <c r="QP649" s="141"/>
      <c r="QQ649" s="141"/>
      <c r="QR649" s="141"/>
      <c r="QS649" s="141"/>
      <c r="QT649" s="141"/>
      <c r="QU649" s="141"/>
      <c r="QV649" s="141"/>
      <c r="QW649" s="141"/>
      <c r="QX649" s="141"/>
      <c r="QY649" s="141"/>
      <c r="QZ649" s="141"/>
      <c r="RA649" s="141"/>
      <c r="RB649" s="141"/>
      <c r="RC649" s="141"/>
      <c r="RD649" s="141"/>
      <c r="RE649" s="141"/>
      <c r="RF649" s="141"/>
      <c r="RG649" s="141"/>
      <c r="RH649" s="141"/>
      <c r="RI649" s="141"/>
      <c r="RJ649" s="141"/>
      <c r="RK649" s="141"/>
      <c r="RL649" s="141"/>
      <c r="RM649" s="141"/>
      <c r="RN649" s="141"/>
      <c r="RO649" s="141"/>
      <c r="RP649" s="141"/>
      <c r="RQ649" s="141"/>
      <c r="RR649" s="141"/>
      <c r="RS649" s="141"/>
      <c r="RT649" s="141"/>
      <c r="RU649" s="141"/>
      <c r="RV649" s="141"/>
      <c r="RW649" s="141"/>
      <c r="RX649" s="141"/>
      <c r="RY649" s="141"/>
      <c r="RZ649" s="141"/>
      <c r="SA649" s="141"/>
      <c r="SB649" s="49"/>
      <c r="SC649" s="49"/>
      <c r="SD649" s="49"/>
      <c r="SE649" s="49"/>
      <c r="SF649" s="49"/>
      <c r="SG649" s="49"/>
      <c r="SH649" s="49"/>
      <c r="SI649" s="49"/>
      <c r="SJ649" s="49"/>
      <c r="SK649" s="49"/>
      <c r="SL649" s="49"/>
      <c r="SM649" s="49"/>
      <c r="SN649" s="49"/>
      <c r="SO649" s="49"/>
      <c r="SP649" s="49"/>
    </row>
    <row r="650" spans="1:510" ht="30" customHeight="1" x14ac:dyDescent="0.25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41"/>
      <c r="BC650" s="141"/>
      <c r="BD650" s="141"/>
      <c r="BE650" s="141"/>
      <c r="BF650" s="141"/>
      <c r="BG650" s="141"/>
      <c r="BH650" s="141"/>
      <c r="BI650" s="141"/>
      <c r="BJ650" s="141"/>
      <c r="BK650" s="141"/>
      <c r="BL650" s="141"/>
      <c r="BM650" s="141"/>
      <c r="BN650" s="141"/>
      <c r="BO650" s="141"/>
      <c r="BP650" s="141"/>
      <c r="BQ650" s="141"/>
      <c r="BR650" s="141"/>
      <c r="BS650" s="141"/>
      <c r="BT650" s="141"/>
      <c r="BU650" s="141"/>
      <c r="BV650" s="141"/>
      <c r="BW650" s="141"/>
      <c r="BX650" s="141"/>
      <c r="BY650" s="141"/>
      <c r="BZ650" s="141"/>
      <c r="CA650" s="141"/>
      <c r="CB650" s="141"/>
      <c r="CC650" s="141"/>
      <c r="CD650" s="141"/>
      <c r="CE650" s="141"/>
      <c r="CF650" s="141"/>
      <c r="CG650" s="141"/>
      <c r="CH650" s="141"/>
      <c r="CI650" s="141"/>
      <c r="CJ650" s="141"/>
      <c r="CK650" s="141"/>
      <c r="CL650" s="141"/>
      <c r="CM650" s="141"/>
      <c r="CN650" s="141"/>
      <c r="CO650" s="141"/>
      <c r="CP650" s="141"/>
      <c r="CQ650" s="141"/>
      <c r="CR650" s="141"/>
      <c r="CS650" s="141"/>
      <c r="CT650" s="141"/>
      <c r="CU650" s="141"/>
      <c r="CV650" s="141"/>
      <c r="CW650" s="141"/>
      <c r="CX650" s="141"/>
      <c r="CY650" s="141"/>
      <c r="CZ650" s="141"/>
      <c r="DA650" s="141"/>
      <c r="DB650" s="141"/>
      <c r="DC650" s="141"/>
      <c r="DD650" s="141"/>
      <c r="DE650" s="141"/>
      <c r="DF650" s="141"/>
      <c r="DG650" s="141"/>
      <c r="DH650" s="141"/>
      <c r="DI650" s="141"/>
      <c r="DJ650" s="141"/>
      <c r="DK650" s="141"/>
      <c r="DL650" s="141"/>
      <c r="DM650" s="141"/>
      <c r="DN650" s="141"/>
      <c r="DO650" s="141"/>
      <c r="DP650" s="141"/>
      <c r="DQ650" s="141"/>
      <c r="DR650" s="141"/>
      <c r="DS650" s="141"/>
      <c r="DT650" s="141"/>
      <c r="DU650" s="141"/>
      <c r="DV650" s="141"/>
      <c r="DW650" s="141"/>
      <c r="DX650" s="141"/>
      <c r="DY650" s="141"/>
      <c r="DZ650" s="141"/>
      <c r="EA650" s="141"/>
      <c r="EB650" s="141"/>
      <c r="EC650" s="141"/>
      <c r="ED650" s="141"/>
      <c r="EE650" s="141"/>
      <c r="EF650" s="141"/>
      <c r="EG650" s="141"/>
      <c r="EH650" s="141"/>
      <c r="EI650" s="141"/>
      <c r="EJ650" s="141"/>
      <c r="EK650" s="141"/>
      <c r="EL650" s="141"/>
      <c r="EM650" s="141"/>
      <c r="EN650" s="141"/>
      <c r="EO650" s="141"/>
      <c r="EP650" s="141"/>
      <c r="EQ650" s="141"/>
      <c r="ER650" s="141"/>
      <c r="ES650" s="141"/>
      <c r="ET650" s="141"/>
      <c r="EU650" s="141"/>
      <c r="EV650" s="141"/>
      <c r="EW650" s="141"/>
      <c r="EX650" s="141"/>
      <c r="EY650" s="141"/>
      <c r="EZ650" s="141"/>
      <c r="FA650" s="141"/>
      <c r="FB650" s="141"/>
      <c r="FC650" s="141"/>
      <c r="FD650" s="141"/>
      <c r="FE650" s="141"/>
      <c r="FF650" s="141"/>
      <c r="FG650" s="141"/>
      <c r="FH650" s="141"/>
      <c r="FI650" s="141"/>
      <c r="FJ650" s="141"/>
      <c r="FK650" s="141"/>
      <c r="FL650" s="141"/>
      <c r="FM650" s="141"/>
      <c r="FN650" s="141"/>
      <c r="FO650" s="141"/>
      <c r="FP650" s="141"/>
      <c r="FQ650" s="141"/>
      <c r="FR650" s="141"/>
      <c r="FS650" s="141"/>
      <c r="FT650" s="141"/>
      <c r="FU650" s="141"/>
      <c r="FV650" s="141"/>
      <c r="FW650" s="141"/>
      <c r="FX650" s="141"/>
      <c r="FY650" s="141"/>
      <c r="FZ650" s="141"/>
      <c r="GA650" s="141"/>
      <c r="GB650" s="141"/>
      <c r="GC650" s="141"/>
      <c r="GD650" s="141"/>
      <c r="GE650" s="141"/>
      <c r="GF650" s="141"/>
      <c r="GG650" s="141"/>
      <c r="GH650" s="141"/>
      <c r="GI650" s="141"/>
      <c r="GJ650" s="141"/>
      <c r="GK650" s="141"/>
      <c r="GL650" s="141"/>
      <c r="GM650" s="141"/>
      <c r="GN650" s="141"/>
      <c r="GO650" s="141"/>
      <c r="GP650" s="141"/>
      <c r="GQ650" s="141"/>
      <c r="GR650" s="141"/>
      <c r="GS650" s="141"/>
      <c r="GT650" s="141"/>
      <c r="GU650" s="141"/>
      <c r="GV650" s="141"/>
      <c r="GW650" s="141"/>
      <c r="GX650" s="141"/>
      <c r="GY650" s="141"/>
      <c r="GZ650" s="141"/>
      <c r="HA650" s="141"/>
      <c r="HB650" s="141"/>
      <c r="HC650" s="141"/>
      <c r="HD650" s="141"/>
      <c r="HE650" s="141"/>
      <c r="HF650" s="141"/>
      <c r="HG650" s="141"/>
      <c r="HH650" s="141"/>
      <c r="HI650" s="141"/>
      <c r="HJ650" s="141"/>
      <c r="HK650" s="141"/>
      <c r="HL650" s="141"/>
      <c r="HM650" s="141"/>
      <c r="HN650" s="141"/>
      <c r="HO650" s="141"/>
      <c r="HP650" s="141"/>
      <c r="HQ650" s="141"/>
      <c r="HR650" s="141"/>
      <c r="HS650" s="141"/>
      <c r="HT650" s="141"/>
      <c r="HU650" s="141"/>
      <c r="HV650" s="141"/>
      <c r="HW650" s="141"/>
      <c r="HX650" s="141"/>
      <c r="HY650" s="141"/>
      <c r="HZ650" s="141"/>
      <c r="IA650" s="141"/>
      <c r="IB650" s="141"/>
      <c r="IC650" s="141"/>
      <c r="ID650" s="141"/>
      <c r="IE650" s="141"/>
      <c r="IF650" s="141"/>
      <c r="IG650" s="141"/>
      <c r="IH650" s="141"/>
      <c r="II650" s="141"/>
      <c r="IJ650" s="141"/>
      <c r="IK650" s="141"/>
      <c r="IL650" s="141"/>
      <c r="IM650" s="141"/>
      <c r="IN650" s="141"/>
      <c r="IO650" s="141"/>
      <c r="IP650" s="141"/>
      <c r="IQ650" s="141"/>
      <c r="IR650" s="141"/>
      <c r="IS650" s="141"/>
      <c r="IT650" s="141"/>
      <c r="IU650" s="141"/>
      <c r="IV650" s="141"/>
      <c r="IW650" s="141"/>
      <c r="IX650" s="141"/>
      <c r="IY650" s="141"/>
      <c r="IZ650" s="141"/>
      <c r="JA650" s="141"/>
      <c r="JB650" s="141"/>
      <c r="JC650" s="141"/>
      <c r="JD650" s="141"/>
      <c r="JE650" s="141"/>
      <c r="JF650" s="141"/>
      <c r="JG650" s="141"/>
      <c r="JH650" s="141"/>
      <c r="JI650" s="141"/>
      <c r="JJ650" s="141"/>
      <c r="JK650" s="141"/>
      <c r="JL650" s="141"/>
      <c r="JM650" s="141"/>
      <c r="JN650" s="141"/>
      <c r="JO650" s="141"/>
      <c r="JP650" s="141"/>
      <c r="JQ650" s="141"/>
      <c r="JR650" s="141"/>
      <c r="JS650" s="141"/>
      <c r="JT650" s="141"/>
      <c r="JU650" s="141"/>
      <c r="JV650" s="141"/>
      <c r="JW650" s="141"/>
      <c r="JX650" s="141"/>
      <c r="JY650" s="141"/>
      <c r="JZ650" s="141"/>
      <c r="KA650" s="141"/>
      <c r="KB650" s="141"/>
      <c r="KC650" s="141"/>
      <c r="KD650" s="141"/>
      <c r="KE650" s="141"/>
      <c r="KF650" s="141"/>
      <c r="KG650" s="141"/>
      <c r="KH650" s="141"/>
      <c r="KI650" s="141"/>
      <c r="KJ650" s="141"/>
      <c r="KK650" s="141"/>
      <c r="KL650" s="141"/>
      <c r="KM650" s="141"/>
      <c r="KN650" s="141"/>
      <c r="KO650" s="141"/>
      <c r="KP650" s="141"/>
      <c r="KQ650" s="141"/>
      <c r="KR650" s="141"/>
      <c r="KS650" s="141"/>
      <c r="KT650" s="141"/>
      <c r="KU650" s="141"/>
      <c r="KV650" s="141"/>
      <c r="KW650" s="141"/>
      <c r="KX650" s="141"/>
      <c r="KY650" s="141"/>
      <c r="KZ650" s="141"/>
      <c r="LA650" s="141"/>
      <c r="LB650" s="141"/>
      <c r="LC650" s="141"/>
      <c r="LD650" s="141"/>
      <c r="LE650" s="141"/>
      <c r="LF650" s="141"/>
      <c r="LG650" s="141"/>
      <c r="LH650" s="141"/>
      <c r="LI650" s="141"/>
      <c r="LJ650" s="141"/>
      <c r="LK650" s="141"/>
      <c r="LL650" s="141"/>
      <c r="LM650" s="141"/>
      <c r="LN650" s="141"/>
      <c r="LO650" s="141"/>
      <c r="LP650" s="141"/>
      <c r="LQ650" s="141"/>
      <c r="LR650" s="141"/>
      <c r="LS650" s="141"/>
      <c r="LT650" s="141"/>
      <c r="LU650" s="141"/>
      <c r="LV650" s="141"/>
      <c r="LW650" s="141"/>
      <c r="LX650" s="141"/>
      <c r="LY650" s="141"/>
      <c r="LZ650" s="141"/>
      <c r="MA650" s="141"/>
      <c r="MB650" s="141"/>
      <c r="MC650" s="141"/>
      <c r="MD650" s="141"/>
      <c r="ME650" s="141"/>
      <c r="MF650" s="141"/>
      <c r="MG650" s="141"/>
      <c r="MH650" s="141"/>
      <c r="MI650" s="141"/>
      <c r="MJ650" s="141"/>
      <c r="MK650" s="141"/>
      <c r="ML650" s="141"/>
      <c r="MM650" s="141"/>
      <c r="MN650" s="141"/>
      <c r="MO650" s="141"/>
      <c r="MP650" s="141"/>
      <c r="MQ650" s="141"/>
      <c r="MR650" s="141"/>
      <c r="MS650" s="141"/>
      <c r="MT650" s="141"/>
      <c r="MU650" s="141"/>
      <c r="MV650" s="141"/>
      <c r="MW650" s="141"/>
      <c r="MX650" s="141"/>
      <c r="MY650" s="141"/>
      <c r="MZ650" s="141"/>
      <c r="NA650" s="141"/>
      <c r="NB650" s="141"/>
      <c r="NC650" s="141"/>
      <c r="ND650" s="141"/>
      <c r="NE650" s="141"/>
      <c r="NF650" s="141"/>
      <c r="NG650" s="141"/>
      <c r="NH650" s="141"/>
      <c r="NI650" s="141"/>
      <c r="NJ650" s="141"/>
      <c r="NK650" s="141"/>
      <c r="NL650" s="141"/>
      <c r="NM650" s="141"/>
      <c r="NN650" s="141"/>
      <c r="NO650" s="141"/>
      <c r="NP650" s="141"/>
      <c r="NQ650" s="141"/>
      <c r="NR650" s="141"/>
      <c r="NS650" s="141"/>
      <c r="NT650" s="141"/>
      <c r="NU650" s="141"/>
      <c r="NV650" s="141"/>
      <c r="NW650" s="141"/>
      <c r="NX650" s="141"/>
      <c r="NY650" s="141"/>
      <c r="NZ650" s="141"/>
      <c r="OA650" s="141"/>
      <c r="OB650" s="141"/>
      <c r="OC650" s="141"/>
      <c r="OD650" s="141"/>
      <c r="OE650" s="141"/>
      <c r="OF650" s="141"/>
      <c r="OG650" s="141"/>
      <c r="OH650" s="141"/>
      <c r="OI650" s="141"/>
      <c r="OJ650" s="141"/>
      <c r="OK650" s="141"/>
      <c r="OL650" s="141"/>
      <c r="OM650" s="141"/>
      <c r="ON650" s="141"/>
      <c r="OO650" s="141"/>
      <c r="OP650" s="141"/>
      <c r="OQ650" s="141"/>
      <c r="OR650" s="141"/>
      <c r="OS650" s="141"/>
      <c r="OT650" s="141"/>
      <c r="OU650" s="141"/>
      <c r="OV650" s="141"/>
      <c r="OW650" s="141"/>
      <c r="OX650" s="141"/>
      <c r="OY650" s="141"/>
      <c r="OZ650" s="141"/>
      <c r="PA650" s="141"/>
      <c r="PB650" s="141"/>
      <c r="PC650" s="141"/>
      <c r="PD650" s="141"/>
      <c r="PE650" s="141"/>
      <c r="PF650" s="141"/>
      <c r="PG650" s="141"/>
      <c r="PH650" s="141"/>
      <c r="PI650" s="141"/>
      <c r="PJ650" s="141"/>
      <c r="PK650" s="141"/>
      <c r="PL650" s="141"/>
      <c r="PM650" s="141"/>
      <c r="PN650" s="141"/>
      <c r="PO650" s="141"/>
      <c r="PP650" s="141"/>
      <c r="PQ650" s="141"/>
      <c r="PR650" s="141"/>
      <c r="PS650" s="141"/>
      <c r="PT650" s="141"/>
      <c r="PU650" s="141"/>
      <c r="PV650" s="48"/>
      <c r="PW650" s="141"/>
      <c r="PX650" s="141"/>
      <c r="PY650" s="141"/>
      <c r="PZ650" s="141"/>
      <c r="QA650" s="141"/>
      <c r="QB650" s="141"/>
      <c r="QC650" s="141"/>
      <c r="QD650" s="141"/>
      <c r="QE650" s="141"/>
      <c r="QF650" s="141"/>
      <c r="QG650" s="141"/>
      <c r="QH650" s="141"/>
      <c r="QI650" s="141"/>
      <c r="QJ650" s="141"/>
      <c r="QK650" s="141"/>
      <c r="QL650" s="141"/>
      <c r="QM650" s="141"/>
      <c r="QN650" s="141"/>
      <c r="QO650" s="141"/>
      <c r="QP650" s="141"/>
      <c r="QQ650" s="141"/>
      <c r="QR650" s="141"/>
      <c r="QS650" s="141"/>
      <c r="QT650" s="141"/>
      <c r="QU650" s="141"/>
      <c r="QV650" s="141"/>
      <c r="QW650" s="141"/>
      <c r="QX650" s="141"/>
      <c r="QY650" s="141"/>
      <c r="QZ650" s="141"/>
      <c r="RA650" s="141"/>
      <c r="RB650" s="141"/>
      <c r="RC650" s="141"/>
      <c r="RD650" s="141"/>
      <c r="RE650" s="141"/>
      <c r="RF650" s="141"/>
      <c r="RG650" s="141"/>
      <c r="RH650" s="141"/>
      <c r="RI650" s="141"/>
      <c r="RJ650" s="141"/>
      <c r="RK650" s="141"/>
      <c r="RL650" s="141"/>
      <c r="RM650" s="141"/>
      <c r="RN650" s="141"/>
      <c r="RO650" s="141"/>
      <c r="RP650" s="141"/>
      <c r="RQ650" s="141"/>
      <c r="RR650" s="141"/>
      <c r="RS650" s="141"/>
      <c r="RT650" s="141"/>
      <c r="RU650" s="141"/>
      <c r="RV650" s="141"/>
      <c r="RW650" s="141"/>
      <c r="RX650" s="141"/>
      <c r="RY650" s="141"/>
      <c r="RZ650" s="141"/>
      <c r="SA650" s="141"/>
      <c r="SB650" s="49"/>
      <c r="SC650" s="49"/>
      <c r="SD650" s="49"/>
      <c r="SE650" s="49"/>
      <c r="SF650" s="49"/>
      <c r="SG650" s="49"/>
      <c r="SH650" s="49"/>
      <c r="SI650" s="49"/>
      <c r="SJ650" s="49"/>
      <c r="SK650" s="49"/>
      <c r="SL650" s="49"/>
      <c r="SM650" s="49"/>
      <c r="SN650" s="49"/>
      <c r="SO650" s="49"/>
      <c r="SP650" s="49"/>
    </row>
    <row r="651" spans="1:510" ht="30" customHeight="1" x14ac:dyDescent="0.25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41"/>
      <c r="BC651" s="141"/>
      <c r="BD651" s="141"/>
      <c r="BE651" s="141"/>
      <c r="BF651" s="141"/>
      <c r="BG651" s="141"/>
      <c r="BH651" s="141"/>
      <c r="BI651" s="141"/>
      <c r="BJ651" s="141"/>
      <c r="BK651" s="141"/>
      <c r="BL651" s="141"/>
      <c r="BM651" s="141"/>
      <c r="BN651" s="141"/>
      <c r="BO651" s="141"/>
      <c r="BP651" s="141"/>
      <c r="BQ651" s="141"/>
      <c r="BR651" s="141"/>
      <c r="BS651" s="141"/>
      <c r="BT651" s="141"/>
      <c r="BU651" s="141"/>
      <c r="BV651" s="141"/>
      <c r="BW651" s="141"/>
      <c r="BX651" s="141"/>
      <c r="BY651" s="141"/>
      <c r="BZ651" s="141"/>
      <c r="CA651" s="141"/>
      <c r="CB651" s="141"/>
      <c r="CC651" s="141"/>
      <c r="CD651" s="141"/>
      <c r="CE651" s="141"/>
      <c r="CF651" s="141"/>
      <c r="CG651" s="141"/>
      <c r="CH651" s="141"/>
      <c r="CI651" s="141"/>
      <c r="CJ651" s="141"/>
      <c r="CK651" s="141"/>
      <c r="CL651" s="141"/>
      <c r="CM651" s="141"/>
      <c r="CN651" s="141"/>
      <c r="CO651" s="141"/>
      <c r="CP651" s="141"/>
      <c r="CQ651" s="141"/>
      <c r="CR651" s="141"/>
      <c r="CS651" s="141"/>
      <c r="CT651" s="141"/>
      <c r="CU651" s="141"/>
      <c r="CV651" s="141"/>
      <c r="CW651" s="141"/>
      <c r="CX651" s="141"/>
      <c r="CY651" s="141"/>
      <c r="CZ651" s="141"/>
      <c r="DA651" s="141"/>
      <c r="DB651" s="141"/>
      <c r="DC651" s="141"/>
      <c r="DD651" s="141"/>
      <c r="DE651" s="141"/>
      <c r="DF651" s="141"/>
      <c r="DG651" s="141"/>
      <c r="DH651" s="141"/>
      <c r="DI651" s="141"/>
      <c r="DJ651" s="141"/>
      <c r="DK651" s="141"/>
      <c r="DL651" s="141"/>
      <c r="DM651" s="141"/>
      <c r="DN651" s="141"/>
      <c r="DO651" s="141"/>
      <c r="DP651" s="141"/>
      <c r="DQ651" s="141"/>
      <c r="DR651" s="141"/>
      <c r="DS651" s="141"/>
      <c r="DT651" s="141"/>
      <c r="DU651" s="141"/>
      <c r="DV651" s="141"/>
      <c r="DW651" s="141"/>
      <c r="DX651" s="141"/>
      <c r="DY651" s="141"/>
      <c r="DZ651" s="141"/>
      <c r="EA651" s="141"/>
      <c r="EB651" s="141"/>
      <c r="EC651" s="141"/>
      <c r="ED651" s="141"/>
      <c r="EE651" s="141"/>
      <c r="EF651" s="141"/>
      <c r="EG651" s="141"/>
      <c r="EH651" s="141"/>
      <c r="EI651" s="141"/>
      <c r="EJ651" s="141"/>
      <c r="EK651" s="141"/>
      <c r="EL651" s="141"/>
      <c r="EM651" s="141"/>
      <c r="EN651" s="141"/>
      <c r="EO651" s="141"/>
      <c r="EP651" s="141"/>
      <c r="EQ651" s="141"/>
      <c r="ER651" s="141"/>
      <c r="ES651" s="141"/>
      <c r="ET651" s="141"/>
      <c r="EU651" s="141"/>
      <c r="EV651" s="141"/>
      <c r="EW651" s="141"/>
      <c r="EX651" s="141"/>
      <c r="EY651" s="141"/>
      <c r="EZ651" s="141"/>
      <c r="FA651" s="141"/>
      <c r="FB651" s="141"/>
      <c r="FC651" s="141"/>
      <c r="FD651" s="141"/>
      <c r="FE651" s="141"/>
      <c r="FF651" s="141"/>
      <c r="FG651" s="141"/>
      <c r="FH651" s="141"/>
      <c r="FI651" s="141"/>
      <c r="FJ651" s="141"/>
      <c r="FK651" s="141"/>
      <c r="FL651" s="141"/>
      <c r="FM651" s="141"/>
      <c r="FN651" s="141"/>
      <c r="FO651" s="141"/>
      <c r="FP651" s="141"/>
      <c r="FQ651" s="141"/>
      <c r="FR651" s="141"/>
      <c r="FS651" s="141"/>
      <c r="FT651" s="141"/>
      <c r="FU651" s="141"/>
      <c r="FV651" s="141"/>
      <c r="FW651" s="141"/>
      <c r="FX651" s="141"/>
      <c r="FY651" s="141"/>
      <c r="FZ651" s="141"/>
      <c r="GA651" s="141"/>
      <c r="GB651" s="141"/>
      <c r="GC651" s="141"/>
      <c r="GD651" s="141"/>
      <c r="GE651" s="141"/>
      <c r="GF651" s="141"/>
      <c r="GG651" s="141"/>
      <c r="GH651" s="141"/>
      <c r="GI651" s="141"/>
      <c r="GJ651" s="141"/>
      <c r="GK651" s="141"/>
      <c r="GL651" s="141"/>
      <c r="GM651" s="141"/>
      <c r="GN651" s="141"/>
      <c r="GO651" s="141"/>
      <c r="GP651" s="141"/>
      <c r="GQ651" s="141"/>
      <c r="GR651" s="141"/>
      <c r="GS651" s="141"/>
      <c r="GT651" s="141"/>
      <c r="GU651" s="141"/>
      <c r="GV651" s="141"/>
      <c r="GW651" s="141"/>
      <c r="GX651" s="141"/>
      <c r="GY651" s="141"/>
      <c r="GZ651" s="141"/>
      <c r="HA651" s="141"/>
      <c r="HB651" s="141"/>
      <c r="HC651" s="141"/>
      <c r="HD651" s="141"/>
      <c r="HE651" s="141"/>
      <c r="HF651" s="141"/>
      <c r="HG651" s="141"/>
      <c r="HH651" s="141"/>
      <c r="HI651" s="141"/>
      <c r="HJ651" s="141"/>
      <c r="HK651" s="141"/>
      <c r="HL651" s="141"/>
      <c r="HM651" s="141"/>
      <c r="HN651" s="141"/>
      <c r="HO651" s="141"/>
      <c r="HP651" s="141"/>
      <c r="HQ651" s="141"/>
      <c r="HR651" s="141"/>
      <c r="HS651" s="141"/>
      <c r="HT651" s="141"/>
      <c r="HU651" s="141"/>
      <c r="HV651" s="141"/>
      <c r="HW651" s="141"/>
      <c r="HX651" s="141"/>
      <c r="HY651" s="141"/>
      <c r="HZ651" s="141"/>
      <c r="IA651" s="141"/>
      <c r="IB651" s="141"/>
      <c r="IC651" s="141"/>
      <c r="ID651" s="141"/>
      <c r="IE651" s="141"/>
      <c r="IF651" s="141"/>
      <c r="IG651" s="141"/>
      <c r="IH651" s="141"/>
      <c r="II651" s="141"/>
      <c r="IJ651" s="141"/>
      <c r="IK651" s="141"/>
      <c r="IL651" s="141"/>
      <c r="IM651" s="141"/>
      <c r="IN651" s="141"/>
      <c r="IO651" s="141"/>
      <c r="IP651" s="141"/>
      <c r="IQ651" s="141"/>
      <c r="IR651" s="141"/>
      <c r="IS651" s="141"/>
      <c r="IT651" s="141"/>
      <c r="IU651" s="141"/>
      <c r="IV651" s="141"/>
      <c r="IW651" s="141"/>
      <c r="IX651" s="141"/>
      <c r="IY651" s="141"/>
      <c r="IZ651" s="141"/>
      <c r="JA651" s="141"/>
      <c r="JB651" s="141"/>
      <c r="JC651" s="141"/>
      <c r="JD651" s="141"/>
      <c r="JE651" s="141"/>
      <c r="JF651" s="141"/>
      <c r="JG651" s="141"/>
      <c r="JH651" s="141"/>
      <c r="JI651" s="141"/>
      <c r="JJ651" s="141"/>
      <c r="JK651" s="141"/>
      <c r="JL651" s="141"/>
      <c r="JM651" s="141"/>
      <c r="JN651" s="141"/>
      <c r="JO651" s="141"/>
      <c r="JP651" s="141"/>
      <c r="JQ651" s="141"/>
      <c r="JR651" s="141"/>
      <c r="JS651" s="141"/>
      <c r="JT651" s="141"/>
      <c r="JU651" s="141"/>
      <c r="JV651" s="141"/>
      <c r="JW651" s="141"/>
      <c r="JX651" s="141"/>
      <c r="JY651" s="141"/>
      <c r="JZ651" s="141"/>
      <c r="KA651" s="141"/>
      <c r="KB651" s="141"/>
      <c r="KC651" s="141"/>
      <c r="KD651" s="141"/>
      <c r="KE651" s="141"/>
      <c r="KF651" s="141"/>
      <c r="KG651" s="141"/>
      <c r="KH651" s="141"/>
      <c r="KI651" s="141"/>
      <c r="KJ651" s="141"/>
      <c r="KK651" s="141"/>
      <c r="KL651" s="141"/>
      <c r="KM651" s="141"/>
      <c r="KN651" s="141"/>
      <c r="KO651" s="141"/>
      <c r="KP651" s="141"/>
      <c r="KQ651" s="141"/>
      <c r="KR651" s="141"/>
      <c r="KS651" s="141"/>
      <c r="KT651" s="141"/>
      <c r="KU651" s="141"/>
      <c r="KV651" s="141"/>
      <c r="KW651" s="141"/>
      <c r="KX651" s="141"/>
      <c r="KY651" s="141"/>
      <c r="KZ651" s="141"/>
      <c r="LA651" s="141"/>
      <c r="LB651" s="141"/>
      <c r="LC651" s="141"/>
      <c r="LD651" s="141"/>
      <c r="LE651" s="141"/>
      <c r="LF651" s="141"/>
      <c r="LG651" s="141"/>
      <c r="LH651" s="141"/>
      <c r="LI651" s="141"/>
      <c r="LJ651" s="141"/>
      <c r="LK651" s="141"/>
      <c r="LL651" s="141"/>
      <c r="LM651" s="141"/>
      <c r="LN651" s="141"/>
      <c r="LO651" s="141"/>
      <c r="LP651" s="141"/>
      <c r="LQ651" s="141"/>
      <c r="LR651" s="141"/>
      <c r="LS651" s="141"/>
      <c r="LT651" s="141"/>
      <c r="LU651" s="141"/>
      <c r="LV651" s="141"/>
      <c r="LW651" s="141"/>
      <c r="LX651" s="141"/>
      <c r="LY651" s="141"/>
      <c r="LZ651" s="141"/>
      <c r="MA651" s="141"/>
      <c r="MB651" s="141"/>
      <c r="MC651" s="141"/>
      <c r="MD651" s="141"/>
      <c r="ME651" s="141"/>
      <c r="MF651" s="141"/>
      <c r="MG651" s="141"/>
      <c r="MH651" s="141"/>
      <c r="MI651" s="141"/>
      <c r="MJ651" s="141"/>
      <c r="MK651" s="141"/>
      <c r="ML651" s="141"/>
      <c r="MM651" s="141"/>
      <c r="MN651" s="141"/>
      <c r="MO651" s="141"/>
      <c r="MP651" s="141"/>
      <c r="MQ651" s="141"/>
      <c r="MR651" s="141"/>
      <c r="MS651" s="141"/>
      <c r="MT651" s="141"/>
      <c r="MU651" s="141"/>
      <c r="MV651" s="141"/>
      <c r="MW651" s="141"/>
      <c r="MX651" s="141"/>
      <c r="MY651" s="141"/>
      <c r="MZ651" s="141"/>
      <c r="NA651" s="141"/>
      <c r="NB651" s="141"/>
      <c r="NC651" s="141"/>
      <c r="ND651" s="141"/>
      <c r="NE651" s="141"/>
      <c r="NF651" s="141"/>
      <c r="NG651" s="141"/>
      <c r="NH651" s="141"/>
      <c r="NI651" s="141"/>
      <c r="NJ651" s="141"/>
      <c r="NK651" s="141"/>
      <c r="NL651" s="141"/>
      <c r="NM651" s="141"/>
      <c r="NN651" s="141"/>
      <c r="NO651" s="141"/>
      <c r="NP651" s="141"/>
      <c r="NQ651" s="141"/>
      <c r="NR651" s="141"/>
      <c r="NS651" s="141"/>
      <c r="NT651" s="141"/>
      <c r="NU651" s="141"/>
      <c r="NV651" s="141"/>
      <c r="NW651" s="141"/>
      <c r="NX651" s="141"/>
      <c r="NY651" s="141"/>
      <c r="NZ651" s="141"/>
      <c r="OA651" s="141"/>
      <c r="OB651" s="141"/>
      <c r="OC651" s="141"/>
      <c r="OD651" s="141"/>
      <c r="OE651" s="141"/>
      <c r="OF651" s="141"/>
      <c r="OG651" s="141"/>
      <c r="OH651" s="141"/>
      <c r="OI651" s="141"/>
      <c r="OJ651" s="141"/>
      <c r="OK651" s="141"/>
      <c r="OL651" s="141"/>
      <c r="OM651" s="141"/>
      <c r="ON651" s="141"/>
      <c r="OO651" s="141"/>
      <c r="OP651" s="141"/>
      <c r="OQ651" s="141"/>
      <c r="OR651" s="141"/>
      <c r="OS651" s="141"/>
      <c r="OT651" s="141"/>
      <c r="OU651" s="141"/>
      <c r="OV651" s="141"/>
      <c r="OW651" s="141"/>
      <c r="OX651" s="141"/>
      <c r="OY651" s="141"/>
      <c r="OZ651" s="141"/>
      <c r="PA651" s="141"/>
      <c r="PB651" s="141"/>
      <c r="PC651" s="141"/>
      <c r="PD651" s="141"/>
      <c r="PE651" s="141"/>
      <c r="PF651" s="141"/>
      <c r="PG651" s="141"/>
      <c r="PH651" s="141"/>
      <c r="PI651" s="141"/>
      <c r="PJ651" s="141"/>
      <c r="PK651" s="141"/>
      <c r="PL651" s="141"/>
      <c r="PM651" s="141"/>
      <c r="PN651" s="141"/>
      <c r="PO651" s="141"/>
      <c r="PP651" s="141"/>
      <c r="PQ651" s="141"/>
      <c r="PR651" s="141"/>
      <c r="PS651" s="141"/>
      <c r="PT651" s="141"/>
      <c r="PU651" s="141"/>
      <c r="PV651" s="48"/>
      <c r="PW651" s="141"/>
      <c r="PX651" s="141"/>
      <c r="PY651" s="141"/>
      <c r="PZ651" s="141"/>
      <c r="QA651" s="141"/>
      <c r="QB651" s="141"/>
      <c r="QC651" s="141"/>
      <c r="QD651" s="141"/>
      <c r="QE651" s="141"/>
      <c r="QF651" s="141"/>
      <c r="QG651" s="141"/>
      <c r="QH651" s="141"/>
      <c r="QI651" s="141"/>
      <c r="QJ651" s="141"/>
      <c r="QK651" s="141"/>
      <c r="QL651" s="141"/>
      <c r="QM651" s="141"/>
      <c r="QN651" s="141"/>
      <c r="QO651" s="141"/>
      <c r="QP651" s="141"/>
      <c r="QQ651" s="141"/>
      <c r="QR651" s="141"/>
      <c r="QS651" s="141"/>
      <c r="QT651" s="141"/>
      <c r="QU651" s="141"/>
      <c r="QV651" s="141"/>
      <c r="QW651" s="141"/>
      <c r="QX651" s="141"/>
      <c r="QY651" s="141"/>
      <c r="QZ651" s="141"/>
      <c r="RA651" s="141"/>
      <c r="RB651" s="141"/>
      <c r="RC651" s="141"/>
      <c r="RD651" s="141"/>
      <c r="RE651" s="141"/>
      <c r="RF651" s="141"/>
      <c r="RG651" s="141"/>
      <c r="RH651" s="141"/>
      <c r="RI651" s="141"/>
      <c r="RJ651" s="141"/>
      <c r="RK651" s="141"/>
      <c r="RL651" s="141"/>
      <c r="RM651" s="141"/>
      <c r="RN651" s="141"/>
      <c r="RO651" s="141"/>
      <c r="RP651" s="141"/>
      <c r="RQ651" s="141"/>
      <c r="RR651" s="141"/>
      <c r="RS651" s="141"/>
      <c r="RT651" s="141"/>
      <c r="RU651" s="141"/>
      <c r="RV651" s="141"/>
      <c r="RW651" s="141"/>
      <c r="RX651" s="141"/>
      <c r="RY651" s="141"/>
      <c r="RZ651" s="141"/>
      <c r="SA651" s="141"/>
      <c r="SB651" s="49"/>
      <c r="SC651" s="49"/>
      <c r="SD651" s="49"/>
      <c r="SE651" s="49"/>
      <c r="SF651" s="49"/>
      <c r="SG651" s="49"/>
      <c r="SH651" s="49"/>
      <c r="SI651" s="49"/>
      <c r="SJ651" s="49"/>
      <c r="SK651" s="49"/>
      <c r="SL651" s="49"/>
      <c r="SM651" s="49"/>
      <c r="SN651" s="49"/>
      <c r="SO651" s="49"/>
      <c r="SP651" s="49"/>
    </row>
    <row r="652" spans="1:510" ht="30" customHeight="1" x14ac:dyDescent="0.25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41"/>
      <c r="BC652" s="141"/>
      <c r="BD652" s="141"/>
      <c r="BE652" s="141"/>
      <c r="BF652" s="141"/>
      <c r="BG652" s="141"/>
      <c r="BH652" s="141"/>
      <c r="BI652" s="141"/>
      <c r="BJ652" s="141"/>
      <c r="BK652" s="141"/>
      <c r="BL652" s="141"/>
      <c r="BM652" s="141"/>
      <c r="BN652" s="141"/>
      <c r="BO652" s="141"/>
      <c r="BP652" s="141"/>
      <c r="BQ652" s="141"/>
      <c r="BR652" s="141"/>
      <c r="BS652" s="141"/>
      <c r="BT652" s="141"/>
      <c r="BU652" s="141"/>
      <c r="BV652" s="141"/>
      <c r="BW652" s="141"/>
      <c r="BX652" s="141"/>
      <c r="BY652" s="141"/>
      <c r="BZ652" s="141"/>
      <c r="CA652" s="141"/>
      <c r="CB652" s="141"/>
      <c r="CC652" s="141"/>
      <c r="CD652" s="141"/>
      <c r="CE652" s="141"/>
      <c r="CF652" s="141"/>
      <c r="CG652" s="141"/>
      <c r="CH652" s="141"/>
      <c r="CI652" s="141"/>
      <c r="CJ652" s="141"/>
      <c r="CK652" s="141"/>
      <c r="CL652" s="141"/>
      <c r="CM652" s="141"/>
      <c r="CN652" s="141"/>
      <c r="CO652" s="141"/>
      <c r="CP652" s="141"/>
      <c r="CQ652" s="141"/>
      <c r="CR652" s="141"/>
      <c r="CS652" s="141"/>
      <c r="CT652" s="141"/>
      <c r="CU652" s="141"/>
      <c r="CV652" s="141"/>
      <c r="CW652" s="141"/>
      <c r="CX652" s="141"/>
      <c r="CY652" s="141"/>
      <c r="CZ652" s="141"/>
      <c r="DA652" s="141"/>
      <c r="DB652" s="141"/>
      <c r="DC652" s="141"/>
      <c r="DD652" s="141"/>
      <c r="DE652" s="141"/>
      <c r="DF652" s="141"/>
      <c r="DG652" s="141"/>
      <c r="DH652" s="141"/>
      <c r="DI652" s="141"/>
      <c r="DJ652" s="141"/>
      <c r="DK652" s="141"/>
      <c r="DL652" s="141"/>
      <c r="DM652" s="141"/>
      <c r="DN652" s="141"/>
      <c r="DO652" s="141"/>
      <c r="DP652" s="141"/>
      <c r="DQ652" s="141"/>
      <c r="DR652" s="141"/>
      <c r="DS652" s="141"/>
      <c r="DT652" s="141"/>
      <c r="DU652" s="141"/>
      <c r="DV652" s="141"/>
      <c r="DW652" s="141"/>
      <c r="DX652" s="141"/>
      <c r="DY652" s="141"/>
      <c r="DZ652" s="141"/>
      <c r="EA652" s="141"/>
      <c r="EB652" s="141"/>
      <c r="EC652" s="141"/>
      <c r="ED652" s="141"/>
      <c r="EE652" s="141"/>
      <c r="EF652" s="141"/>
      <c r="EG652" s="141"/>
      <c r="EH652" s="141"/>
      <c r="EI652" s="141"/>
      <c r="EJ652" s="141"/>
      <c r="EK652" s="141"/>
      <c r="EL652" s="141"/>
      <c r="EM652" s="141"/>
      <c r="EN652" s="141"/>
      <c r="EO652" s="141"/>
      <c r="EP652" s="141"/>
      <c r="EQ652" s="141"/>
      <c r="ER652" s="141"/>
      <c r="ES652" s="141"/>
      <c r="ET652" s="141"/>
      <c r="EU652" s="141"/>
      <c r="EV652" s="141"/>
      <c r="EW652" s="141"/>
      <c r="EX652" s="141"/>
      <c r="EY652" s="141"/>
      <c r="EZ652" s="141"/>
      <c r="FA652" s="141"/>
      <c r="FB652" s="141"/>
      <c r="FC652" s="141"/>
      <c r="FD652" s="141"/>
      <c r="FE652" s="141"/>
      <c r="FF652" s="141"/>
      <c r="FG652" s="141"/>
      <c r="FH652" s="141"/>
      <c r="FI652" s="141"/>
      <c r="FJ652" s="141"/>
      <c r="FK652" s="141"/>
      <c r="FL652" s="141"/>
      <c r="FM652" s="141"/>
      <c r="FN652" s="141"/>
      <c r="FO652" s="141"/>
      <c r="FP652" s="141"/>
      <c r="FQ652" s="141"/>
      <c r="FR652" s="141"/>
      <c r="FS652" s="141"/>
      <c r="FT652" s="141"/>
      <c r="FU652" s="141"/>
      <c r="FV652" s="141"/>
      <c r="FW652" s="141"/>
      <c r="FX652" s="141"/>
      <c r="FY652" s="141"/>
      <c r="FZ652" s="141"/>
      <c r="GA652" s="141"/>
      <c r="GB652" s="141"/>
      <c r="GC652" s="141"/>
      <c r="GD652" s="141"/>
      <c r="GE652" s="141"/>
      <c r="GF652" s="141"/>
      <c r="GG652" s="141"/>
      <c r="GH652" s="141"/>
      <c r="GI652" s="141"/>
      <c r="GJ652" s="141"/>
      <c r="GK652" s="141"/>
      <c r="GL652" s="141"/>
      <c r="GM652" s="141"/>
      <c r="GN652" s="141"/>
      <c r="GO652" s="141"/>
      <c r="GP652" s="141"/>
      <c r="GQ652" s="141"/>
      <c r="GR652" s="141"/>
      <c r="GS652" s="141"/>
      <c r="GT652" s="141"/>
      <c r="GU652" s="141"/>
      <c r="GV652" s="141"/>
      <c r="GW652" s="141"/>
      <c r="GX652" s="141"/>
      <c r="GY652" s="141"/>
      <c r="GZ652" s="141"/>
      <c r="HA652" s="141"/>
      <c r="HB652" s="141"/>
      <c r="HC652" s="141"/>
      <c r="HD652" s="141"/>
      <c r="HE652" s="141"/>
      <c r="HF652" s="141"/>
      <c r="HG652" s="141"/>
      <c r="HH652" s="141"/>
      <c r="HI652" s="141"/>
      <c r="HJ652" s="141"/>
      <c r="HK652" s="141"/>
      <c r="HL652" s="141"/>
      <c r="HM652" s="141"/>
      <c r="HN652" s="141"/>
      <c r="HO652" s="141"/>
      <c r="HP652" s="141"/>
      <c r="HQ652" s="141"/>
      <c r="HR652" s="141"/>
      <c r="HS652" s="141"/>
      <c r="HT652" s="141"/>
      <c r="HU652" s="141"/>
      <c r="HV652" s="141"/>
      <c r="HW652" s="141"/>
      <c r="HX652" s="141"/>
      <c r="HY652" s="141"/>
      <c r="HZ652" s="141"/>
      <c r="IA652" s="141"/>
      <c r="IB652" s="141"/>
      <c r="IC652" s="141"/>
      <c r="ID652" s="141"/>
      <c r="IE652" s="141"/>
      <c r="IF652" s="141"/>
      <c r="IG652" s="141"/>
      <c r="IH652" s="141"/>
      <c r="II652" s="141"/>
      <c r="IJ652" s="141"/>
      <c r="IK652" s="141"/>
      <c r="IL652" s="141"/>
      <c r="IM652" s="141"/>
      <c r="IN652" s="141"/>
      <c r="IO652" s="141"/>
      <c r="IP652" s="141"/>
      <c r="IQ652" s="141"/>
      <c r="IR652" s="141"/>
      <c r="IS652" s="141"/>
      <c r="IT652" s="141"/>
      <c r="IU652" s="141"/>
      <c r="IV652" s="141"/>
      <c r="IW652" s="141"/>
      <c r="IX652" s="141"/>
      <c r="IY652" s="141"/>
      <c r="IZ652" s="141"/>
      <c r="JA652" s="141"/>
      <c r="JB652" s="141"/>
      <c r="JC652" s="141"/>
      <c r="JD652" s="141"/>
      <c r="JE652" s="141"/>
      <c r="JF652" s="141"/>
      <c r="JG652" s="141"/>
      <c r="JH652" s="141"/>
      <c r="JI652" s="141"/>
      <c r="JJ652" s="141"/>
      <c r="JK652" s="141"/>
      <c r="JL652" s="141"/>
      <c r="JM652" s="141"/>
      <c r="JN652" s="141"/>
      <c r="JO652" s="141"/>
      <c r="JP652" s="141"/>
      <c r="JQ652" s="141"/>
      <c r="JR652" s="141"/>
      <c r="JS652" s="141"/>
      <c r="JT652" s="141"/>
      <c r="JU652" s="141"/>
      <c r="JV652" s="141"/>
      <c r="JW652" s="141"/>
      <c r="JX652" s="141"/>
      <c r="JY652" s="141"/>
      <c r="JZ652" s="141"/>
      <c r="KA652" s="141"/>
      <c r="KB652" s="141"/>
      <c r="KC652" s="141"/>
      <c r="KD652" s="141"/>
      <c r="KE652" s="141"/>
      <c r="KF652" s="141"/>
      <c r="KG652" s="141"/>
      <c r="KH652" s="141"/>
      <c r="KI652" s="141"/>
      <c r="KJ652" s="141"/>
      <c r="KK652" s="141"/>
      <c r="KL652" s="141"/>
      <c r="KM652" s="141"/>
      <c r="KN652" s="141"/>
      <c r="KO652" s="141"/>
      <c r="KP652" s="141"/>
      <c r="KQ652" s="141"/>
      <c r="KR652" s="141"/>
      <c r="KS652" s="141"/>
      <c r="KT652" s="141"/>
      <c r="KU652" s="141"/>
      <c r="KV652" s="141"/>
      <c r="KW652" s="141"/>
      <c r="KX652" s="141"/>
      <c r="KY652" s="141"/>
      <c r="KZ652" s="141"/>
      <c r="LA652" s="141"/>
      <c r="LB652" s="141"/>
      <c r="LC652" s="141"/>
      <c r="LD652" s="141"/>
      <c r="LE652" s="141"/>
      <c r="LF652" s="141"/>
      <c r="LG652" s="141"/>
      <c r="LH652" s="141"/>
      <c r="LI652" s="141"/>
      <c r="LJ652" s="141"/>
      <c r="LK652" s="141"/>
      <c r="LL652" s="141"/>
      <c r="LM652" s="141"/>
      <c r="LN652" s="141"/>
      <c r="LO652" s="141"/>
      <c r="LP652" s="141"/>
      <c r="LQ652" s="141"/>
      <c r="LR652" s="141"/>
      <c r="LS652" s="141"/>
      <c r="LT652" s="141"/>
      <c r="LU652" s="141"/>
      <c r="LV652" s="141"/>
      <c r="LW652" s="141"/>
      <c r="LX652" s="141"/>
      <c r="LY652" s="141"/>
      <c r="LZ652" s="141"/>
      <c r="MA652" s="141"/>
      <c r="MB652" s="141"/>
      <c r="MC652" s="141"/>
      <c r="MD652" s="141"/>
      <c r="ME652" s="141"/>
      <c r="MF652" s="141"/>
      <c r="MG652" s="141"/>
      <c r="MH652" s="141"/>
      <c r="MI652" s="141"/>
      <c r="MJ652" s="141"/>
      <c r="MK652" s="141"/>
      <c r="ML652" s="141"/>
      <c r="MM652" s="141"/>
      <c r="MN652" s="141"/>
      <c r="MO652" s="141"/>
      <c r="MP652" s="141"/>
      <c r="MQ652" s="141"/>
      <c r="MR652" s="141"/>
      <c r="MS652" s="141"/>
      <c r="MT652" s="141"/>
      <c r="MU652" s="141"/>
      <c r="MV652" s="141"/>
      <c r="MW652" s="141"/>
      <c r="MX652" s="141"/>
      <c r="MY652" s="141"/>
      <c r="MZ652" s="141"/>
      <c r="NA652" s="141"/>
      <c r="NB652" s="141"/>
      <c r="NC652" s="141"/>
      <c r="ND652" s="141"/>
      <c r="NE652" s="141"/>
      <c r="NF652" s="141"/>
      <c r="NG652" s="141"/>
      <c r="NH652" s="141"/>
      <c r="NI652" s="141"/>
      <c r="NJ652" s="141"/>
      <c r="NK652" s="141"/>
      <c r="NL652" s="141"/>
      <c r="NM652" s="141"/>
      <c r="NN652" s="141"/>
      <c r="NO652" s="141"/>
      <c r="NP652" s="141"/>
      <c r="NQ652" s="141"/>
      <c r="NR652" s="141"/>
      <c r="NS652" s="141"/>
      <c r="NT652" s="141"/>
      <c r="NU652" s="141"/>
      <c r="NV652" s="141"/>
      <c r="NW652" s="141"/>
      <c r="NX652" s="141"/>
      <c r="NY652" s="141"/>
      <c r="NZ652" s="141"/>
      <c r="OA652" s="141"/>
      <c r="OB652" s="141"/>
      <c r="OC652" s="141"/>
      <c r="OD652" s="141"/>
      <c r="OE652" s="141"/>
      <c r="OF652" s="141"/>
      <c r="OG652" s="141"/>
      <c r="OH652" s="141"/>
      <c r="OI652" s="141"/>
      <c r="OJ652" s="141"/>
      <c r="OK652" s="141"/>
      <c r="OL652" s="141"/>
      <c r="OM652" s="141"/>
      <c r="ON652" s="141"/>
      <c r="OO652" s="141"/>
      <c r="OP652" s="141"/>
      <c r="OQ652" s="141"/>
      <c r="OR652" s="141"/>
      <c r="OS652" s="141"/>
      <c r="OT652" s="141"/>
      <c r="OU652" s="141"/>
      <c r="OV652" s="141"/>
      <c r="OW652" s="142"/>
      <c r="OX652" s="141"/>
      <c r="OY652" s="141"/>
      <c r="OZ652" s="141"/>
      <c r="PA652" s="141"/>
      <c r="PB652" s="141"/>
      <c r="PC652" s="141"/>
      <c r="PD652" s="141"/>
      <c r="PE652" s="141"/>
      <c r="PF652" s="141"/>
      <c r="PG652" s="141"/>
      <c r="PH652" s="141"/>
      <c r="PI652" s="141"/>
      <c r="PJ652" s="141"/>
      <c r="PK652" s="141"/>
      <c r="PL652" s="141"/>
      <c r="PM652" s="141"/>
      <c r="PN652" s="141"/>
      <c r="PO652" s="141"/>
      <c r="PP652" s="141"/>
      <c r="PQ652" s="141"/>
      <c r="PR652" s="141"/>
      <c r="PS652" s="141"/>
      <c r="PT652" s="141"/>
      <c r="PU652" s="141"/>
      <c r="PV652" s="48"/>
      <c r="PW652" s="141"/>
      <c r="PX652" s="141"/>
      <c r="PY652" s="141"/>
      <c r="PZ652" s="142"/>
      <c r="QA652" s="141"/>
      <c r="QB652" s="141"/>
      <c r="QC652" s="141"/>
      <c r="QD652" s="141"/>
      <c r="QE652" s="141"/>
      <c r="QF652" s="141"/>
      <c r="QG652" s="141"/>
      <c r="QH652" s="141"/>
      <c r="QI652" s="141"/>
      <c r="QJ652" s="141"/>
      <c r="QK652" s="141"/>
      <c r="QL652" s="141"/>
      <c r="QM652" s="141"/>
      <c r="QN652" s="141"/>
      <c r="QO652" s="141"/>
      <c r="QP652" s="141"/>
      <c r="QQ652" s="141"/>
      <c r="QR652" s="141"/>
      <c r="QS652" s="141"/>
      <c r="QT652" s="141"/>
      <c r="QU652" s="141"/>
      <c r="QV652" s="141"/>
      <c r="QW652" s="141"/>
      <c r="QX652" s="141"/>
      <c r="QY652" s="141"/>
      <c r="QZ652" s="141"/>
      <c r="RA652" s="141"/>
      <c r="RB652" s="141"/>
      <c r="RC652" s="141"/>
      <c r="RD652" s="141"/>
      <c r="RE652" s="141"/>
      <c r="RF652" s="141"/>
      <c r="RG652" s="141"/>
      <c r="RH652" s="141"/>
      <c r="RI652" s="141"/>
      <c r="RJ652" s="141"/>
      <c r="RK652" s="141"/>
      <c r="RL652" s="141"/>
      <c r="RM652" s="141"/>
      <c r="RN652" s="141"/>
      <c r="RO652" s="141"/>
      <c r="RP652" s="141"/>
      <c r="RQ652" s="141"/>
      <c r="RR652" s="141"/>
      <c r="RS652" s="141"/>
      <c r="RT652" s="141"/>
      <c r="RU652" s="141"/>
      <c r="RV652" s="141"/>
      <c r="RW652" s="141"/>
      <c r="RX652" s="141"/>
      <c r="RY652" s="141"/>
      <c r="RZ652" s="141"/>
      <c r="SA652" s="141"/>
      <c r="SB652" s="49"/>
      <c r="SC652" s="49"/>
      <c r="SD652" s="49"/>
      <c r="SE652" s="49"/>
      <c r="SF652" s="49"/>
      <c r="SG652" s="49"/>
      <c r="SH652" s="49"/>
      <c r="SI652" s="49"/>
      <c r="SJ652" s="49"/>
      <c r="SK652" s="49"/>
      <c r="SL652" s="49"/>
      <c r="SM652" s="49"/>
      <c r="SN652" s="49"/>
      <c r="SO652" s="49"/>
      <c r="SP652" s="49"/>
    </row>
    <row r="653" spans="1:510" ht="30" customHeight="1" x14ac:dyDescent="0.25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  <c r="BB653" s="141"/>
      <c r="BC653" s="141"/>
      <c r="BD653" s="141"/>
      <c r="BE653" s="141"/>
      <c r="BF653" s="141"/>
      <c r="BG653" s="141"/>
      <c r="BH653" s="141"/>
      <c r="BI653" s="141"/>
      <c r="BJ653" s="141"/>
      <c r="BK653" s="141"/>
      <c r="BL653" s="141"/>
      <c r="BM653" s="141"/>
      <c r="BN653" s="141"/>
      <c r="BO653" s="141"/>
      <c r="BP653" s="141"/>
      <c r="BQ653" s="141"/>
      <c r="BR653" s="141"/>
      <c r="BS653" s="141"/>
      <c r="BT653" s="141"/>
      <c r="BU653" s="141"/>
      <c r="BV653" s="141"/>
      <c r="BW653" s="141"/>
      <c r="BX653" s="141"/>
      <c r="BY653" s="141"/>
      <c r="BZ653" s="141"/>
      <c r="CA653" s="141"/>
      <c r="CB653" s="141"/>
      <c r="CC653" s="141"/>
      <c r="CD653" s="141"/>
      <c r="CE653" s="141"/>
      <c r="CF653" s="141"/>
      <c r="CG653" s="141"/>
      <c r="CH653" s="141"/>
      <c r="CI653" s="141"/>
      <c r="CJ653" s="141"/>
      <c r="CK653" s="141"/>
      <c r="CL653" s="141"/>
      <c r="CM653" s="141"/>
      <c r="CN653" s="141"/>
      <c r="CO653" s="141"/>
      <c r="CP653" s="141"/>
      <c r="CQ653" s="141"/>
      <c r="CR653" s="141"/>
      <c r="CS653" s="141"/>
      <c r="CT653" s="141"/>
      <c r="CU653" s="141"/>
      <c r="CV653" s="141"/>
      <c r="CW653" s="141"/>
      <c r="CX653" s="141"/>
      <c r="CY653" s="141"/>
      <c r="CZ653" s="141"/>
      <c r="DA653" s="141"/>
      <c r="DB653" s="141"/>
      <c r="DC653" s="141"/>
      <c r="DD653" s="141"/>
      <c r="DE653" s="141"/>
      <c r="DF653" s="141"/>
      <c r="DG653" s="141"/>
      <c r="DH653" s="141"/>
      <c r="DI653" s="141"/>
      <c r="DJ653" s="141"/>
      <c r="DK653" s="141"/>
      <c r="DL653" s="141"/>
      <c r="DM653" s="141"/>
      <c r="DN653" s="141"/>
      <c r="DO653" s="141"/>
      <c r="DP653" s="141"/>
      <c r="DQ653" s="141"/>
      <c r="DR653" s="141"/>
      <c r="DS653" s="141"/>
      <c r="DT653" s="141"/>
      <c r="DU653" s="141"/>
      <c r="DV653" s="141"/>
      <c r="DW653" s="141"/>
      <c r="DX653" s="141"/>
      <c r="DY653" s="141"/>
      <c r="DZ653" s="141"/>
      <c r="EA653" s="141"/>
      <c r="EB653" s="141"/>
      <c r="EC653" s="141"/>
      <c r="ED653" s="141"/>
      <c r="EE653" s="141"/>
      <c r="EF653" s="141"/>
      <c r="EG653" s="141"/>
      <c r="EH653" s="141"/>
      <c r="EI653" s="141"/>
      <c r="EJ653" s="141"/>
      <c r="EK653" s="141"/>
      <c r="EL653" s="141"/>
      <c r="EM653" s="141"/>
      <c r="EN653" s="141"/>
      <c r="EO653" s="141"/>
      <c r="EP653" s="141"/>
      <c r="EQ653" s="141"/>
      <c r="ER653" s="141"/>
      <c r="ES653" s="141"/>
      <c r="ET653" s="141"/>
      <c r="EU653" s="141"/>
      <c r="EV653" s="141"/>
      <c r="EW653" s="141"/>
      <c r="EX653" s="141"/>
      <c r="EY653" s="141"/>
      <c r="EZ653" s="141"/>
      <c r="FA653" s="141"/>
      <c r="FB653" s="141"/>
      <c r="FC653" s="141"/>
      <c r="FD653" s="141"/>
      <c r="FE653" s="141"/>
      <c r="FF653" s="141"/>
      <c r="FG653" s="141"/>
      <c r="FH653" s="141"/>
      <c r="FI653" s="141"/>
      <c r="FJ653" s="141"/>
      <c r="FK653" s="141"/>
      <c r="FL653" s="141"/>
      <c r="FM653" s="141"/>
      <c r="FN653" s="141"/>
      <c r="FO653" s="141"/>
      <c r="FP653" s="141"/>
      <c r="FQ653" s="141"/>
      <c r="FR653" s="141"/>
      <c r="FS653" s="141"/>
      <c r="FT653" s="141"/>
      <c r="FU653" s="141"/>
      <c r="FV653" s="141"/>
      <c r="FW653" s="141"/>
      <c r="FX653" s="141"/>
      <c r="FY653" s="141"/>
      <c r="FZ653" s="141"/>
      <c r="GA653" s="141"/>
      <c r="GB653" s="141"/>
      <c r="GC653" s="141"/>
      <c r="GD653" s="141"/>
      <c r="GE653" s="141"/>
      <c r="GF653" s="141"/>
      <c r="GG653" s="141"/>
      <c r="GH653" s="141"/>
      <c r="GI653" s="141"/>
      <c r="GJ653" s="141"/>
      <c r="GK653" s="141"/>
      <c r="GL653" s="141"/>
      <c r="GM653" s="141"/>
      <c r="GN653" s="141"/>
      <c r="GO653" s="141"/>
      <c r="GP653" s="141"/>
      <c r="GQ653" s="141"/>
      <c r="GR653" s="141"/>
      <c r="GS653" s="141"/>
      <c r="GT653" s="141"/>
      <c r="GU653" s="141"/>
      <c r="GV653" s="141"/>
      <c r="GW653" s="141"/>
      <c r="GX653" s="141"/>
      <c r="GY653" s="141"/>
      <c r="GZ653" s="141"/>
      <c r="HA653" s="141"/>
      <c r="HB653" s="141"/>
      <c r="HC653" s="141"/>
      <c r="HD653" s="141"/>
      <c r="HE653" s="141"/>
      <c r="HF653" s="141"/>
      <c r="HG653" s="141"/>
      <c r="HH653" s="141"/>
      <c r="HI653" s="141"/>
      <c r="HJ653" s="141"/>
      <c r="HK653" s="141"/>
      <c r="HL653" s="141"/>
      <c r="HM653" s="141"/>
      <c r="HN653" s="141"/>
      <c r="HO653" s="141"/>
      <c r="HP653" s="141"/>
      <c r="HQ653" s="141"/>
      <c r="HR653" s="141"/>
      <c r="HS653" s="141"/>
      <c r="HT653" s="141"/>
      <c r="HU653" s="141"/>
      <c r="HV653" s="141"/>
      <c r="HW653" s="141"/>
      <c r="HX653" s="141"/>
      <c r="HY653" s="141"/>
      <c r="HZ653" s="141"/>
      <c r="IA653" s="141"/>
      <c r="IB653" s="141"/>
      <c r="IC653" s="141"/>
      <c r="ID653" s="141"/>
      <c r="IE653" s="141"/>
      <c r="IF653" s="141"/>
      <c r="IG653" s="141"/>
      <c r="IH653" s="141"/>
      <c r="II653" s="141"/>
      <c r="IJ653" s="141"/>
      <c r="IK653" s="141"/>
      <c r="IL653" s="141"/>
      <c r="IM653" s="141"/>
      <c r="IN653" s="141"/>
      <c r="IO653" s="141"/>
      <c r="IP653" s="141"/>
      <c r="IQ653" s="141"/>
      <c r="IR653" s="141"/>
      <c r="IS653" s="141"/>
      <c r="IT653" s="141"/>
      <c r="IU653" s="141"/>
      <c r="IV653" s="141"/>
      <c r="IW653" s="141"/>
      <c r="IX653" s="141"/>
      <c r="IY653" s="141"/>
      <c r="IZ653" s="141"/>
      <c r="JA653" s="141"/>
      <c r="JB653" s="141"/>
      <c r="JC653" s="141"/>
      <c r="JD653" s="141"/>
      <c r="JE653" s="141"/>
      <c r="JF653" s="141"/>
      <c r="JG653" s="141"/>
      <c r="JH653" s="141"/>
      <c r="JI653" s="141"/>
      <c r="JJ653" s="141"/>
      <c r="JK653" s="141"/>
      <c r="JL653" s="141"/>
      <c r="JM653" s="141"/>
      <c r="JN653" s="141"/>
      <c r="JO653" s="141"/>
      <c r="JP653" s="141"/>
      <c r="JQ653" s="141"/>
      <c r="JR653" s="141"/>
      <c r="JS653" s="141"/>
      <c r="JT653" s="141"/>
      <c r="JU653" s="141"/>
      <c r="JV653" s="141"/>
      <c r="JW653" s="141"/>
      <c r="JX653" s="141"/>
      <c r="JY653" s="141"/>
      <c r="JZ653" s="141"/>
      <c r="KA653" s="141"/>
      <c r="KB653" s="141"/>
      <c r="KC653" s="141"/>
      <c r="KD653" s="141"/>
      <c r="KE653" s="141"/>
      <c r="KF653" s="141"/>
      <c r="KG653" s="141"/>
      <c r="KH653" s="141"/>
      <c r="KI653" s="141"/>
      <c r="KJ653" s="141"/>
      <c r="KK653" s="141"/>
      <c r="KL653" s="141"/>
      <c r="KM653" s="141"/>
      <c r="KN653" s="141"/>
      <c r="KO653" s="141"/>
      <c r="KP653" s="141"/>
      <c r="KQ653" s="141"/>
      <c r="KR653" s="141"/>
      <c r="KS653" s="141"/>
      <c r="KT653" s="141"/>
      <c r="KU653" s="141"/>
      <c r="KV653" s="141"/>
      <c r="KW653" s="141"/>
      <c r="KX653" s="141"/>
      <c r="KY653" s="141"/>
      <c r="KZ653" s="141"/>
      <c r="LA653" s="141"/>
      <c r="LB653" s="141"/>
      <c r="LC653" s="141"/>
      <c r="LD653" s="141"/>
      <c r="LE653" s="141"/>
      <c r="LF653" s="141"/>
      <c r="LG653" s="141"/>
      <c r="LH653" s="141"/>
      <c r="LI653" s="141"/>
      <c r="LJ653" s="141"/>
      <c r="LK653" s="141"/>
      <c r="LL653" s="141"/>
      <c r="LM653" s="141"/>
      <c r="LN653" s="141"/>
      <c r="LO653" s="141"/>
      <c r="LP653" s="141"/>
      <c r="LQ653" s="141"/>
      <c r="LR653" s="141"/>
      <c r="LS653" s="141"/>
      <c r="LT653" s="141"/>
      <c r="LU653" s="141"/>
      <c r="LV653" s="141"/>
      <c r="LW653" s="141"/>
      <c r="LX653" s="141"/>
      <c r="LY653" s="141"/>
      <c r="LZ653" s="141"/>
      <c r="MA653" s="141"/>
      <c r="MB653" s="141"/>
      <c r="MC653" s="141"/>
      <c r="MD653" s="141"/>
      <c r="ME653" s="141"/>
      <c r="MF653" s="141"/>
      <c r="MG653" s="141"/>
      <c r="MH653" s="141"/>
      <c r="MI653" s="141"/>
      <c r="MJ653" s="141"/>
      <c r="MK653" s="141"/>
      <c r="ML653" s="141"/>
      <c r="MM653" s="141"/>
      <c r="MN653" s="141"/>
      <c r="MO653" s="141"/>
      <c r="MP653" s="141"/>
      <c r="MQ653" s="141"/>
      <c r="MR653" s="141"/>
      <c r="MS653" s="141"/>
      <c r="MT653" s="141"/>
      <c r="MU653" s="141"/>
      <c r="MV653" s="141"/>
      <c r="MW653" s="141"/>
      <c r="MX653" s="141"/>
      <c r="MY653" s="141"/>
      <c r="MZ653" s="141"/>
      <c r="NA653" s="141"/>
      <c r="NB653" s="141"/>
      <c r="NC653" s="141"/>
      <c r="ND653" s="141"/>
      <c r="NE653" s="141"/>
      <c r="NF653" s="141"/>
      <c r="NG653" s="141"/>
      <c r="NH653" s="141"/>
      <c r="NI653" s="141"/>
      <c r="NJ653" s="141"/>
      <c r="NK653" s="141"/>
      <c r="NL653" s="141"/>
      <c r="NM653" s="141"/>
      <c r="NN653" s="141"/>
      <c r="NO653" s="141"/>
      <c r="NP653" s="141"/>
      <c r="NQ653" s="141"/>
      <c r="NR653" s="141"/>
      <c r="NS653" s="141"/>
      <c r="NT653" s="141"/>
      <c r="NU653" s="141"/>
      <c r="NV653" s="141"/>
      <c r="NW653" s="141"/>
      <c r="NX653" s="141"/>
      <c r="NY653" s="141"/>
      <c r="NZ653" s="141"/>
      <c r="OA653" s="141"/>
      <c r="OB653" s="141"/>
      <c r="OC653" s="141"/>
      <c r="OD653" s="141"/>
      <c r="OE653" s="141"/>
      <c r="OF653" s="141"/>
      <c r="OG653" s="141"/>
      <c r="OH653" s="141"/>
      <c r="OI653" s="141"/>
      <c r="OJ653" s="141"/>
      <c r="OK653" s="141"/>
      <c r="OL653" s="141"/>
      <c r="OM653" s="141"/>
      <c r="ON653" s="141"/>
      <c r="OO653" s="141"/>
      <c r="OP653" s="141"/>
      <c r="OQ653" s="141"/>
      <c r="OR653" s="141"/>
      <c r="OS653" s="141"/>
      <c r="OT653" s="141"/>
      <c r="OU653" s="141"/>
      <c r="OV653" s="141"/>
      <c r="OW653" s="141"/>
      <c r="OX653" s="141"/>
      <c r="OY653" s="141"/>
      <c r="OZ653" s="141"/>
      <c r="PA653" s="141"/>
      <c r="PB653" s="141"/>
      <c r="PC653" s="141"/>
      <c r="PD653" s="141"/>
      <c r="PE653" s="141"/>
      <c r="PF653" s="141"/>
      <c r="PG653" s="141"/>
      <c r="PH653" s="141"/>
      <c r="PI653" s="141"/>
      <c r="PJ653" s="141"/>
      <c r="PK653" s="141"/>
      <c r="PL653" s="141"/>
      <c r="PM653" s="141"/>
      <c r="PN653" s="141"/>
      <c r="PO653" s="141"/>
      <c r="PP653" s="141"/>
      <c r="PQ653" s="141"/>
      <c r="PR653" s="141"/>
      <c r="PS653" s="141"/>
      <c r="PT653" s="141"/>
      <c r="PU653" s="141"/>
      <c r="PV653" s="48"/>
      <c r="PW653" s="141"/>
      <c r="PX653" s="141"/>
      <c r="PY653" s="141"/>
      <c r="PZ653" s="141"/>
      <c r="QA653" s="141"/>
      <c r="QB653" s="141"/>
      <c r="QC653" s="141"/>
      <c r="QD653" s="141"/>
      <c r="QE653" s="141"/>
      <c r="QF653" s="141"/>
      <c r="QG653" s="141"/>
      <c r="QH653" s="141"/>
      <c r="QI653" s="141"/>
      <c r="QJ653" s="141"/>
      <c r="QK653" s="141"/>
      <c r="QL653" s="141"/>
      <c r="QM653" s="141"/>
      <c r="QN653" s="141"/>
      <c r="QO653" s="141"/>
      <c r="QP653" s="141"/>
      <c r="QQ653" s="141"/>
      <c r="QR653" s="141"/>
      <c r="QS653" s="141"/>
      <c r="QT653" s="141"/>
      <c r="QU653" s="141"/>
      <c r="QV653" s="141"/>
      <c r="QW653" s="141"/>
      <c r="QX653" s="141"/>
      <c r="QY653" s="141"/>
      <c r="QZ653" s="141"/>
      <c r="RA653" s="141"/>
      <c r="RB653" s="141"/>
      <c r="RC653" s="141"/>
      <c r="RD653" s="141"/>
      <c r="RE653" s="141"/>
      <c r="RF653" s="141"/>
      <c r="RG653" s="141"/>
      <c r="RH653" s="141"/>
      <c r="RI653" s="141"/>
      <c r="RJ653" s="141"/>
      <c r="RK653" s="141"/>
      <c r="RL653" s="141"/>
      <c r="RM653" s="141"/>
      <c r="RN653" s="141"/>
      <c r="RO653" s="141"/>
      <c r="RP653" s="141"/>
      <c r="RQ653" s="141"/>
      <c r="RR653" s="141"/>
      <c r="RS653" s="141"/>
      <c r="RT653" s="141"/>
      <c r="RU653" s="141"/>
      <c r="RV653" s="141"/>
      <c r="RW653" s="141"/>
      <c r="RX653" s="141"/>
      <c r="RY653" s="141"/>
      <c r="RZ653" s="141"/>
      <c r="SA653" s="141"/>
      <c r="SB653" s="49"/>
      <c r="SC653" s="49"/>
      <c r="SD653" s="49"/>
      <c r="SE653" s="49"/>
      <c r="SF653" s="49"/>
      <c r="SG653" s="49"/>
      <c r="SH653" s="49"/>
      <c r="SI653" s="49"/>
      <c r="SJ653" s="49"/>
      <c r="SK653" s="49"/>
      <c r="SL653" s="49"/>
      <c r="SM653" s="49"/>
      <c r="SN653" s="49"/>
      <c r="SO653" s="49"/>
      <c r="SP653" s="49"/>
    </row>
    <row r="654" spans="1:510" ht="30" customHeight="1" x14ac:dyDescent="0.25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41"/>
      <c r="BC654" s="141"/>
      <c r="BD654" s="141"/>
      <c r="BE654" s="141"/>
      <c r="BF654" s="141"/>
      <c r="BG654" s="141"/>
      <c r="BH654" s="141"/>
      <c r="BI654" s="141"/>
      <c r="BJ654" s="141"/>
      <c r="BK654" s="141"/>
      <c r="BL654" s="141"/>
      <c r="BM654" s="141"/>
      <c r="BN654" s="141"/>
      <c r="BO654" s="141"/>
      <c r="BP654" s="141"/>
      <c r="BQ654" s="141"/>
      <c r="BR654" s="141"/>
      <c r="BS654" s="141"/>
      <c r="BT654" s="141"/>
      <c r="BU654" s="141"/>
      <c r="BV654" s="141"/>
      <c r="BW654" s="141"/>
      <c r="BX654" s="141"/>
      <c r="BY654" s="141"/>
      <c r="BZ654" s="141"/>
      <c r="CA654" s="141"/>
      <c r="CB654" s="141"/>
      <c r="CC654" s="141"/>
      <c r="CD654" s="141"/>
      <c r="CE654" s="141"/>
      <c r="CF654" s="141"/>
      <c r="CG654" s="141"/>
      <c r="CH654" s="141"/>
      <c r="CI654" s="141"/>
      <c r="CJ654" s="141"/>
      <c r="CK654" s="141"/>
      <c r="CL654" s="141"/>
      <c r="CM654" s="141"/>
      <c r="CN654" s="141"/>
      <c r="CO654" s="141"/>
      <c r="CP654" s="141"/>
      <c r="CQ654" s="141"/>
      <c r="CR654" s="141"/>
      <c r="CS654" s="141"/>
      <c r="CT654" s="141"/>
      <c r="CU654" s="141"/>
      <c r="CV654" s="141"/>
      <c r="CW654" s="141"/>
      <c r="CX654" s="141"/>
      <c r="CY654" s="141"/>
      <c r="CZ654" s="141"/>
      <c r="DA654" s="141"/>
      <c r="DB654" s="141"/>
      <c r="DC654" s="141"/>
      <c r="DD654" s="141"/>
      <c r="DE654" s="141"/>
      <c r="DF654" s="141"/>
      <c r="DG654" s="141"/>
      <c r="DH654" s="141"/>
      <c r="DI654" s="141"/>
      <c r="DJ654" s="141"/>
      <c r="DK654" s="141"/>
      <c r="DL654" s="141"/>
      <c r="DM654" s="141"/>
      <c r="DN654" s="141"/>
      <c r="DO654" s="141"/>
      <c r="DP654" s="141"/>
      <c r="DQ654" s="141"/>
      <c r="DR654" s="141"/>
      <c r="DS654" s="141"/>
      <c r="DT654" s="141"/>
      <c r="DU654" s="141"/>
      <c r="DV654" s="141"/>
      <c r="DW654" s="141"/>
      <c r="DX654" s="141"/>
      <c r="DY654" s="141"/>
      <c r="DZ654" s="141"/>
      <c r="EA654" s="141"/>
      <c r="EB654" s="141"/>
      <c r="EC654" s="141"/>
      <c r="ED654" s="141"/>
      <c r="EE654" s="141"/>
      <c r="EF654" s="141"/>
      <c r="EG654" s="141"/>
      <c r="EH654" s="141"/>
      <c r="EI654" s="141"/>
      <c r="EJ654" s="141"/>
      <c r="EK654" s="141"/>
      <c r="EL654" s="141"/>
      <c r="EM654" s="141"/>
      <c r="EN654" s="141"/>
      <c r="EO654" s="141"/>
      <c r="EP654" s="141"/>
      <c r="EQ654" s="141"/>
      <c r="ER654" s="141"/>
      <c r="ES654" s="141"/>
      <c r="ET654" s="141"/>
      <c r="EU654" s="141"/>
      <c r="EV654" s="141"/>
      <c r="EW654" s="141"/>
      <c r="EX654" s="141"/>
      <c r="EY654" s="141"/>
      <c r="EZ654" s="141"/>
      <c r="FA654" s="141"/>
      <c r="FB654" s="141"/>
      <c r="FC654" s="141"/>
      <c r="FD654" s="141"/>
      <c r="FE654" s="141"/>
      <c r="FF654" s="141"/>
      <c r="FG654" s="141"/>
      <c r="FH654" s="141"/>
      <c r="FI654" s="141"/>
      <c r="FJ654" s="141"/>
      <c r="FK654" s="141"/>
      <c r="FL654" s="141"/>
      <c r="FM654" s="141"/>
      <c r="FN654" s="141"/>
      <c r="FO654" s="141"/>
      <c r="FP654" s="141"/>
      <c r="FQ654" s="141"/>
      <c r="FR654" s="141"/>
      <c r="FS654" s="141"/>
      <c r="FT654" s="141"/>
      <c r="FU654" s="141"/>
      <c r="FV654" s="141"/>
      <c r="FW654" s="141"/>
      <c r="FX654" s="141"/>
      <c r="FY654" s="141"/>
      <c r="FZ654" s="141"/>
      <c r="GA654" s="141"/>
      <c r="GB654" s="141"/>
      <c r="GC654" s="141"/>
      <c r="GD654" s="141"/>
      <c r="GE654" s="141"/>
      <c r="GF654" s="141"/>
      <c r="GG654" s="141"/>
      <c r="GH654" s="141"/>
      <c r="GI654" s="141"/>
      <c r="GJ654" s="141"/>
      <c r="GK654" s="141"/>
      <c r="GL654" s="141"/>
      <c r="GM654" s="141"/>
      <c r="GN654" s="141"/>
      <c r="GO654" s="141"/>
      <c r="GP654" s="141"/>
      <c r="GQ654" s="141"/>
      <c r="GR654" s="141"/>
      <c r="GS654" s="141"/>
      <c r="GT654" s="141"/>
      <c r="GU654" s="141"/>
      <c r="GV654" s="141"/>
      <c r="GW654" s="141"/>
      <c r="GX654" s="141"/>
      <c r="GY654" s="141"/>
      <c r="GZ654" s="141"/>
      <c r="HA654" s="141"/>
      <c r="HB654" s="141"/>
      <c r="HC654" s="141"/>
      <c r="HD654" s="141"/>
      <c r="HE654" s="141"/>
      <c r="HF654" s="141"/>
      <c r="HG654" s="141"/>
      <c r="HH654" s="141"/>
      <c r="HI654" s="141"/>
      <c r="HJ654" s="141"/>
      <c r="HK654" s="141"/>
      <c r="HL654" s="141"/>
      <c r="HM654" s="141"/>
      <c r="HN654" s="141"/>
      <c r="HO654" s="141"/>
      <c r="HP654" s="141"/>
      <c r="HQ654" s="141"/>
      <c r="HR654" s="141"/>
      <c r="HS654" s="141"/>
      <c r="HT654" s="141"/>
      <c r="HU654" s="141"/>
      <c r="HV654" s="141"/>
      <c r="HW654" s="141"/>
      <c r="HX654" s="141"/>
      <c r="HY654" s="141"/>
      <c r="HZ654" s="141"/>
      <c r="IA654" s="141"/>
      <c r="IB654" s="141"/>
      <c r="IC654" s="141"/>
      <c r="ID654" s="141"/>
      <c r="IE654" s="141"/>
      <c r="IF654" s="141"/>
      <c r="IG654" s="141"/>
      <c r="IH654" s="141"/>
      <c r="II654" s="141"/>
      <c r="IJ654" s="141"/>
      <c r="IK654" s="141"/>
      <c r="IL654" s="141"/>
      <c r="IM654" s="141"/>
      <c r="IN654" s="141"/>
      <c r="IO654" s="141"/>
      <c r="IP654" s="141"/>
      <c r="IQ654" s="141"/>
      <c r="IR654" s="141"/>
      <c r="IS654" s="141"/>
      <c r="IT654" s="141"/>
      <c r="IU654" s="141"/>
      <c r="IV654" s="141"/>
      <c r="IW654" s="141"/>
      <c r="IX654" s="141"/>
      <c r="IY654" s="141"/>
      <c r="IZ654" s="141"/>
      <c r="JA654" s="141"/>
      <c r="JB654" s="141"/>
      <c r="JC654" s="141"/>
      <c r="JD654" s="141"/>
      <c r="JE654" s="141"/>
      <c r="JF654" s="141"/>
      <c r="JG654" s="141"/>
      <c r="JH654" s="141"/>
      <c r="JI654" s="141"/>
      <c r="JJ654" s="141"/>
      <c r="JK654" s="141"/>
      <c r="JL654" s="141"/>
      <c r="JM654" s="141"/>
      <c r="JN654" s="141"/>
      <c r="JO654" s="141"/>
      <c r="JP654" s="141"/>
      <c r="JQ654" s="141"/>
      <c r="JR654" s="141"/>
      <c r="JS654" s="141"/>
      <c r="JT654" s="141"/>
      <c r="JU654" s="141"/>
      <c r="JV654" s="141"/>
      <c r="JW654" s="141"/>
      <c r="JX654" s="141"/>
      <c r="JY654" s="141"/>
      <c r="JZ654" s="141"/>
      <c r="KA654" s="141"/>
      <c r="KB654" s="141"/>
      <c r="KC654" s="141"/>
      <c r="KD654" s="141"/>
      <c r="KE654" s="141"/>
      <c r="KF654" s="141"/>
      <c r="KG654" s="141"/>
      <c r="KH654" s="141"/>
      <c r="KI654" s="141"/>
      <c r="KJ654" s="141"/>
      <c r="KK654" s="141"/>
      <c r="KL654" s="141"/>
      <c r="KM654" s="141"/>
      <c r="KN654" s="141"/>
      <c r="KO654" s="141"/>
      <c r="KP654" s="141"/>
      <c r="KQ654" s="141"/>
      <c r="KR654" s="141"/>
      <c r="KS654" s="141"/>
      <c r="KT654" s="141"/>
      <c r="KU654" s="141"/>
      <c r="KV654" s="141"/>
      <c r="KW654" s="141"/>
      <c r="KX654" s="141"/>
      <c r="KY654" s="141"/>
      <c r="KZ654" s="141"/>
      <c r="LA654" s="141"/>
      <c r="LB654" s="141"/>
      <c r="LC654" s="141"/>
      <c r="LD654" s="141"/>
      <c r="LE654" s="141"/>
      <c r="LF654" s="141"/>
      <c r="LG654" s="141"/>
      <c r="LH654" s="141"/>
      <c r="LI654" s="141"/>
      <c r="LJ654" s="141"/>
      <c r="LK654" s="141"/>
      <c r="LL654" s="141"/>
      <c r="LM654" s="141"/>
      <c r="LN654" s="141"/>
      <c r="LO654" s="141"/>
      <c r="LP654" s="141"/>
      <c r="LQ654" s="141"/>
      <c r="LR654" s="141"/>
      <c r="LS654" s="141"/>
      <c r="LT654" s="141"/>
      <c r="LU654" s="141"/>
      <c r="LV654" s="141"/>
      <c r="LW654" s="141"/>
      <c r="LX654" s="141"/>
      <c r="LY654" s="141"/>
      <c r="LZ654" s="141"/>
      <c r="MA654" s="141"/>
      <c r="MB654" s="141"/>
      <c r="MC654" s="141"/>
      <c r="MD654" s="141"/>
      <c r="ME654" s="141"/>
      <c r="MF654" s="141"/>
      <c r="MG654" s="141"/>
      <c r="MH654" s="141"/>
      <c r="MI654" s="141"/>
      <c r="MJ654" s="141"/>
      <c r="MK654" s="141"/>
      <c r="ML654" s="141"/>
      <c r="MM654" s="141"/>
      <c r="MN654" s="141"/>
      <c r="MO654" s="141"/>
      <c r="MP654" s="141"/>
      <c r="MQ654" s="141"/>
      <c r="MR654" s="141"/>
      <c r="MS654" s="141"/>
      <c r="MT654" s="141"/>
      <c r="MU654" s="141"/>
      <c r="MV654" s="141"/>
      <c r="MW654" s="141"/>
      <c r="MX654" s="141"/>
      <c r="MY654" s="141"/>
      <c r="MZ654" s="141"/>
      <c r="NA654" s="141"/>
      <c r="NB654" s="141"/>
      <c r="NC654" s="141"/>
      <c r="ND654" s="141"/>
      <c r="NE654" s="141"/>
      <c r="NF654" s="141"/>
      <c r="NG654" s="141"/>
      <c r="NH654" s="141"/>
      <c r="NI654" s="141"/>
      <c r="NJ654" s="141"/>
      <c r="NK654" s="141"/>
      <c r="NL654" s="141"/>
      <c r="NM654" s="141"/>
      <c r="NN654" s="141"/>
      <c r="NO654" s="141"/>
      <c r="NP654" s="141"/>
      <c r="NQ654" s="141"/>
      <c r="NR654" s="141"/>
      <c r="NS654" s="141"/>
      <c r="NT654" s="141"/>
      <c r="NU654" s="141"/>
      <c r="NV654" s="141"/>
      <c r="NW654" s="141"/>
      <c r="NX654" s="141"/>
      <c r="NY654" s="141"/>
      <c r="NZ654" s="141"/>
      <c r="OA654" s="141"/>
      <c r="OB654" s="141"/>
      <c r="OC654" s="141"/>
      <c r="OD654" s="141"/>
      <c r="OE654" s="141"/>
      <c r="OF654" s="141"/>
      <c r="OG654" s="141"/>
      <c r="OH654" s="141"/>
      <c r="OI654" s="141"/>
      <c r="OJ654" s="141"/>
      <c r="OK654" s="141"/>
      <c r="OL654" s="141"/>
      <c r="OM654" s="141"/>
      <c r="ON654" s="141"/>
      <c r="OO654" s="141"/>
      <c r="OP654" s="141"/>
      <c r="OQ654" s="141"/>
      <c r="OR654" s="141"/>
      <c r="OS654" s="141"/>
      <c r="OT654" s="141"/>
      <c r="OU654" s="141"/>
      <c r="OV654" s="141"/>
      <c r="OW654" s="141"/>
      <c r="OX654" s="141"/>
      <c r="OY654" s="141"/>
      <c r="OZ654" s="141"/>
      <c r="PA654" s="141"/>
      <c r="PB654" s="141"/>
      <c r="PC654" s="141"/>
      <c r="PD654" s="141"/>
      <c r="PE654" s="141"/>
      <c r="PF654" s="141"/>
      <c r="PG654" s="141"/>
      <c r="PH654" s="141"/>
      <c r="PI654" s="141"/>
      <c r="PJ654" s="141"/>
      <c r="PK654" s="141"/>
      <c r="PL654" s="141"/>
      <c r="PM654" s="141"/>
      <c r="PN654" s="141"/>
      <c r="PO654" s="141"/>
      <c r="PP654" s="141"/>
      <c r="PQ654" s="141"/>
      <c r="PR654" s="141"/>
      <c r="PS654" s="141"/>
      <c r="PT654" s="141"/>
      <c r="PU654" s="141"/>
      <c r="PV654" s="48"/>
      <c r="PW654" s="141"/>
      <c r="PX654" s="141"/>
      <c r="PY654" s="141"/>
      <c r="PZ654" s="141"/>
      <c r="QA654" s="141"/>
      <c r="QB654" s="141"/>
      <c r="QC654" s="141"/>
      <c r="QD654" s="141"/>
      <c r="QE654" s="141"/>
      <c r="QF654" s="141"/>
      <c r="QG654" s="141"/>
      <c r="QH654" s="141"/>
      <c r="QI654" s="141"/>
      <c r="QJ654" s="141"/>
      <c r="QK654" s="141"/>
      <c r="QL654" s="141"/>
      <c r="QM654" s="141"/>
      <c r="QN654" s="141"/>
      <c r="QO654" s="141"/>
      <c r="QP654" s="141"/>
      <c r="QQ654" s="141"/>
      <c r="QR654" s="141"/>
      <c r="QS654" s="141"/>
      <c r="QT654" s="141"/>
      <c r="QU654" s="141"/>
      <c r="QV654" s="141"/>
      <c r="QW654" s="141"/>
      <c r="QX654" s="141"/>
      <c r="QY654" s="141"/>
      <c r="QZ654" s="141"/>
      <c r="RA654" s="141"/>
      <c r="RB654" s="141"/>
      <c r="RC654" s="141"/>
      <c r="RD654" s="141"/>
      <c r="RE654" s="141"/>
      <c r="RF654" s="141"/>
      <c r="RG654" s="141"/>
      <c r="RH654" s="141"/>
      <c r="RI654" s="141"/>
      <c r="RJ654" s="141"/>
      <c r="RK654" s="141"/>
      <c r="RL654" s="141"/>
      <c r="RM654" s="141"/>
      <c r="RN654" s="141"/>
      <c r="RO654" s="141"/>
      <c r="RP654" s="141"/>
      <c r="RQ654" s="141"/>
      <c r="RR654" s="141"/>
      <c r="RS654" s="141"/>
      <c r="RT654" s="141"/>
      <c r="RU654" s="141"/>
      <c r="RV654" s="141"/>
      <c r="RW654" s="141"/>
      <c r="RX654" s="141"/>
      <c r="RY654" s="141"/>
      <c r="RZ654" s="141"/>
      <c r="SA654" s="141"/>
      <c r="SB654" s="49"/>
      <c r="SC654" s="49"/>
      <c r="SD654" s="49"/>
      <c r="SE654" s="49"/>
      <c r="SF654" s="49"/>
      <c r="SG654" s="49"/>
      <c r="SH654" s="49"/>
      <c r="SI654" s="49"/>
      <c r="SJ654" s="49"/>
      <c r="SK654" s="49"/>
      <c r="SL654" s="49"/>
      <c r="SM654" s="49"/>
      <c r="SN654" s="49"/>
      <c r="SO654" s="49"/>
      <c r="SP654" s="49"/>
    </row>
    <row r="655" spans="1:510" ht="30" customHeight="1" x14ac:dyDescent="0.25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41"/>
      <c r="BC655" s="141"/>
      <c r="BD655" s="141"/>
      <c r="BE655" s="141"/>
      <c r="BF655" s="141"/>
      <c r="BG655" s="141"/>
      <c r="BH655" s="141"/>
      <c r="BI655" s="141"/>
      <c r="BJ655" s="141"/>
      <c r="BK655" s="141"/>
      <c r="BL655" s="141"/>
      <c r="BM655" s="141"/>
      <c r="BN655" s="141"/>
      <c r="BO655" s="141"/>
      <c r="BP655" s="141"/>
      <c r="BQ655" s="141"/>
      <c r="BR655" s="141"/>
      <c r="BS655" s="141"/>
      <c r="BT655" s="141"/>
      <c r="BU655" s="141"/>
      <c r="BV655" s="141"/>
      <c r="BW655" s="141"/>
      <c r="BX655" s="141"/>
      <c r="BY655" s="141"/>
      <c r="BZ655" s="141"/>
      <c r="CA655" s="141"/>
      <c r="CB655" s="141"/>
      <c r="CC655" s="141"/>
      <c r="CD655" s="141"/>
      <c r="CE655" s="141"/>
      <c r="CF655" s="141"/>
      <c r="CG655" s="141"/>
      <c r="CH655" s="141"/>
      <c r="CI655" s="141"/>
      <c r="CJ655" s="141"/>
      <c r="CK655" s="141"/>
      <c r="CL655" s="141"/>
      <c r="CM655" s="141"/>
      <c r="CN655" s="141"/>
      <c r="CO655" s="141"/>
      <c r="CP655" s="141"/>
      <c r="CQ655" s="141"/>
      <c r="CR655" s="141"/>
      <c r="CS655" s="141"/>
      <c r="CT655" s="141"/>
      <c r="CU655" s="141"/>
      <c r="CV655" s="141"/>
      <c r="CW655" s="141"/>
      <c r="CX655" s="141"/>
      <c r="CY655" s="141"/>
      <c r="CZ655" s="141"/>
      <c r="DA655" s="141"/>
      <c r="DB655" s="141"/>
      <c r="DC655" s="141"/>
      <c r="DD655" s="141"/>
      <c r="DE655" s="141"/>
      <c r="DF655" s="141"/>
      <c r="DG655" s="141"/>
      <c r="DH655" s="141"/>
      <c r="DI655" s="141"/>
      <c r="DJ655" s="141"/>
      <c r="DK655" s="141"/>
      <c r="DL655" s="141"/>
      <c r="DM655" s="141"/>
      <c r="DN655" s="141"/>
      <c r="DO655" s="141"/>
      <c r="DP655" s="141"/>
      <c r="DQ655" s="141"/>
      <c r="DR655" s="141"/>
      <c r="DS655" s="141"/>
      <c r="DT655" s="141"/>
      <c r="DU655" s="141"/>
      <c r="DV655" s="141"/>
      <c r="DW655" s="141"/>
      <c r="DX655" s="141"/>
      <c r="DY655" s="141"/>
      <c r="DZ655" s="141"/>
      <c r="EA655" s="141"/>
      <c r="EB655" s="141"/>
      <c r="EC655" s="141"/>
      <c r="ED655" s="141"/>
      <c r="EE655" s="141"/>
      <c r="EF655" s="141"/>
      <c r="EG655" s="141"/>
      <c r="EH655" s="141"/>
      <c r="EI655" s="141"/>
      <c r="EJ655" s="141"/>
      <c r="EK655" s="141"/>
      <c r="EL655" s="141"/>
      <c r="EM655" s="141"/>
      <c r="EN655" s="141"/>
      <c r="EO655" s="141"/>
      <c r="EP655" s="141"/>
      <c r="EQ655" s="141"/>
      <c r="ER655" s="141"/>
      <c r="ES655" s="141"/>
      <c r="ET655" s="141"/>
      <c r="EU655" s="141"/>
      <c r="EV655" s="141"/>
      <c r="EW655" s="141"/>
      <c r="EX655" s="141"/>
      <c r="EY655" s="141"/>
      <c r="EZ655" s="141"/>
      <c r="FA655" s="141"/>
      <c r="FB655" s="141"/>
      <c r="FC655" s="141"/>
      <c r="FD655" s="141"/>
      <c r="FE655" s="141"/>
      <c r="FF655" s="141"/>
      <c r="FG655" s="141"/>
      <c r="FH655" s="141"/>
      <c r="FI655" s="141"/>
      <c r="FJ655" s="141"/>
      <c r="FK655" s="141"/>
      <c r="FL655" s="141"/>
      <c r="FM655" s="141"/>
      <c r="FN655" s="141"/>
      <c r="FO655" s="141"/>
      <c r="FP655" s="141"/>
      <c r="FQ655" s="141"/>
      <c r="FR655" s="141"/>
      <c r="FS655" s="141"/>
      <c r="FT655" s="141"/>
      <c r="FU655" s="141"/>
      <c r="FV655" s="141"/>
      <c r="FW655" s="141"/>
      <c r="FX655" s="141"/>
      <c r="FY655" s="141"/>
      <c r="FZ655" s="141"/>
      <c r="GA655" s="141"/>
      <c r="GB655" s="141"/>
      <c r="GC655" s="141"/>
      <c r="GD655" s="141"/>
      <c r="GE655" s="141"/>
      <c r="GF655" s="141"/>
      <c r="GG655" s="141"/>
      <c r="GH655" s="141"/>
      <c r="GI655" s="141"/>
      <c r="GJ655" s="141"/>
      <c r="GK655" s="141"/>
      <c r="GL655" s="141"/>
      <c r="GM655" s="141"/>
      <c r="GN655" s="141"/>
      <c r="GO655" s="141"/>
      <c r="GP655" s="141"/>
      <c r="GQ655" s="141"/>
      <c r="GR655" s="141"/>
      <c r="GS655" s="141"/>
      <c r="GT655" s="141"/>
      <c r="GU655" s="141"/>
      <c r="GV655" s="141"/>
      <c r="GW655" s="141"/>
      <c r="GX655" s="141"/>
      <c r="GY655" s="141"/>
      <c r="GZ655" s="141"/>
      <c r="HA655" s="141"/>
      <c r="HB655" s="141"/>
      <c r="HC655" s="141"/>
      <c r="HD655" s="141"/>
      <c r="HE655" s="141"/>
      <c r="HF655" s="141"/>
      <c r="HG655" s="141"/>
      <c r="HH655" s="141"/>
      <c r="HI655" s="141"/>
      <c r="HJ655" s="141"/>
      <c r="HK655" s="141"/>
      <c r="HL655" s="141"/>
      <c r="HM655" s="141"/>
      <c r="HN655" s="141"/>
      <c r="HO655" s="141"/>
      <c r="HP655" s="141"/>
      <c r="HQ655" s="141"/>
      <c r="HR655" s="141"/>
      <c r="HS655" s="141"/>
      <c r="HT655" s="141"/>
      <c r="HU655" s="141"/>
      <c r="HV655" s="141"/>
      <c r="HW655" s="141"/>
      <c r="HX655" s="141"/>
      <c r="HY655" s="141"/>
      <c r="HZ655" s="141"/>
      <c r="IA655" s="141"/>
      <c r="IB655" s="141"/>
      <c r="IC655" s="141"/>
      <c r="ID655" s="141"/>
      <c r="IE655" s="141"/>
      <c r="IF655" s="141"/>
      <c r="IG655" s="141"/>
      <c r="IH655" s="141"/>
      <c r="II655" s="141"/>
      <c r="IJ655" s="141"/>
      <c r="IK655" s="141"/>
      <c r="IL655" s="141"/>
      <c r="IM655" s="141"/>
      <c r="IN655" s="141"/>
      <c r="IO655" s="141"/>
      <c r="IP655" s="141"/>
      <c r="IQ655" s="141"/>
      <c r="IR655" s="141"/>
      <c r="IS655" s="141"/>
      <c r="IT655" s="141"/>
      <c r="IU655" s="141"/>
      <c r="IV655" s="141"/>
      <c r="IW655" s="141"/>
      <c r="IX655" s="141"/>
      <c r="IY655" s="141"/>
      <c r="IZ655" s="141"/>
      <c r="JA655" s="141"/>
      <c r="JB655" s="141"/>
      <c r="JC655" s="141"/>
      <c r="JD655" s="141"/>
      <c r="JE655" s="141"/>
      <c r="JF655" s="141"/>
      <c r="JG655" s="141"/>
      <c r="JH655" s="141"/>
      <c r="JI655" s="141"/>
      <c r="JJ655" s="141"/>
      <c r="JK655" s="141"/>
      <c r="JL655" s="141"/>
      <c r="JM655" s="141"/>
      <c r="JN655" s="141"/>
      <c r="JO655" s="141"/>
      <c r="JP655" s="141"/>
      <c r="JQ655" s="141"/>
      <c r="JR655" s="141"/>
      <c r="JS655" s="141"/>
      <c r="JT655" s="141"/>
      <c r="JU655" s="141"/>
      <c r="JV655" s="141"/>
      <c r="JW655" s="141"/>
      <c r="JX655" s="141"/>
      <c r="JY655" s="141"/>
      <c r="JZ655" s="141"/>
      <c r="KA655" s="141"/>
      <c r="KB655" s="141"/>
      <c r="KC655" s="141"/>
      <c r="KD655" s="141"/>
      <c r="KE655" s="141"/>
      <c r="KF655" s="141"/>
      <c r="KG655" s="141"/>
      <c r="KH655" s="141"/>
      <c r="KI655" s="141"/>
      <c r="KJ655" s="141"/>
      <c r="KK655" s="141"/>
      <c r="KL655" s="141"/>
      <c r="KM655" s="141"/>
      <c r="KN655" s="141"/>
      <c r="KO655" s="141"/>
      <c r="KP655" s="141"/>
      <c r="KQ655" s="141"/>
      <c r="KR655" s="141"/>
      <c r="KS655" s="141"/>
      <c r="KT655" s="141"/>
      <c r="KU655" s="141"/>
      <c r="KV655" s="141"/>
      <c r="KW655" s="141"/>
      <c r="KX655" s="141"/>
      <c r="KY655" s="141"/>
      <c r="KZ655" s="141"/>
      <c r="LA655" s="141"/>
      <c r="LB655" s="141"/>
      <c r="LC655" s="141"/>
      <c r="LD655" s="141"/>
      <c r="LE655" s="141"/>
      <c r="LF655" s="141"/>
      <c r="LG655" s="141"/>
      <c r="LH655" s="141"/>
      <c r="LI655" s="141"/>
      <c r="LJ655" s="141"/>
      <c r="LK655" s="141"/>
      <c r="LL655" s="141"/>
      <c r="LM655" s="141"/>
      <c r="LN655" s="141"/>
      <c r="LO655" s="141"/>
      <c r="LP655" s="141"/>
      <c r="LQ655" s="141"/>
      <c r="LR655" s="141"/>
      <c r="LS655" s="141"/>
      <c r="LT655" s="141"/>
      <c r="LU655" s="141"/>
      <c r="LV655" s="141"/>
      <c r="LW655" s="141"/>
      <c r="LX655" s="141"/>
      <c r="LY655" s="141"/>
      <c r="LZ655" s="141"/>
      <c r="MA655" s="141"/>
      <c r="MB655" s="141"/>
      <c r="MC655" s="141"/>
      <c r="MD655" s="141"/>
      <c r="ME655" s="141"/>
      <c r="MF655" s="141"/>
      <c r="MG655" s="141"/>
      <c r="MH655" s="141"/>
      <c r="MI655" s="141"/>
      <c r="MJ655" s="141"/>
      <c r="MK655" s="141"/>
      <c r="ML655" s="141"/>
      <c r="MM655" s="141"/>
      <c r="MN655" s="141"/>
      <c r="MO655" s="141"/>
      <c r="MP655" s="141"/>
      <c r="MQ655" s="141"/>
      <c r="MR655" s="141"/>
      <c r="MS655" s="141"/>
      <c r="MT655" s="141"/>
      <c r="MU655" s="141"/>
      <c r="MV655" s="141"/>
      <c r="MW655" s="141"/>
      <c r="MX655" s="141"/>
      <c r="MY655" s="141"/>
      <c r="MZ655" s="141"/>
      <c r="NA655" s="141"/>
      <c r="NB655" s="141"/>
      <c r="NC655" s="141"/>
      <c r="ND655" s="141"/>
      <c r="NE655" s="141"/>
      <c r="NF655" s="141"/>
      <c r="NG655" s="141"/>
      <c r="NH655" s="141"/>
      <c r="NI655" s="141"/>
      <c r="NJ655" s="141"/>
      <c r="NK655" s="141"/>
      <c r="NL655" s="141"/>
      <c r="NM655" s="141"/>
      <c r="NN655" s="141"/>
      <c r="NO655" s="141"/>
      <c r="NP655" s="141"/>
      <c r="NQ655" s="141"/>
      <c r="NR655" s="141"/>
      <c r="NS655" s="141"/>
      <c r="NT655" s="141"/>
      <c r="NU655" s="141"/>
      <c r="NV655" s="141"/>
      <c r="NW655" s="141"/>
      <c r="NX655" s="141"/>
      <c r="NY655" s="141"/>
      <c r="NZ655" s="141"/>
      <c r="OA655" s="141"/>
      <c r="OB655" s="141"/>
      <c r="OC655" s="141"/>
      <c r="OD655" s="141"/>
      <c r="OE655" s="141"/>
      <c r="OF655" s="141"/>
      <c r="OG655" s="141"/>
      <c r="OH655" s="141"/>
      <c r="OI655" s="141"/>
      <c r="OJ655" s="141"/>
      <c r="OK655" s="141"/>
      <c r="OL655" s="141"/>
      <c r="OM655" s="141"/>
      <c r="ON655" s="141"/>
      <c r="OO655" s="141"/>
      <c r="OP655" s="141"/>
      <c r="OQ655" s="141"/>
      <c r="OR655" s="141"/>
      <c r="OS655" s="141"/>
      <c r="OT655" s="141"/>
      <c r="OU655" s="141"/>
      <c r="OV655" s="141"/>
      <c r="OW655" s="141"/>
      <c r="OX655" s="141"/>
      <c r="OY655" s="141"/>
      <c r="OZ655" s="141"/>
      <c r="PA655" s="141"/>
      <c r="PB655" s="141"/>
      <c r="PC655" s="141"/>
      <c r="PD655" s="141"/>
      <c r="PE655" s="141"/>
      <c r="PF655" s="141"/>
      <c r="PG655" s="141"/>
      <c r="PH655" s="141"/>
      <c r="PI655" s="141"/>
      <c r="PJ655" s="141"/>
      <c r="PK655" s="141"/>
      <c r="PL655" s="141"/>
      <c r="PM655" s="141"/>
      <c r="PN655" s="141"/>
      <c r="PO655" s="141"/>
      <c r="PP655" s="141"/>
      <c r="PQ655" s="141"/>
      <c r="PR655" s="141"/>
      <c r="PS655" s="141"/>
      <c r="PT655" s="141"/>
      <c r="PU655" s="141"/>
      <c r="PV655" s="48"/>
      <c r="PW655" s="141"/>
      <c r="PX655" s="141"/>
      <c r="PY655" s="141"/>
      <c r="PZ655" s="141"/>
      <c r="QA655" s="141"/>
      <c r="QB655" s="141"/>
      <c r="QC655" s="141"/>
      <c r="QD655" s="141"/>
      <c r="QE655" s="141"/>
      <c r="QF655" s="141"/>
      <c r="QG655" s="141"/>
      <c r="QH655" s="141"/>
      <c r="QI655" s="141"/>
      <c r="QJ655" s="141"/>
      <c r="QK655" s="141"/>
      <c r="QL655" s="141"/>
      <c r="QM655" s="141"/>
      <c r="QN655" s="141"/>
      <c r="QO655" s="141"/>
      <c r="QP655" s="141"/>
      <c r="QQ655" s="141"/>
      <c r="QR655" s="141"/>
      <c r="QS655" s="141"/>
      <c r="QT655" s="141"/>
      <c r="QU655" s="141"/>
      <c r="QV655" s="141"/>
      <c r="QW655" s="141"/>
      <c r="QX655" s="141"/>
      <c r="QY655" s="141"/>
      <c r="QZ655" s="141"/>
      <c r="RA655" s="141"/>
      <c r="RB655" s="141"/>
      <c r="RC655" s="141"/>
      <c r="RD655" s="141"/>
      <c r="RE655" s="141"/>
      <c r="RF655" s="141"/>
      <c r="RG655" s="141"/>
      <c r="RH655" s="141"/>
      <c r="RI655" s="141"/>
      <c r="RJ655" s="141"/>
      <c r="RK655" s="141"/>
      <c r="RL655" s="141"/>
      <c r="RM655" s="141"/>
      <c r="RN655" s="141"/>
      <c r="RO655" s="141"/>
      <c r="RP655" s="141"/>
      <c r="RQ655" s="141"/>
      <c r="RR655" s="141"/>
      <c r="RS655" s="141"/>
      <c r="RT655" s="141"/>
      <c r="RU655" s="141"/>
      <c r="RV655" s="141"/>
      <c r="RW655" s="141"/>
      <c r="RX655" s="141"/>
      <c r="RY655" s="141"/>
      <c r="RZ655" s="141"/>
      <c r="SA655" s="141"/>
      <c r="SB655" s="49"/>
      <c r="SC655" s="49"/>
      <c r="SD655" s="49"/>
      <c r="SE655" s="49"/>
      <c r="SF655" s="49"/>
      <c r="SG655" s="49"/>
      <c r="SH655" s="49"/>
      <c r="SI655" s="49"/>
      <c r="SJ655" s="49"/>
      <c r="SK655" s="49"/>
      <c r="SL655" s="49"/>
      <c r="SM655" s="49"/>
      <c r="SN655" s="49"/>
      <c r="SO655" s="49"/>
      <c r="SP655" s="49"/>
    </row>
    <row r="656" spans="1:510" ht="30" customHeight="1" x14ac:dyDescent="0.25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41"/>
      <c r="BC656" s="141"/>
      <c r="BD656" s="141"/>
      <c r="BE656" s="141"/>
      <c r="BF656" s="141"/>
      <c r="BG656" s="141"/>
      <c r="BH656" s="141"/>
      <c r="BI656" s="141"/>
      <c r="BJ656" s="141"/>
      <c r="BK656" s="141"/>
      <c r="BL656" s="141"/>
      <c r="BM656" s="141"/>
      <c r="BN656" s="141"/>
      <c r="BO656" s="141"/>
      <c r="BP656" s="141"/>
      <c r="BQ656" s="141"/>
      <c r="BR656" s="141"/>
      <c r="BS656" s="141"/>
      <c r="BT656" s="141"/>
      <c r="BU656" s="141"/>
      <c r="BV656" s="141"/>
      <c r="BW656" s="141"/>
      <c r="BX656" s="141"/>
      <c r="BY656" s="141"/>
      <c r="BZ656" s="141"/>
      <c r="CA656" s="141"/>
      <c r="CB656" s="141"/>
      <c r="CC656" s="141"/>
      <c r="CD656" s="141"/>
      <c r="CE656" s="141"/>
      <c r="CF656" s="141"/>
      <c r="CG656" s="141"/>
      <c r="CH656" s="141"/>
      <c r="CI656" s="141"/>
      <c r="CJ656" s="141"/>
      <c r="CK656" s="141"/>
      <c r="CL656" s="141"/>
      <c r="CM656" s="141"/>
      <c r="CN656" s="141"/>
      <c r="CO656" s="141"/>
      <c r="CP656" s="141"/>
      <c r="CQ656" s="141"/>
      <c r="CR656" s="141"/>
      <c r="CS656" s="141"/>
      <c r="CT656" s="141"/>
      <c r="CU656" s="141"/>
      <c r="CV656" s="141"/>
      <c r="CW656" s="141"/>
      <c r="CX656" s="141"/>
      <c r="CY656" s="141"/>
      <c r="CZ656" s="141"/>
      <c r="DA656" s="141"/>
      <c r="DB656" s="141"/>
      <c r="DC656" s="141"/>
      <c r="DD656" s="141"/>
      <c r="DE656" s="141"/>
      <c r="DF656" s="141"/>
      <c r="DG656" s="141"/>
      <c r="DH656" s="141"/>
      <c r="DI656" s="141"/>
      <c r="DJ656" s="141"/>
      <c r="DK656" s="141"/>
      <c r="DL656" s="141"/>
      <c r="DM656" s="141"/>
      <c r="DN656" s="141"/>
      <c r="DO656" s="141"/>
      <c r="DP656" s="141"/>
      <c r="DQ656" s="141"/>
      <c r="DR656" s="141"/>
      <c r="DS656" s="141"/>
      <c r="DT656" s="141"/>
      <c r="DU656" s="141"/>
      <c r="DV656" s="141"/>
      <c r="DW656" s="141"/>
      <c r="DX656" s="141"/>
      <c r="DY656" s="141"/>
      <c r="DZ656" s="141"/>
      <c r="EA656" s="141"/>
      <c r="EB656" s="141"/>
      <c r="EC656" s="141"/>
      <c r="ED656" s="141"/>
      <c r="EE656" s="141"/>
      <c r="EF656" s="141"/>
      <c r="EG656" s="141"/>
      <c r="EH656" s="141"/>
      <c r="EI656" s="141"/>
      <c r="EJ656" s="141"/>
      <c r="EK656" s="141"/>
      <c r="EL656" s="141"/>
      <c r="EM656" s="141"/>
      <c r="EN656" s="141"/>
      <c r="EO656" s="141"/>
      <c r="EP656" s="141"/>
      <c r="EQ656" s="141"/>
      <c r="ER656" s="141"/>
      <c r="ES656" s="141"/>
      <c r="ET656" s="141"/>
      <c r="EU656" s="141"/>
      <c r="EV656" s="141"/>
      <c r="EW656" s="141"/>
      <c r="EX656" s="141"/>
      <c r="EY656" s="141"/>
      <c r="EZ656" s="141"/>
      <c r="FA656" s="141"/>
      <c r="FB656" s="141"/>
      <c r="FC656" s="141"/>
      <c r="FD656" s="141"/>
      <c r="FE656" s="141"/>
      <c r="FF656" s="141"/>
      <c r="FG656" s="141"/>
      <c r="FH656" s="141"/>
      <c r="FI656" s="141"/>
      <c r="FJ656" s="141"/>
      <c r="FK656" s="141"/>
      <c r="FL656" s="141"/>
      <c r="FM656" s="141"/>
      <c r="FN656" s="141"/>
      <c r="FO656" s="141"/>
      <c r="FP656" s="141"/>
      <c r="FQ656" s="141"/>
      <c r="FR656" s="141"/>
      <c r="FS656" s="141"/>
      <c r="FT656" s="141"/>
      <c r="FU656" s="141"/>
      <c r="FV656" s="141"/>
      <c r="FW656" s="141"/>
      <c r="FX656" s="141"/>
      <c r="FY656" s="141"/>
      <c r="FZ656" s="141"/>
      <c r="GA656" s="141"/>
      <c r="GB656" s="141"/>
      <c r="GC656" s="141"/>
      <c r="GD656" s="141"/>
      <c r="GE656" s="141"/>
      <c r="GF656" s="141"/>
      <c r="GG656" s="141"/>
      <c r="GH656" s="141"/>
      <c r="GI656" s="141"/>
      <c r="GJ656" s="141"/>
      <c r="GK656" s="141"/>
      <c r="GL656" s="141"/>
      <c r="GM656" s="141"/>
      <c r="GN656" s="141"/>
      <c r="GO656" s="141"/>
      <c r="GP656" s="141"/>
      <c r="GQ656" s="141"/>
      <c r="GR656" s="141"/>
      <c r="GS656" s="141"/>
      <c r="GT656" s="141"/>
      <c r="GU656" s="141"/>
      <c r="GV656" s="141"/>
      <c r="GW656" s="141"/>
      <c r="GX656" s="141"/>
      <c r="GY656" s="141"/>
      <c r="GZ656" s="141"/>
      <c r="HA656" s="141"/>
      <c r="HB656" s="141"/>
      <c r="HC656" s="141"/>
      <c r="HD656" s="141"/>
      <c r="HE656" s="141"/>
      <c r="HF656" s="141"/>
      <c r="HG656" s="141"/>
      <c r="HH656" s="141"/>
      <c r="HI656" s="141"/>
      <c r="HJ656" s="141"/>
      <c r="HK656" s="141"/>
      <c r="HL656" s="141"/>
      <c r="HM656" s="141"/>
      <c r="HN656" s="141"/>
      <c r="HO656" s="141"/>
      <c r="HP656" s="141"/>
      <c r="HQ656" s="141"/>
      <c r="HR656" s="141"/>
      <c r="HS656" s="141"/>
      <c r="HT656" s="141"/>
      <c r="HU656" s="141"/>
      <c r="HV656" s="141"/>
      <c r="HW656" s="141"/>
      <c r="HX656" s="141"/>
      <c r="HY656" s="141"/>
      <c r="HZ656" s="141"/>
      <c r="IA656" s="141"/>
      <c r="IB656" s="141"/>
      <c r="IC656" s="141"/>
      <c r="ID656" s="141"/>
      <c r="IE656" s="141"/>
      <c r="IF656" s="141"/>
      <c r="IG656" s="141"/>
      <c r="IH656" s="141"/>
      <c r="II656" s="141"/>
      <c r="IJ656" s="141"/>
      <c r="IK656" s="141"/>
      <c r="IL656" s="141"/>
      <c r="IM656" s="141"/>
      <c r="IN656" s="141"/>
      <c r="IO656" s="141"/>
      <c r="IP656" s="141"/>
      <c r="IQ656" s="141"/>
      <c r="IR656" s="141"/>
      <c r="IS656" s="141"/>
      <c r="IT656" s="141"/>
      <c r="IU656" s="141"/>
      <c r="IV656" s="141"/>
      <c r="IW656" s="141"/>
      <c r="IX656" s="141"/>
      <c r="IY656" s="141"/>
      <c r="IZ656" s="141"/>
      <c r="JA656" s="141"/>
      <c r="JB656" s="141"/>
      <c r="JC656" s="141"/>
      <c r="JD656" s="141"/>
      <c r="JE656" s="141"/>
      <c r="JF656" s="141"/>
      <c r="JG656" s="141"/>
      <c r="JH656" s="141"/>
      <c r="JI656" s="141"/>
      <c r="JJ656" s="141"/>
      <c r="JK656" s="141"/>
      <c r="JL656" s="141"/>
      <c r="JM656" s="141"/>
      <c r="JN656" s="141"/>
      <c r="JO656" s="141"/>
      <c r="JP656" s="141"/>
      <c r="JQ656" s="141"/>
      <c r="JR656" s="141"/>
      <c r="JS656" s="141"/>
      <c r="JT656" s="141"/>
      <c r="JU656" s="141"/>
      <c r="JV656" s="141"/>
      <c r="JW656" s="141"/>
      <c r="JX656" s="141"/>
      <c r="JY656" s="141"/>
      <c r="JZ656" s="141"/>
      <c r="KA656" s="141"/>
      <c r="KB656" s="141"/>
      <c r="KC656" s="141"/>
      <c r="KD656" s="141"/>
      <c r="KE656" s="141"/>
      <c r="KF656" s="141"/>
      <c r="KG656" s="141"/>
      <c r="KH656" s="141"/>
      <c r="KI656" s="141"/>
      <c r="KJ656" s="141"/>
      <c r="KK656" s="141"/>
      <c r="KL656" s="141"/>
      <c r="KM656" s="141"/>
      <c r="KN656" s="141"/>
      <c r="KO656" s="141"/>
      <c r="KP656" s="141"/>
      <c r="KQ656" s="141"/>
      <c r="KR656" s="141"/>
      <c r="KS656" s="141"/>
      <c r="KT656" s="141"/>
      <c r="KU656" s="141"/>
      <c r="KV656" s="141"/>
      <c r="KW656" s="141"/>
      <c r="KX656" s="141"/>
      <c r="KY656" s="141"/>
      <c r="KZ656" s="141"/>
      <c r="LA656" s="141"/>
      <c r="LB656" s="141"/>
      <c r="LC656" s="141"/>
      <c r="LD656" s="141"/>
      <c r="LE656" s="141"/>
      <c r="LF656" s="141"/>
      <c r="LG656" s="141"/>
      <c r="LH656" s="141"/>
      <c r="LI656" s="141"/>
      <c r="LJ656" s="141"/>
      <c r="LK656" s="141"/>
      <c r="LL656" s="141"/>
      <c r="LM656" s="141"/>
      <c r="LN656" s="141"/>
      <c r="LO656" s="141"/>
      <c r="LP656" s="141"/>
      <c r="LQ656" s="141"/>
      <c r="LR656" s="141"/>
      <c r="LS656" s="141"/>
      <c r="LT656" s="141"/>
      <c r="LU656" s="141"/>
      <c r="LV656" s="141"/>
      <c r="LW656" s="141"/>
      <c r="LX656" s="141"/>
      <c r="LY656" s="141"/>
      <c r="LZ656" s="141"/>
      <c r="MA656" s="141"/>
      <c r="MB656" s="141"/>
      <c r="MC656" s="141"/>
      <c r="MD656" s="141"/>
      <c r="ME656" s="141"/>
      <c r="MF656" s="141"/>
      <c r="MG656" s="141"/>
      <c r="MH656" s="141"/>
      <c r="MI656" s="141"/>
      <c r="MJ656" s="141"/>
      <c r="MK656" s="141"/>
      <c r="ML656" s="141"/>
      <c r="MM656" s="141"/>
      <c r="MN656" s="141"/>
      <c r="MO656" s="141"/>
      <c r="MP656" s="141"/>
      <c r="MQ656" s="141"/>
      <c r="MR656" s="141"/>
      <c r="MS656" s="141"/>
      <c r="MT656" s="141"/>
      <c r="MU656" s="141"/>
      <c r="MV656" s="141"/>
      <c r="MW656" s="141"/>
      <c r="MX656" s="141"/>
      <c r="MY656" s="141"/>
      <c r="MZ656" s="141"/>
      <c r="NA656" s="141"/>
      <c r="NB656" s="141"/>
      <c r="NC656" s="141"/>
      <c r="ND656" s="141"/>
      <c r="NE656" s="141"/>
      <c r="NF656" s="141"/>
      <c r="NG656" s="141"/>
      <c r="NH656" s="141"/>
      <c r="NI656" s="141"/>
      <c r="NJ656" s="141"/>
      <c r="NK656" s="141"/>
      <c r="NL656" s="141"/>
      <c r="NM656" s="141"/>
      <c r="NN656" s="141"/>
      <c r="NO656" s="141"/>
      <c r="NP656" s="141"/>
      <c r="NQ656" s="141"/>
      <c r="NR656" s="141"/>
      <c r="NS656" s="141"/>
      <c r="NT656" s="141"/>
      <c r="NU656" s="141"/>
      <c r="NV656" s="141"/>
      <c r="NW656" s="141"/>
      <c r="NX656" s="141"/>
      <c r="NY656" s="141"/>
      <c r="NZ656" s="141"/>
      <c r="OA656" s="141"/>
      <c r="OB656" s="141"/>
      <c r="OC656" s="141"/>
      <c r="OD656" s="141"/>
      <c r="OE656" s="141"/>
      <c r="OF656" s="141"/>
      <c r="OG656" s="141"/>
      <c r="OH656" s="141"/>
      <c r="OI656" s="141"/>
      <c r="OJ656" s="141"/>
      <c r="OK656" s="141"/>
      <c r="OL656" s="141"/>
      <c r="OM656" s="141"/>
      <c r="ON656" s="141"/>
      <c r="OO656" s="141"/>
      <c r="OP656" s="141"/>
      <c r="OQ656" s="141"/>
      <c r="OR656" s="141"/>
      <c r="OS656" s="141"/>
      <c r="OT656" s="141"/>
      <c r="OU656" s="141"/>
      <c r="OV656" s="141"/>
      <c r="OW656" s="141"/>
      <c r="OX656" s="141"/>
      <c r="OY656" s="141"/>
      <c r="OZ656" s="141"/>
      <c r="PA656" s="141"/>
      <c r="PB656" s="141"/>
      <c r="PC656" s="141"/>
      <c r="PD656" s="141"/>
      <c r="PE656" s="141"/>
      <c r="PF656" s="141"/>
      <c r="PG656" s="141"/>
      <c r="PH656" s="141"/>
      <c r="PI656" s="141"/>
      <c r="PJ656" s="141"/>
      <c r="PK656" s="141"/>
      <c r="PL656" s="141"/>
      <c r="PM656" s="141"/>
      <c r="PN656" s="141"/>
      <c r="PO656" s="141"/>
      <c r="PP656" s="141"/>
      <c r="PQ656" s="141"/>
      <c r="PR656" s="141"/>
      <c r="PS656" s="141"/>
      <c r="PT656" s="141"/>
      <c r="PU656" s="141"/>
      <c r="PV656" s="48"/>
      <c r="PW656" s="141"/>
      <c r="PX656" s="141"/>
      <c r="PY656" s="141"/>
      <c r="PZ656" s="141"/>
      <c r="QA656" s="141"/>
      <c r="QB656" s="141"/>
      <c r="QC656" s="141"/>
      <c r="QD656" s="141"/>
      <c r="QE656" s="141"/>
      <c r="QF656" s="141"/>
      <c r="QG656" s="141"/>
      <c r="QH656" s="141"/>
      <c r="QI656" s="141"/>
      <c r="QJ656" s="141"/>
      <c r="QK656" s="141"/>
      <c r="QL656" s="141"/>
      <c r="QM656" s="141"/>
      <c r="QN656" s="141"/>
      <c r="QO656" s="141"/>
      <c r="QP656" s="141"/>
      <c r="QQ656" s="141"/>
      <c r="QR656" s="141"/>
      <c r="QS656" s="141"/>
      <c r="QT656" s="141"/>
      <c r="QU656" s="141"/>
      <c r="QV656" s="141"/>
      <c r="QW656" s="141"/>
      <c r="QX656" s="141"/>
      <c r="QY656" s="141"/>
      <c r="QZ656" s="141"/>
      <c r="RA656" s="141"/>
      <c r="RB656" s="141"/>
      <c r="RC656" s="141"/>
      <c r="RD656" s="141"/>
      <c r="RE656" s="141"/>
      <c r="RF656" s="141"/>
      <c r="RG656" s="141"/>
      <c r="RH656" s="141"/>
      <c r="RI656" s="141"/>
      <c r="RJ656" s="141"/>
      <c r="RK656" s="141"/>
      <c r="RL656" s="141"/>
      <c r="RM656" s="141"/>
      <c r="RN656" s="141"/>
      <c r="RO656" s="141"/>
      <c r="RP656" s="141"/>
      <c r="RQ656" s="141"/>
      <c r="RR656" s="141"/>
      <c r="RS656" s="141"/>
      <c r="RT656" s="141"/>
      <c r="RU656" s="141"/>
      <c r="RV656" s="141"/>
      <c r="RW656" s="141"/>
      <c r="RX656" s="141"/>
      <c r="RY656" s="141"/>
      <c r="RZ656" s="141"/>
      <c r="SA656" s="141"/>
      <c r="SB656" s="49"/>
      <c r="SC656" s="49"/>
      <c r="SD656" s="49"/>
      <c r="SE656" s="49"/>
      <c r="SF656" s="49"/>
      <c r="SG656" s="49"/>
      <c r="SH656" s="49"/>
      <c r="SI656" s="49"/>
      <c r="SJ656" s="49"/>
      <c r="SK656" s="49"/>
      <c r="SL656" s="49"/>
      <c r="SM656" s="49"/>
      <c r="SN656" s="49"/>
      <c r="SO656" s="49"/>
      <c r="SP656" s="49"/>
    </row>
    <row r="657" spans="1:510" ht="30" customHeight="1" x14ac:dyDescent="0.25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41"/>
      <c r="BC657" s="141"/>
      <c r="BD657" s="141"/>
      <c r="BE657" s="141"/>
      <c r="BF657" s="141"/>
      <c r="BG657" s="141"/>
      <c r="BH657" s="141"/>
      <c r="BI657" s="141"/>
      <c r="BJ657" s="141"/>
      <c r="BK657" s="141"/>
      <c r="BL657" s="141"/>
      <c r="BM657" s="141"/>
      <c r="BN657" s="141"/>
      <c r="BO657" s="141"/>
      <c r="BP657" s="141"/>
      <c r="BQ657" s="141"/>
      <c r="BR657" s="141"/>
      <c r="BS657" s="141"/>
      <c r="BT657" s="141"/>
      <c r="BU657" s="141"/>
      <c r="BV657" s="141"/>
      <c r="BW657" s="141"/>
      <c r="BX657" s="141"/>
      <c r="BY657" s="141"/>
      <c r="BZ657" s="141"/>
      <c r="CA657" s="141"/>
      <c r="CB657" s="141"/>
      <c r="CC657" s="141"/>
      <c r="CD657" s="141"/>
      <c r="CE657" s="141"/>
      <c r="CF657" s="141"/>
      <c r="CG657" s="141"/>
      <c r="CH657" s="141"/>
      <c r="CI657" s="141"/>
      <c r="CJ657" s="141"/>
      <c r="CK657" s="141"/>
      <c r="CL657" s="141"/>
      <c r="CM657" s="141"/>
      <c r="CN657" s="141"/>
      <c r="CO657" s="141"/>
      <c r="CP657" s="141"/>
      <c r="CQ657" s="141"/>
      <c r="CR657" s="141"/>
      <c r="CS657" s="141"/>
      <c r="CT657" s="141"/>
      <c r="CU657" s="141"/>
      <c r="CV657" s="141"/>
      <c r="CW657" s="141"/>
      <c r="CX657" s="141"/>
      <c r="CY657" s="141"/>
      <c r="CZ657" s="141"/>
      <c r="DA657" s="141"/>
      <c r="DB657" s="141"/>
      <c r="DC657" s="141"/>
      <c r="DD657" s="141"/>
      <c r="DE657" s="141"/>
      <c r="DF657" s="141"/>
      <c r="DG657" s="141"/>
      <c r="DH657" s="141"/>
      <c r="DI657" s="141"/>
      <c r="DJ657" s="141"/>
      <c r="DK657" s="141"/>
      <c r="DL657" s="141"/>
      <c r="DM657" s="141"/>
      <c r="DN657" s="141"/>
      <c r="DO657" s="141"/>
      <c r="DP657" s="141"/>
      <c r="DQ657" s="141"/>
      <c r="DR657" s="141"/>
      <c r="DS657" s="141"/>
      <c r="DT657" s="141"/>
      <c r="DU657" s="141"/>
      <c r="DV657" s="141"/>
      <c r="DW657" s="141"/>
      <c r="DX657" s="141"/>
      <c r="DY657" s="141"/>
      <c r="DZ657" s="141"/>
      <c r="EA657" s="141"/>
      <c r="EB657" s="141"/>
      <c r="EC657" s="141"/>
      <c r="ED657" s="141"/>
      <c r="EE657" s="141"/>
      <c r="EF657" s="141"/>
      <c r="EG657" s="141"/>
      <c r="EH657" s="141"/>
      <c r="EI657" s="141"/>
      <c r="EJ657" s="141"/>
      <c r="EK657" s="141"/>
      <c r="EL657" s="141"/>
      <c r="EM657" s="141"/>
      <c r="EN657" s="141"/>
      <c r="EO657" s="141"/>
      <c r="EP657" s="141"/>
      <c r="EQ657" s="141"/>
      <c r="ER657" s="141"/>
      <c r="ES657" s="141"/>
      <c r="ET657" s="141"/>
      <c r="EU657" s="141"/>
      <c r="EV657" s="141"/>
      <c r="EW657" s="141"/>
      <c r="EX657" s="141"/>
      <c r="EY657" s="141"/>
      <c r="EZ657" s="141"/>
      <c r="FA657" s="141"/>
      <c r="FB657" s="141"/>
      <c r="FC657" s="141"/>
      <c r="FD657" s="141"/>
      <c r="FE657" s="141"/>
      <c r="FF657" s="141"/>
      <c r="FG657" s="141"/>
      <c r="FH657" s="141"/>
      <c r="FI657" s="141"/>
      <c r="FJ657" s="141"/>
      <c r="FK657" s="141"/>
      <c r="FL657" s="141"/>
      <c r="FM657" s="141"/>
      <c r="FN657" s="141"/>
      <c r="FO657" s="141"/>
      <c r="FP657" s="141"/>
      <c r="FQ657" s="141"/>
      <c r="FR657" s="141"/>
      <c r="FS657" s="141"/>
      <c r="FT657" s="141"/>
      <c r="FU657" s="141"/>
      <c r="FV657" s="141"/>
      <c r="FW657" s="141"/>
      <c r="FX657" s="141"/>
      <c r="FY657" s="141"/>
      <c r="FZ657" s="141"/>
      <c r="GA657" s="141"/>
      <c r="GB657" s="141"/>
      <c r="GC657" s="141"/>
      <c r="GD657" s="141"/>
      <c r="GE657" s="141"/>
      <c r="GF657" s="141"/>
      <c r="GG657" s="141"/>
      <c r="GH657" s="141"/>
      <c r="GI657" s="141"/>
      <c r="GJ657" s="141"/>
      <c r="GK657" s="141"/>
      <c r="GL657" s="141"/>
      <c r="GM657" s="141"/>
      <c r="GN657" s="141"/>
      <c r="GO657" s="141"/>
      <c r="GP657" s="141"/>
      <c r="GQ657" s="141"/>
      <c r="GR657" s="141"/>
      <c r="GS657" s="141"/>
      <c r="GT657" s="141"/>
      <c r="GU657" s="141"/>
      <c r="GV657" s="141"/>
      <c r="GW657" s="141"/>
      <c r="GX657" s="141"/>
      <c r="GY657" s="141"/>
      <c r="GZ657" s="141"/>
      <c r="HA657" s="141"/>
      <c r="HB657" s="141"/>
      <c r="HC657" s="141"/>
      <c r="HD657" s="141"/>
      <c r="HE657" s="141"/>
      <c r="HF657" s="141"/>
      <c r="HG657" s="141"/>
      <c r="HH657" s="141"/>
      <c r="HI657" s="141"/>
      <c r="HJ657" s="141"/>
      <c r="HK657" s="141"/>
      <c r="HL657" s="141"/>
      <c r="HM657" s="141"/>
      <c r="HN657" s="141"/>
      <c r="HO657" s="141"/>
      <c r="HP657" s="141"/>
      <c r="HQ657" s="141"/>
      <c r="HR657" s="141"/>
      <c r="HS657" s="141"/>
      <c r="HT657" s="141"/>
      <c r="HU657" s="141"/>
      <c r="HV657" s="141"/>
      <c r="HW657" s="141"/>
      <c r="HX657" s="141"/>
      <c r="HY657" s="141"/>
      <c r="HZ657" s="141"/>
      <c r="IA657" s="141"/>
      <c r="IB657" s="141"/>
      <c r="IC657" s="141"/>
      <c r="ID657" s="141"/>
      <c r="IE657" s="141"/>
      <c r="IF657" s="141"/>
      <c r="IG657" s="141"/>
      <c r="IH657" s="141"/>
      <c r="II657" s="141"/>
      <c r="IJ657" s="141"/>
      <c r="IK657" s="141"/>
      <c r="IL657" s="141"/>
      <c r="IM657" s="141"/>
      <c r="IN657" s="141"/>
      <c r="IO657" s="141"/>
      <c r="IP657" s="141"/>
      <c r="IQ657" s="141"/>
      <c r="IR657" s="141"/>
      <c r="IS657" s="141"/>
      <c r="IT657" s="141"/>
      <c r="IU657" s="141"/>
      <c r="IV657" s="141"/>
      <c r="IW657" s="141"/>
      <c r="IX657" s="141"/>
      <c r="IY657" s="141"/>
      <c r="IZ657" s="141"/>
      <c r="JA657" s="141"/>
      <c r="JB657" s="141"/>
      <c r="JC657" s="141"/>
      <c r="JD657" s="141"/>
      <c r="JE657" s="141"/>
      <c r="JF657" s="141"/>
      <c r="JG657" s="141"/>
      <c r="JH657" s="141"/>
      <c r="JI657" s="141"/>
      <c r="JJ657" s="141"/>
      <c r="JK657" s="141"/>
      <c r="JL657" s="141"/>
      <c r="JM657" s="141"/>
      <c r="JN657" s="141"/>
      <c r="JO657" s="141"/>
      <c r="JP657" s="141"/>
      <c r="JQ657" s="141"/>
      <c r="JR657" s="141"/>
      <c r="JS657" s="141"/>
      <c r="JT657" s="141"/>
      <c r="JU657" s="141"/>
      <c r="JV657" s="141"/>
      <c r="JW657" s="141"/>
      <c r="JX657" s="141"/>
      <c r="JY657" s="141"/>
      <c r="JZ657" s="141"/>
      <c r="KA657" s="141"/>
      <c r="KB657" s="141"/>
      <c r="KC657" s="141"/>
      <c r="KD657" s="141"/>
      <c r="KE657" s="141"/>
      <c r="KF657" s="141"/>
      <c r="KG657" s="141"/>
      <c r="KH657" s="141"/>
      <c r="KI657" s="141"/>
      <c r="KJ657" s="141"/>
      <c r="KK657" s="141"/>
      <c r="KL657" s="141"/>
      <c r="KM657" s="141"/>
      <c r="KN657" s="141"/>
      <c r="KO657" s="141"/>
      <c r="KP657" s="141"/>
      <c r="KQ657" s="141"/>
      <c r="KR657" s="141"/>
      <c r="KS657" s="141"/>
      <c r="KT657" s="141"/>
      <c r="KU657" s="141"/>
      <c r="KV657" s="141"/>
      <c r="KW657" s="141"/>
      <c r="KX657" s="141"/>
      <c r="KY657" s="141"/>
      <c r="KZ657" s="141"/>
      <c r="LA657" s="141"/>
      <c r="LB657" s="141"/>
      <c r="LC657" s="141"/>
      <c r="LD657" s="141"/>
      <c r="LE657" s="141"/>
      <c r="LF657" s="141"/>
      <c r="LG657" s="141"/>
      <c r="LH657" s="141"/>
      <c r="LI657" s="141"/>
      <c r="LJ657" s="141"/>
      <c r="LK657" s="141"/>
      <c r="LL657" s="141"/>
      <c r="LM657" s="141"/>
      <c r="LN657" s="141"/>
      <c r="LO657" s="141"/>
      <c r="LP657" s="141"/>
      <c r="LQ657" s="141"/>
      <c r="LR657" s="141"/>
      <c r="LS657" s="141"/>
      <c r="LT657" s="141"/>
      <c r="LU657" s="141"/>
      <c r="LV657" s="141"/>
      <c r="LW657" s="141"/>
      <c r="LX657" s="141"/>
      <c r="LY657" s="141"/>
      <c r="LZ657" s="141"/>
      <c r="MA657" s="141"/>
      <c r="MB657" s="141"/>
      <c r="MC657" s="141"/>
      <c r="MD657" s="141"/>
      <c r="ME657" s="141"/>
      <c r="MF657" s="141"/>
      <c r="MG657" s="141"/>
      <c r="MH657" s="141"/>
      <c r="MI657" s="141"/>
      <c r="MJ657" s="141"/>
      <c r="MK657" s="141"/>
      <c r="ML657" s="141"/>
      <c r="MM657" s="141"/>
      <c r="MN657" s="141"/>
      <c r="MO657" s="141"/>
      <c r="MP657" s="141"/>
      <c r="MQ657" s="141"/>
      <c r="MR657" s="141"/>
      <c r="MS657" s="141"/>
      <c r="MT657" s="141"/>
      <c r="MU657" s="141"/>
      <c r="MV657" s="141"/>
      <c r="MW657" s="141"/>
      <c r="MX657" s="141"/>
      <c r="MY657" s="141"/>
      <c r="MZ657" s="141"/>
      <c r="NA657" s="141"/>
      <c r="NB657" s="141"/>
      <c r="NC657" s="141"/>
      <c r="ND657" s="141"/>
      <c r="NE657" s="141"/>
      <c r="NF657" s="141"/>
      <c r="NG657" s="141"/>
      <c r="NH657" s="141"/>
      <c r="NI657" s="141"/>
      <c r="NJ657" s="141"/>
      <c r="NK657" s="141"/>
      <c r="NL657" s="141"/>
      <c r="NM657" s="141"/>
      <c r="NN657" s="141"/>
      <c r="NO657" s="141"/>
      <c r="NP657" s="141"/>
      <c r="NQ657" s="141"/>
      <c r="NR657" s="141"/>
      <c r="NS657" s="141"/>
      <c r="NT657" s="141"/>
      <c r="NU657" s="141"/>
      <c r="NV657" s="141"/>
      <c r="NW657" s="141"/>
      <c r="NX657" s="141"/>
      <c r="NY657" s="141"/>
      <c r="NZ657" s="141"/>
      <c r="OA657" s="141"/>
      <c r="OB657" s="141"/>
      <c r="OC657" s="141"/>
      <c r="OD657" s="141"/>
      <c r="OE657" s="141"/>
      <c r="OF657" s="141"/>
      <c r="OG657" s="141"/>
      <c r="OH657" s="141"/>
      <c r="OI657" s="141"/>
      <c r="OJ657" s="141"/>
      <c r="OK657" s="141"/>
      <c r="OL657" s="141"/>
      <c r="OM657" s="141"/>
      <c r="ON657" s="141"/>
      <c r="OO657" s="141"/>
      <c r="OP657" s="141"/>
      <c r="OQ657" s="141"/>
      <c r="OR657" s="141"/>
      <c r="OS657" s="141"/>
      <c r="OT657" s="141"/>
      <c r="OU657" s="141"/>
      <c r="OV657" s="141"/>
      <c r="OW657" s="141"/>
      <c r="OX657" s="141"/>
      <c r="OY657" s="141"/>
      <c r="OZ657" s="141"/>
      <c r="PA657" s="141"/>
      <c r="PB657" s="141"/>
      <c r="PC657" s="141"/>
      <c r="PD657" s="141"/>
      <c r="PE657" s="141"/>
      <c r="PF657" s="141"/>
      <c r="PG657" s="141"/>
      <c r="PH657" s="141"/>
      <c r="PI657" s="141"/>
      <c r="PJ657" s="141"/>
      <c r="PK657" s="141"/>
      <c r="PL657" s="141"/>
      <c r="PM657" s="141"/>
      <c r="PN657" s="141"/>
      <c r="PO657" s="141"/>
      <c r="PP657" s="141"/>
      <c r="PQ657" s="141"/>
      <c r="PR657" s="141"/>
      <c r="PS657" s="141"/>
      <c r="PT657" s="141"/>
      <c r="PU657" s="141"/>
      <c r="PV657" s="48"/>
      <c r="PW657" s="141"/>
      <c r="PX657" s="141"/>
      <c r="PY657" s="141"/>
      <c r="PZ657" s="141"/>
      <c r="QA657" s="141"/>
      <c r="QB657" s="141"/>
      <c r="QC657" s="141"/>
      <c r="QD657" s="141"/>
      <c r="QE657" s="141"/>
      <c r="QF657" s="141"/>
      <c r="QG657" s="141"/>
      <c r="QH657" s="141"/>
      <c r="QI657" s="141"/>
      <c r="QJ657" s="141"/>
      <c r="QK657" s="141"/>
      <c r="QL657" s="141"/>
      <c r="QM657" s="141"/>
      <c r="QN657" s="141"/>
      <c r="QO657" s="141"/>
      <c r="QP657" s="141"/>
      <c r="QQ657" s="141"/>
      <c r="QR657" s="141"/>
      <c r="QS657" s="141"/>
      <c r="QT657" s="141"/>
      <c r="QU657" s="141"/>
      <c r="QV657" s="141"/>
      <c r="QW657" s="141"/>
      <c r="QX657" s="141"/>
      <c r="QY657" s="141"/>
      <c r="QZ657" s="141"/>
      <c r="RA657" s="141"/>
      <c r="RB657" s="141"/>
      <c r="RC657" s="141"/>
      <c r="RD657" s="141"/>
      <c r="RE657" s="141"/>
      <c r="RF657" s="141"/>
      <c r="RG657" s="141"/>
      <c r="RH657" s="141"/>
      <c r="RI657" s="141"/>
      <c r="RJ657" s="141"/>
      <c r="RK657" s="141"/>
      <c r="RL657" s="141"/>
      <c r="RM657" s="141"/>
      <c r="RN657" s="141"/>
      <c r="RO657" s="141"/>
      <c r="RP657" s="141"/>
      <c r="RQ657" s="141"/>
      <c r="RR657" s="141"/>
      <c r="RS657" s="141"/>
      <c r="RT657" s="141"/>
      <c r="RU657" s="141"/>
      <c r="RV657" s="141"/>
      <c r="RW657" s="141"/>
      <c r="RX657" s="141"/>
      <c r="RY657" s="141"/>
      <c r="RZ657" s="141"/>
      <c r="SA657" s="141"/>
      <c r="SB657" s="49"/>
      <c r="SC657" s="49"/>
      <c r="SD657" s="49"/>
      <c r="SE657" s="49"/>
      <c r="SF657" s="49"/>
      <c r="SG657" s="49"/>
      <c r="SH657" s="49"/>
      <c r="SI657" s="49"/>
      <c r="SJ657" s="49"/>
      <c r="SK657" s="49"/>
      <c r="SL657" s="49"/>
      <c r="SM657" s="49"/>
      <c r="SN657" s="49"/>
      <c r="SO657" s="49"/>
      <c r="SP657" s="49"/>
    </row>
    <row r="658" spans="1:510" ht="30" customHeight="1" x14ac:dyDescent="0.25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41"/>
      <c r="BC658" s="141"/>
      <c r="BD658" s="141"/>
      <c r="BE658" s="141"/>
      <c r="BF658" s="141"/>
      <c r="BG658" s="141"/>
      <c r="BH658" s="141"/>
      <c r="BI658" s="141"/>
      <c r="BJ658" s="141"/>
      <c r="BK658" s="141"/>
      <c r="BL658" s="141"/>
      <c r="BM658" s="141"/>
      <c r="BN658" s="141"/>
      <c r="BO658" s="141"/>
      <c r="BP658" s="141"/>
      <c r="BQ658" s="141"/>
      <c r="BR658" s="141"/>
      <c r="BS658" s="141"/>
      <c r="BT658" s="141"/>
      <c r="BU658" s="141"/>
      <c r="BV658" s="141"/>
      <c r="BW658" s="141"/>
      <c r="BX658" s="141"/>
      <c r="BY658" s="141"/>
      <c r="BZ658" s="141"/>
      <c r="CA658" s="141"/>
      <c r="CB658" s="141"/>
      <c r="CC658" s="141"/>
      <c r="CD658" s="141"/>
      <c r="CE658" s="141"/>
      <c r="CF658" s="141"/>
      <c r="CG658" s="141"/>
      <c r="CH658" s="141"/>
      <c r="CI658" s="141"/>
      <c r="CJ658" s="141"/>
      <c r="CK658" s="141"/>
      <c r="CL658" s="141"/>
      <c r="CM658" s="141"/>
      <c r="CN658" s="141"/>
      <c r="CO658" s="141"/>
      <c r="CP658" s="141"/>
      <c r="CQ658" s="141"/>
      <c r="CR658" s="141"/>
      <c r="CS658" s="141"/>
      <c r="CT658" s="141"/>
      <c r="CU658" s="141"/>
      <c r="CV658" s="141"/>
      <c r="CW658" s="141"/>
      <c r="CX658" s="141"/>
      <c r="CY658" s="141"/>
      <c r="CZ658" s="141"/>
      <c r="DA658" s="141"/>
      <c r="DB658" s="141"/>
      <c r="DC658" s="141"/>
      <c r="DD658" s="141"/>
      <c r="DE658" s="141"/>
      <c r="DF658" s="141"/>
      <c r="DG658" s="141"/>
      <c r="DH658" s="141"/>
      <c r="DI658" s="141"/>
      <c r="DJ658" s="141"/>
      <c r="DK658" s="141"/>
      <c r="DL658" s="141"/>
      <c r="DM658" s="141"/>
      <c r="DN658" s="141"/>
      <c r="DO658" s="141"/>
      <c r="DP658" s="141"/>
      <c r="DQ658" s="141"/>
      <c r="DR658" s="141"/>
      <c r="DS658" s="141"/>
      <c r="DT658" s="141"/>
      <c r="DU658" s="141"/>
      <c r="DV658" s="141"/>
      <c r="DW658" s="141"/>
      <c r="DX658" s="141"/>
      <c r="DY658" s="141"/>
      <c r="DZ658" s="141"/>
      <c r="EA658" s="141"/>
      <c r="EB658" s="141"/>
      <c r="EC658" s="141"/>
      <c r="ED658" s="141"/>
      <c r="EE658" s="141"/>
      <c r="EF658" s="141"/>
      <c r="EG658" s="141"/>
      <c r="EH658" s="141"/>
      <c r="EI658" s="141"/>
      <c r="EJ658" s="141"/>
      <c r="EK658" s="141"/>
      <c r="EL658" s="141"/>
      <c r="EM658" s="141"/>
      <c r="EN658" s="141"/>
      <c r="EO658" s="141"/>
      <c r="EP658" s="141"/>
      <c r="EQ658" s="141"/>
      <c r="ER658" s="141"/>
      <c r="ES658" s="141"/>
      <c r="ET658" s="141"/>
      <c r="EU658" s="141"/>
      <c r="EV658" s="141"/>
      <c r="EW658" s="141"/>
      <c r="EX658" s="141"/>
      <c r="EY658" s="141"/>
      <c r="EZ658" s="141"/>
      <c r="FA658" s="141"/>
      <c r="FB658" s="141"/>
      <c r="FC658" s="141"/>
      <c r="FD658" s="141"/>
      <c r="FE658" s="141"/>
      <c r="FF658" s="141"/>
      <c r="FG658" s="141"/>
      <c r="FH658" s="141"/>
      <c r="FI658" s="141"/>
      <c r="FJ658" s="141"/>
      <c r="FK658" s="141"/>
      <c r="FL658" s="141"/>
      <c r="FM658" s="141"/>
      <c r="FN658" s="141"/>
      <c r="FO658" s="141"/>
      <c r="FP658" s="141"/>
      <c r="FQ658" s="141"/>
      <c r="FR658" s="141"/>
      <c r="FS658" s="141"/>
      <c r="FT658" s="141"/>
      <c r="FU658" s="141"/>
      <c r="FV658" s="141"/>
      <c r="FW658" s="141"/>
      <c r="FX658" s="141"/>
      <c r="FY658" s="141"/>
      <c r="FZ658" s="141"/>
      <c r="GA658" s="141"/>
      <c r="GB658" s="141"/>
      <c r="GC658" s="141"/>
      <c r="GD658" s="141"/>
      <c r="GE658" s="141"/>
      <c r="GF658" s="141"/>
      <c r="GG658" s="141"/>
      <c r="GH658" s="141"/>
      <c r="GI658" s="141"/>
      <c r="GJ658" s="141"/>
      <c r="GK658" s="141"/>
      <c r="GL658" s="141"/>
      <c r="GM658" s="141"/>
      <c r="GN658" s="141"/>
      <c r="GO658" s="141"/>
      <c r="GP658" s="141"/>
      <c r="GQ658" s="141"/>
      <c r="GR658" s="141"/>
      <c r="GS658" s="141"/>
      <c r="GT658" s="141"/>
      <c r="GU658" s="141"/>
      <c r="GV658" s="141"/>
      <c r="GW658" s="141"/>
      <c r="GX658" s="141"/>
      <c r="GY658" s="141"/>
      <c r="GZ658" s="141"/>
      <c r="HA658" s="141"/>
      <c r="HB658" s="141"/>
      <c r="HC658" s="141"/>
      <c r="HD658" s="141"/>
      <c r="HE658" s="141"/>
      <c r="HF658" s="141"/>
      <c r="HG658" s="141"/>
      <c r="HH658" s="141"/>
      <c r="HI658" s="141"/>
      <c r="HJ658" s="141"/>
      <c r="HK658" s="141"/>
      <c r="HL658" s="141"/>
      <c r="HM658" s="141"/>
      <c r="HN658" s="141"/>
      <c r="HO658" s="141"/>
      <c r="HP658" s="141"/>
      <c r="HQ658" s="141"/>
      <c r="HR658" s="141"/>
      <c r="HS658" s="141"/>
      <c r="HT658" s="141"/>
      <c r="HU658" s="141"/>
      <c r="HV658" s="141"/>
      <c r="HW658" s="141"/>
      <c r="HX658" s="141"/>
      <c r="HY658" s="141"/>
      <c r="HZ658" s="141"/>
      <c r="IA658" s="141"/>
      <c r="IB658" s="141"/>
      <c r="IC658" s="141"/>
      <c r="ID658" s="141"/>
      <c r="IE658" s="141"/>
      <c r="IF658" s="141"/>
      <c r="IG658" s="141"/>
      <c r="IH658" s="141"/>
      <c r="II658" s="141"/>
      <c r="IJ658" s="141"/>
      <c r="IK658" s="141"/>
      <c r="IL658" s="141"/>
      <c r="IM658" s="141"/>
      <c r="IN658" s="141"/>
      <c r="IO658" s="141"/>
      <c r="IP658" s="141"/>
      <c r="IQ658" s="141"/>
      <c r="IR658" s="141"/>
      <c r="IS658" s="141"/>
      <c r="IT658" s="141"/>
      <c r="IU658" s="141"/>
      <c r="IV658" s="141"/>
      <c r="IW658" s="141"/>
      <c r="IX658" s="141"/>
      <c r="IY658" s="141"/>
      <c r="IZ658" s="141"/>
      <c r="JA658" s="141"/>
      <c r="JB658" s="141"/>
      <c r="JC658" s="141"/>
      <c r="JD658" s="141"/>
      <c r="JE658" s="141"/>
      <c r="JF658" s="141"/>
      <c r="JG658" s="141"/>
      <c r="JH658" s="141"/>
      <c r="JI658" s="141"/>
      <c r="JJ658" s="141"/>
      <c r="JK658" s="141"/>
      <c r="JL658" s="141"/>
      <c r="JM658" s="141"/>
      <c r="JN658" s="141"/>
      <c r="JO658" s="141"/>
      <c r="JP658" s="141"/>
      <c r="JQ658" s="141"/>
      <c r="JR658" s="141"/>
      <c r="JS658" s="141"/>
      <c r="JT658" s="141"/>
      <c r="JU658" s="141"/>
      <c r="JV658" s="141"/>
      <c r="JW658" s="141"/>
      <c r="JX658" s="141"/>
      <c r="JY658" s="141"/>
      <c r="JZ658" s="141"/>
      <c r="KA658" s="141"/>
      <c r="KB658" s="141"/>
      <c r="KC658" s="141"/>
      <c r="KD658" s="141"/>
      <c r="KE658" s="141"/>
      <c r="KF658" s="141"/>
      <c r="KG658" s="141"/>
      <c r="KH658" s="141"/>
      <c r="KI658" s="141"/>
      <c r="KJ658" s="141"/>
      <c r="KK658" s="141"/>
      <c r="KL658" s="141"/>
      <c r="KM658" s="141"/>
      <c r="KN658" s="141"/>
      <c r="KO658" s="141"/>
      <c r="KP658" s="141"/>
      <c r="KQ658" s="141"/>
      <c r="KR658" s="141"/>
      <c r="KS658" s="141"/>
      <c r="KT658" s="141"/>
      <c r="KU658" s="141"/>
      <c r="KV658" s="141"/>
      <c r="KW658" s="141"/>
      <c r="KX658" s="141"/>
      <c r="KY658" s="141"/>
      <c r="KZ658" s="141"/>
      <c r="LA658" s="141"/>
      <c r="LB658" s="141"/>
      <c r="LC658" s="141"/>
      <c r="LD658" s="141"/>
      <c r="LE658" s="141"/>
      <c r="LF658" s="141"/>
      <c r="LG658" s="141"/>
      <c r="LH658" s="141"/>
      <c r="LI658" s="141"/>
      <c r="LJ658" s="141"/>
      <c r="LK658" s="141"/>
      <c r="LL658" s="141"/>
      <c r="LM658" s="141"/>
      <c r="LN658" s="141"/>
      <c r="LO658" s="141"/>
      <c r="LP658" s="141"/>
      <c r="LQ658" s="141"/>
      <c r="LR658" s="141"/>
      <c r="LS658" s="141"/>
      <c r="LT658" s="141"/>
      <c r="LU658" s="141"/>
      <c r="LV658" s="141"/>
      <c r="LW658" s="141"/>
      <c r="LX658" s="141"/>
      <c r="LY658" s="141"/>
      <c r="LZ658" s="141"/>
      <c r="MA658" s="141"/>
      <c r="MB658" s="141"/>
      <c r="MC658" s="141"/>
      <c r="MD658" s="141"/>
      <c r="ME658" s="141"/>
      <c r="MF658" s="141"/>
      <c r="MG658" s="141"/>
      <c r="MH658" s="141"/>
      <c r="MI658" s="141"/>
      <c r="MJ658" s="141"/>
      <c r="MK658" s="141"/>
      <c r="ML658" s="141"/>
      <c r="MM658" s="141"/>
      <c r="MN658" s="141"/>
      <c r="MO658" s="141"/>
      <c r="MP658" s="141"/>
      <c r="MQ658" s="141"/>
      <c r="MR658" s="141"/>
      <c r="MS658" s="141"/>
      <c r="MT658" s="141"/>
      <c r="MU658" s="141"/>
      <c r="MV658" s="141"/>
      <c r="MW658" s="141"/>
      <c r="MX658" s="141"/>
      <c r="MY658" s="141"/>
      <c r="MZ658" s="141"/>
      <c r="NA658" s="141"/>
      <c r="NB658" s="141"/>
      <c r="NC658" s="141"/>
      <c r="ND658" s="141"/>
      <c r="NE658" s="141"/>
      <c r="NF658" s="141"/>
      <c r="NG658" s="141"/>
      <c r="NH658" s="141"/>
      <c r="NI658" s="141"/>
      <c r="NJ658" s="141"/>
      <c r="NK658" s="141"/>
      <c r="NL658" s="141"/>
      <c r="NM658" s="141"/>
      <c r="NN658" s="141"/>
      <c r="NO658" s="141"/>
      <c r="NP658" s="141"/>
      <c r="NQ658" s="141"/>
      <c r="NR658" s="141"/>
      <c r="NS658" s="141"/>
      <c r="NT658" s="141"/>
      <c r="NU658" s="141"/>
      <c r="NV658" s="141"/>
      <c r="NW658" s="141"/>
      <c r="NX658" s="141"/>
      <c r="NY658" s="141"/>
      <c r="NZ658" s="141"/>
      <c r="OA658" s="141"/>
      <c r="OB658" s="141"/>
      <c r="OC658" s="141"/>
      <c r="OD658" s="141"/>
      <c r="OE658" s="141"/>
      <c r="OF658" s="141"/>
      <c r="OG658" s="141"/>
      <c r="OH658" s="141"/>
      <c r="OI658" s="141"/>
      <c r="OJ658" s="141"/>
      <c r="OK658" s="141"/>
      <c r="OL658" s="141"/>
      <c r="OM658" s="141"/>
      <c r="ON658" s="141"/>
      <c r="OO658" s="141"/>
      <c r="OP658" s="141"/>
      <c r="OQ658" s="141"/>
      <c r="OR658" s="141"/>
      <c r="OS658" s="141"/>
      <c r="OT658" s="141"/>
      <c r="OU658" s="141"/>
      <c r="OV658" s="141"/>
      <c r="OW658" s="141"/>
      <c r="OX658" s="141"/>
      <c r="OY658" s="141"/>
      <c r="OZ658" s="141"/>
      <c r="PA658" s="141"/>
      <c r="PB658" s="141"/>
      <c r="PC658" s="141"/>
      <c r="PD658" s="141"/>
      <c r="PE658" s="141"/>
      <c r="PF658" s="141"/>
      <c r="PG658" s="141"/>
      <c r="PH658" s="141"/>
      <c r="PI658" s="141"/>
      <c r="PJ658" s="141"/>
      <c r="PK658" s="141"/>
      <c r="PL658" s="141"/>
      <c r="PM658" s="141"/>
      <c r="PN658" s="141"/>
      <c r="PO658" s="141"/>
      <c r="PP658" s="141"/>
      <c r="PQ658" s="141"/>
      <c r="PR658" s="141"/>
      <c r="PS658" s="141"/>
      <c r="PT658" s="141"/>
      <c r="PU658" s="141"/>
      <c r="PV658" s="48"/>
      <c r="PW658" s="141"/>
      <c r="PX658" s="141"/>
      <c r="PY658" s="141"/>
      <c r="PZ658" s="141"/>
      <c r="QA658" s="141"/>
      <c r="QB658" s="141"/>
      <c r="QC658" s="141"/>
      <c r="QD658" s="141"/>
      <c r="QE658" s="141"/>
      <c r="QF658" s="141"/>
      <c r="QG658" s="141"/>
      <c r="QH658" s="141"/>
      <c r="QI658" s="141"/>
      <c r="QJ658" s="141"/>
      <c r="QK658" s="141"/>
      <c r="QL658" s="141"/>
      <c r="QM658" s="141"/>
      <c r="QN658" s="141"/>
      <c r="QO658" s="141"/>
      <c r="QP658" s="141"/>
      <c r="QQ658" s="141"/>
      <c r="QR658" s="141"/>
      <c r="QS658" s="141"/>
      <c r="QT658" s="141"/>
      <c r="QU658" s="141"/>
      <c r="QV658" s="141"/>
      <c r="QW658" s="141"/>
      <c r="QX658" s="141"/>
      <c r="QY658" s="141"/>
      <c r="QZ658" s="141"/>
      <c r="RA658" s="141"/>
      <c r="RB658" s="141"/>
      <c r="RC658" s="141"/>
      <c r="RD658" s="141"/>
      <c r="RE658" s="141"/>
      <c r="RF658" s="141"/>
      <c r="RG658" s="141"/>
      <c r="RH658" s="141"/>
      <c r="RI658" s="141"/>
      <c r="RJ658" s="141"/>
      <c r="RK658" s="141"/>
      <c r="RL658" s="141"/>
      <c r="RM658" s="141"/>
      <c r="RN658" s="141"/>
      <c r="RO658" s="141"/>
      <c r="RP658" s="141"/>
      <c r="RQ658" s="141"/>
      <c r="RR658" s="141"/>
      <c r="RS658" s="141"/>
      <c r="RT658" s="141"/>
      <c r="RU658" s="141"/>
      <c r="RV658" s="141"/>
      <c r="RW658" s="141"/>
      <c r="RX658" s="141"/>
      <c r="RY658" s="141"/>
      <c r="RZ658" s="141"/>
      <c r="SA658" s="141"/>
      <c r="SB658" s="49"/>
      <c r="SC658" s="49"/>
      <c r="SD658" s="49"/>
      <c r="SE658" s="49"/>
      <c r="SF658" s="49"/>
      <c r="SG658" s="49"/>
      <c r="SH658" s="49"/>
      <c r="SI658" s="49"/>
      <c r="SJ658" s="49"/>
      <c r="SK658" s="49"/>
      <c r="SL658" s="49"/>
      <c r="SM658" s="49"/>
      <c r="SN658" s="49"/>
      <c r="SO658" s="49"/>
      <c r="SP658" s="49"/>
    </row>
    <row r="659" spans="1:510" ht="30" customHeight="1" x14ac:dyDescent="0.25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41"/>
      <c r="BC659" s="141"/>
      <c r="BD659" s="141"/>
      <c r="BE659" s="141"/>
      <c r="BF659" s="141"/>
      <c r="BG659" s="141"/>
      <c r="BH659" s="141"/>
      <c r="BI659" s="141"/>
      <c r="BJ659" s="141"/>
      <c r="BK659" s="141"/>
      <c r="BL659" s="141"/>
      <c r="BM659" s="141"/>
      <c r="BN659" s="141"/>
      <c r="BO659" s="141"/>
      <c r="BP659" s="141"/>
      <c r="BQ659" s="141"/>
      <c r="BR659" s="141"/>
      <c r="BS659" s="141"/>
      <c r="BT659" s="141"/>
      <c r="BU659" s="141"/>
      <c r="BV659" s="141"/>
      <c r="BW659" s="141"/>
      <c r="BX659" s="141"/>
      <c r="BY659" s="141"/>
      <c r="BZ659" s="141"/>
      <c r="CA659" s="141"/>
      <c r="CB659" s="141"/>
      <c r="CC659" s="141"/>
      <c r="CD659" s="141"/>
      <c r="CE659" s="141"/>
      <c r="CF659" s="141"/>
      <c r="CG659" s="141"/>
      <c r="CH659" s="141"/>
      <c r="CI659" s="141"/>
      <c r="CJ659" s="141"/>
      <c r="CK659" s="141"/>
      <c r="CL659" s="141"/>
      <c r="CM659" s="141"/>
      <c r="CN659" s="141"/>
      <c r="CO659" s="141"/>
      <c r="CP659" s="141"/>
      <c r="CQ659" s="141"/>
      <c r="CR659" s="141"/>
      <c r="CS659" s="141"/>
      <c r="CT659" s="141"/>
      <c r="CU659" s="141"/>
      <c r="CV659" s="141"/>
      <c r="CW659" s="141"/>
      <c r="CX659" s="141"/>
      <c r="CY659" s="141"/>
      <c r="CZ659" s="141"/>
      <c r="DA659" s="141"/>
      <c r="DB659" s="141"/>
      <c r="DC659" s="141"/>
      <c r="DD659" s="141"/>
      <c r="DE659" s="141"/>
      <c r="DF659" s="141"/>
      <c r="DG659" s="141"/>
      <c r="DH659" s="141"/>
      <c r="DI659" s="141"/>
      <c r="DJ659" s="141"/>
      <c r="DK659" s="141"/>
      <c r="DL659" s="141"/>
      <c r="DM659" s="141"/>
      <c r="DN659" s="141"/>
      <c r="DO659" s="141"/>
      <c r="DP659" s="141"/>
      <c r="DQ659" s="141"/>
      <c r="DR659" s="141"/>
      <c r="DS659" s="141"/>
      <c r="DT659" s="141"/>
      <c r="DU659" s="141"/>
      <c r="DV659" s="141"/>
      <c r="DW659" s="141"/>
      <c r="DX659" s="141"/>
      <c r="DY659" s="141"/>
      <c r="DZ659" s="141"/>
      <c r="EA659" s="141"/>
      <c r="EB659" s="141"/>
      <c r="EC659" s="141"/>
      <c r="ED659" s="141"/>
      <c r="EE659" s="141"/>
      <c r="EF659" s="141"/>
      <c r="EG659" s="141"/>
      <c r="EH659" s="141"/>
      <c r="EI659" s="141"/>
      <c r="EJ659" s="141"/>
      <c r="EK659" s="141"/>
      <c r="EL659" s="141"/>
      <c r="EM659" s="141"/>
      <c r="EN659" s="141"/>
      <c r="EO659" s="141"/>
      <c r="EP659" s="141"/>
      <c r="EQ659" s="141"/>
      <c r="ER659" s="141"/>
      <c r="ES659" s="141"/>
      <c r="ET659" s="141"/>
      <c r="EU659" s="141"/>
      <c r="EV659" s="141"/>
      <c r="EW659" s="141"/>
      <c r="EX659" s="141"/>
      <c r="EY659" s="141"/>
      <c r="EZ659" s="141"/>
      <c r="FA659" s="141"/>
      <c r="FB659" s="141"/>
      <c r="FC659" s="141"/>
      <c r="FD659" s="141"/>
      <c r="FE659" s="141"/>
      <c r="FF659" s="141"/>
      <c r="FG659" s="141"/>
      <c r="FH659" s="141"/>
      <c r="FI659" s="141"/>
      <c r="FJ659" s="141"/>
      <c r="FK659" s="141"/>
      <c r="FL659" s="141"/>
      <c r="FM659" s="141"/>
      <c r="FN659" s="141"/>
      <c r="FO659" s="141"/>
      <c r="FP659" s="141"/>
      <c r="FQ659" s="141"/>
      <c r="FR659" s="141"/>
      <c r="FS659" s="141"/>
      <c r="FT659" s="141"/>
      <c r="FU659" s="141"/>
      <c r="FV659" s="141"/>
      <c r="FW659" s="141"/>
      <c r="FX659" s="141"/>
      <c r="FY659" s="141"/>
      <c r="FZ659" s="141"/>
      <c r="GA659" s="141"/>
      <c r="GB659" s="141"/>
      <c r="GC659" s="141"/>
      <c r="GD659" s="141"/>
      <c r="GE659" s="141"/>
      <c r="GF659" s="141"/>
      <c r="GG659" s="141"/>
      <c r="GH659" s="141"/>
      <c r="GI659" s="141"/>
      <c r="GJ659" s="141"/>
      <c r="GK659" s="141"/>
      <c r="GL659" s="141"/>
      <c r="GM659" s="141"/>
      <c r="GN659" s="141"/>
      <c r="GO659" s="141"/>
      <c r="GP659" s="141"/>
      <c r="GQ659" s="141"/>
      <c r="GR659" s="141"/>
      <c r="GS659" s="141"/>
      <c r="GT659" s="141"/>
      <c r="GU659" s="141"/>
      <c r="GV659" s="141"/>
      <c r="GW659" s="141"/>
      <c r="GX659" s="141"/>
      <c r="GY659" s="141"/>
      <c r="GZ659" s="141"/>
      <c r="HA659" s="141"/>
      <c r="HB659" s="141"/>
      <c r="HC659" s="141"/>
      <c r="HD659" s="141"/>
      <c r="HE659" s="141"/>
      <c r="HF659" s="141"/>
      <c r="HG659" s="141"/>
      <c r="HH659" s="141"/>
      <c r="HI659" s="141"/>
      <c r="HJ659" s="141"/>
      <c r="HK659" s="141"/>
      <c r="HL659" s="141"/>
      <c r="HM659" s="141"/>
      <c r="HN659" s="141"/>
      <c r="HO659" s="141"/>
      <c r="HP659" s="141"/>
      <c r="HQ659" s="141"/>
      <c r="HR659" s="141"/>
      <c r="HS659" s="141"/>
      <c r="HT659" s="141"/>
      <c r="HU659" s="141"/>
      <c r="HV659" s="141"/>
      <c r="HW659" s="141"/>
      <c r="HX659" s="141"/>
      <c r="HY659" s="141"/>
      <c r="HZ659" s="141"/>
      <c r="IA659" s="141"/>
      <c r="IB659" s="141"/>
      <c r="IC659" s="141"/>
      <c r="ID659" s="141"/>
      <c r="IE659" s="141"/>
      <c r="IF659" s="141"/>
      <c r="IG659" s="141"/>
      <c r="IH659" s="141"/>
      <c r="II659" s="141"/>
      <c r="IJ659" s="141"/>
      <c r="IK659" s="141"/>
      <c r="IL659" s="141"/>
      <c r="IM659" s="141"/>
      <c r="IN659" s="141"/>
      <c r="IO659" s="141"/>
      <c r="IP659" s="141"/>
      <c r="IQ659" s="141"/>
      <c r="IR659" s="141"/>
      <c r="IS659" s="141"/>
      <c r="IT659" s="141"/>
      <c r="IU659" s="141"/>
      <c r="IV659" s="141"/>
      <c r="IW659" s="141"/>
      <c r="IX659" s="141"/>
      <c r="IY659" s="141"/>
      <c r="IZ659" s="141"/>
      <c r="JA659" s="141"/>
      <c r="JB659" s="141"/>
      <c r="JC659" s="141"/>
      <c r="JD659" s="141"/>
      <c r="JE659" s="141"/>
      <c r="JF659" s="141"/>
      <c r="JG659" s="141"/>
      <c r="JH659" s="141"/>
      <c r="JI659" s="141"/>
      <c r="JJ659" s="141"/>
      <c r="JK659" s="141"/>
      <c r="JL659" s="141"/>
      <c r="JM659" s="141"/>
      <c r="JN659" s="141"/>
      <c r="JO659" s="141"/>
      <c r="JP659" s="141"/>
      <c r="JQ659" s="141"/>
      <c r="JR659" s="141"/>
      <c r="JS659" s="141"/>
      <c r="JT659" s="141"/>
      <c r="JU659" s="141"/>
      <c r="JV659" s="141"/>
      <c r="JW659" s="141"/>
      <c r="JX659" s="141"/>
      <c r="JY659" s="141"/>
      <c r="JZ659" s="141"/>
      <c r="KA659" s="141"/>
      <c r="KB659" s="141"/>
      <c r="KC659" s="141"/>
      <c r="KD659" s="141"/>
      <c r="KE659" s="141"/>
      <c r="KF659" s="141"/>
      <c r="KG659" s="141"/>
      <c r="KH659" s="141"/>
      <c r="KI659" s="141"/>
      <c r="KJ659" s="141"/>
      <c r="KK659" s="141"/>
      <c r="KL659" s="141"/>
      <c r="KM659" s="141"/>
      <c r="KN659" s="141"/>
      <c r="KO659" s="141"/>
      <c r="KP659" s="141"/>
      <c r="KQ659" s="141"/>
      <c r="KR659" s="141"/>
      <c r="KS659" s="141"/>
      <c r="KT659" s="141"/>
      <c r="KU659" s="141"/>
      <c r="KV659" s="141"/>
      <c r="KW659" s="141"/>
      <c r="KX659" s="141"/>
      <c r="KY659" s="141"/>
      <c r="KZ659" s="141"/>
      <c r="LA659" s="141"/>
      <c r="LB659" s="141"/>
      <c r="LC659" s="141"/>
      <c r="LD659" s="141"/>
      <c r="LE659" s="141"/>
      <c r="LF659" s="141"/>
      <c r="LG659" s="141"/>
      <c r="LH659" s="141"/>
      <c r="LI659" s="141"/>
      <c r="LJ659" s="141"/>
      <c r="LK659" s="141"/>
      <c r="LL659" s="141"/>
      <c r="LM659" s="141"/>
      <c r="LN659" s="141"/>
      <c r="LO659" s="141"/>
      <c r="LP659" s="141"/>
      <c r="LQ659" s="141"/>
      <c r="LR659" s="141"/>
      <c r="LS659" s="141"/>
      <c r="LT659" s="141"/>
      <c r="LU659" s="141"/>
      <c r="LV659" s="141"/>
      <c r="LW659" s="141"/>
      <c r="LX659" s="141"/>
      <c r="LY659" s="141"/>
      <c r="LZ659" s="141"/>
      <c r="MA659" s="141"/>
      <c r="MB659" s="141"/>
      <c r="MC659" s="141"/>
      <c r="MD659" s="141"/>
      <c r="ME659" s="141"/>
      <c r="MF659" s="141"/>
      <c r="MG659" s="141"/>
      <c r="MH659" s="141"/>
      <c r="MI659" s="141"/>
      <c r="MJ659" s="141"/>
      <c r="MK659" s="141"/>
      <c r="ML659" s="141"/>
      <c r="MM659" s="141"/>
      <c r="MN659" s="141"/>
      <c r="MO659" s="141"/>
      <c r="MP659" s="141"/>
      <c r="MQ659" s="141"/>
      <c r="MR659" s="141"/>
      <c r="MS659" s="141"/>
      <c r="MT659" s="141"/>
      <c r="MU659" s="141"/>
      <c r="MV659" s="141"/>
      <c r="MW659" s="141"/>
      <c r="MX659" s="141"/>
      <c r="MY659" s="141"/>
      <c r="MZ659" s="141"/>
      <c r="NA659" s="141"/>
      <c r="NB659" s="141"/>
      <c r="NC659" s="141"/>
      <c r="ND659" s="141"/>
      <c r="NE659" s="141"/>
      <c r="NF659" s="141"/>
      <c r="NG659" s="141"/>
      <c r="NH659" s="141"/>
      <c r="NI659" s="141"/>
      <c r="NJ659" s="141"/>
      <c r="NK659" s="141"/>
      <c r="NL659" s="141"/>
      <c r="NM659" s="141"/>
      <c r="NN659" s="141"/>
      <c r="NO659" s="141"/>
      <c r="NP659" s="141"/>
      <c r="NQ659" s="141"/>
      <c r="NR659" s="141"/>
      <c r="NS659" s="141"/>
      <c r="NT659" s="141"/>
      <c r="NU659" s="141"/>
      <c r="NV659" s="141"/>
      <c r="NW659" s="141"/>
      <c r="NX659" s="141"/>
      <c r="NY659" s="141"/>
      <c r="NZ659" s="141"/>
      <c r="OA659" s="141"/>
      <c r="OB659" s="141"/>
      <c r="OC659" s="141"/>
      <c r="OD659" s="141"/>
      <c r="OE659" s="141"/>
      <c r="OF659" s="141"/>
      <c r="OG659" s="141"/>
      <c r="OH659" s="141"/>
      <c r="OI659" s="141"/>
      <c r="OJ659" s="141"/>
      <c r="OK659" s="141"/>
      <c r="OL659" s="141"/>
      <c r="OM659" s="141"/>
      <c r="ON659" s="141"/>
      <c r="OO659" s="141"/>
      <c r="OP659" s="141"/>
      <c r="OQ659" s="141"/>
      <c r="OR659" s="141"/>
      <c r="OS659" s="141"/>
      <c r="OT659" s="141"/>
      <c r="OU659" s="141"/>
      <c r="OV659" s="141"/>
      <c r="OW659" s="141"/>
      <c r="OX659" s="141"/>
      <c r="OY659" s="141"/>
      <c r="OZ659" s="141"/>
      <c r="PA659" s="141"/>
      <c r="PB659" s="141"/>
      <c r="PC659" s="141"/>
      <c r="PD659" s="141"/>
      <c r="PE659" s="141"/>
      <c r="PF659" s="141"/>
      <c r="PG659" s="141"/>
      <c r="PH659" s="141"/>
      <c r="PI659" s="141"/>
      <c r="PJ659" s="141"/>
      <c r="PK659" s="141"/>
      <c r="PL659" s="141"/>
      <c r="PM659" s="141"/>
      <c r="PN659" s="141"/>
      <c r="PO659" s="141"/>
      <c r="PP659" s="141"/>
      <c r="PQ659" s="141"/>
      <c r="PR659" s="141"/>
      <c r="PS659" s="141"/>
      <c r="PT659" s="141"/>
      <c r="PU659" s="141"/>
      <c r="PV659" s="48"/>
      <c r="PW659" s="141"/>
      <c r="PX659" s="141"/>
      <c r="PY659" s="141"/>
      <c r="PZ659" s="141"/>
      <c r="QA659" s="141"/>
      <c r="QB659" s="141"/>
      <c r="QC659" s="141"/>
      <c r="QD659" s="141"/>
      <c r="QE659" s="141"/>
      <c r="QF659" s="141"/>
      <c r="QG659" s="141"/>
      <c r="QH659" s="141"/>
      <c r="QI659" s="141"/>
      <c r="QJ659" s="141"/>
      <c r="QK659" s="141"/>
      <c r="QL659" s="141"/>
      <c r="QM659" s="141"/>
      <c r="QN659" s="141"/>
      <c r="QO659" s="141"/>
      <c r="QP659" s="141"/>
      <c r="QQ659" s="141"/>
      <c r="QR659" s="141"/>
      <c r="QS659" s="141"/>
      <c r="QT659" s="141"/>
      <c r="QU659" s="141"/>
      <c r="QV659" s="141"/>
      <c r="QW659" s="141"/>
      <c r="QX659" s="141"/>
      <c r="QY659" s="141"/>
      <c r="QZ659" s="141"/>
      <c r="RA659" s="141"/>
      <c r="RB659" s="141"/>
      <c r="RC659" s="141"/>
      <c r="RD659" s="141"/>
      <c r="RE659" s="141"/>
      <c r="RF659" s="141"/>
      <c r="RG659" s="141"/>
      <c r="RH659" s="141"/>
      <c r="RI659" s="141"/>
      <c r="RJ659" s="141"/>
      <c r="RK659" s="141"/>
      <c r="RL659" s="141"/>
      <c r="RM659" s="141"/>
      <c r="RN659" s="141"/>
      <c r="RO659" s="141"/>
      <c r="RP659" s="141"/>
      <c r="RQ659" s="141"/>
      <c r="RR659" s="141"/>
      <c r="RS659" s="141"/>
      <c r="RT659" s="141"/>
      <c r="RU659" s="141"/>
      <c r="RV659" s="141"/>
      <c r="RW659" s="141"/>
      <c r="RX659" s="141"/>
      <c r="RY659" s="141"/>
      <c r="RZ659" s="141"/>
      <c r="SA659" s="141"/>
      <c r="SB659" s="49"/>
      <c r="SC659" s="49"/>
      <c r="SD659" s="49"/>
      <c r="SE659" s="49"/>
      <c r="SF659" s="49"/>
      <c r="SG659" s="49"/>
      <c r="SH659" s="49"/>
      <c r="SI659" s="49"/>
      <c r="SJ659" s="49"/>
      <c r="SK659" s="49"/>
      <c r="SL659" s="49"/>
      <c r="SM659" s="49"/>
      <c r="SN659" s="49"/>
      <c r="SO659" s="49"/>
      <c r="SP659" s="49"/>
    </row>
    <row r="660" spans="1:510" ht="30" customHeight="1" x14ac:dyDescent="0.25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41"/>
      <c r="BC660" s="141"/>
      <c r="BD660" s="141"/>
      <c r="BE660" s="141"/>
      <c r="BF660" s="141"/>
      <c r="BG660" s="141"/>
      <c r="BH660" s="141"/>
      <c r="BI660" s="141"/>
      <c r="BJ660" s="141"/>
      <c r="BK660" s="141"/>
      <c r="BL660" s="141"/>
      <c r="BM660" s="141"/>
      <c r="BN660" s="141"/>
      <c r="BO660" s="141"/>
      <c r="BP660" s="141"/>
      <c r="BQ660" s="141"/>
      <c r="BR660" s="141"/>
      <c r="BS660" s="141"/>
      <c r="BT660" s="141"/>
      <c r="BU660" s="141"/>
      <c r="BV660" s="141"/>
      <c r="BW660" s="141"/>
      <c r="BX660" s="141"/>
      <c r="BY660" s="141"/>
      <c r="BZ660" s="141"/>
      <c r="CA660" s="141"/>
      <c r="CB660" s="141"/>
      <c r="CC660" s="141"/>
      <c r="CD660" s="141"/>
      <c r="CE660" s="141"/>
      <c r="CF660" s="141"/>
      <c r="CG660" s="141"/>
      <c r="CH660" s="141"/>
      <c r="CI660" s="141"/>
      <c r="CJ660" s="141"/>
      <c r="CK660" s="141"/>
      <c r="CL660" s="141"/>
      <c r="CM660" s="141"/>
      <c r="CN660" s="141"/>
      <c r="CO660" s="141"/>
      <c r="CP660" s="141"/>
      <c r="CQ660" s="141"/>
      <c r="CR660" s="141"/>
      <c r="CS660" s="141"/>
      <c r="CT660" s="141"/>
      <c r="CU660" s="141"/>
      <c r="CV660" s="141"/>
      <c r="CW660" s="141"/>
      <c r="CX660" s="141"/>
      <c r="CY660" s="141"/>
      <c r="CZ660" s="141"/>
      <c r="DA660" s="141"/>
      <c r="DB660" s="141"/>
      <c r="DC660" s="141"/>
      <c r="DD660" s="141"/>
      <c r="DE660" s="141"/>
      <c r="DF660" s="141"/>
      <c r="DG660" s="141"/>
      <c r="DH660" s="141"/>
      <c r="DI660" s="141"/>
      <c r="DJ660" s="141"/>
      <c r="DK660" s="141"/>
      <c r="DL660" s="141"/>
      <c r="DM660" s="141"/>
      <c r="DN660" s="141"/>
      <c r="DO660" s="141"/>
      <c r="DP660" s="141"/>
      <c r="DQ660" s="141"/>
      <c r="DR660" s="141"/>
      <c r="DS660" s="141"/>
      <c r="DT660" s="141"/>
      <c r="DU660" s="141"/>
      <c r="DV660" s="141"/>
      <c r="DW660" s="141"/>
      <c r="DX660" s="141"/>
      <c r="DY660" s="141"/>
      <c r="DZ660" s="141"/>
      <c r="EA660" s="141"/>
      <c r="EB660" s="141"/>
      <c r="EC660" s="141"/>
      <c r="ED660" s="141"/>
      <c r="EE660" s="141"/>
      <c r="EF660" s="141"/>
      <c r="EG660" s="141"/>
      <c r="EH660" s="141"/>
      <c r="EI660" s="141"/>
      <c r="EJ660" s="141"/>
      <c r="EK660" s="141"/>
      <c r="EL660" s="141"/>
      <c r="EM660" s="141"/>
      <c r="EN660" s="141"/>
      <c r="EO660" s="141"/>
      <c r="EP660" s="141"/>
      <c r="EQ660" s="141"/>
      <c r="ER660" s="141"/>
      <c r="ES660" s="141"/>
      <c r="ET660" s="141"/>
      <c r="EU660" s="141"/>
      <c r="EV660" s="141"/>
      <c r="EW660" s="141"/>
      <c r="EX660" s="141"/>
      <c r="EY660" s="141"/>
      <c r="EZ660" s="141"/>
      <c r="FA660" s="141"/>
      <c r="FB660" s="141"/>
      <c r="FC660" s="141"/>
      <c r="FD660" s="141"/>
      <c r="FE660" s="141"/>
      <c r="FF660" s="141"/>
      <c r="FG660" s="141"/>
      <c r="FH660" s="141"/>
      <c r="FI660" s="141"/>
      <c r="FJ660" s="141"/>
      <c r="FK660" s="141"/>
      <c r="FL660" s="141"/>
      <c r="FM660" s="141"/>
      <c r="FN660" s="141"/>
      <c r="FO660" s="141"/>
      <c r="FP660" s="141"/>
      <c r="FQ660" s="141"/>
      <c r="FR660" s="141"/>
      <c r="FS660" s="141"/>
      <c r="FT660" s="141"/>
      <c r="FU660" s="141"/>
      <c r="FV660" s="141"/>
      <c r="FW660" s="141"/>
      <c r="FX660" s="141"/>
      <c r="FY660" s="141"/>
      <c r="FZ660" s="141"/>
      <c r="GA660" s="141"/>
      <c r="GB660" s="141"/>
      <c r="GC660" s="141"/>
      <c r="GD660" s="141"/>
      <c r="GE660" s="141"/>
      <c r="GF660" s="141"/>
      <c r="GG660" s="141"/>
      <c r="GH660" s="141"/>
      <c r="GI660" s="141"/>
      <c r="GJ660" s="141"/>
      <c r="GK660" s="141"/>
      <c r="GL660" s="141"/>
      <c r="GM660" s="141"/>
      <c r="GN660" s="141"/>
      <c r="GO660" s="141"/>
      <c r="GP660" s="141"/>
      <c r="GQ660" s="141"/>
      <c r="GR660" s="141"/>
      <c r="GS660" s="141"/>
      <c r="GT660" s="141"/>
      <c r="GU660" s="141"/>
      <c r="GV660" s="141"/>
      <c r="GW660" s="141"/>
      <c r="GX660" s="141"/>
      <c r="GY660" s="141"/>
      <c r="GZ660" s="141"/>
      <c r="HA660" s="141"/>
      <c r="HB660" s="141"/>
      <c r="HC660" s="141"/>
      <c r="HD660" s="141"/>
      <c r="HE660" s="141"/>
      <c r="HF660" s="141"/>
      <c r="HG660" s="141"/>
      <c r="HH660" s="141"/>
      <c r="HI660" s="141"/>
      <c r="HJ660" s="141"/>
      <c r="HK660" s="141"/>
      <c r="HL660" s="141"/>
      <c r="HM660" s="141"/>
      <c r="HN660" s="141"/>
      <c r="HO660" s="141"/>
      <c r="HP660" s="141"/>
      <c r="HQ660" s="141"/>
      <c r="HR660" s="141"/>
      <c r="HS660" s="141"/>
      <c r="HT660" s="141"/>
      <c r="HU660" s="141"/>
      <c r="HV660" s="141"/>
      <c r="HW660" s="141"/>
      <c r="HX660" s="141"/>
      <c r="HY660" s="141"/>
      <c r="HZ660" s="141"/>
      <c r="IA660" s="141"/>
      <c r="IB660" s="141"/>
      <c r="IC660" s="141"/>
      <c r="ID660" s="141"/>
      <c r="IE660" s="141"/>
      <c r="IF660" s="141"/>
      <c r="IG660" s="141"/>
      <c r="IH660" s="141"/>
      <c r="II660" s="141"/>
      <c r="IJ660" s="141"/>
      <c r="IK660" s="141"/>
      <c r="IL660" s="141"/>
      <c r="IM660" s="141"/>
      <c r="IN660" s="141"/>
      <c r="IO660" s="141"/>
      <c r="IP660" s="141"/>
      <c r="IQ660" s="141"/>
      <c r="IR660" s="141"/>
      <c r="IS660" s="141"/>
      <c r="IT660" s="141"/>
      <c r="IU660" s="141"/>
      <c r="IV660" s="141"/>
      <c r="IW660" s="141"/>
      <c r="IX660" s="141"/>
      <c r="IY660" s="141"/>
      <c r="IZ660" s="141"/>
      <c r="JA660" s="141"/>
      <c r="JB660" s="141"/>
      <c r="JC660" s="141"/>
      <c r="JD660" s="141"/>
      <c r="JE660" s="141"/>
      <c r="JF660" s="141"/>
      <c r="JG660" s="141"/>
      <c r="JH660" s="141"/>
      <c r="JI660" s="141"/>
      <c r="JJ660" s="141"/>
      <c r="JK660" s="141"/>
      <c r="JL660" s="141"/>
      <c r="JM660" s="141"/>
      <c r="JN660" s="141"/>
      <c r="JO660" s="141"/>
      <c r="JP660" s="141"/>
      <c r="JQ660" s="141"/>
      <c r="JR660" s="141"/>
      <c r="JS660" s="141"/>
      <c r="JT660" s="141"/>
      <c r="JU660" s="141"/>
      <c r="JV660" s="141"/>
      <c r="JW660" s="141"/>
      <c r="JX660" s="141"/>
      <c r="JY660" s="141"/>
      <c r="JZ660" s="141"/>
      <c r="KA660" s="141"/>
      <c r="KB660" s="141"/>
      <c r="KC660" s="141"/>
      <c r="KD660" s="141"/>
      <c r="KE660" s="141"/>
      <c r="KF660" s="141"/>
      <c r="KG660" s="141"/>
      <c r="KH660" s="141"/>
      <c r="KI660" s="141"/>
      <c r="KJ660" s="141"/>
      <c r="KK660" s="141"/>
      <c r="KL660" s="141"/>
      <c r="KM660" s="141"/>
      <c r="KN660" s="141"/>
      <c r="KO660" s="141"/>
      <c r="KP660" s="141"/>
      <c r="KQ660" s="141"/>
      <c r="KR660" s="141"/>
      <c r="KS660" s="141"/>
      <c r="KT660" s="141"/>
      <c r="KU660" s="141"/>
      <c r="KV660" s="141"/>
      <c r="KW660" s="141"/>
      <c r="KX660" s="141"/>
      <c r="KY660" s="141"/>
      <c r="KZ660" s="141"/>
      <c r="LA660" s="141"/>
      <c r="LB660" s="141"/>
      <c r="LC660" s="141"/>
      <c r="LD660" s="141"/>
      <c r="LE660" s="141"/>
      <c r="LF660" s="141"/>
      <c r="LG660" s="141"/>
      <c r="LH660" s="141"/>
      <c r="LI660" s="141"/>
      <c r="LJ660" s="141"/>
      <c r="LK660" s="141"/>
      <c r="LL660" s="141"/>
      <c r="LM660" s="141"/>
      <c r="LN660" s="141"/>
      <c r="LO660" s="141"/>
      <c r="LP660" s="141"/>
      <c r="LQ660" s="141"/>
      <c r="LR660" s="141"/>
      <c r="LS660" s="141"/>
      <c r="LT660" s="141"/>
      <c r="LU660" s="141"/>
      <c r="LV660" s="141"/>
      <c r="LW660" s="141"/>
      <c r="LX660" s="141"/>
      <c r="LY660" s="141"/>
      <c r="LZ660" s="141"/>
      <c r="MA660" s="141"/>
      <c r="MB660" s="141"/>
      <c r="MC660" s="141"/>
      <c r="MD660" s="141"/>
      <c r="ME660" s="141"/>
      <c r="MF660" s="141"/>
      <c r="MG660" s="141"/>
      <c r="MH660" s="141"/>
      <c r="MI660" s="141"/>
      <c r="MJ660" s="141"/>
      <c r="MK660" s="141"/>
      <c r="ML660" s="141"/>
      <c r="MM660" s="141"/>
      <c r="MN660" s="141"/>
      <c r="MO660" s="141"/>
      <c r="MP660" s="141"/>
      <c r="MQ660" s="141"/>
      <c r="MR660" s="141"/>
      <c r="MS660" s="141"/>
      <c r="MT660" s="141"/>
      <c r="MU660" s="141"/>
      <c r="MV660" s="141"/>
      <c r="MW660" s="141"/>
      <c r="MX660" s="141"/>
      <c r="MY660" s="141"/>
      <c r="MZ660" s="141"/>
      <c r="NA660" s="141"/>
      <c r="NB660" s="141"/>
      <c r="NC660" s="141"/>
      <c r="ND660" s="141"/>
      <c r="NE660" s="141"/>
      <c r="NF660" s="141"/>
      <c r="NG660" s="141"/>
      <c r="NH660" s="141"/>
      <c r="NI660" s="141"/>
      <c r="NJ660" s="141"/>
      <c r="NK660" s="141"/>
      <c r="NL660" s="141"/>
      <c r="NM660" s="141"/>
      <c r="NN660" s="141"/>
      <c r="NO660" s="141"/>
      <c r="NP660" s="141"/>
      <c r="NQ660" s="141"/>
      <c r="NR660" s="141"/>
      <c r="NS660" s="141"/>
      <c r="NT660" s="141"/>
      <c r="NU660" s="141"/>
      <c r="NV660" s="141"/>
      <c r="NW660" s="141"/>
      <c r="NX660" s="141"/>
      <c r="NY660" s="141"/>
      <c r="NZ660" s="141"/>
      <c r="OA660" s="141"/>
      <c r="OB660" s="141"/>
      <c r="OC660" s="141"/>
      <c r="OD660" s="141"/>
      <c r="OE660" s="141"/>
      <c r="OF660" s="141"/>
      <c r="OG660" s="141"/>
      <c r="OH660" s="141"/>
      <c r="OI660" s="141"/>
      <c r="OJ660" s="141"/>
      <c r="OK660" s="141"/>
      <c r="OL660" s="141"/>
      <c r="OM660" s="141"/>
      <c r="ON660" s="141"/>
      <c r="OO660" s="141"/>
      <c r="OP660" s="141"/>
      <c r="OQ660" s="141"/>
      <c r="OR660" s="141"/>
      <c r="OS660" s="141"/>
      <c r="OT660" s="141"/>
      <c r="OU660" s="141"/>
      <c r="OV660" s="141"/>
      <c r="OW660" s="141"/>
      <c r="OX660" s="141"/>
      <c r="OY660" s="141"/>
      <c r="OZ660" s="141"/>
      <c r="PA660" s="141"/>
      <c r="PB660" s="141"/>
      <c r="PC660" s="141"/>
      <c r="PD660" s="141"/>
      <c r="PE660" s="141"/>
      <c r="PF660" s="141"/>
      <c r="PG660" s="141"/>
      <c r="PH660" s="141"/>
      <c r="PI660" s="141"/>
      <c r="PJ660" s="141"/>
      <c r="PK660" s="141"/>
      <c r="PL660" s="141"/>
      <c r="PM660" s="141"/>
      <c r="PN660" s="141"/>
      <c r="PO660" s="141"/>
      <c r="PP660" s="141"/>
      <c r="PQ660" s="141"/>
      <c r="PR660" s="141"/>
      <c r="PS660" s="141"/>
      <c r="PT660" s="141"/>
      <c r="PU660" s="141"/>
      <c r="PV660" s="48"/>
      <c r="PW660" s="141"/>
      <c r="PX660" s="141"/>
      <c r="PY660" s="141"/>
      <c r="PZ660" s="141"/>
      <c r="QA660" s="141"/>
      <c r="QB660" s="141"/>
      <c r="QC660" s="141"/>
      <c r="QD660" s="141"/>
      <c r="QE660" s="141"/>
      <c r="QF660" s="141"/>
      <c r="QG660" s="141"/>
      <c r="QH660" s="141"/>
      <c r="QI660" s="141"/>
      <c r="QJ660" s="141"/>
      <c r="QK660" s="141"/>
      <c r="QL660" s="141"/>
      <c r="QM660" s="141"/>
      <c r="QN660" s="141"/>
      <c r="QO660" s="141"/>
      <c r="QP660" s="141"/>
      <c r="QQ660" s="141"/>
      <c r="QR660" s="141"/>
      <c r="QS660" s="141"/>
      <c r="QT660" s="141"/>
      <c r="QU660" s="141"/>
      <c r="QV660" s="141"/>
      <c r="QW660" s="141"/>
      <c r="QX660" s="141"/>
      <c r="QY660" s="141"/>
      <c r="QZ660" s="141"/>
      <c r="RA660" s="141"/>
      <c r="RB660" s="141"/>
      <c r="RC660" s="141"/>
      <c r="RD660" s="141"/>
      <c r="RE660" s="141"/>
      <c r="RF660" s="141"/>
      <c r="RG660" s="141"/>
      <c r="RH660" s="141"/>
      <c r="RI660" s="141"/>
      <c r="RJ660" s="141"/>
      <c r="RK660" s="141"/>
      <c r="RL660" s="141"/>
      <c r="RM660" s="141"/>
      <c r="RN660" s="141"/>
      <c r="RO660" s="141"/>
      <c r="RP660" s="141"/>
      <c r="RQ660" s="141"/>
      <c r="RR660" s="141"/>
      <c r="RS660" s="141"/>
      <c r="RT660" s="141"/>
      <c r="RU660" s="141"/>
      <c r="RV660" s="141"/>
      <c r="RW660" s="141"/>
      <c r="RX660" s="141"/>
      <c r="RY660" s="141"/>
      <c r="RZ660" s="141"/>
      <c r="SA660" s="141"/>
      <c r="SB660" s="49"/>
      <c r="SC660" s="49"/>
      <c r="SD660" s="49"/>
      <c r="SE660" s="49"/>
      <c r="SF660" s="49"/>
      <c r="SG660" s="49"/>
      <c r="SH660" s="49"/>
      <c r="SI660" s="49"/>
      <c r="SJ660" s="49"/>
      <c r="SK660" s="49"/>
      <c r="SL660" s="49"/>
      <c r="SM660" s="49"/>
      <c r="SN660" s="49"/>
      <c r="SO660" s="49"/>
      <c r="SP660" s="49"/>
    </row>
    <row r="661" spans="1:510" ht="30" customHeight="1" x14ac:dyDescent="0.25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41"/>
      <c r="BC661" s="141"/>
      <c r="BD661" s="141"/>
      <c r="BE661" s="141"/>
      <c r="BF661" s="141"/>
      <c r="BG661" s="141"/>
      <c r="BH661" s="141"/>
      <c r="BI661" s="141"/>
      <c r="BJ661" s="141"/>
      <c r="BK661" s="141"/>
      <c r="BL661" s="141"/>
      <c r="BM661" s="141"/>
      <c r="BN661" s="141"/>
      <c r="BO661" s="141"/>
      <c r="BP661" s="141"/>
      <c r="BQ661" s="141"/>
      <c r="BR661" s="141"/>
      <c r="BS661" s="141"/>
      <c r="BT661" s="141"/>
      <c r="BU661" s="141"/>
      <c r="BV661" s="141"/>
      <c r="BW661" s="141"/>
      <c r="BX661" s="141"/>
      <c r="BY661" s="141"/>
      <c r="BZ661" s="141"/>
      <c r="CA661" s="141"/>
      <c r="CB661" s="141"/>
      <c r="CC661" s="141"/>
      <c r="CD661" s="141"/>
      <c r="CE661" s="141"/>
      <c r="CF661" s="141"/>
      <c r="CG661" s="141"/>
      <c r="CH661" s="141"/>
      <c r="CI661" s="141"/>
      <c r="CJ661" s="141"/>
      <c r="CK661" s="141"/>
      <c r="CL661" s="141"/>
      <c r="CM661" s="141"/>
      <c r="CN661" s="141"/>
      <c r="CO661" s="141"/>
      <c r="CP661" s="141"/>
      <c r="CQ661" s="141"/>
      <c r="CR661" s="141"/>
      <c r="CS661" s="141"/>
      <c r="CT661" s="141"/>
      <c r="CU661" s="141"/>
      <c r="CV661" s="141"/>
      <c r="CW661" s="141"/>
      <c r="CX661" s="141"/>
      <c r="CY661" s="141"/>
      <c r="CZ661" s="141"/>
      <c r="DA661" s="141"/>
      <c r="DB661" s="141"/>
      <c r="DC661" s="141"/>
      <c r="DD661" s="141"/>
      <c r="DE661" s="141"/>
      <c r="DF661" s="141"/>
      <c r="DG661" s="141"/>
      <c r="DH661" s="141"/>
      <c r="DI661" s="141"/>
      <c r="DJ661" s="141"/>
      <c r="DK661" s="141"/>
      <c r="DL661" s="141"/>
      <c r="DM661" s="141"/>
      <c r="DN661" s="141"/>
      <c r="DO661" s="141"/>
      <c r="DP661" s="141"/>
      <c r="DQ661" s="141"/>
      <c r="DR661" s="141"/>
      <c r="DS661" s="141"/>
      <c r="DT661" s="141"/>
      <c r="DU661" s="141"/>
      <c r="DV661" s="141"/>
      <c r="DW661" s="141"/>
      <c r="DX661" s="141"/>
      <c r="DY661" s="141"/>
      <c r="DZ661" s="141"/>
      <c r="EA661" s="141"/>
      <c r="EB661" s="141"/>
      <c r="EC661" s="141"/>
      <c r="ED661" s="141"/>
      <c r="EE661" s="141"/>
      <c r="EF661" s="141"/>
      <c r="EG661" s="141"/>
      <c r="EH661" s="141"/>
      <c r="EI661" s="141"/>
      <c r="EJ661" s="141"/>
      <c r="EK661" s="141"/>
      <c r="EL661" s="141"/>
      <c r="EM661" s="141"/>
      <c r="EN661" s="141"/>
      <c r="EO661" s="141"/>
      <c r="EP661" s="141"/>
      <c r="EQ661" s="141"/>
      <c r="ER661" s="141"/>
      <c r="ES661" s="141"/>
      <c r="ET661" s="141"/>
      <c r="EU661" s="141"/>
      <c r="EV661" s="141"/>
      <c r="EW661" s="141"/>
      <c r="EX661" s="141"/>
      <c r="EY661" s="141"/>
      <c r="EZ661" s="141"/>
      <c r="FA661" s="141"/>
      <c r="FB661" s="141"/>
      <c r="FC661" s="141"/>
      <c r="FD661" s="141"/>
      <c r="FE661" s="141"/>
      <c r="FF661" s="141"/>
      <c r="FG661" s="141"/>
      <c r="FH661" s="141"/>
      <c r="FI661" s="141"/>
      <c r="FJ661" s="141"/>
      <c r="FK661" s="141"/>
      <c r="FL661" s="141"/>
      <c r="FM661" s="141"/>
      <c r="FN661" s="141"/>
      <c r="FO661" s="141"/>
      <c r="FP661" s="141"/>
      <c r="FQ661" s="141"/>
      <c r="FR661" s="141"/>
      <c r="FS661" s="141"/>
      <c r="FT661" s="141"/>
      <c r="FU661" s="141"/>
      <c r="FV661" s="141"/>
      <c r="FW661" s="141"/>
      <c r="FX661" s="141"/>
      <c r="FY661" s="141"/>
      <c r="FZ661" s="141"/>
      <c r="GA661" s="141"/>
      <c r="GB661" s="141"/>
      <c r="GC661" s="141"/>
      <c r="GD661" s="141"/>
      <c r="GE661" s="141"/>
      <c r="GF661" s="141"/>
      <c r="GG661" s="141"/>
      <c r="GH661" s="141"/>
      <c r="GI661" s="141"/>
      <c r="GJ661" s="141"/>
      <c r="GK661" s="141"/>
      <c r="GL661" s="141"/>
      <c r="GM661" s="141"/>
      <c r="GN661" s="141"/>
      <c r="GO661" s="141"/>
      <c r="GP661" s="141"/>
      <c r="GQ661" s="141"/>
      <c r="GR661" s="141"/>
      <c r="GS661" s="141"/>
      <c r="GT661" s="141"/>
      <c r="GU661" s="141"/>
      <c r="GV661" s="141"/>
      <c r="GW661" s="141"/>
      <c r="GX661" s="141"/>
      <c r="GY661" s="141"/>
      <c r="GZ661" s="141"/>
      <c r="HA661" s="141"/>
      <c r="HB661" s="141"/>
      <c r="HC661" s="141"/>
      <c r="HD661" s="141"/>
      <c r="HE661" s="141"/>
      <c r="HF661" s="141"/>
      <c r="HG661" s="141"/>
      <c r="HH661" s="141"/>
      <c r="HI661" s="141"/>
      <c r="HJ661" s="141"/>
      <c r="HK661" s="141"/>
      <c r="HL661" s="141"/>
      <c r="HM661" s="141"/>
      <c r="HN661" s="141"/>
      <c r="HO661" s="141"/>
      <c r="HP661" s="141"/>
      <c r="HQ661" s="141"/>
      <c r="HR661" s="141"/>
      <c r="HS661" s="141"/>
      <c r="HT661" s="141"/>
      <c r="HU661" s="141"/>
      <c r="HV661" s="141"/>
      <c r="HW661" s="141"/>
      <c r="HX661" s="141"/>
      <c r="HY661" s="141"/>
      <c r="HZ661" s="141"/>
      <c r="IA661" s="141"/>
      <c r="IB661" s="141"/>
      <c r="IC661" s="141"/>
      <c r="ID661" s="141"/>
      <c r="IE661" s="141"/>
      <c r="IF661" s="141"/>
      <c r="IG661" s="141"/>
      <c r="IH661" s="141"/>
      <c r="II661" s="141"/>
      <c r="IJ661" s="141"/>
      <c r="IK661" s="141"/>
      <c r="IL661" s="141"/>
      <c r="IM661" s="141"/>
      <c r="IN661" s="141"/>
      <c r="IO661" s="141"/>
      <c r="IP661" s="141"/>
      <c r="IQ661" s="141"/>
      <c r="IR661" s="141"/>
      <c r="IS661" s="141"/>
      <c r="IT661" s="141"/>
      <c r="IU661" s="141"/>
      <c r="IV661" s="141"/>
      <c r="IW661" s="141"/>
      <c r="IX661" s="141"/>
      <c r="IY661" s="141"/>
      <c r="IZ661" s="141"/>
      <c r="JA661" s="141"/>
      <c r="JB661" s="141"/>
      <c r="JC661" s="141"/>
      <c r="JD661" s="141"/>
      <c r="JE661" s="141"/>
      <c r="JF661" s="141"/>
      <c r="JG661" s="141"/>
      <c r="JH661" s="141"/>
      <c r="JI661" s="141"/>
      <c r="JJ661" s="141"/>
      <c r="JK661" s="141"/>
      <c r="JL661" s="141"/>
      <c r="JM661" s="141"/>
      <c r="JN661" s="141"/>
      <c r="JO661" s="141"/>
      <c r="JP661" s="141"/>
      <c r="JQ661" s="141"/>
      <c r="JR661" s="141"/>
      <c r="JS661" s="141"/>
      <c r="JT661" s="141"/>
      <c r="JU661" s="141"/>
      <c r="JV661" s="141"/>
      <c r="JW661" s="141"/>
      <c r="JX661" s="141"/>
      <c r="JY661" s="141"/>
      <c r="JZ661" s="141"/>
      <c r="KA661" s="141"/>
      <c r="KB661" s="141"/>
      <c r="KC661" s="141"/>
      <c r="KD661" s="141"/>
      <c r="KE661" s="141"/>
      <c r="KF661" s="141"/>
      <c r="KG661" s="141"/>
      <c r="KH661" s="141"/>
      <c r="KI661" s="141"/>
      <c r="KJ661" s="141"/>
      <c r="KK661" s="141"/>
      <c r="KL661" s="141"/>
      <c r="KM661" s="141"/>
      <c r="KN661" s="141"/>
      <c r="KO661" s="141"/>
      <c r="KP661" s="141"/>
      <c r="KQ661" s="141"/>
      <c r="KR661" s="141"/>
      <c r="KS661" s="141"/>
      <c r="KT661" s="141"/>
      <c r="KU661" s="141"/>
      <c r="KV661" s="141"/>
      <c r="KW661" s="141"/>
      <c r="KX661" s="141"/>
      <c r="KY661" s="141"/>
      <c r="KZ661" s="141"/>
      <c r="LA661" s="141"/>
      <c r="LB661" s="141"/>
      <c r="LC661" s="141"/>
      <c r="LD661" s="141"/>
      <c r="LE661" s="141"/>
      <c r="LF661" s="141"/>
      <c r="LG661" s="141"/>
      <c r="LH661" s="141"/>
      <c r="LI661" s="141"/>
      <c r="LJ661" s="141"/>
      <c r="LK661" s="141"/>
      <c r="LL661" s="141"/>
      <c r="LM661" s="141"/>
      <c r="LN661" s="141"/>
      <c r="LO661" s="141"/>
      <c r="LP661" s="141"/>
      <c r="LQ661" s="141"/>
      <c r="LR661" s="141"/>
      <c r="LS661" s="141"/>
      <c r="LT661" s="141"/>
      <c r="LU661" s="141"/>
      <c r="LV661" s="141"/>
      <c r="LW661" s="141"/>
      <c r="LX661" s="141"/>
      <c r="LY661" s="141"/>
      <c r="LZ661" s="141"/>
      <c r="MA661" s="141"/>
      <c r="MB661" s="141"/>
      <c r="MC661" s="141"/>
      <c r="MD661" s="141"/>
      <c r="ME661" s="141"/>
      <c r="MF661" s="141"/>
      <c r="MG661" s="141"/>
      <c r="MH661" s="141"/>
      <c r="MI661" s="141"/>
      <c r="MJ661" s="141"/>
      <c r="MK661" s="141"/>
      <c r="ML661" s="141"/>
      <c r="MM661" s="141"/>
      <c r="MN661" s="141"/>
      <c r="MO661" s="141"/>
      <c r="MP661" s="141"/>
      <c r="MQ661" s="141"/>
      <c r="MR661" s="141"/>
      <c r="MS661" s="141"/>
      <c r="MT661" s="141"/>
      <c r="MU661" s="141"/>
      <c r="MV661" s="141"/>
      <c r="MW661" s="141"/>
      <c r="MX661" s="141"/>
      <c r="MY661" s="141"/>
      <c r="MZ661" s="141"/>
      <c r="NA661" s="141"/>
      <c r="NB661" s="141"/>
      <c r="NC661" s="141"/>
      <c r="ND661" s="141"/>
      <c r="NE661" s="141"/>
      <c r="NF661" s="141"/>
      <c r="NG661" s="141"/>
      <c r="NH661" s="141"/>
      <c r="NI661" s="141"/>
      <c r="NJ661" s="141"/>
      <c r="NK661" s="141"/>
      <c r="NL661" s="141"/>
      <c r="NM661" s="141"/>
      <c r="NN661" s="141"/>
      <c r="NO661" s="141"/>
      <c r="NP661" s="141"/>
      <c r="NQ661" s="141"/>
      <c r="NR661" s="141"/>
      <c r="NS661" s="141"/>
      <c r="NT661" s="141"/>
      <c r="NU661" s="141"/>
      <c r="NV661" s="141"/>
      <c r="NW661" s="141"/>
      <c r="NX661" s="141"/>
      <c r="NY661" s="141"/>
      <c r="NZ661" s="141"/>
      <c r="OA661" s="141"/>
      <c r="OB661" s="141"/>
      <c r="OC661" s="141"/>
      <c r="OD661" s="141"/>
      <c r="OE661" s="141"/>
      <c r="OF661" s="141"/>
      <c r="OG661" s="141"/>
      <c r="OH661" s="141"/>
      <c r="OI661" s="141"/>
      <c r="OJ661" s="141"/>
      <c r="OK661" s="141"/>
      <c r="OL661" s="141"/>
      <c r="OM661" s="141"/>
      <c r="ON661" s="141"/>
      <c r="OO661" s="141"/>
      <c r="OP661" s="141"/>
      <c r="OQ661" s="141"/>
      <c r="OR661" s="141"/>
      <c r="OS661" s="141"/>
      <c r="OT661" s="141"/>
      <c r="OU661" s="141"/>
      <c r="OV661" s="141"/>
      <c r="OW661" s="141"/>
      <c r="OX661" s="141"/>
      <c r="OY661" s="141"/>
      <c r="OZ661" s="141"/>
      <c r="PA661" s="141"/>
      <c r="PB661" s="141"/>
      <c r="PC661" s="141"/>
      <c r="PD661" s="141"/>
      <c r="PE661" s="141"/>
      <c r="PF661" s="141"/>
      <c r="PG661" s="141"/>
      <c r="PH661" s="141"/>
      <c r="PI661" s="141"/>
      <c r="PJ661" s="141"/>
      <c r="PK661" s="141"/>
      <c r="PL661" s="141"/>
      <c r="PM661" s="141"/>
      <c r="PN661" s="141"/>
      <c r="PO661" s="141"/>
      <c r="PP661" s="141"/>
      <c r="PQ661" s="141"/>
      <c r="PR661" s="141"/>
      <c r="PS661" s="141"/>
      <c r="PT661" s="141"/>
      <c r="PU661" s="141"/>
      <c r="PV661" s="48"/>
      <c r="PW661" s="141"/>
      <c r="PX661" s="141"/>
      <c r="PY661" s="141"/>
      <c r="PZ661" s="141"/>
      <c r="QA661" s="141"/>
      <c r="QB661" s="141"/>
      <c r="QC661" s="141"/>
      <c r="QD661" s="141"/>
      <c r="QE661" s="141"/>
      <c r="QF661" s="141"/>
      <c r="QG661" s="141"/>
      <c r="QH661" s="141"/>
      <c r="QI661" s="141"/>
      <c r="QJ661" s="141"/>
      <c r="QK661" s="141"/>
      <c r="QL661" s="141"/>
      <c r="QM661" s="141"/>
      <c r="QN661" s="141"/>
      <c r="QO661" s="141"/>
      <c r="QP661" s="141"/>
      <c r="QQ661" s="141"/>
      <c r="QR661" s="141"/>
      <c r="QS661" s="141"/>
      <c r="QT661" s="141"/>
      <c r="QU661" s="141"/>
      <c r="QV661" s="141"/>
      <c r="QW661" s="141"/>
      <c r="QX661" s="141"/>
      <c r="QY661" s="142"/>
      <c r="QZ661" s="141"/>
      <c r="RA661" s="141"/>
      <c r="RB661" s="141"/>
      <c r="RC661" s="141"/>
      <c r="RD661" s="141"/>
      <c r="RE661" s="141"/>
      <c r="RF661" s="141"/>
      <c r="RG661" s="141"/>
      <c r="RH661" s="141"/>
      <c r="RI661" s="141"/>
      <c r="RJ661" s="141"/>
      <c r="RK661" s="141"/>
      <c r="RL661" s="141"/>
      <c r="RM661" s="141"/>
      <c r="RN661" s="141"/>
      <c r="RO661" s="141"/>
      <c r="RP661" s="141"/>
      <c r="RQ661" s="141"/>
      <c r="RR661" s="141"/>
      <c r="RS661" s="141"/>
      <c r="RT661" s="141"/>
      <c r="RU661" s="141"/>
      <c r="RV661" s="141"/>
      <c r="RW661" s="141"/>
      <c r="RX661" s="141"/>
      <c r="RY661" s="141"/>
      <c r="RZ661" s="141"/>
      <c r="SA661" s="141"/>
      <c r="SB661" s="49"/>
      <c r="SC661" s="49"/>
      <c r="SD661" s="49"/>
      <c r="SE661" s="49"/>
      <c r="SF661" s="49"/>
      <c r="SG661" s="49"/>
      <c r="SH661" s="49"/>
      <c r="SI661" s="49"/>
      <c r="SJ661" s="49"/>
      <c r="SK661" s="49"/>
      <c r="SL661" s="49"/>
      <c r="SM661" s="49"/>
      <c r="SN661" s="49"/>
      <c r="SO661" s="49"/>
      <c r="SP661" s="49"/>
    </row>
    <row r="662" spans="1:510" ht="30" customHeight="1" x14ac:dyDescent="0.25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41"/>
      <c r="BC662" s="141"/>
      <c r="BD662" s="141"/>
      <c r="BE662" s="141"/>
      <c r="BF662" s="141"/>
      <c r="BG662" s="141"/>
      <c r="BH662" s="141"/>
      <c r="BI662" s="141"/>
      <c r="BJ662" s="141"/>
      <c r="BK662" s="141"/>
      <c r="BL662" s="141"/>
      <c r="BM662" s="141"/>
      <c r="BN662" s="141"/>
      <c r="BO662" s="141"/>
      <c r="BP662" s="141"/>
      <c r="BQ662" s="141"/>
      <c r="BR662" s="141"/>
      <c r="BS662" s="141"/>
      <c r="BT662" s="141"/>
      <c r="BU662" s="141"/>
      <c r="BV662" s="141"/>
      <c r="BW662" s="141"/>
      <c r="BX662" s="141"/>
      <c r="BY662" s="141"/>
      <c r="BZ662" s="141"/>
      <c r="CA662" s="141"/>
      <c r="CB662" s="141"/>
      <c r="CC662" s="141"/>
      <c r="CD662" s="141"/>
      <c r="CE662" s="141"/>
      <c r="CF662" s="141"/>
      <c r="CG662" s="141"/>
      <c r="CH662" s="141"/>
      <c r="CI662" s="141"/>
      <c r="CJ662" s="141"/>
      <c r="CK662" s="141"/>
      <c r="CL662" s="141"/>
      <c r="CM662" s="141"/>
      <c r="CN662" s="141"/>
      <c r="CO662" s="141"/>
      <c r="CP662" s="141"/>
      <c r="CQ662" s="141"/>
      <c r="CR662" s="141"/>
      <c r="CS662" s="141"/>
      <c r="CT662" s="141"/>
      <c r="CU662" s="141"/>
      <c r="CV662" s="141"/>
      <c r="CW662" s="141"/>
      <c r="CX662" s="141"/>
      <c r="CY662" s="141"/>
      <c r="CZ662" s="141"/>
      <c r="DA662" s="141"/>
      <c r="DB662" s="141"/>
      <c r="DC662" s="141"/>
      <c r="DD662" s="141"/>
      <c r="DE662" s="141"/>
      <c r="DF662" s="141"/>
      <c r="DG662" s="141"/>
      <c r="DH662" s="141"/>
      <c r="DI662" s="141"/>
      <c r="DJ662" s="141"/>
      <c r="DK662" s="141"/>
      <c r="DL662" s="141"/>
      <c r="DM662" s="141"/>
      <c r="DN662" s="141"/>
      <c r="DO662" s="141"/>
      <c r="DP662" s="141"/>
      <c r="DQ662" s="141"/>
      <c r="DR662" s="141"/>
      <c r="DS662" s="141"/>
      <c r="DT662" s="141"/>
      <c r="DU662" s="141"/>
      <c r="DV662" s="141"/>
      <c r="DW662" s="141"/>
      <c r="DX662" s="141"/>
      <c r="DY662" s="141"/>
      <c r="DZ662" s="141"/>
      <c r="EA662" s="141"/>
      <c r="EB662" s="141"/>
      <c r="EC662" s="141"/>
      <c r="ED662" s="141"/>
      <c r="EE662" s="141"/>
      <c r="EF662" s="141"/>
      <c r="EG662" s="141"/>
      <c r="EH662" s="141"/>
      <c r="EI662" s="141"/>
      <c r="EJ662" s="141"/>
      <c r="EK662" s="141"/>
      <c r="EL662" s="141"/>
      <c r="EM662" s="141"/>
      <c r="EN662" s="141"/>
      <c r="EO662" s="141"/>
      <c r="EP662" s="141"/>
      <c r="EQ662" s="141"/>
      <c r="ER662" s="141"/>
      <c r="ES662" s="141"/>
      <c r="ET662" s="141"/>
      <c r="EU662" s="141"/>
      <c r="EV662" s="141"/>
      <c r="EW662" s="141"/>
      <c r="EX662" s="141"/>
      <c r="EY662" s="141"/>
      <c r="EZ662" s="141"/>
      <c r="FA662" s="141"/>
      <c r="FB662" s="141"/>
      <c r="FC662" s="141"/>
      <c r="FD662" s="141"/>
      <c r="FE662" s="141"/>
      <c r="FF662" s="141"/>
      <c r="FG662" s="141"/>
      <c r="FH662" s="141"/>
      <c r="FI662" s="141"/>
      <c r="FJ662" s="141"/>
      <c r="FK662" s="141"/>
      <c r="FL662" s="141"/>
      <c r="FM662" s="141"/>
      <c r="FN662" s="141"/>
      <c r="FO662" s="141"/>
      <c r="FP662" s="141"/>
      <c r="FQ662" s="141"/>
      <c r="FR662" s="141"/>
      <c r="FS662" s="141"/>
      <c r="FT662" s="141"/>
      <c r="FU662" s="141"/>
      <c r="FV662" s="141"/>
      <c r="FW662" s="141"/>
      <c r="FX662" s="141"/>
      <c r="FY662" s="141"/>
      <c r="FZ662" s="141"/>
      <c r="GA662" s="141"/>
      <c r="GB662" s="141"/>
      <c r="GC662" s="141"/>
      <c r="GD662" s="141"/>
      <c r="GE662" s="141"/>
      <c r="GF662" s="141"/>
      <c r="GG662" s="141"/>
      <c r="GH662" s="141"/>
      <c r="GI662" s="141"/>
      <c r="GJ662" s="141"/>
      <c r="GK662" s="141"/>
      <c r="GL662" s="141"/>
      <c r="GM662" s="141"/>
      <c r="GN662" s="141"/>
      <c r="GO662" s="141"/>
      <c r="GP662" s="141"/>
      <c r="GQ662" s="141"/>
      <c r="GR662" s="141"/>
      <c r="GS662" s="141"/>
      <c r="GT662" s="141"/>
      <c r="GU662" s="141"/>
      <c r="GV662" s="141"/>
      <c r="GW662" s="141"/>
      <c r="GX662" s="141"/>
      <c r="GY662" s="141"/>
      <c r="GZ662" s="141"/>
      <c r="HA662" s="141"/>
      <c r="HB662" s="141"/>
      <c r="HC662" s="141"/>
      <c r="HD662" s="141"/>
      <c r="HE662" s="141"/>
      <c r="HF662" s="141"/>
      <c r="HG662" s="141"/>
      <c r="HH662" s="141"/>
      <c r="HI662" s="141"/>
      <c r="HJ662" s="141"/>
      <c r="HK662" s="141"/>
      <c r="HL662" s="141"/>
      <c r="HM662" s="141"/>
      <c r="HN662" s="141"/>
      <c r="HO662" s="141"/>
      <c r="HP662" s="141"/>
      <c r="HQ662" s="141"/>
      <c r="HR662" s="141"/>
      <c r="HS662" s="141"/>
      <c r="HT662" s="141"/>
      <c r="HU662" s="141"/>
      <c r="HV662" s="141"/>
      <c r="HW662" s="141"/>
      <c r="HX662" s="141"/>
      <c r="HY662" s="141"/>
      <c r="HZ662" s="141"/>
      <c r="IA662" s="141"/>
      <c r="IB662" s="141"/>
      <c r="IC662" s="141"/>
      <c r="ID662" s="141"/>
      <c r="IE662" s="141"/>
      <c r="IF662" s="141"/>
      <c r="IG662" s="141"/>
      <c r="IH662" s="141"/>
      <c r="II662" s="141"/>
      <c r="IJ662" s="141"/>
      <c r="IK662" s="141"/>
      <c r="IL662" s="141"/>
      <c r="IM662" s="141"/>
      <c r="IN662" s="141"/>
      <c r="IO662" s="141"/>
      <c r="IP662" s="141"/>
      <c r="IQ662" s="141"/>
      <c r="IR662" s="141"/>
      <c r="IS662" s="141"/>
      <c r="IT662" s="141"/>
      <c r="IU662" s="141"/>
      <c r="IV662" s="141"/>
      <c r="IW662" s="141"/>
      <c r="IX662" s="141"/>
      <c r="IY662" s="141"/>
      <c r="IZ662" s="141"/>
      <c r="JA662" s="141"/>
      <c r="JB662" s="141"/>
      <c r="JC662" s="141"/>
      <c r="JD662" s="141"/>
      <c r="JE662" s="141"/>
      <c r="JF662" s="141"/>
      <c r="JG662" s="141"/>
      <c r="JH662" s="141"/>
      <c r="JI662" s="141"/>
      <c r="JJ662" s="141"/>
      <c r="JK662" s="141"/>
      <c r="JL662" s="141"/>
      <c r="JM662" s="141"/>
      <c r="JN662" s="141"/>
      <c r="JO662" s="141"/>
      <c r="JP662" s="141"/>
      <c r="JQ662" s="141"/>
      <c r="JR662" s="141"/>
      <c r="JS662" s="141"/>
      <c r="JT662" s="141"/>
      <c r="JU662" s="141"/>
      <c r="JV662" s="141"/>
      <c r="JW662" s="141"/>
      <c r="JX662" s="141"/>
      <c r="JY662" s="141"/>
      <c r="JZ662" s="141"/>
      <c r="KA662" s="141"/>
      <c r="KB662" s="141"/>
      <c r="KC662" s="141"/>
      <c r="KD662" s="141"/>
      <c r="KE662" s="141"/>
      <c r="KF662" s="141"/>
      <c r="KG662" s="141"/>
      <c r="KH662" s="141"/>
      <c r="KI662" s="141"/>
      <c r="KJ662" s="141"/>
      <c r="KK662" s="141"/>
      <c r="KL662" s="141"/>
      <c r="KM662" s="141"/>
      <c r="KN662" s="141"/>
      <c r="KO662" s="141"/>
      <c r="KP662" s="141"/>
      <c r="KQ662" s="141"/>
      <c r="KR662" s="141"/>
      <c r="KS662" s="141"/>
      <c r="KT662" s="141"/>
      <c r="KU662" s="141"/>
      <c r="KV662" s="141"/>
      <c r="KW662" s="141"/>
      <c r="KX662" s="141"/>
      <c r="KY662" s="141"/>
      <c r="KZ662" s="141"/>
      <c r="LA662" s="141"/>
      <c r="LB662" s="141"/>
      <c r="LC662" s="141"/>
      <c r="LD662" s="141"/>
      <c r="LE662" s="141"/>
      <c r="LF662" s="141"/>
      <c r="LG662" s="141"/>
      <c r="LH662" s="141"/>
      <c r="LI662" s="141"/>
      <c r="LJ662" s="141"/>
      <c r="LK662" s="141"/>
      <c r="LL662" s="141"/>
      <c r="LM662" s="141"/>
      <c r="LN662" s="141"/>
      <c r="LO662" s="141"/>
      <c r="LP662" s="141"/>
      <c r="LQ662" s="141"/>
      <c r="LR662" s="141"/>
      <c r="LS662" s="141"/>
      <c r="LT662" s="141"/>
      <c r="LU662" s="141"/>
      <c r="LV662" s="141"/>
      <c r="LW662" s="141"/>
      <c r="LX662" s="141"/>
      <c r="LY662" s="141"/>
      <c r="LZ662" s="141"/>
      <c r="MA662" s="141"/>
      <c r="MB662" s="141"/>
      <c r="MC662" s="141"/>
      <c r="MD662" s="141"/>
      <c r="ME662" s="141"/>
      <c r="MF662" s="141"/>
      <c r="MG662" s="141"/>
      <c r="MH662" s="141"/>
      <c r="MI662" s="141"/>
      <c r="MJ662" s="141"/>
      <c r="MK662" s="141"/>
      <c r="ML662" s="141"/>
      <c r="MM662" s="141"/>
      <c r="MN662" s="141"/>
      <c r="MO662" s="141"/>
      <c r="MP662" s="141"/>
      <c r="MQ662" s="141"/>
      <c r="MR662" s="141"/>
      <c r="MS662" s="141"/>
      <c r="MT662" s="141"/>
      <c r="MU662" s="141"/>
      <c r="MV662" s="141"/>
      <c r="MW662" s="141"/>
      <c r="MX662" s="141"/>
      <c r="MY662" s="141"/>
      <c r="MZ662" s="141"/>
      <c r="NA662" s="141"/>
      <c r="NB662" s="141"/>
      <c r="NC662" s="141"/>
      <c r="ND662" s="141"/>
      <c r="NE662" s="141"/>
      <c r="NF662" s="141"/>
      <c r="NG662" s="141"/>
      <c r="NH662" s="141"/>
      <c r="NI662" s="141"/>
      <c r="NJ662" s="141"/>
      <c r="NK662" s="141"/>
      <c r="NL662" s="141"/>
      <c r="NM662" s="141"/>
      <c r="NN662" s="141"/>
      <c r="NO662" s="141"/>
      <c r="NP662" s="141"/>
      <c r="NQ662" s="141"/>
      <c r="NR662" s="141"/>
      <c r="NS662" s="141"/>
      <c r="NT662" s="141"/>
      <c r="NU662" s="141"/>
      <c r="NV662" s="141"/>
      <c r="NW662" s="141"/>
      <c r="NX662" s="141"/>
      <c r="NY662" s="141"/>
      <c r="NZ662" s="141"/>
      <c r="OA662" s="141"/>
      <c r="OB662" s="141"/>
      <c r="OC662" s="141"/>
      <c r="OD662" s="141"/>
      <c r="OE662" s="141"/>
      <c r="OF662" s="141"/>
      <c r="OG662" s="141"/>
      <c r="OH662" s="141"/>
      <c r="OI662" s="141"/>
      <c r="OJ662" s="141"/>
      <c r="OK662" s="141"/>
      <c r="OL662" s="141"/>
      <c r="OM662" s="141"/>
      <c r="ON662" s="141"/>
      <c r="OO662" s="141"/>
      <c r="OP662" s="141"/>
      <c r="OQ662" s="141"/>
      <c r="OR662" s="141"/>
      <c r="OS662" s="141"/>
      <c r="OT662" s="141"/>
      <c r="OU662" s="141"/>
      <c r="OV662" s="141"/>
      <c r="OW662" s="141"/>
      <c r="OX662" s="141"/>
      <c r="OY662" s="141"/>
      <c r="OZ662" s="141"/>
      <c r="PA662" s="141"/>
      <c r="PB662" s="141"/>
      <c r="PC662" s="141"/>
      <c r="PD662" s="141"/>
      <c r="PE662" s="141"/>
      <c r="PF662" s="141"/>
      <c r="PG662" s="141"/>
      <c r="PH662" s="141"/>
      <c r="PI662" s="141"/>
      <c r="PJ662" s="141"/>
      <c r="PK662" s="141"/>
      <c r="PL662" s="141"/>
      <c r="PM662" s="141"/>
      <c r="PN662" s="141"/>
      <c r="PO662" s="141"/>
      <c r="PP662" s="141"/>
      <c r="PQ662" s="141"/>
      <c r="PR662" s="141"/>
      <c r="PS662" s="141"/>
      <c r="PT662" s="141"/>
      <c r="PU662" s="141"/>
      <c r="PV662" s="48"/>
      <c r="PW662" s="141"/>
      <c r="PX662" s="141"/>
      <c r="PY662" s="141"/>
      <c r="PZ662" s="141"/>
      <c r="QA662" s="141"/>
      <c r="QB662" s="141"/>
      <c r="QC662" s="141"/>
      <c r="QD662" s="141"/>
      <c r="QE662" s="141"/>
      <c r="QF662" s="141"/>
      <c r="QG662" s="141"/>
      <c r="QH662" s="141"/>
      <c r="QI662" s="141"/>
      <c r="QJ662" s="141"/>
      <c r="QK662" s="141"/>
      <c r="QL662" s="141"/>
      <c r="QM662" s="141"/>
      <c r="QN662" s="141"/>
      <c r="QO662" s="141"/>
      <c r="QP662" s="141"/>
      <c r="QQ662" s="141"/>
      <c r="QR662" s="141"/>
      <c r="QS662" s="141"/>
      <c r="QT662" s="141"/>
      <c r="QU662" s="141"/>
      <c r="QV662" s="141"/>
      <c r="QW662" s="141"/>
      <c r="QX662" s="141"/>
      <c r="QY662" s="141"/>
      <c r="QZ662" s="141"/>
      <c r="RA662" s="141"/>
      <c r="RB662" s="141"/>
      <c r="RC662" s="141"/>
      <c r="RD662" s="141"/>
      <c r="RE662" s="141"/>
      <c r="RF662" s="141"/>
      <c r="RG662" s="141"/>
      <c r="RH662" s="141"/>
      <c r="RI662" s="141"/>
      <c r="RJ662" s="141"/>
      <c r="RK662" s="141"/>
      <c r="RL662" s="141"/>
      <c r="RM662" s="141"/>
      <c r="RN662" s="141"/>
      <c r="RO662" s="141"/>
      <c r="RP662" s="141"/>
      <c r="RQ662" s="141"/>
      <c r="RR662" s="141"/>
      <c r="RS662" s="141"/>
      <c r="RT662" s="141"/>
      <c r="RU662" s="141"/>
      <c r="RV662" s="141"/>
      <c r="RW662" s="141"/>
      <c r="RX662" s="141"/>
      <c r="RY662" s="141"/>
      <c r="RZ662" s="141"/>
      <c r="SA662" s="141"/>
      <c r="SB662" s="49"/>
      <c r="SC662" s="49"/>
      <c r="SD662" s="49"/>
      <c r="SE662" s="49"/>
      <c r="SF662" s="49"/>
      <c r="SG662" s="49"/>
      <c r="SH662" s="49"/>
      <c r="SI662" s="49"/>
      <c r="SJ662" s="49"/>
      <c r="SK662" s="49"/>
      <c r="SL662" s="49"/>
      <c r="SM662" s="49"/>
      <c r="SN662" s="49"/>
      <c r="SO662" s="49"/>
      <c r="SP662" s="49"/>
    </row>
    <row r="663" spans="1:510" ht="30" customHeight="1" x14ac:dyDescent="0.25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  <c r="BB663" s="141"/>
      <c r="BC663" s="141"/>
      <c r="BD663" s="141"/>
      <c r="BE663" s="141"/>
      <c r="BF663" s="141"/>
      <c r="BG663" s="141"/>
      <c r="BH663" s="141"/>
      <c r="BI663" s="141"/>
      <c r="BJ663" s="141"/>
      <c r="BK663" s="141"/>
      <c r="BL663" s="141"/>
      <c r="BM663" s="141"/>
      <c r="BN663" s="141"/>
      <c r="BO663" s="141"/>
      <c r="BP663" s="141"/>
      <c r="BQ663" s="141"/>
      <c r="BR663" s="141"/>
      <c r="BS663" s="141"/>
      <c r="BT663" s="141"/>
      <c r="BU663" s="141"/>
      <c r="BV663" s="141"/>
      <c r="BW663" s="141"/>
      <c r="BX663" s="141"/>
      <c r="BY663" s="141"/>
      <c r="BZ663" s="141"/>
      <c r="CA663" s="141"/>
      <c r="CB663" s="141"/>
      <c r="CC663" s="141"/>
      <c r="CD663" s="141"/>
      <c r="CE663" s="141"/>
      <c r="CF663" s="141"/>
      <c r="CG663" s="141"/>
      <c r="CH663" s="141"/>
      <c r="CI663" s="141"/>
      <c r="CJ663" s="141"/>
      <c r="CK663" s="141"/>
      <c r="CL663" s="141"/>
      <c r="CM663" s="141"/>
      <c r="CN663" s="141"/>
      <c r="CO663" s="141"/>
      <c r="CP663" s="141"/>
      <c r="CQ663" s="141"/>
      <c r="CR663" s="141"/>
      <c r="CS663" s="141"/>
      <c r="CT663" s="141"/>
      <c r="CU663" s="141"/>
      <c r="CV663" s="141"/>
      <c r="CW663" s="141"/>
      <c r="CX663" s="141"/>
      <c r="CY663" s="141"/>
      <c r="CZ663" s="141"/>
      <c r="DA663" s="141"/>
      <c r="DB663" s="141"/>
      <c r="DC663" s="141"/>
      <c r="DD663" s="141"/>
      <c r="DE663" s="141"/>
      <c r="DF663" s="141"/>
      <c r="DG663" s="141"/>
      <c r="DH663" s="141"/>
      <c r="DI663" s="141"/>
      <c r="DJ663" s="141"/>
      <c r="DK663" s="141"/>
      <c r="DL663" s="141"/>
      <c r="DM663" s="141"/>
      <c r="DN663" s="141"/>
      <c r="DO663" s="141"/>
      <c r="DP663" s="141"/>
      <c r="DQ663" s="141"/>
      <c r="DR663" s="141"/>
      <c r="DS663" s="141"/>
      <c r="DT663" s="141"/>
      <c r="DU663" s="141"/>
      <c r="DV663" s="141"/>
      <c r="DW663" s="141"/>
      <c r="DX663" s="141"/>
      <c r="DY663" s="141"/>
      <c r="DZ663" s="141"/>
      <c r="EA663" s="141"/>
      <c r="EB663" s="141"/>
      <c r="EC663" s="141"/>
      <c r="ED663" s="141"/>
      <c r="EE663" s="141"/>
      <c r="EF663" s="141"/>
      <c r="EG663" s="141"/>
      <c r="EH663" s="141"/>
      <c r="EI663" s="141"/>
      <c r="EJ663" s="141"/>
      <c r="EK663" s="141"/>
      <c r="EL663" s="141"/>
      <c r="EM663" s="141"/>
      <c r="EN663" s="141"/>
      <c r="EO663" s="141"/>
      <c r="EP663" s="141"/>
      <c r="EQ663" s="141"/>
      <c r="ER663" s="141"/>
      <c r="ES663" s="141"/>
      <c r="ET663" s="141"/>
      <c r="EU663" s="141"/>
      <c r="EV663" s="141"/>
      <c r="EW663" s="141"/>
      <c r="EX663" s="141"/>
      <c r="EY663" s="141"/>
      <c r="EZ663" s="141"/>
      <c r="FA663" s="141"/>
      <c r="FB663" s="141"/>
      <c r="FC663" s="141"/>
      <c r="FD663" s="141"/>
      <c r="FE663" s="141"/>
      <c r="FF663" s="141"/>
      <c r="FG663" s="141"/>
      <c r="FH663" s="141"/>
      <c r="FI663" s="141"/>
      <c r="FJ663" s="141"/>
      <c r="FK663" s="141"/>
      <c r="FL663" s="141"/>
      <c r="FM663" s="141"/>
      <c r="FN663" s="141"/>
      <c r="FO663" s="141"/>
      <c r="FP663" s="141"/>
      <c r="FQ663" s="141"/>
      <c r="FR663" s="141"/>
      <c r="FS663" s="141"/>
      <c r="FT663" s="141"/>
      <c r="FU663" s="141"/>
      <c r="FV663" s="141"/>
      <c r="FW663" s="141"/>
      <c r="FX663" s="141"/>
      <c r="FY663" s="141"/>
      <c r="FZ663" s="141"/>
      <c r="GA663" s="141"/>
      <c r="GB663" s="141"/>
      <c r="GC663" s="141"/>
      <c r="GD663" s="141"/>
      <c r="GE663" s="141"/>
      <c r="GF663" s="141"/>
      <c r="GG663" s="141"/>
      <c r="GH663" s="141"/>
      <c r="GI663" s="141"/>
      <c r="GJ663" s="141"/>
      <c r="GK663" s="141"/>
      <c r="GL663" s="141"/>
      <c r="GM663" s="141"/>
      <c r="GN663" s="141"/>
      <c r="GO663" s="141"/>
      <c r="GP663" s="141"/>
      <c r="GQ663" s="141"/>
      <c r="GR663" s="141"/>
      <c r="GS663" s="141"/>
      <c r="GT663" s="141"/>
      <c r="GU663" s="141"/>
      <c r="GV663" s="141"/>
      <c r="GW663" s="141"/>
      <c r="GX663" s="141"/>
      <c r="GY663" s="141"/>
      <c r="GZ663" s="141"/>
      <c r="HA663" s="141"/>
      <c r="HB663" s="141"/>
      <c r="HC663" s="141"/>
      <c r="HD663" s="141"/>
      <c r="HE663" s="141"/>
      <c r="HF663" s="141"/>
      <c r="HG663" s="141"/>
      <c r="HH663" s="141"/>
      <c r="HI663" s="141"/>
      <c r="HJ663" s="141"/>
      <c r="HK663" s="141"/>
      <c r="HL663" s="141"/>
      <c r="HM663" s="141"/>
      <c r="HN663" s="141"/>
      <c r="HO663" s="141"/>
      <c r="HP663" s="141"/>
      <c r="HQ663" s="141"/>
      <c r="HR663" s="141"/>
      <c r="HS663" s="141"/>
      <c r="HT663" s="141"/>
      <c r="HU663" s="141"/>
      <c r="HV663" s="141"/>
      <c r="HW663" s="141"/>
      <c r="HX663" s="141"/>
      <c r="HY663" s="141"/>
      <c r="HZ663" s="141"/>
      <c r="IA663" s="141"/>
      <c r="IB663" s="141"/>
      <c r="IC663" s="141"/>
      <c r="ID663" s="141"/>
      <c r="IE663" s="141"/>
      <c r="IF663" s="141"/>
      <c r="IG663" s="141"/>
      <c r="IH663" s="141"/>
      <c r="II663" s="141"/>
      <c r="IJ663" s="141"/>
      <c r="IK663" s="141"/>
      <c r="IL663" s="141"/>
      <c r="IM663" s="141"/>
      <c r="IN663" s="141"/>
      <c r="IO663" s="141"/>
      <c r="IP663" s="141"/>
      <c r="IQ663" s="141"/>
      <c r="IR663" s="141"/>
      <c r="IS663" s="141"/>
      <c r="IT663" s="141"/>
      <c r="IU663" s="141"/>
      <c r="IV663" s="141"/>
      <c r="IW663" s="141"/>
      <c r="IX663" s="141"/>
      <c r="IY663" s="141"/>
      <c r="IZ663" s="141"/>
      <c r="JA663" s="141"/>
      <c r="JB663" s="141"/>
      <c r="JC663" s="141"/>
      <c r="JD663" s="141"/>
      <c r="JE663" s="141"/>
      <c r="JF663" s="141"/>
      <c r="JG663" s="141"/>
      <c r="JH663" s="141"/>
      <c r="JI663" s="141"/>
      <c r="JJ663" s="141"/>
      <c r="JK663" s="141"/>
      <c r="JL663" s="141"/>
      <c r="JM663" s="141"/>
      <c r="JN663" s="141"/>
      <c r="JO663" s="141"/>
      <c r="JP663" s="141"/>
      <c r="JQ663" s="141"/>
      <c r="JR663" s="141"/>
      <c r="JS663" s="141"/>
      <c r="JT663" s="141"/>
      <c r="JU663" s="141"/>
      <c r="JV663" s="141"/>
      <c r="JW663" s="141"/>
      <c r="JX663" s="141"/>
      <c r="JY663" s="141"/>
      <c r="JZ663" s="141"/>
      <c r="KA663" s="141"/>
      <c r="KB663" s="141"/>
      <c r="KC663" s="141"/>
      <c r="KD663" s="141"/>
      <c r="KE663" s="141"/>
      <c r="KF663" s="141"/>
      <c r="KG663" s="141"/>
      <c r="KH663" s="141"/>
      <c r="KI663" s="141"/>
      <c r="KJ663" s="141"/>
      <c r="KK663" s="141"/>
      <c r="KL663" s="141"/>
      <c r="KM663" s="141"/>
      <c r="KN663" s="141"/>
      <c r="KO663" s="141"/>
      <c r="KP663" s="141"/>
      <c r="KQ663" s="141"/>
      <c r="KR663" s="141"/>
      <c r="KS663" s="141"/>
      <c r="KT663" s="141"/>
      <c r="KU663" s="141"/>
      <c r="KV663" s="141"/>
      <c r="KW663" s="141"/>
      <c r="KX663" s="141"/>
      <c r="KY663" s="141"/>
      <c r="KZ663" s="141"/>
      <c r="LA663" s="141"/>
      <c r="LB663" s="141"/>
      <c r="LC663" s="141"/>
      <c r="LD663" s="141"/>
      <c r="LE663" s="141"/>
      <c r="LF663" s="141"/>
      <c r="LG663" s="141"/>
      <c r="LH663" s="141"/>
      <c r="LI663" s="141"/>
      <c r="LJ663" s="141"/>
      <c r="LK663" s="141"/>
      <c r="LL663" s="141"/>
      <c r="LM663" s="141"/>
      <c r="LN663" s="141"/>
      <c r="LO663" s="141"/>
      <c r="LP663" s="141"/>
      <c r="LQ663" s="141"/>
      <c r="LR663" s="141"/>
      <c r="LS663" s="141"/>
      <c r="LT663" s="141"/>
      <c r="LU663" s="141"/>
      <c r="LV663" s="141"/>
      <c r="LW663" s="141"/>
      <c r="LX663" s="141"/>
      <c r="LY663" s="141"/>
      <c r="LZ663" s="141"/>
      <c r="MA663" s="141"/>
      <c r="MB663" s="141"/>
      <c r="MC663" s="141"/>
      <c r="MD663" s="141"/>
      <c r="ME663" s="141"/>
      <c r="MF663" s="141"/>
      <c r="MG663" s="141"/>
      <c r="MH663" s="141"/>
      <c r="MI663" s="141"/>
      <c r="MJ663" s="141"/>
      <c r="MK663" s="141"/>
      <c r="ML663" s="141"/>
      <c r="MM663" s="141"/>
      <c r="MN663" s="141"/>
      <c r="MO663" s="141"/>
      <c r="MP663" s="141"/>
      <c r="MQ663" s="141"/>
      <c r="MR663" s="141"/>
      <c r="MS663" s="141"/>
      <c r="MT663" s="141"/>
      <c r="MU663" s="141"/>
      <c r="MV663" s="141"/>
      <c r="MW663" s="141"/>
      <c r="MX663" s="141"/>
      <c r="MY663" s="141"/>
      <c r="MZ663" s="141"/>
      <c r="NA663" s="141"/>
      <c r="NB663" s="141"/>
      <c r="NC663" s="141"/>
      <c r="ND663" s="141"/>
      <c r="NE663" s="141"/>
      <c r="NF663" s="141"/>
      <c r="NG663" s="141"/>
      <c r="NH663" s="141"/>
      <c r="NI663" s="141"/>
      <c r="NJ663" s="141"/>
      <c r="NK663" s="141"/>
      <c r="NL663" s="141"/>
      <c r="NM663" s="141"/>
      <c r="NN663" s="141"/>
      <c r="NO663" s="141"/>
      <c r="NP663" s="141"/>
      <c r="NQ663" s="141"/>
      <c r="NR663" s="141"/>
      <c r="NS663" s="141"/>
      <c r="NT663" s="141"/>
      <c r="NU663" s="141"/>
      <c r="NV663" s="141"/>
      <c r="NW663" s="141"/>
      <c r="NX663" s="141"/>
      <c r="NY663" s="141"/>
      <c r="NZ663" s="141"/>
      <c r="OA663" s="141"/>
      <c r="OB663" s="141"/>
      <c r="OC663" s="141"/>
      <c r="OD663" s="141"/>
      <c r="OE663" s="141"/>
      <c r="OF663" s="141"/>
      <c r="OG663" s="141"/>
      <c r="OH663" s="141"/>
      <c r="OI663" s="141"/>
      <c r="OJ663" s="141"/>
      <c r="OK663" s="141"/>
      <c r="OL663" s="141"/>
      <c r="OM663" s="141"/>
      <c r="ON663" s="141"/>
      <c r="OO663" s="141"/>
      <c r="OP663" s="141"/>
      <c r="OQ663" s="141"/>
      <c r="OR663" s="141"/>
      <c r="OS663" s="141"/>
      <c r="OT663" s="141"/>
      <c r="OU663" s="141"/>
      <c r="OV663" s="141"/>
      <c r="OW663" s="141"/>
      <c r="OX663" s="141"/>
      <c r="OY663" s="141"/>
      <c r="OZ663" s="141"/>
      <c r="PA663" s="141"/>
      <c r="PB663" s="141"/>
      <c r="PC663" s="141"/>
      <c r="PD663" s="141"/>
      <c r="PE663" s="141"/>
      <c r="PF663" s="141"/>
      <c r="PG663" s="141"/>
      <c r="PH663" s="141"/>
      <c r="PI663" s="141"/>
      <c r="PJ663" s="141"/>
      <c r="PK663" s="141"/>
      <c r="PL663" s="141"/>
      <c r="PM663" s="141"/>
      <c r="PN663" s="141"/>
      <c r="PO663" s="141"/>
      <c r="PP663" s="141"/>
      <c r="PQ663" s="141"/>
      <c r="PR663" s="141"/>
      <c r="PS663" s="141"/>
      <c r="PT663" s="141"/>
      <c r="PU663" s="141"/>
      <c r="PV663" s="48"/>
      <c r="PW663" s="141"/>
      <c r="PX663" s="141"/>
      <c r="PY663" s="141"/>
      <c r="PZ663" s="141"/>
      <c r="QA663" s="141"/>
      <c r="QB663" s="141"/>
      <c r="QC663" s="141"/>
      <c r="QD663" s="141"/>
      <c r="QE663" s="141"/>
      <c r="QF663" s="141"/>
      <c r="QG663" s="141"/>
      <c r="QH663" s="141"/>
      <c r="QI663" s="141"/>
      <c r="QJ663" s="141"/>
      <c r="QK663" s="141"/>
      <c r="QL663" s="141"/>
      <c r="QM663" s="141"/>
      <c r="QN663" s="141"/>
      <c r="QO663" s="141"/>
      <c r="QP663" s="141"/>
      <c r="QQ663" s="141"/>
      <c r="QR663" s="141"/>
      <c r="QS663" s="141"/>
      <c r="QT663" s="141"/>
      <c r="QU663" s="141"/>
      <c r="QV663" s="141"/>
      <c r="QW663" s="141"/>
      <c r="QX663" s="141"/>
      <c r="QY663" s="141"/>
      <c r="QZ663" s="141"/>
      <c r="RA663" s="141"/>
      <c r="RB663" s="141"/>
      <c r="RC663" s="141"/>
      <c r="RD663" s="141"/>
      <c r="RE663" s="141"/>
      <c r="RF663" s="141"/>
      <c r="RG663" s="141"/>
      <c r="RH663" s="141"/>
      <c r="RI663" s="141"/>
      <c r="RJ663" s="141"/>
      <c r="RK663" s="141"/>
      <c r="RL663" s="141"/>
      <c r="RM663" s="141"/>
      <c r="RN663" s="141"/>
      <c r="RO663" s="141"/>
      <c r="RP663" s="141"/>
      <c r="RQ663" s="141"/>
      <c r="RR663" s="141"/>
      <c r="RS663" s="141"/>
      <c r="RT663" s="141"/>
      <c r="RU663" s="141"/>
      <c r="RV663" s="141"/>
      <c r="RW663" s="141"/>
      <c r="RX663" s="141"/>
      <c r="RY663" s="141"/>
      <c r="RZ663" s="141"/>
      <c r="SA663" s="141"/>
      <c r="SB663" s="49"/>
      <c r="SC663" s="49"/>
      <c r="SD663" s="49"/>
      <c r="SE663" s="49"/>
      <c r="SF663" s="49"/>
      <c r="SG663" s="49"/>
      <c r="SH663" s="49"/>
      <c r="SI663" s="49"/>
      <c r="SJ663" s="49"/>
      <c r="SK663" s="49"/>
      <c r="SL663" s="49"/>
      <c r="SM663" s="49"/>
      <c r="SN663" s="49"/>
      <c r="SO663" s="49"/>
      <c r="SP663" s="49"/>
    </row>
    <row r="664" spans="1:510" ht="30" customHeight="1" x14ac:dyDescent="0.25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  <c r="BB664" s="141"/>
      <c r="BC664" s="141"/>
      <c r="BD664" s="141"/>
      <c r="BE664" s="141"/>
      <c r="BF664" s="141"/>
      <c r="BG664" s="141"/>
      <c r="BH664" s="141"/>
      <c r="BI664" s="141"/>
      <c r="BJ664" s="141"/>
      <c r="BK664" s="141"/>
      <c r="BL664" s="141"/>
      <c r="BM664" s="141"/>
      <c r="BN664" s="141"/>
      <c r="BO664" s="141"/>
      <c r="BP664" s="141"/>
      <c r="BQ664" s="141"/>
      <c r="BR664" s="141"/>
      <c r="BS664" s="141"/>
      <c r="BT664" s="141"/>
      <c r="BU664" s="141"/>
      <c r="BV664" s="141"/>
      <c r="BW664" s="141"/>
      <c r="BX664" s="141"/>
      <c r="BY664" s="141"/>
      <c r="BZ664" s="141"/>
      <c r="CA664" s="141"/>
      <c r="CB664" s="141"/>
      <c r="CC664" s="141"/>
      <c r="CD664" s="141"/>
      <c r="CE664" s="141"/>
      <c r="CF664" s="141"/>
      <c r="CG664" s="141"/>
      <c r="CH664" s="141"/>
      <c r="CI664" s="141"/>
      <c r="CJ664" s="141"/>
      <c r="CK664" s="141"/>
      <c r="CL664" s="141"/>
      <c r="CM664" s="141"/>
      <c r="CN664" s="141"/>
      <c r="CO664" s="141"/>
      <c r="CP664" s="141"/>
      <c r="CQ664" s="141"/>
      <c r="CR664" s="141"/>
      <c r="CS664" s="141"/>
      <c r="CT664" s="141"/>
      <c r="CU664" s="141"/>
      <c r="CV664" s="141"/>
      <c r="CW664" s="141"/>
      <c r="CX664" s="141"/>
      <c r="CY664" s="141"/>
      <c r="CZ664" s="141"/>
      <c r="DA664" s="141"/>
      <c r="DB664" s="141"/>
      <c r="DC664" s="141"/>
      <c r="DD664" s="141"/>
      <c r="DE664" s="141"/>
      <c r="DF664" s="141"/>
      <c r="DG664" s="141"/>
      <c r="DH664" s="141"/>
      <c r="DI664" s="141"/>
      <c r="DJ664" s="141"/>
      <c r="DK664" s="141"/>
      <c r="DL664" s="141"/>
      <c r="DM664" s="141"/>
      <c r="DN664" s="141"/>
      <c r="DO664" s="141"/>
      <c r="DP664" s="141"/>
      <c r="DQ664" s="141"/>
      <c r="DR664" s="141"/>
      <c r="DS664" s="141"/>
      <c r="DT664" s="141"/>
      <c r="DU664" s="141"/>
      <c r="DV664" s="141"/>
      <c r="DW664" s="141"/>
      <c r="DX664" s="141"/>
      <c r="DY664" s="141"/>
      <c r="DZ664" s="141"/>
      <c r="EA664" s="141"/>
      <c r="EB664" s="141"/>
      <c r="EC664" s="141"/>
      <c r="ED664" s="141"/>
      <c r="EE664" s="141"/>
      <c r="EF664" s="141"/>
      <c r="EG664" s="141"/>
      <c r="EH664" s="141"/>
      <c r="EI664" s="141"/>
      <c r="EJ664" s="141"/>
      <c r="EK664" s="141"/>
      <c r="EL664" s="141"/>
      <c r="EM664" s="141"/>
      <c r="EN664" s="141"/>
      <c r="EO664" s="141"/>
      <c r="EP664" s="141"/>
      <c r="EQ664" s="141"/>
      <c r="ER664" s="141"/>
      <c r="ES664" s="141"/>
      <c r="ET664" s="141"/>
      <c r="EU664" s="141"/>
      <c r="EV664" s="141"/>
      <c r="EW664" s="141"/>
      <c r="EX664" s="141"/>
      <c r="EY664" s="141"/>
      <c r="EZ664" s="141"/>
      <c r="FA664" s="141"/>
      <c r="FB664" s="141"/>
      <c r="FC664" s="141"/>
      <c r="FD664" s="141"/>
      <c r="FE664" s="141"/>
      <c r="FF664" s="141"/>
      <c r="FG664" s="141"/>
      <c r="FH664" s="141"/>
      <c r="FI664" s="141"/>
      <c r="FJ664" s="141"/>
      <c r="FK664" s="141"/>
      <c r="FL664" s="141"/>
      <c r="FM664" s="141"/>
      <c r="FN664" s="141"/>
      <c r="FO664" s="141"/>
      <c r="FP664" s="141"/>
      <c r="FQ664" s="141"/>
      <c r="FR664" s="141"/>
      <c r="FS664" s="141"/>
      <c r="FT664" s="141"/>
      <c r="FU664" s="141"/>
      <c r="FV664" s="141"/>
      <c r="FW664" s="141"/>
      <c r="FX664" s="141"/>
      <c r="FY664" s="141"/>
      <c r="FZ664" s="141"/>
      <c r="GA664" s="141"/>
      <c r="GB664" s="141"/>
      <c r="GC664" s="141"/>
      <c r="GD664" s="141"/>
      <c r="GE664" s="141"/>
      <c r="GF664" s="141"/>
      <c r="GG664" s="141"/>
      <c r="GH664" s="141"/>
      <c r="GI664" s="141"/>
      <c r="GJ664" s="141"/>
      <c r="GK664" s="141"/>
      <c r="GL664" s="141"/>
      <c r="GM664" s="141"/>
      <c r="GN664" s="141"/>
      <c r="GO664" s="141"/>
      <c r="GP664" s="141"/>
      <c r="GQ664" s="141"/>
      <c r="GR664" s="141"/>
      <c r="GS664" s="141"/>
      <c r="GT664" s="141"/>
      <c r="GU664" s="141"/>
      <c r="GV664" s="141"/>
      <c r="GW664" s="141"/>
      <c r="GX664" s="141"/>
      <c r="GY664" s="141"/>
      <c r="GZ664" s="141"/>
      <c r="HA664" s="141"/>
      <c r="HB664" s="141"/>
      <c r="HC664" s="141"/>
      <c r="HD664" s="141"/>
      <c r="HE664" s="141"/>
      <c r="HF664" s="141"/>
      <c r="HG664" s="141"/>
      <c r="HH664" s="141"/>
      <c r="HI664" s="141"/>
      <c r="HJ664" s="141"/>
      <c r="HK664" s="141"/>
      <c r="HL664" s="141"/>
      <c r="HM664" s="141"/>
      <c r="HN664" s="141"/>
      <c r="HO664" s="141"/>
      <c r="HP664" s="141"/>
      <c r="HQ664" s="141"/>
      <c r="HR664" s="141"/>
      <c r="HS664" s="141"/>
      <c r="HT664" s="141"/>
      <c r="HU664" s="141"/>
      <c r="HV664" s="141"/>
      <c r="HW664" s="141"/>
      <c r="HX664" s="141"/>
      <c r="HY664" s="141"/>
      <c r="HZ664" s="141"/>
      <c r="IA664" s="141"/>
      <c r="IB664" s="141"/>
      <c r="IC664" s="141"/>
      <c r="ID664" s="141"/>
      <c r="IE664" s="141"/>
      <c r="IF664" s="141"/>
      <c r="IG664" s="141"/>
      <c r="IH664" s="141"/>
      <c r="II664" s="141"/>
      <c r="IJ664" s="141"/>
      <c r="IK664" s="141"/>
      <c r="IL664" s="141"/>
      <c r="IM664" s="141"/>
      <c r="IN664" s="141"/>
      <c r="IO664" s="141"/>
      <c r="IP664" s="141"/>
      <c r="IQ664" s="141"/>
      <c r="IR664" s="141"/>
      <c r="IS664" s="141"/>
      <c r="IT664" s="141"/>
      <c r="IU664" s="141"/>
      <c r="IV664" s="141"/>
      <c r="IW664" s="141"/>
      <c r="IX664" s="141"/>
      <c r="IY664" s="141"/>
      <c r="IZ664" s="141"/>
      <c r="JA664" s="141"/>
      <c r="JB664" s="141"/>
      <c r="JC664" s="141"/>
      <c r="JD664" s="141"/>
      <c r="JE664" s="141"/>
      <c r="JF664" s="141"/>
      <c r="JG664" s="141"/>
      <c r="JH664" s="141"/>
      <c r="JI664" s="141"/>
      <c r="JJ664" s="141"/>
      <c r="JK664" s="141"/>
      <c r="JL664" s="141"/>
      <c r="JM664" s="141"/>
      <c r="JN664" s="141"/>
      <c r="JO664" s="141"/>
      <c r="JP664" s="141"/>
      <c r="JQ664" s="141"/>
      <c r="JR664" s="141"/>
      <c r="JS664" s="141"/>
      <c r="JT664" s="141"/>
      <c r="JU664" s="141"/>
      <c r="JV664" s="141"/>
      <c r="JW664" s="141"/>
      <c r="JX664" s="141"/>
      <c r="JY664" s="141"/>
      <c r="JZ664" s="141"/>
      <c r="KA664" s="141"/>
      <c r="KB664" s="141"/>
      <c r="KC664" s="141"/>
      <c r="KD664" s="141"/>
      <c r="KE664" s="141"/>
      <c r="KF664" s="141"/>
      <c r="KG664" s="141"/>
      <c r="KH664" s="141"/>
      <c r="KI664" s="141"/>
      <c r="KJ664" s="141"/>
      <c r="KK664" s="141"/>
      <c r="KL664" s="141"/>
      <c r="KM664" s="141"/>
      <c r="KN664" s="141"/>
      <c r="KO664" s="141"/>
      <c r="KP664" s="141"/>
      <c r="KQ664" s="141"/>
      <c r="KR664" s="141"/>
      <c r="KS664" s="141"/>
      <c r="KT664" s="141"/>
      <c r="KU664" s="141"/>
      <c r="KV664" s="141"/>
      <c r="KW664" s="141"/>
      <c r="KX664" s="141"/>
      <c r="KY664" s="141"/>
      <c r="KZ664" s="141"/>
      <c r="LA664" s="141"/>
      <c r="LB664" s="141"/>
      <c r="LC664" s="141"/>
      <c r="LD664" s="141"/>
      <c r="LE664" s="141"/>
      <c r="LF664" s="141"/>
      <c r="LG664" s="141"/>
      <c r="LH664" s="141"/>
      <c r="LI664" s="141"/>
      <c r="LJ664" s="141"/>
      <c r="LK664" s="141"/>
      <c r="LL664" s="141"/>
      <c r="LM664" s="141"/>
      <c r="LN664" s="141"/>
      <c r="LO664" s="141"/>
      <c r="LP664" s="141"/>
      <c r="LQ664" s="141"/>
      <c r="LR664" s="141"/>
      <c r="LS664" s="141"/>
      <c r="LT664" s="141"/>
      <c r="LU664" s="141"/>
      <c r="LV664" s="141"/>
      <c r="LW664" s="141"/>
      <c r="LX664" s="141"/>
      <c r="LY664" s="141"/>
      <c r="LZ664" s="141"/>
      <c r="MA664" s="141"/>
      <c r="MB664" s="141"/>
      <c r="MC664" s="141"/>
      <c r="MD664" s="141"/>
      <c r="ME664" s="141"/>
      <c r="MF664" s="141"/>
      <c r="MG664" s="141"/>
      <c r="MH664" s="141"/>
      <c r="MI664" s="141"/>
      <c r="MJ664" s="141"/>
      <c r="MK664" s="141"/>
      <c r="ML664" s="141"/>
      <c r="MM664" s="141"/>
      <c r="MN664" s="141"/>
      <c r="MO664" s="141"/>
      <c r="MP664" s="141"/>
      <c r="MQ664" s="141"/>
      <c r="MR664" s="141"/>
      <c r="MS664" s="141"/>
      <c r="MT664" s="141"/>
      <c r="MU664" s="141"/>
      <c r="MV664" s="141"/>
      <c r="MW664" s="141"/>
      <c r="MX664" s="141"/>
      <c r="MY664" s="141"/>
      <c r="MZ664" s="141"/>
      <c r="NA664" s="141"/>
      <c r="NB664" s="141"/>
      <c r="NC664" s="141"/>
      <c r="ND664" s="141"/>
      <c r="NE664" s="141"/>
      <c r="NF664" s="141"/>
      <c r="NG664" s="141"/>
      <c r="NH664" s="141"/>
      <c r="NI664" s="141"/>
      <c r="NJ664" s="141"/>
      <c r="NK664" s="141"/>
      <c r="NL664" s="141"/>
      <c r="NM664" s="141"/>
      <c r="NN664" s="141"/>
      <c r="NO664" s="141"/>
      <c r="NP664" s="141"/>
      <c r="NQ664" s="141"/>
      <c r="NR664" s="141"/>
      <c r="NS664" s="141"/>
      <c r="NT664" s="141"/>
      <c r="NU664" s="141"/>
      <c r="NV664" s="141"/>
      <c r="NW664" s="141"/>
      <c r="NX664" s="141"/>
      <c r="NY664" s="141"/>
      <c r="NZ664" s="141"/>
      <c r="OA664" s="141"/>
      <c r="OB664" s="141"/>
      <c r="OC664" s="141"/>
      <c r="OD664" s="141"/>
      <c r="OE664" s="141"/>
      <c r="OF664" s="141"/>
      <c r="OG664" s="141"/>
      <c r="OH664" s="141"/>
      <c r="OI664" s="141"/>
      <c r="OJ664" s="141"/>
      <c r="OK664" s="141"/>
      <c r="OL664" s="141"/>
      <c r="OM664" s="141"/>
      <c r="ON664" s="141"/>
      <c r="OO664" s="141"/>
      <c r="OP664" s="141"/>
      <c r="OQ664" s="141"/>
      <c r="OR664" s="141"/>
      <c r="OS664" s="141"/>
      <c r="OT664" s="141"/>
      <c r="OU664" s="141"/>
      <c r="OV664" s="141"/>
      <c r="OW664" s="141"/>
      <c r="OX664" s="141"/>
      <c r="OY664" s="141"/>
      <c r="OZ664" s="141"/>
      <c r="PA664" s="141"/>
      <c r="PB664" s="141"/>
      <c r="PC664" s="141"/>
      <c r="PD664" s="141"/>
      <c r="PE664" s="141"/>
      <c r="PF664" s="141"/>
      <c r="PG664" s="141"/>
      <c r="PH664" s="141"/>
      <c r="PI664" s="141"/>
      <c r="PJ664" s="141"/>
      <c r="PK664" s="141"/>
      <c r="PL664" s="141"/>
      <c r="PM664" s="141"/>
      <c r="PN664" s="141"/>
      <c r="PO664" s="141"/>
      <c r="PP664" s="141"/>
      <c r="PQ664" s="141"/>
      <c r="PR664" s="141"/>
      <c r="PS664" s="141"/>
      <c r="PT664" s="141"/>
      <c r="PU664" s="141"/>
      <c r="PV664" s="48"/>
      <c r="PW664" s="141"/>
      <c r="PX664" s="141"/>
      <c r="PY664" s="141"/>
      <c r="PZ664" s="141"/>
      <c r="QA664" s="141"/>
      <c r="QB664" s="141"/>
      <c r="QC664" s="141"/>
      <c r="QD664" s="141"/>
      <c r="QE664" s="141"/>
      <c r="QF664" s="141"/>
      <c r="QG664" s="141"/>
      <c r="QH664" s="141"/>
      <c r="QI664" s="141"/>
      <c r="QJ664" s="141"/>
      <c r="QK664" s="141"/>
      <c r="QL664" s="141"/>
      <c r="QM664" s="141"/>
      <c r="QN664" s="141"/>
      <c r="QO664" s="141"/>
      <c r="QP664" s="141"/>
      <c r="QQ664" s="141"/>
      <c r="QR664" s="141"/>
      <c r="QS664" s="141"/>
      <c r="QT664" s="141"/>
      <c r="QU664" s="141"/>
      <c r="QV664" s="141"/>
      <c r="QW664" s="141"/>
      <c r="QX664" s="141"/>
      <c r="QY664" s="141"/>
      <c r="QZ664" s="141"/>
      <c r="RA664" s="141"/>
      <c r="RB664" s="141"/>
      <c r="RC664" s="141"/>
      <c r="RD664" s="141"/>
      <c r="RE664" s="141"/>
      <c r="RF664" s="141"/>
      <c r="RG664" s="141"/>
      <c r="RH664" s="141"/>
      <c r="RI664" s="141"/>
      <c r="RJ664" s="141"/>
      <c r="RK664" s="141"/>
      <c r="RL664" s="141"/>
      <c r="RM664" s="141"/>
      <c r="RN664" s="141"/>
      <c r="RO664" s="141"/>
      <c r="RP664" s="141"/>
      <c r="RQ664" s="141"/>
      <c r="RR664" s="141"/>
      <c r="RS664" s="141"/>
      <c r="RT664" s="141"/>
      <c r="RU664" s="141"/>
      <c r="RV664" s="141"/>
      <c r="RW664" s="141"/>
      <c r="RX664" s="141"/>
      <c r="RY664" s="141"/>
      <c r="RZ664" s="141"/>
      <c r="SA664" s="141"/>
      <c r="SB664" s="49"/>
      <c r="SC664" s="49"/>
      <c r="SD664" s="49"/>
      <c r="SE664" s="49"/>
      <c r="SF664" s="49"/>
      <c r="SG664" s="49"/>
      <c r="SH664" s="49"/>
      <c r="SI664" s="49"/>
      <c r="SJ664" s="49"/>
      <c r="SK664" s="49"/>
      <c r="SL664" s="49"/>
      <c r="SM664" s="49"/>
      <c r="SN664" s="49"/>
      <c r="SO664" s="49"/>
      <c r="SP664" s="49"/>
    </row>
    <row r="665" spans="1:510" ht="30" customHeight="1" x14ac:dyDescent="0.25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  <c r="BA665" s="141"/>
      <c r="BB665" s="141"/>
      <c r="BC665" s="141"/>
      <c r="BD665" s="141"/>
      <c r="BE665" s="141"/>
      <c r="BF665" s="141"/>
      <c r="BG665" s="141"/>
      <c r="BH665" s="141"/>
      <c r="BI665" s="141"/>
      <c r="BJ665" s="141"/>
      <c r="BK665" s="141"/>
      <c r="BL665" s="141"/>
      <c r="BM665" s="141"/>
      <c r="BN665" s="141"/>
      <c r="BO665" s="141"/>
      <c r="BP665" s="141"/>
      <c r="BQ665" s="141"/>
      <c r="BR665" s="141"/>
      <c r="BS665" s="141"/>
      <c r="BT665" s="141"/>
      <c r="BU665" s="141"/>
      <c r="BV665" s="141"/>
      <c r="BW665" s="141"/>
      <c r="BX665" s="141"/>
      <c r="BY665" s="141"/>
      <c r="BZ665" s="141"/>
      <c r="CA665" s="141"/>
      <c r="CB665" s="141"/>
      <c r="CC665" s="141"/>
      <c r="CD665" s="141"/>
      <c r="CE665" s="141"/>
      <c r="CF665" s="141"/>
      <c r="CG665" s="141"/>
      <c r="CH665" s="141"/>
      <c r="CI665" s="141"/>
      <c r="CJ665" s="141"/>
      <c r="CK665" s="141"/>
      <c r="CL665" s="141"/>
      <c r="CM665" s="141"/>
      <c r="CN665" s="141"/>
      <c r="CO665" s="141"/>
      <c r="CP665" s="141"/>
      <c r="CQ665" s="141"/>
      <c r="CR665" s="141"/>
      <c r="CS665" s="141"/>
      <c r="CT665" s="141"/>
      <c r="CU665" s="141"/>
      <c r="CV665" s="141"/>
      <c r="CW665" s="141"/>
      <c r="CX665" s="141"/>
      <c r="CY665" s="141"/>
      <c r="CZ665" s="141"/>
      <c r="DA665" s="141"/>
      <c r="DB665" s="141"/>
      <c r="DC665" s="141"/>
      <c r="DD665" s="141"/>
      <c r="DE665" s="141"/>
      <c r="DF665" s="141"/>
      <c r="DG665" s="141"/>
      <c r="DH665" s="141"/>
      <c r="DI665" s="141"/>
      <c r="DJ665" s="141"/>
      <c r="DK665" s="141"/>
      <c r="DL665" s="141"/>
      <c r="DM665" s="141"/>
      <c r="DN665" s="141"/>
      <c r="DO665" s="141"/>
      <c r="DP665" s="141"/>
      <c r="DQ665" s="141"/>
      <c r="DR665" s="141"/>
      <c r="DS665" s="141"/>
      <c r="DT665" s="141"/>
      <c r="DU665" s="141"/>
      <c r="DV665" s="141"/>
      <c r="DW665" s="141"/>
      <c r="DX665" s="141"/>
      <c r="DY665" s="141"/>
      <c r="DZ665" s="141"/>
      <c r="EA665" s="141"/>
      <c r="EB665" s="141"/>
      <c r="EC665" s="141"/>
      <c r="ED665" s="141"/>
      <c r="EE665" s="141"/>
      <c r="EF665" s="141"/>
      <c r="EG665" s="141"/>
      <c r="EH665" s="141"/>
      <c r="EI665" s="141"/>
      <c r="EJ665" s="141"/>
      <c r="EK665" s="141"/>
      <c r="EL665" s="141"/>
      <c r="EM665" s="141"/>
      <c r="EN665" s="141"/>
      <c r="EO665" s="141"/>
      <c r="EP665" s="141"/>
      <c r="EQ665" s="141"/>
      <c r="ER665" s="141"/>
      <c r="ES665" s="141"/>
      <c r="ET665" s="141"/>
      <c r="EU665" s="141"/>
      <c r="EV665" s="141"/>
      <c r="EW665" s="141"/>
      <c r="EX665" s="141"/>
      <c r="EY665" s="141"/>
      <c r="EZ665" s="141"/>
      <c r="FA665" s="141"/>
      <c r="FB665" s="141"/>
      <c r="FC665" s="141"/>
      <c r="FD665" s="141"/>
      <c r="FE665" s="141"/>
      <c r="FF665" s="141"/>
      <c r="FG665" s="141"/>
      <c r="FH665" s="141"/>
      <c r="FI665" s="141"/>
      <c r="FJ665" s="141"/>
      <c r="FK665" s="141"/>
      <c r="FL665" s="141"/>
      <c r="FM665" s="141"/>
      <c r="FN665" s="141"/>
      <c r="FO665" s="141"/>
      <c r="FP665" s="141"/>
      <c r="FQ665" s="141"/>
      <c r="FR665" s="141"/>
      <c r="FS665" s="141"/>
      <c r="FT665" s="141"/>
      <c r="FU665" s="141"/>
      <c r="FV665" s="141"/>
      <c r="FW665" s="141"/>
      <c r="FX665" s="141"/>
      <c r="FY665" s="141"/>
      <c r="FZ665" s="141"/>
      <c r="GA665" s="141"/>
      <c r="GB665" s="141"/>
      <c r="GC665" s="141"/>
      <c r="GD665" s="141"/>
      <c r="GE665" s="141"/>
      <c r="GF665" s="141"/>
      <c r="GG665" s="141"/>
      <c r="GH665" s="141"/>
      <c r="GI665" s="141"/>
      <c r="GJ665" s="141"/>
      <c r="GK665" s="141"/>
      <c r="GL665" s="141"/>
      <c r="GM665" s="141"/>
      <c r="GN665" s="141"/>
      <c r="GO665" s="141"/>
      <c r="GP665" s="141"/>
      <c r="GQ665" s="141"/>
      <c r="GR665" s="141"/>
      <c r="GS665" s="141"/>
      <c r="GT665" s="141"/>
      <c r="GU665" s="141"/>
      <c r="GV665" s="141"/>
      <c r="GW665" s="141"/>
      <c r="GX665" s="141"/>
      <c r="GY665" s="141"/>
      <c r="GZ665" s="141"/>
      <c r="HA665" s="141"/>
      <c r="HB665" s="141"/>
      <c r="HC665" s="141"/>
      <c r="HD665" s="141"/>
      <c r="HE665" s="141"/>
      <c r="HF665" s="141"/>
      <c r="HG665" s="141"/>
      <c r="HH665" s="141"/>
      <c r="HI665" s="141"/>
      <c r="HJ665" s="141"/>
      <c r="HK665" s="141"/>
      <c r="HL665" s="141"/>
      <c r="HM665" s="141"/>
      <c r="HN665" s="141"/>
      <c r="HO665" s="141"/>
      <c r="HP665" s="141"/>
      <c r="HQ665" s="141"/>
      <c r="HR665" s="141"/>
      <c r="HS665" s="141"/>
      <c r="HT665" s="141"/>
      <c r="HU665" s="141"/>
      <c r="HV665" s="141"/>
      <c r="HW665" s="141"/>
      <c r="HX665" s="141"/>
      <c r="HY665" s="141"/>
      <c r="HZ665" s="141"/>
      <c r="IA665" s="141"/>
      <c r="IB665" s="141"/>
      <c r="IC665" s="141"/>
      <c r="ID665" s="141"/>
      <c r="IE665" s="141"/>
      <c r="IF665" s="141"/>
      <c r="IG665" s="141"/>
      <c r="IH665" s="141"/>
      <c r="II665" s="141"/>
      <c r="IJ665" s="141"/>
      <c r="IK665" s="141"/>
      <c r="IL665" s="141"/>
      <c r="IM665" s="141"/>
      <c r="IN665" s="141"/>
      <c r="IO665" s="141"/>
      <c r="IP665" s="141"/>
      <c r="IQ665" s="141"/>
      <c r="IR665" s="141"/>
      <c r="IS665" s="141"/>
      <c r="IT665" s="141"/>
      <c r="IU665" s="141"/>
      <c r="IV665" s="141"/>
      <c r="IW665" s="141"/>
      <c r="IX665" s="141"/>
      <c r="IY665" s="141"/>
      <c r="IZ665" s="141"/>
      <c r="JA665" s="141"/>
      <c r="JB665" s="141"/>
      <c r="JC665" s="141"/>
      <c r="JD665" s="141"/>
      <c r="JE665" s="141"/>
      <c r="JF665" s="141"/>
      <c r="JG665" s="141"/>
      <c r="JH665" s="141"/>
      <c r="JI665" s="141"/>
      <c r="JJ665" s="141"/>
      <c r="JK665" s="141"/>
      <c r="JL665" s="141"/>
      <c r="JM665" s="141"/>
      <c r="JN665" s="141"/>
      <c r="JO665" s="141"/>
      <c r="JP665" s="141"/>
      <c r="JQ665" s="141"/>
      <c r="JR665" s="141"/>
      <c r="JS665" s="141"/>
      <c r="JT665" s="141"/>
      <c r="JU665" s="141"/>
      <c r="JV665" s="141"/>
      <c r="JW665" s="141"/>
      <c r="JX665" s="141"/>
      <c r="JY665" s="141"/>
      <c r="JZ665" s="141"/>
      <c r="KA665" s="141"/>
      <c r="KB665" s="141"/>
      <c r="KC665" s="141"/>
      <c r="KD665" s="141"/>
      <c r="KE665" s="141"/>
      <c r="KF665" s="141"/>
      <c r="KG665" s="141"/>
      <c r="KH665" s="141"/>
      <c r="KI665" s="141"/>
      <c r="KJ665" s="141"/>
      <c r="KK665" s="141"/>
      <c r="KL665" s="141"/>
      <c r="KM665" s="141"/>
      <c r="KN665" s="141"/>
      <c r="KO665" s="141"/>
      <c r="KP665" s="141"/>
      <c r="KQ665" s="141"/>
      <c r="KR665" s="141"/>
      <c r="KS665" s="141"/>
      <c r="KT665" s="141"/>
      <c r="KU665" s="141"/>
      <c r="KV665" s="141"/>
      <c r="KW665" s="141"/>
      <c r="KX665" s="141"/>
      <c r="KY665" s="141"/>
      <c r="KZ665" s="141"/>
      <c r="LA665" s="141"/>
      <c r="LB665" s="141"/>
      <c r="LC665" s="141"/>
      <c r="LD665" s="141"/>
      <c r="LE665" s="141"/>
      <c r="LF665" s="141"/>
      <c r="LG665" s="141"/>
      <c r="LH665" s="141"/>
      <c r="LI665" s="141"/>
      <c r="LJ665" s="141"/>
      <c r="LK665" s="141"/>
      <c r="LL665" s="141"/>
      <c r="LM665" s="141"/>
      <c r="LN665" s="141"/>
      <c r="LO665" s="141"/>
      <c r="LP665" s="141"/>
      <c r="LQ665" s="141"/>
      <c r="LR665" s="141"/>
      <c r="LS665" s="141"/>
      <c r="LT665" s="141"/>
      <c r="LU665" s="141"/>
      <c r="LV665" s="141"/>
      <c r="LW665" s="141"/>
      <c r="LX665" s="141"/>
      <c r="LY665" s="141"/>
      <c r="LZ665" s="141"/>
      <c r="MA665" s="141"/>
      <c r="MB665" s="141"/>
      <c r="MC665" s="141"/>
      <c r="MD665" s="141"/>
      <c r="ME665" s="141"/>
      <c r="MF665" s="141"/>
      <c r="MG665" s="141"/>
      <c r="MH665" s="141"/>
      <c r="MI665" s="141"/>
      <c r="MJ665" s="141"/>
      <c r="MK665" s="141"/>
      <c r="ML665" s="141"/>
      <c r="MM665" s="141"/>
      <c r="MN665" s="141"/>
      <c r="MO665" s="141"/>
      <c r="MP665" s="141"/>
      <c r="MQ665" s="141"/>
      <c r="MR665" s="141"/>
      <c r="MS665" s="141"/>
      <c r="MT665" s="141"/>
      <c r="MU665" s="141"/>
      <c r="MV665" s="141"/>
      <c r="MW665" s="141"/>
      <c r="MX665" s="141"/>
      <c r="MY665" s="141"/>
      <c r="MZ665" s="141"/>
      <c r="NA665" s="141"/>
      <c r="NB665" s="141"/>
      <c r="NC665" s="141"/>
      <c r="ND665" s="141"/>
      <c r="NE665" s="141"/>
      <c r="NF665" s="141"/>
      <c r="NG665" s="141"/>
      <c r="NH665" s="141"/>
      <c r="NI665" s="141"/>
      <c r="NJ665" s="141"/>
      <c r="NK665" s="141"/>
      <c r="NL665" s="141"/>
      <c r="NM665" s="141"/>
      <c r="NN665" s="141"/>
      <c r="NO665" s="141"/>
      <c r="NP665" s="141"/>
      <c r="NQ665" s="141"/>
      <c r="NR665" s="141"/>
      <c r="NS665" s="141"/>
      <c r="NT665" s="141"/>
      <c r="NU665" s="141"/>
      <c r="NV665" s="141"/>
      <c r="NW665" s="141"/>
      <c r="NX665" s="141"/>
      <c r="NY665" s="141"/>
      <c r="NZ665" s="141"/>
      <c r="OA665" s="141"/>
      <c r="OB665" s="141"/>
      <c r="OC665" s="141"/>
      <c r="OD665" s="141"/>
      <c r="OE665" s="141"/>
      <c r="OF665" s="141"/>
      <c r="OG665" s="141"/>
      <c r="OH665" s="141"/>
      <c r="OI665" s="141"/>
      <c r="OJ665" s="141"/>
      <c r="OK665" s="141"/>
      <c r="OL665" s="141"/>
      <c r="OM665" s="141"/>
      <c r="ON665" s="141"/>
      <c r="OO665" s="141"/>
      <c r="OP665" s="141"/>
      <c r="OQ665" s="141"/>
      <c r="OR665" s="141"/>
      <c r="OS665" s="141"/>
      <c r="OT665" s="141"/>
      <c r="OU665" s="141"/>
      <c r="OV665" s="141"/>
      <c r="OW665" s="141"/>
      <c r="OX665" s="141"/>
      <c r="OY665" s="141"/>
      <c r="OZ665" s="141"/>
      <c r="PA665" s="141"/>
      <c r="PB665" s="141"/>
      <c r="PC665" s="141"/>
      <c r="PD665" s="141"/>
      <c r="PE665" s="141"/>
      <c r="PF665" s="141"/>
      <c r="PG665" s="141"/>
      <c r="PH665" s="141"/>
      <c r="PI665" s="141"/>
      <c r="PJ665" s="141"/>
      <c r="PK665" s="141"/>
      <c r="PL665" s="141"/>
      <c r="PM665" s="141"/>
      <c r="PN665" s="141"/>
      <c r="PO665" s="141"/>
      <c r="PP665" s="141"/>
      <c r="PQ665" s="141"/>
      <c r="PR665" s="141"/>
      <c r="PS665" s="141"/>
      <c r="PT665" s="141"/>
      <c r="PU665" s="141"/>
      <c r="PV665" s="48"/>
      <c r="PW665" s="141"/>
      <c r="PX665" s="141"/>
      <c r="PY665" s="141"/>
      <c r="PZ665" s="141"/>
      <c r="QA665" s="141"/>
      <c r="QB665" s="141"/>
      <c r="QC665" s="141"/>
      <c r="QD665" s="141"/>
      <c r="QE665" s="141"/>
      <c r="QF665" s="141"/>
      <c r="QG665" s="141"/>
      <c r="QH665" s="141"/>
      <c r="QI665" s="141"/>
      <c r="QJ665" s="141"/>
      <c r="QK665" s="141"/>
      <c r="QL665" s="141"/>
      <c r="QM665" s="141"/>
      <c r="QN665" s="141"/>
      <c r="QO665" s="141"/>
      <c r="QP665" s="141"/>
      <c r="QQ665" s="141"/>
      <c r="QR665" s="141"/>
      <c r="QS665" s="141"/>
      <c r="QT665" s="141"/>
      <c r="QU665" s="141"/>
      <c r="QV665" s="141"/>
      <c r="QW665" s="141"/>
      <c r="QX665" s="141"/>
      <c r="QY665" s="141"/>
      <c r="QZ665" s="141"/>
      <c r="RA665" s="141"/>
      <c r="RB665" s="141"/>
      <c r="RC665" s="141"/>
      <c r="RD665" s="141"/>
      <c r="RE665" s="141"/>
      <c r="RF665" s="141"/>
      <c r="RG665" s="141"/>
      <c r="RH665" s="141"/>
      <c r="RI665" s="141"/>
      <c r="RJ665" s="141"/>
      <c r="RK665" s="141"/>
      <c r="RL665" s="141"/>
      <c r="RM665" s="141"/>
      <c r="RN665" s="141"/>
      <c r="RO665" s="141"/>
      <c r="RP665" s="141"/>
      <c r="RQ665" s="141"/>
      <c r="RR665" s="141"/>
      <c r="RS665" s="141"/>
      <c r="RT665" s="141"/>
      <c r="RU665" s="141"/>
      <c r="RV665" s="141"/>
      <c r="RW665" s="141"/>
      <c r="RX665" s="141"/>
      <c r="RY665" s="141"/>
      <c r="RZ665" s="141"/>
      <c r="SA665" s="141"/>
      <c r="SB665" s="49"/>
      <c r="SC665" s="49"/>
      <c r="SD665" s="49"/>
      <c r="SE665" s="49"/>
      <c r="SF665" s="49"/>
      <c r="SG665" s="49"/>
      <c r="SH665" s="49"/>
      <c r="SI665" s="49"/>
      <c r="SJ665" s="49"/>
      <c r="SK665" s="49"/>
      <c r="SL665" s="49"/>
      <c r="SM665" s="49"/>
      <c r="SN665" s="49"/>
      <c r="SO665" s="49"/>
      <c r="SP665" s="49"/>
    </row>
    <row r="666" spans="1:510" ht="30" customHeight="1" x14ac:dyDescent="0.25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  <c r="BA666" s="141"/>
      <c r="BB666" s="141"/>
      <c r="BC666" s="141"/>
      <c r="BD666" s="141"/>
      <c r="BE666" s="141"/>
      <c r="BF666" s="141"/>
      <c r="BG666" s="141"/>
      <c r="BH666" s="141"/>
      <c r="BI666" s="141"/>
      <c r="BJ666" s="141"/>
      <c r="BK666" s="141"/>
      <c r="BL666" s="141"/>
      <c r="BM666" s="141"/>
      <c r="BN666" s="141"/>
      <c r="BO666" s="141"/>
      <c r="BP666" s="141"/>
      <c r="BQ666" s="141"/>
      <c r="BR666" s="141"/>
      <c r="BS666" s="141"/>
      <c r="BT666" s="141"/>
      <c r="BU666" s="141"/>
      <c r="BV666" s="141"/>
      <c r="BW666" s="141"/>
      <c r="BX666" s="141"/>
      <c r="BY666" s="141"/>
      <c r="BZ666" s="141"/>
      <c r="CA666" s="141"/>
      <c r="CB666" s="141"/>
      <c r="CC666" s="141"/>
      <c r="CD666" s="141"/>
      <c r="CE666" s="141"/>
      <c r="CF666" s="141"/>
      <c r="CG666" s="141"/>
      <c r="CH666" s="141"/>
      <c r="CI666" s="141"/>
      <c r="CJ666" s="141"/>
      <c r="CK666" s="141"/>
      <c r="CL666" s="141"/>
      <c r="CM666" s="141"/>
      <c r="CN666" s="141"/>
      <c r="CO666" s="141"/>
      <c r="CP666" s="141"/>
      <c r="CQ666" s="141"/>
      <c r="CR666" s="141"/>
      <c r="CS666" s="141"/>
      <c r="CT666" s="141"/>
      <c r="CU666" s="141"/>
      <c r="CV666" s="141"/>
      <c r="CW666" s="141"/>
      <c r="CX666" s="141"/>
      <c r="CY666" s="141"/>
      <c r="CZ666" s="141"/>
      <c r="DA666" s="141"/>
      <c r="DB666" s="141"/>
      <c r="DC666" s="141"/>
      <c r="DD666" s="141"/>
      <c r="DE666" s="141"/>
      <c r="DF666" s="141"/>
      <c r="DG666" s="141"/>
      <c r="DH666" s="141"/>
      <c r="DI666" s="141"/>
      <c r="DJ666" s="141"/>
      <c r="DK666" s="141"/>
      <c r="DL666" s="141"/>
      <c r="DM666" s="141"/>
      <c r="DN666" s="141"/>
      <c r="DO666" s="141"/>
      <c r="DP666" s="141"/>
      <c r="DQ666" s="141"/>
      <c r="DR666" s="141"/>
      <c r="DS666" s="141"/>
      <c r="DT666" s="141"/>
      <c r="DU666" s="141"/>
      <c r="DV666" s="141"/>
      <c r="DW666" s="141"/>
      <c r="DX666" s="141"/>
      <c r="DY666" s="141"/>
      <c r="DZ666" s="141"/>
      <c r="EA666" s="141"/>
      <c r="EB666" s="141"/>
      <c r="EC666" s="141"/>
      <c r="ED666" s="141"/>
      <c r="EE666" s="141"/>
      <c r="EF666" s="141"/>
      <c r="EG666" s="141"/>
      <c r="EH666" s="141"/>
      <c r="EI666" s="141"/>
      <c r="EJ666" s="141"/>
      <c r="EK666" s="141"/>
      <c r="EL666" s="141"/>
      <c r="EM666" s="141"/>
      <c r="EN666" s="141"/>
      <c r="EO666" s="141"/>
      <c r="EP666" s="141"/>
      <c r="EQ666" s="141"/>
      <c r="ER666" s="141"/>
      <c r="ES666" s="141"/>
      <c r="ET666" s="141"/>
      <c r="EU666" s="141"/>
      <c r="EV666" s="141"/>
      <c r="EW666" s="141"/>
      <c r="EX666" s="141"/>
      <c r="EY666" s="141"/>
      <c r="EZ666" s="141"/>
      <c r="FA666" s="141"/>
      <c r="FB666" s="141"/>
      <c r="FC666" s="141"/>
      <c r="FD666" s="141"/>
      <c r="FE666" s="141"/>
      <c r="FF666" s="141"/>
      <c r="FG666" s="141"/>
      <c r="FH666" s="141"/>
      <c r="FI666" s="141"/>
      <c r="FJ666" s="141"/>
      <c r="FK666" s="141"/>
      <c r="FL666" s="141"/>
      <c r="FM666" s="141"/>
      <c r="FN666" s="141"/>
      <c r="FO666" s="141"/>
      <c r="FP666" s="141"/>
      <c r="FQ666" s="141"/>
      <c r="FR666" s="141"/>
      <c r="FS666" s="141"/>
      <c r="FT666" s="141"/>
      <c r="FU666" s="141"/>
      <c r="FV666" s="141"/>
      <c r="FW666" s="141"/>
      <c r="FX666" s="141"/>
      <c r="FY666" s="141"/>
      <c r="FZ666" s="141"/>
      <c r="GA666" s="141"/>
      <c r="GB666" s="141"/>
      <c r="GC666" s="141"/>
      <c r="GD666" s="141"/>
      <c r="GE666" s="141"/>
      <c r="GF666" s="141"/>
      <c r="GG666" s="141"/>
      <c r="GH666" s="141"/>
      <c r="GI666" s="141"/>
      <c r="GJ666" s="141"/>
      <c r="GK666" s="141"/>
      <c r="GL666" s="141"/>
      <c r="GM666" s="141"/>
      <c r="GN666" s="141"/>
      <c r="GO666" s="141"/>
      <c r="GP666" s="141"/>
      <c r="GQ666" s="141"/>
      <c r="GR666" s="141"/>
      <c r="GS666" s="141"/>
      <c r="GT666" s="141"/>
      <c r="GU666" s="141"/>
      <c r="GV666" s="141"/>
      <c r="GW666" s="141"/>
      <c r="GX666" s="141"/>
      <c r="GY666" s="141"/>
      <c r="GZ666" s="141"/>
      <c r="HA666" s="141"/>
      <c r="HB666" s="141"/>
      <c r="HC666" s="141"/>
      <c r="HD666" s="141"/>
      <c r="HE666" s="141"/>
      <c r="HF666" s="141"/>
      <c r="HG666" s="141"/>
      <c r="HH666" s="141"/>
      <c r="HI666" s="141"/>
      <c r="HJ666" s="141"/>
      <c r="HK666" s="141"/>
      <c r="HL666" s="141"/>
      <c r="HM666" s="141"/>
      <c r="HN666" s="141"/>
      <c r="HO666" s="141"/>
      <c r="HP666" s="141"/>
      <c r="HQ666" s="141"/>
      <c r="HR666" s="141"/>
      <c r="HS666" s="141"/>
      <c r="HT666" s="141"/>
      <c r="HU666" s="141"/>
      <c r="HV666" s="141"/>
      <c r="HW666" s="141"/>
      <c r="HX666" s="141"/>
      <c r="HY666" s="141"/>
      <c r="HZ666" s="141"/>
      <c r="IA666" s="141"/>
      <c r="IB666" s="141"/>
      <c r="IC666" s="141"/>
      <c r="ID666" s="141"/>
      <c r="IE666" s="141"/>
      <c r="IF666" s="141"/>
      <c r="IG666" s="141"/>
      <c r="IH666" s="141"/>
      <c r="II666" s="141"/>
      <c r="IJ666" s="141"/>
      <c r="IK666" s="141"/>
      <c r="IL666" s="141"/>
      <c r="IM666" s="141"/>
      <c r="IN666" s="141"/>
      <c r="IO666" s="141"/>
      <c r="IP666" s="141"/>
      <c r="IQ666" s="141"/>
      <c r="IR666" s="141"/>
      <c r="IS666" s="141"/>
      <c r="IT666" s="141"/>
      <c r="IU666" s="141"/>
      <c r="IV666" s="141"/>
      <c r="IW666" s="141"/>
      <c r="IX666" s="141"/>
      <c r="IY666" s="141"/>
      <c r="IZ666" s="141"/>
      <c r="JA666" s="141"/>
      <c r="JB666" s="141"/>
      <c r="JC666" s="141"/>
      <c r="JD666" s="141"/>
      <c r="JE666" s="141"/>
      <c r="JF666" s="141"/>
      <c r="JG666" s="141"/>
      <c r="JH666" s="141"/>
      <c r="JI666" s="141"/>
      <c r="JJ666" s="141"/>
      <c r="JK666" s="141"/>
      <c r="JL666" s="141"/>
      <c r="JM666" s="141"/>
      <c r="JN666" s="141"/>
      <c r="JO666" s="141"/>
      <c r="JP666" s="141"/>
      <c r="JQ666" s="141"/>
      <c r="JR666" s="141"/>
      <c r="JS666" s="141"/>
      <c r="JT666" s="141"/>
      <c r="JU666" s="141"/>
      <c r="JV666" s="141"/>
      <c r="JW666" s="141"/>
      <c r="JX666" s="141"/>
      <c r="JY666" s="141"/>
      <c r="JZ666" s="141"/>
      <c r="KA666" s="141"/>
      <c r="KB666" s="141"/>
      <c r="KC666" s="141"/>
      <c r="KD666" s="141"/>
      <c r="KE666" s="141"/>
      <c r="KF666" s="141"/>
      <c r="KG666" s="141"/>
      <c r="KH666" s="141"/>
      <c r="KI666" s="141"/>
      <c r="KJ666" s="141"/>
      <c r="KK666" s="141"/>
      <c r="KL666" s="141"/>
      <c r="KM666" s="141"/>
      <c r="KN666" s="141"/>
      <c r="KO666" s="141"/>
      <c r="KP666" s="141"/>
      <c r="KQ666" s="141"/>
      <c r="KR666" s="141"/>
      <c r="KS666" s="141"/>
      <c r="KT666" s="141"/>
      <c r="KU666" s="141"/>
      <c r="KV666" s="141"/>
      <c r="KW666" s="141"/>
      <c r="KX666" s="141"/>
      <c r="KY666" s="141"/>
      <c r="KZ666" s="141"/>
      <c r="LA666" s="141"/>
      <c r="LB666" s="141"/>
      <c r="LC666" s="141"/>
      <c r="LD666" s="141"/>
      <c r="LE666" s="141"/>
      <c r="LF666" s="141"/>
      <c r="LG666" s="141"/>
      <c r="LH666" s="141"/>
      <c r="LI666" s="141"/>
      <c r="LJ666" s="141"/>
      <c r="LK666" s="141"/>
      <c r="LL666" s="141"/>
      <c r="LM666" s="141"/>
      <c r="LN666" s="141"/>
      <c r="LO666" s="141"/>
      <c r="LP666" s="141"/>
      <c r="LQ666" s="141"/>
      <c r="LR666" s="141"/>
      <c r="LS666" s="141"/>
      <c r="LT666" s="141"/>
      <c r="LU666" s="141"/>
      <c r="LV666" s="141"/>
      <c r="LW666" s="141"/>
      <c r="LX666" s="141"/>
      <c r="LY666" s="141"/>
      <c r="LZ666" s="141"/>
      <c r="MA666" s="141"/>
      <c r="MB666" s="141"/>
      <c r="MC666" s="141"/>
      <c r="MD666" s="141"/>
      <c r="ME666" s="141"/>
      <c r="MF666" s="141"/>
      <c r="MG666" s="141"/>
      <c r="MH666" s="141"/>
      <c r="MI666" s="141"/>
      <c r="MJ666" s="141"/>
      <c r="MK666" s="141"/>
      <c r="ML666" s="141"/>
      <c r="MM666" s="141"/>
      <c r="MN666" s="141"/>
      <c r="MO666" s="141"/>
      <c r="MP666" s="141"/>
      <c r="MQ666" s="141"/>
      <c r="MR666" s="141"/>
      <c r="MS666" s="141"/>
      <c r="MT666" s="141"/>
      <c r="MU666" s="141"/>
      <c r="MV666" s="141"/>
      <c r="MW666" s="141"/>
      <c r="MX666" s="141"/>
      <c r="MY666" s="141"/>
      <c r="MZ666" s="141"/>
      <c r="NA666" s="141"/>
      <c r="NB666" s="141"/>
      <c r="NC666" s="141"/>
      <c r="ND666" s="141"/>
      <c r="NE666" s="141"/>
      <c r="NF666" s="141"/>
      <c r="NG666" s="141"/>
      <c r="NH666" s="141"/>
      <c r="NI666" s="141"/>
      <c r="NJ666" s="141"/>
      <c r="NK666" s="141"/>
      <c r="NL666" s="141"/>
      <c r="NM666" s="141"/>
      <c r="NN666" s="141"/>
      <c r="NO666" s="141"/>
      <c r="NP666" s="141"/>
      <c r="NQ666" s="141"/>
      <c r="NR666" s="141"/>
      <c r="NS666" s="141"/>
      <c r="NT666" s="141"/>
      <c r="NU666" s="141"/>
      <c r="NV666" s="141"/>
      <c r="NW666" s="141"/>
      <c r="NX666" s="141"/>
      <c r="NY666" s="141"/>
      <c r="NZ666" s="141"/>
      <c r="OA666" s="141"/>
      <c r="OB666" s="141"/>
      <c r="OC666" s="141"/>
      <c r="OD666" s="141"/>
      <c r="OE666" s="141"/>
      <c r="OF666" s="141"/>
      <c r="OG666" s="141"/>
      <c r="OH666" s="141"/>
      <c r="OI666" s="141"/>
      <c r="OJ666" s="141"/>
      <c r="OK666" s="141"/>
      <c r="OL666" s="141"/>
      <c r="OM666" s="141"/>
      <c r="ON666" s="141"/>
      <c r="OO666" s="141"/>
      <c r="OP666" s="141"/>
      <c r="OQ666" s="141"/>
      <c r="OR666" s="141"/>
      <c r="OS666" s="141"/>
      <c r="OT666" s="141"/>
      <c r="OU666" s="141"/>
      <c r="OV666" s="141"/>
      <c r="OW666" s="141"/>
      <c r="OX666" s="141"/>
      <c r="OY666" s="141"/>
      <c r="OZ666" s="141"/>
      <c r="PA666" s="141"/>
      <c r="PB666" s="141"/>
      <c r="PC666" s="141"/>
      <c r="PD666" s="141"/>
      <c r="PE666" s="141"/>
      <c r="PF666" s="141"/>
      <c r="PG666" s="141"/>
      <c r="PH666" s="141"/>
      <c r="PI666" s="141"/>
      <c r="PJ666" s="141"/>
      <c r="PK666" s="141"/>
      <c r="PL666" s="141"/>
      <c r="PM666" s="141"/>
      <c r="PN666" s="141"/>
      <c r="PO666" s="141"/>
      <c r="PP666" s="141"/>
      <c r="PQ666" s="141"/>
      <c r="PR666" s="141"/>
      <c r="PS666" s="141"/>
      <c r="PT666" s="141"/>
      <c r="PU666" s="141"/>
      <c r="PV666" s="48"/>
      <c r="PW666" s="141"/>
      <c r="PX666" s="141"/>
      <c r="PY666" s="141"/>
      <c r="PZ666" s="141"/>
      <c r="QA666" s="141"/>
      <c r="QB666" s="141"/>
      <c r="QC666" s="141"/>
      <c r="QD666" s="141"/>
      <c r="QE666" s="141"/>
      <c r="QF666" s="141"/>
      <c r="QG666" s="141"/>
      <c r="QH666" s="141"/>
      <c r="QI666" s="141"/>
      <c r="QJ666" s="141"/>
      <c r="QK666" s="141"/>
      <c r="QL666" s="141"/>
      <c r="QM666" s="141"/>
      <c r="QN666" s="141"/>
      <c r="QO666" s="141"/>
      <c r="QP666" s="141"/>
      <c r="QQ666" s="141"/>
      <c r="QR666" s="141"/>
      <c r="QS666" s="141"/>
      <c r="QT666" s="141"/>
      <c r="QU666" s="141"/>
      <c r="QV666" s="141"/>
      <c r="QW666" s="141"/>
      <c r="QX666" s="141"/>
      <c r="QY666" s="141"/>
      <c r="QZ666" s="141"/>
      <c r="RA666" s="141"/>
      <c r="RB666" s="141"/>
      <c r="RC666" s="141"/>
      <c r="RD666" s="141"/>
      <c r="RE666" s="141"/>
      <c r="RF666" s="141"/>
      <c r="RG666" s="141"/>
      <c r="RH666" s="141"/>
      <c r="RI666" s="141"/>
      <c r="RJ666" s="141"/>
      <c r="RK666" s="141"/>
      <c r="RL666" s="141"/>
      <c r="RM666" s="141"/>
      <c r="RN666" s="141"/>
      <c r="RO666" s="141"/>
      <c r="RP666" s="141"/>
      <c r="RQ666" s="141"/>
      <c r="RR666" s="141"/>
      <c r="RS666" s="141"/>
      <c r="RT666" s="141"/>
      <c r="RU666" s="141"/>
      <c r="RV666" s="141"/>
      <c r="RW666" s="141"/>
      <c r="RX666" s="141"/>
      <c r="RY666" s="141"/>
      <c r="RZ666" s="141"/>
      <c r="SA666" s="141"/>
      <c r="SB666" s="49"/>
      <c r="SC666" s="49"/>
      <c r="SD666" s="49"/>
      <c r="SE666" s="49"/>
      <c r="SF666" s="49"/>
      <c r="SG666" s="49"/>
      <c r="SH666" s="49"/>
      <c r="SI666" s="49"/>
      <c r="SJ666" s="49"/>
      <c r="SK666" s="49"/>
      <c r="SL666" s="49"/>
      <c r="SM666" s="49"/>
      <c r="SN666" s="49"/>
      <c r="SO666" s="49"/>
      <c r="SP666" s="49"/>
    </row>
    <row r="667" spans="1:510" ht="30" customHeight="1" x14ac:dyDescent="0.25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  <c r="BA667" s="141"/>
      <c r="BB667" s="141"/>
      <c r="BC667" s="141"/>
      <c r="BD667" s="141"/>
      <c r="BE667" s="141"/>
      <c r="BF667" s="141"/>
      <c r="BG667" s="141"/>
      <c r="BH667" s="141"/>
      <c r="BI667" s="141"/>
      <c r="BJ667" s="141"/>
      <c r="BK667" s="141"/>
      <c r="BL667" s="141"/>
      <c r="BM667" s="141"/>
      <c r="BN667" s="141"/>
      <c r="BO667" s="141"/>
      <c r="BP667" s="141"/>
      <c r="BQ667" s="141"/>
      <c r="BR667" s="141"/>
      <c r="BS667" s="141"/>
      <c r="BT667" s="141"/>
      <c r="BU667" s="141"/>
      <c r="BV667" s="141"/>
      <c r="BW667" s="141"/>
      <c r="BX667" s="141"/>
      <c r="BY667" s="141"/>
      <c r="BZ667" s="141"/>
      <c r="CA667" s="141"/>
      <c r="CB667" s="141"/>
      <c r="CC667" s="141"/>
      <c r="CD667" s="141"/>
      <c r="CE667" s="141"/>
      <c r="CF667" s="141"/>
      <c r="CG667" s="141"/>
      <c r="CH667" s="141"/>
      <c r="CI667" s="141"/>
      <c r="CJ667" s="141"/>
      <c r="CK667" s="141"/>
      <c r="CL667" s="141"/>
      <c r="CM667" s="141"/>
      <c r="CN667" s="141"/>
      <c r="CO667" s="141"/>
      <c r="CP667" s="141"/>
      <c r="CQ667" s="141"/>
      <c r="CR667" s="141"/>
      <c r="CS667" s="141"/>
      <c r="CT667" s="141"/>
      <c r="CU667" s="141"/>
      <c r="CV667" s="141"/>
      <c r="CW667" s="141"/>
      <c r="CX667" s="141"/>
      <c r="CY667" s="141"/>
      <c r="CZ667" s="141"/>
      <c r="DA667" s="141"/>
      <c r="DB667" s="141"/>
      <c r="DC667" s="141"/>
      <c r="DD667" s="141"/>
      <c r="DE667" s="141"/>
      <c r="DF667" s="141"/>
      <c r="DG667" s="141"/>
      <c r="DH667" s="141"/>
      <c r="DI667" s="141"/>
      <c r="DJ667" s="141"/>
      <c r="DK667" s="141"/>
      <c r="DL667" s="141"/>
      <c r="DM667" s="141"/>
      <c r="DN667" s="141"/>
      <c r="DO667" s="141"/>
      <c r="DP667" s="141"/>
      <c r="DQ667" s="141"/>
      <c r="DR667" s="141"/>
      <c r="DS667" s="141"/>
      <c r="DT667" s="141"/>
      <c r="DU667" s="141"/>
      <c r="DV667" s="141"/>
      <c r="DW667" s="141"/>
      <c r="DX667" s="141"/>
      <c r="DY667" s="141"/>
      <c r="DZ667" s="141"/>
      <c r="EA667" s="141"/>
      <c r="EB667" s="141"/>
      <c r="EC667" s="141"/>
      <c r="ED667" s="141"/>
      <c r="EE667" s="141"/>
      <c r="EF667" s="141"/>
      <c r="EG667" s="141"/>
      <c r="EH667" s="141"/>
      <c r="EI667" s="141"/>
      <c r="EJ667" s="141"/>
      <c r="EK667" s="141"/>
      <c r="EL667" s="141"/>
      <c r="EM667" s="141"/>
      <c r="EN667" s="141"/>
      <c r="EO667" s="141"/>
      <c r="EP667" s="141"/>
      <c r="EQ667" s="141"/>
      <c r="ER667" s="141"/>
      <c r="ES667" s="141"/>
      <c r="ET667" s="141"/>
      <c r="EU667" s="141"/>
      <c r="EV667" s="141"/>
      <c r="EW667" s="141"/>
      <c r="EX667" s="141"/>
      <c r="EY667" s="141"/>
      <c r="EZ667" s="141"/>
      <c r="FA667" s="141"/>
      <c r="FB667" s="141"/>
      <c r="FC667" s="141"/>
      <c r="FD667" s="141"/>
      <c r="FE667" s="141"/>
      <c r="FF667" s="141"/>
      <c r="FG667" s="141"/>
      <c r="FH667" s="141"/>
      <c r="FI667" s="141"/>
      <c r="FJ667" s="141"/>
      <c r="FK667" s="141"/>
      <c r="FL667" s="141"/>
      <c r="FM667" s="141"/>
      <c r="FN667" s="141"/>
      <c r="FO667" s="141"/>
      <c r="FP667" s="141"/>
      <c r="FQ667" s="141"/>
      <c r="FR667" s="141"/>
      <c r="FS667" s="141"/>
      <c r="FT667" s="141"/>
      <c r="FU667" s="141"/>
      <c r="FV667" s="141"/>
      <c r="FW667" s="141"/>
      <c r="FX667" s="141"/>
      <c r="FY667" s="141"/>
      <c r="FZ667" s="141"/>
      <c r="GA667" s="141"/>
      <c r="GB667" s="141"/>
      <c r="GC667" s="141"/>
      <c r="GD667" s="141"/>
      <c r="GE667" s="141"/>
      <c r="GF667" s="141"/>
      <c r="GG667" s="141"/>
      <c r="GH667" s="141"/>
      <c r="GI667" s="141"/>
      <c r="GJ667" s="141"/>
      <c r="GK667" s="141"/>
      <c r="GL667" s="141"/>
      <c r="GM667" s="141"/>
      <c r="GN667" s="141"/>
      <c r="GO667" s="141"/>
      <c r="GP667" s="141"/>
      <c r="GQ667" s="141"/>
      <c r="GR667" s="141"/>
      <c r="GS667" s="141"/>
      <c r="GT667" s="141"/>
      <c r="GU667" s="141"/>
      <c r="GV667" s="141"/>
      <c r="GW667" s="141"/>
      <c r="GX667" s="141"/>
      <c r="GY667" s="141"/>
      <c r="GZ667" s="141"/>
      <c r="HA667" s="141"/>
      <c r="HB667" s="141"/>
      <c r="HC667" s="141"/>
      <c r="HD667" s="141"/>
      <c r="HE667" s="141"/>
      <c r="HF667" s="141"/>
      <c r="HG667" s="141"/>
      <c r="HH667" s="141"/>
      <c r="HI667" s="141"/>
      <c r="HJ667" s="141"/>
      <c r="HK667" s="141"/>
      <c r="HL667" s="141"/>
      <c r="HM667" s="141"/>
      <c r="HN667" s="141"/>
      <c r="HO667" s="141"/>
      <c r="HP667" s="141"/>
      <c r="HQ667" s="141"/>
      <c r="HR667" s="141"/>
      <c r="HS667" s="141"/>
      <c r="HT667" s="141"/>
      <c r="HU667" s="141"/>
      <c r="HV667" s="141"/>
      <c r="HW667" s="141"/>
      <c r="HX667" s="141"/>
      <c r="HY667" s="141"/>
      <c r="HZ667" s="141"/>
      <c r="IA667" s="141"/>
      <c r="IB667" s="141"/>
      <c r="IC667" s="141"/>
      <c r="ID667" s="141"/>
      <c r="IE667" s="141"/>
      <c r="IF667" s="141"/>
      <c r="IG667" s="141"/>
      <c r="IH667" s="141"/>
      <c r="II667" s="141"/>
      <c r="IJ667" s="141"/>
      <c r="IK667" s="141"/>
      <c r="IL667" s="141"/>
      <c r="IM667" s="141"/>
      <c r="IN667" s="141"/>
      <c r="IO667" s="141"/>
      <c r="IP667" s="141"/>
      <c r="IQ667" s="141"/>
      <c r="IR667" s="141"/>
      <c r="IS667" s="141"/>
      <c r="IT667" s="141"/>
      <c r="IU667" s="141"/>
      <c r="IV667" s="141"/>
      <c r="IW667" s="141"/>
      <c r="IX667" s="141"/>
      <c r="IY667" s="141"/>
      <c r="IZ667" s="141"/>
      <c r="JA667" s="141"/>
      <c r="JB667" s="141"/>
      <c r="JC667" s="141"/>
      <c r="JD667" s="141"/>
      <c r="JE667" s="141"/>
      <c r="JF667" s="141"/>
      <c r="JG667" s="141"/>
      <c r="JH667" s="141"/>
      <c r="JI667" s="141"/>
      <c r="JJ667" s="141"/>
      <c r="JK667" s="141"/>
      <c r="JL667" s="141"/>
      <c r="JM667" s="141"/>
      <c r="JN667" s="141"/>
      <c r="JO667" s="141"/>
      <c r="JP667" s="141"/>
      <c r="JQ667" s="141"/>
      <c r="JR667" s="141"/>
      <c r="JS667" s="141"/>
      <c r="JT667" s="141"/>
      <c r="JU667" s="141"/>
      <c r="JV667" s="141"/>
      <c r="JW667" s="141"/>
      <c r="JX667" s="141"/>
      <c r="JY667" s="141"/>
      <c r="JZ667" s="141"/>
      <c r="KA667" s="141"/>
      <c r="KB667" s="141"/>
      <c r="KC667" s="141"/>
      <c r="KD667" s="141"/>
      <c r="KE667" s="141"/>
      <c r="KF667" s="141"/>
      <c r="KG667" s="141"/>
      <c r="KH667" s="141"/>
      <c r="KI667" s="141"/>
      <c r="KJ667" s="141"/>
      <c r="KK667" s="141"/>
      <c r="KL667" s="141"/>
      <c r="KM667" s="141"/>
      <c r="KN667" s="141"/>
      <c r="KO667" s="141"/>
      <c r="KP667" s="141"/>
      <c r="KQ667" s="141"/>
      <c r="KR667" s="141"/>
      <c r="KS667" s="141"/>
      <c r="KT667" s="141"/>
      <c r="KU667" s="141"/>
      <c r="KV667" s="141"/>
      <c r="KW667" s="141"/>
      <c r="KX667" s="141"/>
      <c r="KY667" s="141"/>
      <c r="KZ667" s="141"/>
      <c r="LA667" s="141"/>
      <c r="LB667" s="141"/>
      <c r="LC667" s="141"/>
      <c r="LD667" s="141"/>
      <c r="LE667" s="141"/>
      <c r="LF667" s="141"/>
      <c r="LG667" s="141"/>
      <c r="LH667" s="141"/>
      <c r="LI667" s="141"/>
      <c r="LJ667" s="141"/>
      <c r="LK667" s="141"/>
      <c r="LL667" s="141"/>
      <c r="LM667" s="141"/>
      <c r="LN667" s="141"/>
      <c r="LO667" s="141"/>
      <c r="LP667" s="141"/>
      <c r="LQ667" s="141"/>
      <c r="LR667" s="141"/>
      <c r="LS667" s="141"/>
      <c r="LT667" s="141"/>
      <c r="LU667" s="141"/>
      <c r="LV667" s="141"/>
      <c r="LW667" s="141"/>
      <c r="LX667" s="141"/>
      <c r="LY667" s="141"/>
      <c r="LZ667" s="141"/>
      <c r="MA667" s="141"/>
      <c r="MB667" s="141"/>
      <c r="MC667" s="141"/>
      <c r="MD667" s="141"/>
      <c r="ME667" s="141"/>
      <c r="MF667" s="141"/>
      <c r="MG667" s="141"/>
      <c r="MH667" s="141"/>
      <c r="MI667" s="141"/>
      <c r="MJ667" s="141"/>
      <c r="MK667" s="141"/>
      <c r="ML667" s="141"/>
      <c r="MM667" s="141"/>
      <c r="MN667" s="141"/>
      <c r="MO667" s="141"/>
      <c r="MP667" s="141"/>
      <c r="MQ667" s="141"/>
      <c r="MR667" s="141"/>
      <c r="MS667" s="141"/>
      <c r="MT667" s="141"/>
      <c r="MU667" s="141"/>
      <c r="MV667" s="141"/>
      <c r="MW667" s="141"/>
      <c r="MX667" s="141"/>
      <c r="MY667" s="141"/>
      <c r="MZ667" s="141"/>
      <c r="NA667" s="141"/>
      <c r="NB667" s="141"/>
      <c r="NC667" s="141"/>
      <c r="ND667" s="141"/>
      <c r="NE667" s="141"/>
      <c r="NF667" s="141"/>
      <c r="NG667" s="141"/>
      <c r="NH667" s="141"/>
      <c r="NI667" s="141"/>
      <c r="NJ667" s="141"/>
      <c r="NK667" s="141"/>
      <c r="NL667" s="141"/>
      <c r="NM667" s="141"/>
      <c r="NN667" s="141"/>
      <c r="NO667" s="141"/>
      <c r="NP667" s="141"/>
      <c r="NQ667" s="141"/>
      <c r="NR667" s="141"/>
      <c r="NS667" s="141"/>
      <c r="NT667" s="141"/>
      <c r="NU667" s="141"/>
      <c r="NV667" s="141"/>
      <c r="NW667" s="141"/>
      <c r="NX667" s="141"/>
      <c r="NY667" s="141"/>
      <c r="NZ667" s="141"/>
      <c r="OA667" s="141"/>
      <c r="OB667" s="141"/>
      <c r="OC667" s="141"/>
      <c r="OD667" s="141"/>
      <c r="OE667" s="141"/>
      <c r="OF667" s="141"/>
      <c r="OG667" s="141"/>
      <c r="OH667" s="141"/>
      <c r="OI667" s="141"/>
      <c r="OJ667" s="141"/>
      <c r="OK667" s="141"/>
      <c r="OL667" s="141"/>
      <c r="OM667" s="141"/>
      <c r="ON667" s="141"/>
      <c r="OO667" s="141"/>
      <c r="OP667" s="141"/>
      <c r="OQ667" s="141"/>
      <c r="OR667" s="141"/>
      <c r="OS667" s="141"/>
      <c r="OT667" s="141"/>
      <c r="OU667" s="141"/>
      <c r="OV667" s="141"/>
      <c r="OW667" s="141"/>
      <c r="OX667" s="141"/>
      <c r="OY667" s="141"/>
      <c r="OZ667" s="141"/>
      <c r="PA667" s="141"/>
      <c r="PB667" s="141"/>
      <c r="PC667" s="141"/>
      <c r="PD667" s="141"/>
      <c r="PE667" s="141"/>
      <c r="PF667" s="141"/>
      <c r="PG667" s="141"/>
      <c r="PH667" s="141"/>
      <c r="PI667" s="141"/>
      <c r="PJ667" s="141"/>
      <c r="PK667" s="141"/>
      <c r="PL667" s="141"/>
      <c r="PM667" s="141"/>
      <c r="PN667" s="141"/>
      <c r="PO667" s="141"/>
      <c r="PP667" s="141"/>
      <c r="PQ667" s="141"/>
      <c r="PR667" s="141"/>
      <c r="PS667" s="141"/>
      <c r="PT667" s="141"/>
      <c r="PU667" s="141"/>
      <c r="PV667" s="48"/>
      <c r="PW667" s="141"/>
      <c r="PX667" s="141"/>
      <c r="PY667" s="141"/>
      <c r="PZ667" s="141"/>
      <c r="QA667" s="141"/>
      <c r="QB667" s="141"/>
      <c r="QC667" s="141"/>
      <c r="QD667" s="141"/>
      <c r="QE667" s="141"/>
      <c r="QF667" s="141"/>
      <c r="QG667" s="141"/>
      <c r="QH667" s="141"/>
      <c r="QI667" s="141"/>
      <c r="QJ667" s="141"/>
      <c r="QK667" s="141"/>
      <c r="QL667" s="141"/>
      <c r="QM667" s="141"/>
      <c r="QN667" s="141"/>
      <c r="QO667" s="141"/>
      <c r="QP667" s="141"/>
      <c r="QQ667" s="141"/>
      <c r="QR667" s="141"/>
      <c r="QS667" s="141"/>
      <c r="QT667" s="141"/>
      <c r="QU667" s="141"/>
      <c r="QV667" s="141"/>
      <c r="QW667" s="141"/>
      <c r="QX667" s="141"/>
      <c r="QY667" s="141"/>
      <c r="QZ667" s="141"/>
      <c r="RA667" s="141"/>
      <c r="RB667" s="141"/>
      <c r="RC667" s="141"/>
      <c r="RD667" s="141"/>
      <c r="RE667" s="141"/>
      <c r="RF667" s="141"/>
      <c r="RG667" s="141"/>
      <c r="RH667" s="141"/>
      <c r="RI667" s="141"/>
      <c r="RJ667" s="141"/>
      <c r="RK667" s="141"/>
      <c r="RL667" s="141"/>
      <c r="RM667" s="141"/>
      <c r="RN667" s="141"/>
      <c r="RO667" s="141"/>
      <c r="RP667" s="141"/>
      <c r="RQ667" s="141"/>
      <c r="RR667" s="141"/>
      <c r="RS667" s="141"/>
      <c r="RT667" s="141"/>
      <c r="RU667" s="141"/>
      <c r="RV667" s="141"/>
      <c r="RW667" s="141"/>
      <c r="RX667" s="141"/>
      <c r="RY667" s="141"/>
      <c r="RZ667" s="141"/>
      <c r="SA667" s="141"/>
      <c r="SB667" s="49"/>
      <c r="SC667" s="49"/>
      <c r="SD667" s="49"/>
      <c r="SE667" s="49"/>
      <c r="SF667" s="49"/>
      <c r="SG667" s="49"/>
      <c r="SH667" s="49"/>
      <c r="SI667" s="49"/>
      <c r="SJ667" s="49"/>
      <c r="SK667" s="49"/>
      <c r="SL667" s="49"/>
      <c r="SM667" s="49"/>
      <c r="SN667" s="49"/>
      <c r="SO667" s="49"/>
      <c r="SP667" s="49"/>
    </row>
    <row r="668" spans="1:510" ht="30" customHeight="1" x14ac:dyDescent="0.25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  <c r="BA668" s="141"/>
      <c r="BB668" s="141"/>
      <c r="BC668" s="141"/>
      <c r="BD668" s="141"/>
      <c r="BE668" s="141"/>
      <c r="BF668" s="141"/>
      <c r="BG668" s="141"/>
      <c r="BH668" s="141"/>
      <c r="BI668" s="141"/>
      <c r="BJ668" s="141"/>
      <c r="BK668" s="141"/>
      <c r="BL668" s="141"/>
      <c r="BM668" s="141"/>
      <c r="BN668" s="141"/>
      <c r="BO668" s="141"/>
      <c r="BP668" s="141"/>
      <c r="BQ668" s="141"/>
      <c r="BR668" s="141"/>
      <c r="BS668" s="141"/>
      <c r="BT668" s="141"/>
      <c r="BU668" s="141"/>
      <c r="BV668" s="141"/>
      <c r="BW668" s="141"/>
      <c r="BX668" s="141"/>
      <c r="BY668" s="141"/>
      <c r="BZ668" s="141"/>
      <c r="CA668" s="141"/>
      <c r="CB668" s="141"/>
      <c r="CC668" s="141"/>
      <c r="CD668" s="141"/>
      <c r="CE668" s="141"/>
      <c r="CF668" s="141"/>
      <c r="CG668" s="141"/>
      <c r="CH668" s="141"/>
      <c r="CI668" s="141"/>
      <c r="CJ668" s="141"/>
      <c r="CK668" s="141"/>
      <c r="CL668" s="141"/>
      <c r="CM668" s="141"/>
      <c r="CN668" s="141"/>
      <c r="CO668" s="141"/>
      <c r="CP668" s="141"/>
      <c r="CQ668" s="141"/>
      <c r="CR668" s="141"/>
      <c r="CS668" s="141"/>
      <c r="CT668" s="141"/>
      <c r="CU668" s="141"/>
      <c r="CV668" s="141"/>
      <c r="CW668" s="141"/>
      <c r="CX668" s="141"/>
      <c r="CY668" s="141"/>
      <c r="CZ668" s="141"/>
      <c r="DA668" s="141"/>
      <c r="DB668" s="141"/>
      <c r="DC668" s="141"/>
      <c r="DD668" s="141"/>
      <c r="DE668" s="141"/>
      <c r="DF668" s="141"/>
      <c r="DG668" s="141"/>
      <c r="DH668" s="141"/>
      <c r="DI668" s="141"/>
      <c r="DJ668" s="141"/>
      <c r="DK668" s="141"/>
      <c r="DL668" s="141"/>
      <c r="DM668" s="141"/>
      <c r="DN668" s="141"/>
      <c r="DO668" s="141"/>
      <c r="DP668" s="141"/>
      <c r="DQ668" s="141"/>
      <c r="DR668" s="141"/>
      <c r="DS668" s="141"/>
      <c r="DT668" s="141"/>
      <c r="DU668" s="141"/>
      <c r="DV668" s="141"/>
      <c r="DW668" s="141"/>
      <c r="DX668" s="141"/>
      <c r="DY668" s="141"/>
      <c r="DZ668" s="141"/>
      <c r="EA668" s="141"/>
      <c r="EB668" s="141"/>
      <c r="EC668" s="141"/>
      <c r="ED668" s="141"/>
      <c r="EE668" s="141"/>
      <c r="EF668" s="141"/>
      <c r="EG668" s="141"/>
      <c r="EH668" s="141"/>
      <c r="EI668" s="141"/>
      <c r="EJ668" s="141"/>
      <c r="EK668" s="141"/>
      <c r="EL668" s="141"/>
      <c r="EM668" s="141"/>
      <c r="EN668" s="141"/>
      <c r="EO668" s="141"/>
      <c r="EP668" s="141"/>
      <c r="EQ668" s="141"/>
      <c r="ER668" s="141"/>
      <c r="ES668" s="141"/>
      <c r="ET668" s="141"/>
      <c r="EU668" s="141"/>
      <c r="EV668" s="141"/>
      <c r="EW668" s="141"/>
      <c r="EX668" s="141"/>
      <c r="EY668" s="141"/>
      <c r="EZ668" s="141"/>
      <c r="FA668" s="141"/>
      <c r="FB668" s="141"/>
      <c r="FC668" s="141"/>
      <c r="FD668" s="141"/>
      <c r="FE668" s="141"/>
      <c r="FF668" s="141"/>
      <c r="FG668" s="141"/>
      <c r="FH668" s="141"/>
      <c r="FI668" s="141"/>
      <c r="FJ668" s="141"/>
      <c r="FK668" s="141"/>
      <c r="FL668" s="141"/>
      <c r="FM668" s="141"/>
      <c r="FN668" s="141"/>
      <c r="FO668" s="141"/>
      <c r="FP668" s="141"/>
      <c r="FQ668" s="141"/>
      <c r="FR668" s="141"/>
      <c r="FS668" s="141"/>
      <c r="FT668" s="141"/>
      <c r="FU668" s="141"/>
      <c r="FV668" s="141"/>
      <c r="FW668" s="141"/>
      <c r="FX668" s="141"/>
      <c r="FY668" s="141"/>
      <c r="FZ668" s="141"/>
      <c r="GA668" s="141"/>
      <c r="GB668" s="141"/>
      <c r="GC668" s="141"/>
      <c r="GD668" s="141"/>
      <c r="GE668" s="141"/>
      <c r="GF668" s="141"/>
      <c r="GG668" s="141"/>
      <c r="GH668" s="141"/>
      <c r="GI668" s="141"/>
      <c r="GJ668" s="141"/>
      <c r="GK668" s="141"/>
      <c r="GL668" s="141"/>
      <c r="GM668" s="141"/>
      <c r="GN668" s="141"/>
      <c r="GO668" s="141"/>
      <c r="GP668" s="141"/>
      <c r="GQ668" s="141"/>
      <c r="GR668" s="141"/>
      <c r="GS668" s="141"/>
      <c r="GT668" s="141"/>
      <c r="GU668" s="141"/>
      <c r="GV668" s="141"/>
      <c r="GW668" s="141"/>
      <c r="GX668" s="141"/>
      <c r="GY668" s="141"/>
      <c r="GZ668" s="141"/>
      <c r="HA668" s="141"/>
      <c r="HB668" s="141"/>
      <c r="HC668" s="141"/>
      <c r="HD668" s="141"/>
      <c r="HE668" s="141"/>
      <c r="HF668" s="141"/>
      <c r="HG668" s="141"/>
      <c r="HH668" s="141"/>
      <c r="HI668" s="141"/>
      <c r="HJ668" s="141"/>
      <c r="HK668" s="141"/>
      <c r="HL668" s="141"/>
      <c r="HM668" s="141"/>
      <c r="HN668" s="141"/>
      <c r="HO668" s="141"/>
      <c r="HP668" s="141"/>
      <c r="HQ668" s="141"/>
      <c r="HR668" s="141"/>
      <c r="HS668" s="141"/>
      <c r="HT668" s="141"/>
      <c r="HU668" s="141"/>
      <c r="HV668" s="141"/>
      <c r="HW668" s="141"/>
      <c r="HX668" s="141"/>
      <c r="HY668" s="141"/>
      <c r="HZ668" s="141"/>
      <c r="IA668" s="141"/>
      <c r="IB668" s="141"/>
      <c r="IC668" s="141"/>
      <c r="ID668" s="141"/>
      <c r="IE668" s="141"/>
      <c r="IF668" s="141"/>
      <c r="IG668" s="141"/>
      <c r="IH668" s="141"/>
      <c r="II668" s="141"/>
      <c r="IJ668" s="141"/>
      <c r="IK668" s="141"/>
      <c r="IL668" s="141"/>
      <c r="IM668" s="141"/>
      <c r="IN668" s="141"/>
      <c r="IO668" s="141"/>
      <c r="IP668" s="141"/>
      <c r="IQ668" s="141"/>
      <c r="IR668" s="141"/>
      <c r="IS668" s="141"/>
      <c r="IT668" s="141"/>
      <c r="IU668" s="141"/>
      <c r="IV668" s="141"/>
      <c r="IW668" s="141"/>
      <c r="IX668" s="141"/>
      <c r="IY668" s="141"/>
      <c r="IZ668" s="141"/>
      <c r="JA668" s="141"/>
      <c r="JB668" s="141"/>
      <c r="JC668" s="141"/>
      <c r="JD668" s="141"/>
      <c r="JE668" s="141"/>
      <c r="JF668" s="141"/>
      <c r="JG668" s="141"/>
      <c r="JH668" s="141"/>
      <c r="JI668" s="141"/>
      <c r="JJ668" s="141"/>
      <c r="JK668" s="141"/>
      <c r="JL668" s="141"/>
      <c r="JM668" s="141"/>
      <c r="JN668" s="141"/>
      <c r="JO668" s="141"/>
      <c r="JP668" s="141"/>
      <c r="JQ668" s="141"/>
      <c r="JR668" s="141"/>
      <c r="JS668" s="141"/>
      <c r="JT668" s="141"/>
      <c r="JU668" s="141"/>
      <c r="JV668" s="141"/>
      <c r="JW668" s="141"/>
      <c r="JX668" s="141"/>
      <c r="JY668" s="141"/>
      <c r="JZ668" s="141"/>
      <c r="KA668" s="141"/>
      <c r="KB668" s="141"/>
      <c r="KC668" s="141"/>
      <c r="KD668" s="141"/>
      <c r="KE668" s="141"/>
      <c r="KF668" s="141"/>
      <c r="KG668" s="141"/>
      <c r="KH668" s="141"/>
      <c r="KI668" s="141"/>
      <c r="KJ668" s="141"/>
      <c r="KK668" s="141"/>
      <c r="KL668" s="141"/>
      <c r="KM668" s="141"/>
      <c r="KN668" s="141"/>
      <c r="KO668" s="141"/>
      <c r="KP668" s="141"/>
      <c r="KQ668" s="141"/>
      <c r="KR668" s="141"/>
      <c r="KS668" s="141"/>
      <c r="KT668" s="141"/>
      <c r="KU668" s="141"/>
      <c r="KV668" s="141"/>
      <c r="KW668" s="141"/>
      <c r="KX668" s="141"/>
      <c r="KY668" s="141"/>
      <c r="KZ668" s="141"/>
      <c r="LA668" s="141"/>
      <c r="LB668" s="141"/>
      <c r="LC668" s="141"/>
      <c r="LD668" s="141"/>
      <c r="LE668" s="141"/>
      <c r="LF668" s="141"/>
      <c r="LG668" s="141"/>
      <c r="LH668" s="141"/>
      <c r="LI668" s="141"/>
      <c r="LJ668" s="141"/>
      <c r="LK668" s="141"/>
      <c r="LL668" s="141"/>
      <c r="LM668" s="141"/>
      <c r="LN668" s="141"/>
      <c r="LO668" s="141"/>
      <c r="LP668" s="141"/>
      <c r="LQ668" s="141"/>
      <c r="LR668" s="141"/>
      <c r="LS668" s="141"/>
      <c r="LT668" s="141"/>
      <c r="LU668" s="141"/>
      <c r="LV668" s="141"/>
      <c r="LW668" s="141"/>
      <c r="LX668" s="141"/>
      <c r="LY668" s="141"/>
      <c r="LZ668" s="141"/>
      <c r="MA668" s="141"/>
      <c r="MB668" s="141"/>
      <c r="MC668" s="141"/>
      <c r="MD668" s="141"/>
      <c r="ME668" s="141"/>
      <c r="MF668" s="141"/>
      <c r="MG668" s="141"/>
      <c r="MH668" s="141"/>
      <c r="MI668" s="141"/>
      <c r="MJ668" s="141"/>
      <c r="MK668" s="141"/>
      <c r="ML668" s="141"/>
      <c r="MM668" s="141"/>
      <c r="MN668" s="141"/>
      <c r="MO668" s="141"/>
      <c r="MP668" s="141"/>
      <c r="MQ668" s="141"/>
      <c r="MR668" s="141"/>
      <c r="MS668" s="141"/>
      <c r="MT668" s="141"/>
      <c r="MU668" s="141"/>
      <c r="MV668" s="141"/>
      <c r="MW668" s="141"/>
      <c r="MX668" s="141"/>
      <c r="MY668" s="141"/>
      <c r="MZ668" s="141"/>
      <c r="NA668" s="141"/>
      <c r="NB668" s="141"/>
      <c r="NC668" s="141"/>
      <c r="ND668" s="141"/>
      <c r="NE668" s="141"/>
      <c r="NF668" s="141"/>
      <c r="NG668" s="141"/>
      <c r="NH668" s="141"/>
      <c r="NI668" s="141"/>
      <c r="NJ668" s="141"/>
      <c r="NK668" s="141"/>
      <c r="NL668" s="141"/>
      <c r="NM668" s="141"/>
      <c r="NN668" s="141"/>
      <c r="NO668" s="141"/>
      <c r="NP668" s="141"/>
      <c r="NQ668" s="141"/>
      <c r="NR668" s="141"/>
      <c r="NS668" s="141"/>
      <c r="NT668" s="141"/>
      <c r="NU668" s="141"/>
      <c r="NV668" s="141"/>
      <c r="NW668" s="141"/>
      <c r="NX668" s="141"/>
      <c r="NY668" s="141"/>
      <c r="NZ668" s="141"/>
      <c r="OA668" s="141"/>
      <c r="OB668" s="141"/>
      <c r="OC668" s="141"/>
      <c r="OD668" s="141"/>
      <c r="OE668" s="141"/>
      <c r="OF668" s="141"/>
      <c r="OG668" s="141"/>
      <c r="OH668" s="141"/>
      <c r="OI668" s="141"/>
      <c r="OJ668" s="141"/>
      <c r="OK668" s="141"/>
      <c r="OL668" s="141"/>
      <c r="OM668" s="141"/>
      <c r="ON668" s="141"/>
      <c r="OO668" s="141"/>
      <c r="OP668" s="141"/>
      <c r="OQ668" s="141"/>
      <c r="OR668" s="141"/>
      <c r="OS668" s="141"/>
      <c r="OT668" s="141"/>
      <c r="OU668" s="141"/>
      <c r="OV668" s="141"/>
      <c r="OW668" s="141"/>
      <c r="OX668" s="141"/>
      <c r="OY668" s="141"/>
      <c r="OZ668" s="141"/>
      <c r="PA668" s="141"/>
      <c r="PB668" s="141"/>
      <c r="PC668" s="141"/>
      <c r="PD668" s="141"/>
      <c r="PE668" s="141"/>
      <c r="PF668" s="141"/>
      <c r="PG668" s="141"/>
      <c r="PH668" s="141"/>
      <c r="PI668" s="141"/>
      <c r="PJ668" s="141"/>
      <c r="PK668" s="141"/>
      <c r="PL668" s="141"/>
      <c r="PM668" s="141"/>
      <c r="PN668" s="141"/>
      <c r="PO668" s="141"/>
      <c r="PP668" s="141"/>
      <c r="PQ668" s="141"/>
      <c r="PR668" s="141"/>
      <c r="PS668" s="141"/>
      <c r="PT668" s="141"/>
      <c r="PU668" s="141"/>
      <c r="PV668" s="48"/>
      <c r="PW668" s="141"/>
      <c r="PX668" s="141"/>
      <c r="PY668" s="141"/>
      <c r="PZ668" s="141"/>
      <c r="QA668" s="141"/>
      <c r="QB668" s="141"/>
      <c r="QC668" s="141"/>
      <c r="QD668" s="141"/>
      <c r="QE668" s="141"/>
      <c r="QF668" s="141"/>
      <c r="QG668" s="141"/>
      <c r="QH668" s="141"/>
      <c r="QI668" s="141"/>
      <c r="QJ668" s="141"/>
      <c r="QK668" s="141"/>
      <c r="QL668" s="141"/>
      <c r="QM668" s="141"/>
      <c r="QN668" s="141"/>
      <c r="QO668" s="141"/>
      <c r="QP668" s="141"/>
      <c r="QQ668" s="141"/>
      <c r="QR668" s="141"/>
      <c r="QS668" s="141"/>
      <c r="QT668" s="141"/>
      <c r="QU668" s="141"/>
      <c r="QV668" s="141"/>
      <c r="QW668" s="141"/>
      <c r="QX668" s="141"/>
      <c r="QY668" s="141"/>
      <c r="QZ668" s="141"/>
      <c r="RA668" s="141"/>
      <c r="RB668" s="141"/>
      <c r="RC668" s="141"/>
      <c r="RD668" s="141"/>
      <c r="RE668" s="141"/>
      <c r="RF668" s="141"/>
      <c r="RG668" s="141"/>
      <c r="RH668" s="141"/>
      <c r="RI668" s="141"/>
      <c r="RJ668" s="141"/>
      <c r="RK668" s="141"/>
      <c r="RL668" s="141"/>
      <c r="RM668" s="141"/>
      <c r="RN668" s="141"/>
      <c r="RO668" s="141"/>
      <c r="RP668" s="141"/>
      <c r="RQ668" s="141"/>
      <c r="RR668" s="141"/>
      <c r="RS668" s="141"/>
      <c r="RT668" s="141"/>
      <c r="RU668" s="141"/>
      <c r="RV668" s="141"/>
      <c r="RW668" s="141"/>
      <c r="RX668" s="141"/>
      <c r="RY668" s="141"/>
      <c r="RZ668" s="141"/>
      <c r="SA668" s="141"/>
      <c r="SB668" s="49"/>
      <c r="SC668" s="49"/>
      <c r="SD668" s="49"/>
      <c r="SE668" s="49"/>
      <c r="SF668" s="49"/>
      <c r="SG668" s="49"/>
      <c r="SH668" s="49"/>
      <c r="SI668" s="49"/>
      <c r="SJ668" s="49"/>
      <c r="SK668" s="49"/>
      <c r="SL668" s="49"/>
      <c r="SM668" s="49"/>
      <c r="SN668" s="49"/>
      <c r="SO668" s="49"/>
      <c r="SP668" s="49"/>
    </row>
    <row r="669" spans="1:510" ht="30" customHeight="1" x14ac:dyDescent="0.25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  <c r="BA669" s="141"/>
      <c r="BB669" s="141"/>
      <c r="BC669" s="141"/>
      <c r="BD669" s="141"/>
      <c r="BE669" s="141"/>
      <c r="BF669" s="141"/>
      <c r="BG669" s="141"/>
      <c r="BH669" s="141"/>
      <c r="BI669" s="141"/>
      <c r="BJ669" s="141"/>
      <c r="BK669" s="141"/>
      <c r="BL669" s="141"/>
      <c r="BM669" s="141"/>
      <c r="BN669" s="141"/>
      <c r="BO669" s="141"/>
      <c r="BP669" s="141"/>
      <c r="BQ669" s="141"/>
      <c r="BR669" s="141"/>
      <c r="BS669" s="141"/>
      <c r="BT669" s="141"/>
      <c r="BU669" s="141"/>
      <c r="BV669" s="141"/>
      <c r="BW669" s="141"/>
      <c r="BX669" s="141"/>
      <c r="BY669" s="141"/>
      <c r="BZ669" s="141"/>
      <c r="CA669" s="141"/>
      <c r="CB669" s="141"/>
      <c r="CC669" s="141"/>
      <c r="CD669" s="141"/>
      <c r="CE669" s="141"/>
      <c r="CF669" s="141"/>
      <c r="CG669" s="141"/>
      <c r="CH669" s="141"/>
      <c r="CI669" s="141"/>
      <c r="CJ669" s="141"/>
      <c r="CK669" s="141"/>
      <c r="CL669" s="141"/>
      <c r="CM669" s="141"/>
      <c r="CN669" s="141"/>
      <c r="CO669" s="141"/>
      <c r="CP669" s="141"/>
      <c r="CQ669" s="141"/>
      <c r="CR669" s="141"/>
      <c r="CS669" s="141"/>
      <c r="CT669" s="141"/>
      <c r="CU669" s="141"/>
      <c r="CV669" s="141"/>
      <c r="CW669" s="141"/>
      <c r="CX669" s="141"/>
      <c r="CY669" s="141"/>
      <c r="CZ669" s="141"/>
      <c r="DA669" s="141"/>
      <c r="DB669" s="141"/>
      <c r="DC669" s="141"/>
      <c r="DD669" s="141"/>
      <c r="DE669" s="141"/>
      <c r="DF669" s="141"/>
      <c r="DG669" s="141"/>
      <c r="DH669" s="141"/>
      <c r="DI669" s="141"/>
      <c r="DJ669" s="141"/>
      <c r="DK669" s="141"/>
      <c r="DL669" s="141"/>
      <c r="DM669" s="141"/>
      <c r="DN669" s="141"/>
      <c r="DO669" s="141"/>
      <c r="DP669" s="141"/>
      <c r="DQ669" s="141"/>
      <c r="DR669" s="141"/>
      <c r="DS669" s="141"/>
      <c r="DT669" s="141"/>
      <c r="DU669" s="141"/>
      <c r="DV669" s="141"/>
      <c r="DW669" s="141"/>
      <c r="DX669" s="141"/>
      <c r="DY669" s="141"/>
      <c r="DZ669" s="141"/>
      <c r="EA669" s="141"/>
      <c r="EB669" s="141"/>
      <c r="EC669" s="141"/>
      <c r="ED669" s="141"/>
      <c r="EE669" s="141"/>
      <c r="EF669" s="141"/>
      <c r="EG669" s="141"/>
      <c r="EH669" s="141"/>
      <c r="EI669" s="141"/>
      <c r="EJ669" s="141"/>
      <c r="EK669" s="141"/>
      <c r="EL669" s="141"/>
      <c r="EM669" s="141"/>
      <c r="EN669" s="141"/>
      <c r="EO669" s="141"/>
      <c r="EP669" s="141"/>
      <c r="EQ669" s="141"/>
      <c r="ER669" s="141"/>
      <c r="ES669" s="141"/>
      <c r="ET669" s="141"/>
      <c r="EU669" s="141"/>
      <c r="EV669" s="141"/>
      <c r="EW669" s="141"/>
      <c r="EX669" s="141"/>
      <c r="EY669" s="141"/>
      <c r="EZ669" s="141"/>
      <c r="FA669" s="141"/>
      <c r="FB669" s="141"/>
      <c r="FC669" s="141"/>
      <c r="FD669" s="141"/>
      <c r="FE669" s="141"/>
      <c r="FF669" s="141"/>
      <c r="FG669" s="141"/>
      <c r="FH669" s="141"/>
      <c r="FI669" s="141"/>
      <c r="FJ669" s="141"/>
      <c r="FK669" s="141"/>
      <c r="FL669" s="141"/>
      <c r="FM669" s="141"/>
      <c r="FN669" s="141"/>
      <c r="FO669" s="141"/>
      <c r="FP669" s="141"/>
      <c r="FQ669" s="141"/>
      <c r="FR669" s="141"/>
      <c r="FS669" s="141"/>
      <c r="FT669" s="141"/>
      <c r="FU669" s="141"/>
      <c r="FV669" s="141"/>
      <c r="FW669" s="141"/>
      <c r="FX669" s="141"/>
      <c r="FY669" s="141"/>
      <c r="FZ669" s="141"/>
      <c r="GA669" s="141"/>
      <c r="GB669" s="141"/>
      <c r="GC669" s="141"/>
      <c r="GD669" s="141"/>
      <c r="GE669" s="141"/>
      <c r="GF669" s="141"/>
      <c r="GG669" s="141"/>
      <c r="GH669" s="141"/>
      <c r="GI669" s="141"/>
      <c r="GJ669" s="141"/>
      <c r="GK669" s="141"/>
      <c r="GL669" s="141"/>
      <c r="GM669" s="141"/>
      <c r="GN669" s="141"/>
      <c r="GO669" s="141"/>
      <c r="GP669" s="141"/>
      <c r="GQ669" s="141"/>
      <c r="GR669" s="141"/>
      <c r="GS669" s="141"/>
      <c r="GT669" s="141"/>
      <c r="GU669" s="141"/>
      <c r="GV669" s="141"/>
      <c r="GW669" s="141"/>
      <c r="GX669" s="141"/>
      <c r="GY669" s="141"/>
      <c r="GZ669" s="141"/>
      <c r="HA669" s="141"/>
      <c r="HB669" s="141"/>
      <c r="HC669" s="141"/>
      <c r="HD669" s="141"/>
      <c r="HE669" s="141"/>
      <c r="HF669" s="141"/>
      <c r="HG669" s="141"/>
      <c r="HH669" s="141"/>
      <c r="HI669" s="141"/>
      <c r="HJ669" s="141"/>
      <c r="HK669" s="141"/>
      <c r="HL669" s="141"/>
      <c r="HM669" s="141"/>
      <c r="HN669" s="141"/>
      <c r="HO669" s="141"/>
      <c r="HP669" s="141"/>
      <c r="HQ669" s="141"/>
      <c r="HR669" s="141"/>
      <c r="HS669" s="141"/>
      <c r="HT669" s="141"/>
      <c r="HU669" s="141"/>
      <c r="HV669" s="141"/>
      <c r="HW669" s="141"/>
      <c r="HX669" s="141"/>
      <c r="HY669" s="141"/>
      <c r="HZ669" s="141"/>
      <c r="IA669" s="141"/>
      <c r="IB669" s="141"/>
      <c r="IC669" s="141"/>
      <c r="ID669" s="141"/>
      <c r="IE669" s="141"/>
      <c r="IF669" s="141"/>
      <c r="IG669" s="141"/>
      <c r="IH669" s="141"/>
      <c r="II669" s="141"/>
      <c r="IJ669" s="141"/>
      <c r="IK669" s="141"/>
      <c r="IL669" s="141"/>
      <c r="IM669" s="141"/>
      <c r="IN669" s="141"/>
      <c r="IO669" s="141"/>
      <c r="IP669" s="141"/>
      <c r="IQ669" s="141"/>
      <c r="IR669" s="141"/>
      <c r="IS669" s="141"/>
      <c r="IT669" s="141"/>
      <c r="IU669" s="141"/>
      <c r="IV669" s="141"/>
      <c r="IW669" s="141"/>
      <c r="IX669" s="141"/>
      <c r="IY669" s="141"/>
      <c r="IZ669" s="141"/>
      <c r="JA669" s="141"/>
      <c r="JB669" s="141"/>
      <c r="JC669" s="141"/>
      <c r="JD669" s="141"/>
      <c r="JE669" s="141"/>
      <c r="JF669" s="141"/>
      <c r="JG669" s="141"/>
      <c r="JH669" s="141"/>
      <c r="JI669" s="141"/>
      <c r="JJ669" s="141"/>
      <c r="JK669" s="141"/>
      <c r="JL669" s="141"/>
      <c r="JM669" s="141"/>
      <c r="JN669" s="141"/>
      <c r="JO669" s="141"/>
      <c r="JP669" s="141"/>
      <c r="JQ669" s="141"/>
      <c r="JR669" s="141"/>
      <c r="JS669" s="141"/>
      <c r="JT669" s="141"/>
      <c r="JU669" s="141"/>
      <c r="JV669" s="141"/>
      <c r="JW669" s="141"/>
      <c r="JX669" s="141"/>
      <c r="JY669" s="141"/>
      <c r="JZ669" s="141"/>
      <c r="KA669" s="141"/>
      <c r="KB669" s="141"/>
      <c r="KC669" s="141"/>
      <c r="KD669" s="141"/>
      <c r="KE669" s="141"/>
      <c r="KF669" s="141"/>
      <c r="KG669" s="141"/>
      <c r="KH669" s="141"/>
      <c r="KI669" s="141"/>
      <c r="KJ669" s="141"/>
      <c r="KK669" s="141"/>
      <c r="KL669" s="141"/>
      <c r="KM669" s="141"/>
      <c r="KN669" s="141"/>
      <c r="KO669" s="141"/>
      <c r="KP669" s="141"/>
      <c r="KQ669" s="141"/>
      <c r="KR669" s="141"/>
      <c r="KS669" s="141"/>
      <c r="KT669" s="141"/>
      <c r="KU669" s="141"/>
      <c r="KV669" s="141"/>
      <c r="KW669" s="141"/>
      <c r="KX669" s="141"/>
      <c r="KY669" s="141"/>
      <c r="KZ669" s="141"/>
      <c r="LA669" s="141"/>
      <c r="LB669" s="141"/>
      <c r="LC669" s="141"/>
      <c r="LD669" s="141"/>
      <c r="LE669" s="141"/>
      <c r="LF669" s="141"/>
      <c r="LG669" s="141"/>
      <c r="LH669" s="141"/>
      <c r="LI669" s="141"/>
      <c r="LJ669" s="141"/>
      <c r="LK669" s="141"/>
      <c r="LL669" s="141"/>
      <c r="LM669" s="141"/>
      <c r="LN669" s="141"/>
      <c r="LO669" s="141"/>
      <c r="LP669" s="141"/>
      <c r="LQ669" s="141"/>
      <c r="LR669" s="141"/>
      <c r="LS669" s="141"/>
      <c r="LT669" s="141"/>
      <c r="LU669" s="141"/>
      <c r="LV669" s="141"/>
      <c r="LW669" s="141"/>
      <c r="LX669" s="141"/>
      <c r="LY669" s="141"/>
      <c r="LZ669" s="141"/>
      <c r="MA669" s="141"/>
      <c r="MB669" s="141"/>
      <c r="MC669" s="141"/>
      <c r="MD669" s="141"/>
      <c r="ME669" s="141"/>
      <c r="MF669" s="141"/>
      <c r="MG669" s="141"/>
      <c r="MH669" s="141"/>
      <c r="MI669" s="141"/>
      <c r="MJ669" s="141"/>
      <c r="MK669" s="141"/>
      <c r="ML669" s="141"/>
      <c r="MM669" s="141"/>
      <c r="MN669" s="141"/>
      <c r="MO669" s="141"/>
      <c r="MP669" s="141"/>
      <c r="MQ669" s="141"/>
      <c r="MR669" s="141"/>
      <c r="MS669" s="141"/>
      <c r="MT669" s="141"/>
      <c r="MU669" s="141"/>
      <c r="MV669" s="141"/>
      <c r="MW669" s="141"/>
      <c r="MX669" s="141"/>
      <c r="MY669" s="141"/>
      <c r="MZ669" s="141"/>
      <c r="NA669" s="141"/>
      <c r="NB669" s="141"/>
      <c r="NC669" s="141"/>
      <c r="ND669" s="141"/>
      <c r="NE669" s="141"/>
      <c r="NF669" s="141"/>
      <c r="NG669" s="141"/>
      <c r="NH669" s="141"/>
      <c r="NI669" s="141"/>
      <c r="NJ669" s="141"/>
      <c r="NK669" s="141"/>
      <c r="NL669" s="141"/>
      <c r="NM669" s="141"/>
      <c r="NN669" s="141"/>
      <c r="NO669" s="141"/>
      <c r="NP669" s="141"/>
      <c r="NQ669" s="141"/>
      <c r="NR669" s="141"/>
      <c r="NS669" s="141"/>
      <c r="NT669" s="141"/>
      <c r="NU669" s="141"/>
      <c r="NV669" s="141"/>
      <c r="NW669" s="141"/>
      <c r="NX669" s="141"/>
      <c r="NY669" s="141"/>
      <c r="NZ669" s="141"/>
      <c r="OA669" s="141"/>
      <c r="OB669" s="141"/>
      <c r="OC669" s="141"/>
      <c r="OD669" s="141"/>
      <c r="OE669" s="141"/>
      <c r="OF669" s="141"/>
      <c r="OG669" s="141"/>
      <c r="OH669" s="141"/>
      <c r="OI669" s="141"/>
      <c r="OJ669" s="141"/>
      <c r="OK669" s="141"/>
      <c r="OL669" s="141"/>
      <c r="OM669" s="141"/>
      <c r="ON669" s="141"/>
      <c r="OO669" s="141"/>
      <c r="OP669" s="141"/>
      <c r="OQ669" s="141"/>
      <c r="OR669" s="141"/>
      <c r="OS669" s="141"/>
      <c r="OT669" s="141"/>
      <c r="OU669" s="141"/>
      <c r="OV669" s="141"/>
      <c r="OW669" s="141"/>
      <c r="OX669" s="141"/>
      <c r="OY669" s="141"/>
      <c r="OZ669" s="141"/>
      <c r="PA669" s="141"/>
      <c r="PB669" s="141"/>
      <c r="PC669" s="141"/>
      <c r="PD669" s="141"/>
      <c r="PE669" s="141"/>
      <c r="PF669" s="141"/>
      <c r="PG669" s="141"/>
      <c r="PH669" s="141"/>
      <c r="PI669" s="141"/>
      <c r="PJ669" s="141"/>
      <c r="PK669" s="141"/>
      <c r="PL669" s="141"/>
      <c r="PM669" s="141"/>
      <c r="PN669" s="141"/>
      <c r="PO669" s="141"/>
      <c r="PP669" s="141"/>
      <c r="PQ669" s="141"/>
      <c r="PR669" s="141"/>
      <c r="PS669" s="141"/>
      <c r="PT669" s="141"/>
      <c r="PU669" s="141"/>
      <c r="PV669" s="48"/>
      <c r="PW669" s="141"/>
      <c r="PX669" s="141"/>
      <c r="PY669" s="141"/>
      <c r="PZ669" s="141"/>
      <c r="QA669" s="141"/>
      <c r="QB669" s="141"/>
      <c r="QC669" s="141"/>
      <c r="QD669" s="141"/>
      <c r="QE669" s="141"/>
      <c r="QF669" s="141"/>
      <c r="QG669" s="141"/>
      <c r="QH669" s="141"/>
      <c r="QI669" s="141"/>
      <c r="QJ669" s="141"/>
      <c r="QK669" s="141"/>
      <c r="QL669" s="141"/>
      <c r="QM669" s="141"/>
      <c r="QN669" s="141"/>
      <c r="QO669" s="141"/>
      <c r="QP669" s="141"/>
      <c r="QQ669" s="141"/>
      <c r="QR669" s="141"/>
      <c r="QS669" s="141"/>
      <c r="QT669" s="141"/>
      <c r="QU669" s="141"/>
      <c r="QV669" s="141"/>
      <c r="QW669" s="141"/>
      <c r="QX669" s="141"/>
      <c r="QY669" s="141"/>
      <c r="QZ669" s="141"/>
      <c r="RA669" s="141"/>
      <c r="RB669" s="141"/>
      <c r="RC669" s="141"/>
      <c r="RD669" s="141"/>
      <c r="RE669" s="141"/>
      <c r="RF669" s="141"/>
      <c r="RG669" s="141"/>
      <c r="RH669" s="141"/>
      <c r="RI669" s="141"/>
      <c r="RJ669" s="141"/>
      <c r="RK669" s="141"/>
      <c r="RL669" s="141"/>
      <c r="RM669" s="141"/>
      <c r="RN669" s="141"/>
      <c r="RO669" s="141"/>
      <c r="RP669" s="141"/>
      <c r="RQ669" s="141"/>
      <c r="RR669" s="141"/>
      <c r="RS669" s="141"/>
      <c r="RT669" s="141"/>
      <c r="RU669" s="141"/>
      <c r="RV669" s="141"/>
      <c r="RW669" s="141"/>
      <c r="RX669" s="141"/>
      <c r="RY669" s="141"/>
      <c r="RZ669" s="141"/>
      <c r="SA669" s="141"/>
      <c r="SB669" s="49"/>
      <c r="SC669" s="49"/>
      <c r="SD669" s="49"/>
      <c r="SE669" s="49"/>
      <c r="SF669" s="49"/>
      <c r="SG669" s="49"/>
      <c r="SH669" s="49"/>
      <c r="SI669" s="49"/>
      <c r="SJ669" s="49"/>
      <c r="SK669" s="49"/>
      <c r="SL669" s="49"/>
      <c r="SM669" s="49"/>
      <c r="SN669" s="49"/>
      <c r="SO669" s="49"/>
      <c r="SP669" s="49"/>
    </row>
    <row r="670" spans="1:510" ht="30" customHeight="1" x14ac:dyDescent="0.25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  <c r="BA670" s="141"/>
      <c r="BB670" s="141"/>
      <c r="BC670" s="141"/>
      <c r="BD670" s="141"/>
      <c r="BE670" s="141"/>
      <c r="BF670" s="141"/>
      <c r="BG670" s="141"/>
      <c r="BH670" s="141"/>
      <c r="BI670" s="141"/>
      <c r="BJ670" s="141"/>
      <c r="BK670" s="141"/>
      <c r="BL670" s="141"/>
      <c r="BM670" s="141"/>
      <c r="BN670" s="141"/>
      <c r="BO670" s="141"/>
      <c r="BP670" s="141"/>
      <c r="BQ670" s="141"/>
      <c r="BR670" s="141"/>
      <c r="BS670" s="141"/>
      <c r="BT670" s="141"/>
      <c r="BU670" s="141"/>
      <c r="BV670" s="141"/>
      <c r="BW670" s="141"/>
      <c r="BX670" s="141"/>
      <c r="BY670" s="141"/>
      <c r="BZ670" s="141"/>
      <c r="CA670" s="141"/>
      <c r="CB670" s="141"/>
      <c r="CC670" s="141"/>
      <c r="CD670" s="141"/>
      <c r="CE670" s="141"/>
      <c r="CF670" s="141"/>
      <c r="CG670" s="141"/>
      <c r="CH670" s="141"/>
      <c r="CI670" s="141"/>
      <c r="CJ670" s="141"/>
      <c r="CK670" s="141"/>
      <c r="CL670" s="141"/>
      <c r="CM670" s="141"/>
      <c r="CN670" s="141"/>
      <c r="CO670" s="141"/>
      <c r="CP670" s="141"/>
      <c r="CQ670" s="141"/>
      <c r="CR670" s="141"/>
      <c r="CS670" s="141"/>
      <c r="CT670" s="141"/>
      <c r="CU670" s="141"/>
      <c r="CV670" s="141"/>
      <c r="CW670" s="141"/>
      <c r="CX670" s="141"/>
      <c r="CY670" s="141"/>
      <c r="CZ670" s="141"/>
      <c r="DA670" s="141"/>
      <c r="DB670" s="141"/>
      <c r="DC670" s="141"/>
      <c r="DD670" s="141"/>
      <c r="DE670" s="141"/>
      <c r="DF670" s="141"/>
      <c r="DG670" s="141"/>
      <c r="DH670" s="141"/>
      <c r="DI670" s="141"/>
      <c r="DJ670" s="141"/>
      <c r="DK670" s="141"/>
      <c r="DL670" s="141"/>
      <c r="DM670" s="141"/>
      <c r="DN670" s="141"/>
      <c r="DO670" s="141"/>
      <c r="DP670" s="141"/>
      <c r="DQ670" s="141"/>
      <c r="DR670" s="141"/>
      <c r="DS670" s="141"/>
      <c r="DT670" s="141"/>
      <c r="DU670" s="141"/>
      <c r="DV670" s="141"/>
      <c r="DW670" s="141"/>
      <c r="DX670" s="141"/>
      <c r="DY670" s="141"/>
      <c r="DZ670" s="141"/>
      <c r="EA670" s="141"/>
      <c r="EB670" s="141"/>
      <c r="EC670" s="141"/>
      <c r="ED670" s="141"/>
      <c r="EE670" s="141"/>
      <c r="EF670" s="141"/>
      <c r="EG670" s="141"/>
      <c r="EH670" s="141"/>
      <c r="EI670" s="141"/>
      <c r="EJ670" s="141"/>
      <c r="EK670" s="141"/>
      <c r="EL670" s="141"/>
      <c r="EM670" s="141"/>
      <c r="EN670" s="141"/>
      <c r="EO670" s="141"/>
      <c r="EP670" s="141"/>
      <c r="EQ670" s="141"/>
      <c r="ER670" s="141"/>
      <c r="ES670" s="141"/>
      <c r="ET670" s="141"/>
      <c r="EU670" s="141"/>
      <c r="EV670" s="141"/>
      <c r="EW670" s="141"/>
      <c r="EX670" s="141"/>
      <c r="EY670" s="141"/>
      <c r="EZ670" s="141"/>
      <c r="FA670" s="141"/>
      <c r="FB670" s="141"/>
      <c r="FC670" s="141"/>
      <c r="FD670" s="141"/>
      <c r="FE670" s="141"/>
      <c r="FF670" s="141"/>
      <c r="FG670" s="141"/>
      <c r="FH670" s="141"/>
      <c r="FI670" s="141"/>
      <c r="FJ670" s="141"/>
      <c r="FK670" s="141"/>
      <c r="FL670" s="141"/>
      <c r="FM670" s="141"/>
      <c r="FN670" s="141"/>
      <c r="FO670" s="141"/>
      <c r="FP670" s="141"/>
      <c r="FQ670" s="141"/>
      <c r="FR670" s="141"/>
      <c r="FS670" s="141"/>
      <c r="FT670" s="141"/>
      <c r="FU670" s="141"/>
      <c r="FV670" s="141"/>
      <c r="FW670" s="141"/>
      <c r="FX670" s="141"/>
      <c r="FY670" s="141"/>
      <c r="FZ670" s="141"/>
      <c r="GA670" s="141"/>
      <c r="GB670" s="141"/>
      <c r="GC670" s="141"/>
      <c r="GD670" s="141"/>
      <c r="GE670" s="141"/>
      <c r="GF670" s="141"/>
      <c r="GG670" s="141"/>
      <c r="GH670" s="141"/>
      <c r="GI670" s="141"/>
      <c r="GJ670" s="141"/>
      <c r="GK670" s="141"/>
      <c r="GL670" s="141"/>
      <c r="GM670" s="141"/>
      <c r="GN670" s="141"/>
      <c r="GO670" s="141"/>
      <c r="GP670" s="141"/>
      <c r="GQ670" s="141"/>
      <c r="GR670" s="141"/>
      <c r="GS670" s="141"/>
      <c r="GT670" s="141"/>
      <c r="GU670" s="141"/>
      <c r="GV670" s="141"/>
      <c r="GW670" s="141"/>
      <c r="GX670" s="141"/>
      <c r="GY670" s="141"/>
      <c r="GZ670" s="141"/>
      <c r="HA670" s="141"/>
      <c r="HB670" s="141"/>
      <c r="HC670" s="141"/>
      <c r="HD670" s="141"/>
      <c r="HE670" s="141"/>
      <c r="HF670" s="141"/>
      <c r="HG670" s="141"/>
      <c r="HH670" s="141"/>
      <c r="HI670" s="141"/>
      <c r="HJ670" s="141"/>
      <c r="HK670" s="141"/>
      <c r="HL670" s="141"/>
      <c r="HM670" s="141"/>
      <c r="HN670" s="141"/>
      <c r="HO670" s="141"/>
      <c r="HP670" s="141"/>
      <c r="HQ670" s="141"/>
      <c r="HR670" s="141"/>
      <c r="HS670" s="141"/>
      <c r="HT670" s="141"/>
      <c r="HU670" s="141"/>
      <c r="HV670" s="141"/>
      <c r="HW670" s="141"/>
      <c r="HX670" s="141"/>
      <c r="HY670" s="141"/>
      <c r="HZ670" s="141"/>
      <c r="IA670" s="141"/>
      <c r="IB670" s="141"/>
      <c r="IC670" s="141"/>
      <c r="ID670" s="141"/>
      <c r="IE670" s="141"/>
      <c r="IF670" s="141"/>
      <c r="IG670" s="141"/>
      <c r="IH670" s="141"/>
      <c r="II670" s="141"/>
      <c r="IJ670" s="141"/>
      <c r="IK670" s="141"/>
      <c r="IL670" s="141"/>
      <c r="IM670" s="141"/>
      <c r="IN670" s="141"/>
      <c r="IO670" s="141"/>
      <c r="IP670" s="141"/>
      <c r="IQ670" s="141"/>
      <c r="IR670" s="141"/>
      <c r="IS670" s="141"/>
      <c r="IT670" s="141"/>
      <c r="IU670" s="141"/>
      <c r="IV670" s="141"/>
      <c r="IW670" s="141"/>
      <c r="IX670" s="141"/>
      <c r="IY670" s="141"/>
      <c r="IZ670" s="141"/>
      <c r="JA670" s="141"/>
      <c r="JB670" s="141"/>
      <c r="JC670" s="141"/>
      <c r="JD670" s="141"/>
      <c r="JE670" s="141"/>
      <c r="JF670" s="141"/>
      <c r="JG670" s="141"/>
      <c r="JH670" s="141"/>
      <c r="JI670" s="141"/>
      <c r="JJ670" s="141"/>
      <c r="JK670" s="141"/>
      <c r="JL670" s="141"/>
      <c r="JM670" s="141"/>
      <c r="JN670" s="141"/>
      <c r="JO670" s="141"/>
      <c r="JP670" s="141"/>
      <c r="JQ670" s="141"/>
      <c r="JR670" s="141"/>
      <c r="JS670" s="141"/>
      <c r="JT670" s="141"/>
      <c r="JU670" s="141"/>
      <c r="JV670" s="141"/>
      <c r="JW670" s="141"/>
      <c r="JX670" s="141"/>
      <c r="JY670" s="141"/>
      <c r="JZ670" s="141"/>
      <c r="KA670" s="141"/>
      <c r="KB670" s="141"/>
      <c r="KC670" s="141"/>
      <c r="KD670" s="141"/>
      <c r="KE670" s="141"/>
      <c r="KF670" s="141"/>
      <c r="KG670" s="141"/>
      <c r="KH670" s="141"/>
      <c r="KI670" s="141"/>
      <c r="KJ670" s="141"/>
      <c r="KK670" s="141"/>
      <c r="KL670" s="141"/>
      <c r="KM670" s="141"/>
      <c r="KN670" s="141"/>
      <c r="KO670" s="141"/>
      <c r="KP670" s="141"/>
      <c r="KQ670" s="141"/>
      <c r="KR670" s="141"/>
      <c r="KS670" s="141"/>
      <c r="KT670" s="141"/>
      <c r="KU670" s="141"/>
      <c r="KV670" s="141"/>
      <c r="KW670" s="141"/>
      <c r="KX670" s="141"/>
      <c r="KY670" s="141"/>
      <c r="KZ670" s="141"/>
      <c r="LA670" s="141"/>
      <c r="LB670" s="141"/>
      <c r="LC670" s="141"/>
      <c r="LD670" s="141"/>
      <c r="LE670" s="141"/>
      <c r="LF670" s="141"/>
      <c r="LG670" s="141"/>
      <c r="LH670" s="141"/>
      <c r="LI670" s="141"/>
      <c r="LJ670" s="141"/>
      <c r="LK670" s="141"/>
      <c r="LL670" s="141"/>
      <c r="LM670" s="141"/>
      <c r="LN670" s="141"/>
      <c r="LO670" s="141"/>
      <c r="LP670" s="141"/>
      <c r="LQ670" s="141"/>
      <c r="LR670" s="141"/>
      <c r="LS670" s="141"/>
      <c r="LT670" s="141"/>
      <c r="LU670" s="141"/>
      <c r="LV670" s="141"/>
      <c r="LW670" s="141"/>
      <c r="LX670" s="141"/>
      <c r="LY670" s="141"/>
      <c r="LZ670" s="141"/>
      <c r="MA670" s="141"/>
      <c r="MB670" s="141"/>
      <c r="MC670" s="141"/>
      <c r="MD670" s="141"/>
      <c r="ME670" s="141"/>
      <c r="MF670" s="141"/>
      <c r="MG670" s="141"/>
      <c r="MH670" s="141"/>
      <c r="MI670" s="141"/>
      <c r="MJ670" s="141"/>
      <c r="MK670" s="141"/>
      <c r="ML670" s="141"/>
      <c r="MM670" s="141"/>
      <c r="MN670" s="141"/>
      <c r="MO670" s="141"/>
      <c r="MP670" s="141"/>
      <c r="MQ670" s="141"/>
      <c r="MR670" s="141"/>
      <c r="MS670" s="141"/>
      <c r="MT670" s="141"/>
      <c r="MU670" s="141"/>
      <c r="MV670" s="141"/>
      <c r="MW670" s="141"/>
      <c r="MX670" s="141"/>
      <c r="MY670" s="141"/>
      <c r="MZ670" s="141"/>
      <c r="NA670" s="141"/>
      <c r="NB670" s="141"/>
      <c r="NC670" s="141"/>
      <c r="ND670" s="141"/>
      <c r="NE670" s="141"/>
      <c r="NF670" s="141"/>
      <c r="NG670" s="141"/>
      <c r="NH670" s="141"/>
      <c r="NI670" s="141"/>
      <c r="NJ670" s="141"/>
      <c r="NK670" s="141"/>
      <c r="NL670" s="141"/>
      <c r="NM670" s="141"/>
      <c r="NN670" s="141"/>
      <c r="NO670" s="141"/>
      <c r="NP670" s="141"/>
      <c r="NQ670" s="141"/>
      <c r="NR670" s="141"/>
      <c r="NS670" s="141"/>
      <c r="NT670" s="141"/>
      <c r="NU670" s="141"/>
      <c r="NV670" s="141"/>
      <c r="NW670" s="141"/>
      <c r="NX670" s="141"/>
      <c r="NY670" s="141"/>
      <c r="NZ670" s="141"/>
      <c r="OA670" s="141"/>
      <c r="OB670" s="141"/>
      <c r="OC670" s="141"/>
      <c r="OD670" s="141"/>
      <c r="OE670" s="141"/>
      <c r="OF670" s="141"/>
      <c r="OG670" s="141"/>
      <c r="OH670" s="141"/>
      <c r="OI670" s="141"/>
      <c r="OJ670" s="141"/>
      <c r="OK670" s="141"/>
      <c r="OL670" s="141"/>
      <c r="OM670" s="141"/>
      <c r="ON670" s="141"/>
      <c r="OO670" s="141"/>
      <c r="OP670" s="141"/>
      <c r="OQ670" s="141"/>
      <c r="OR670" s="141"/>
      <c r="OS670" s="141"/>
      <c r="OT670" s="141"/>
      <c r="OU670" s="141"/>
      <c r="OV670" s="141"/>
      <c r="OW670" s="141"/>
      <c r="OX670" s="141"/>
      <c r="OY670" s="141"/>
      <c r="OZ670" s="141"/>
      <c r="PA670" s="141"/>
      <c r="PB670" s="141"/>
      <c r="PC670" s="141"/>
      <c r="PD670" s="141"/>
      <c r="PE670" s="141"/>
      <c r="PF670" s="141"/>
      <c r="PG670" s="141"/>
      <c r="PH670" s="141"/>
      <c r="PI670" s="141"/>
      <c r="PJ670" s="141"/>
      <c r="PK670" s="141"/>
      <c r="PL670" s="141"/>
      <c r="PM670" s="141"/>
      <c r="PN670" s="141"/>
      <c r="PO670" s="141"/>
      <c r="PP670" s="141"/>
      <c r="PQ670" s="141"/>
      <c r="PR670" s="141"/>
      <c r="PS670" s="141"/>
      <c r="PT670" s="141"/>
      <c r="PU670" s="141"/>
      <c r="PV670" s="48"/>
      <c r="PW670" s="141"/>
      <c r="PX670" s="141"/>
      <c r="PY670" s="141"/>
      <c r="PZ670" s="141"/>
      <c r="QA670" s="141"/>
      <c r="QB670" s="141"/>
      <c r="QC670" s="141"/>
      <c r="QD670" s="141"/>
      <c r="QE670" s="141"/>
      <c r="QF670" s="141"/>
      <c r="QG670" s="141"/>
      <c r="QH670" s="141"/>
      <c r="QI670" s="141"/>
      <c r="QJ670" s="141"/>
      <c r="QK670" s="141"/>
      <c r="QL670" s="141"/>
      <c r="QM670" s="141"/>
      <c r="QN670" s="141"/>
      <c r="QO670" s="141"/>
      <c r="QP670" s="141"/>
      <c r="QQ670" s="141"/>
      <c r="QR670" s="141"/>
      <c r="QS670" s="141"/>
      <c r="QT670" s="141"/>
      <c r="QU670" s="141"/>
      <c r="QV670" s="141"/>
      <c r="QW670" s="141"/>
      <c r="QX670" s="141"/>
      <c r="QY670" s="141"/>
      <c r="QZ670" s="141"/>
      <c r="RA670" s="141"/>
      <c r="RB670" s="141"/>
      <c r="RC670" s="141"/>
      <c r="RD670" s="141"/>
      <c r="RE670" s="141"/>
      <c r="RF670" s="141"/>
      <c r="RG670" s="141"/>
      <c r="RH670" s="141"/>
      <c r="RI670" s="141"/>
      <c r="RJ670" s="141"/>
      <c r="RK670" s="141"/>
      <c r="RL670" s="141"/>
      <c r="RM670" s="141"/>
      <c r="RN670" s="141"/>
      <c r="RO670" s="141"/>
      <c r="RP670" s="141"/>
      <c r="RQ670" s="141"/>
      <c r="RR670" s="141"/>
      <c r="RS670" s="141"/>
      <c r="RT670" s="141"/>
      <c r="RU670" s="141"/>
      <c r="RV670" s="141"/>
      <c r="RW670" s="141"/>
      <c r="RX670" s="141"/>
      <c r="RY670" s="141"/>
      <c r="RZ670" s="141"/>
      <c r="SA670" s="141"/>
      <c r="SB670" s="49"/>
      <c r="SC670" s="49"/>
      <c r="SD670" s="49"/>
      <c r="SE670" s="49"/>
      <c r="SF670" s="49"/>
      <c r="SG670" s="49"/>
      <c r="SH670" s="49"/>
      <c r="SI670" s="49"/>
      <c r="SJ670" s="49"/>
      <c r="SK670" s="49"/>
      <c r="SL670" s="49"/>
      <c r="SM670" s="49"/>
      <c r="SN670" s="49"/>
      <c r="SO670" s="49"/>
      <c r="SP670" s="49"/>
    </row>
    <row r="671" spans="1:510" ht="30" customHeight="1" x14ac:dyDescent="0.25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  <c r="BA671" s="141"/>
      <c r="BB671" s="141"/>
      <c r="BC671" s="141"/>
      <c r="BD671" s="141"/>
      <c r="BE671" s="141"/>
      <c r="BF671" s="141"/>
      <c r="BG671" s="141"/>
      <c r="BH671" s="141"/>
      <c r="BI671" s="141"/>
      <c r="BJ671" s="141"/>
      <c r="BK671" s="141"/>
      <c r="BL671" s="141"/>
      <c r="BM671" s="141"/>
      <c r="BN671" s="141"/>
      <c r="BO671" s="141"/>
      <c r="BP671" s="141"/>
      <c r="BQ671" s="141"/>
      <c r="BR671" s="141"/>
      <c r="BS671" s="141"/>
      <c r="BT671" s="141"/>
      <c r="BU671" s="141"/>
      <c r="BV671" s="141"/>
      <c r="BW671" s="141"/>
      <c r="BX671" s="141"/>
      <c r="BY671" s="141"/>
      <c r="BZ671" s="141"/>
      <c r="CA671" s="141"/>
      <c r="CB671" s="141"/>
      <c r="CC671" s="141"/>
      <c r="CD671" s="141"/>
      <c r="CE671" s="141"/>
      <c r="CF671" s="141"/>
      <c r="CG671" s="141"/>
      <c r="CH671" s="141"/>
      <c r="CI671" s="141"/>
      <c r="CJ671" s="141"/>
      <c r="CK671" s="141"/>
      <c r="CL671" s="141"/>
      <c r="CM671" s="141"/>
      <c r="CN671" s="141"/>
      <c r="CO671" s="141"/>
      <c r="CP671" s="141"/>
      <c r="CQ671" s="141"/>
      <c r="CR671" s="141"/>
      <c r="CS671" s="141"/>
      <c r="CT671" s="141"/>
      <c r="CU671" s="141"/>
      <c r="CV671" s="141"/>
      <c r="CW671" s="141"/>
      <c r="CX671" s="141"/>
      <c r="CY671" s="141"/>
      <c r="CZ671" s="141"/>
      <c r="DA671" s="141"/>
      <c r="DB671" s="141"/>
      <c r="DC671" s="141"/>
      <c r="DD671" s="141"/>
      <c r="DE671" s="141"/>
      <c r="DF671" s="141"/>
      <c r="DG671" s="141"/>
      <c r="DH671" s="141"/>
      <c r="DI671" s="141"/>
      <c r="DJ671" s="141"/>
      <c r="DK671" s="141"/>
      <c r="DL671" s="141"/>
      <c r="DM671" s="141"/>
      <c r="DN671" s="141"/>
      <c r="DO671" s="141"/>
      <c r="DP671" s="141"/>
      <c r="DQ671" s="141"/>
      <c r="DR671" s="141"/>
      <c r="DS671" s="141"/>
      <c r="DT671" s="141"/>
      <c r="DU671" s="141"/>
      <c r="DV671" s="141"/>
      <c r="DW671" s="141"/>
      <c r="DX671" s="141"/>
      <c r="DY671" s="141"/>
      <c r="DZ671" s="141"/>
      <c r="EA671" s="141"/>
      <c r="EB671" s="141"/>
      <c r="EC671" s="141"/>
      <c r="ED671" s="141"/>
      <c r="EE671" s="141"/>
      <c r="EF671" s="141"/>
      <c r="EG671" s="141"/>
      <c r="EH671" s="141"/>
      <c r="EI671" s="141"/>
      <c r="EJ671" s="141"/>
      <c r="EK671" s="141"/>
      <c r="EL671" s="141"/>
      <c r="EM671" s="141"/>
      <c r="EN671" s="141"/>
      <c r="EO671" s="141"/>
      <c r="EP671" s="141"/>
      <c r="EQ671" s="141"/>
      <c r="ER671" s="141"/>
      <c r="ES671" s="141"/>
      <c r="ET671" s="141"/>
      <c r="EU671" s="141"/>
      <c r="EV671" s="141"/>
      <c r="EW671" s="141"/>
      <c r="EX671" s="141"/>
      <c r="EY671" s="141"/>
      <c r="EZ671" s="141"/>
      <c r="FA671" s="141"/>
      <c r="FB671" s="141"/>
      <c r="FC671" s="141"/>
      <c r="FD671" s="141"/>
      <c r="FE671" s="141"/>
      <c r="FF671" s="141"/>
      <c r="FG671" s="141"/>
      <c r="FH671" s="141"/>
      <c r="FI671" s="141"/>
      <c r="FJ671" s="141"/>
      <c r="FK671" s="141"/>
      <c r="FL671" s="141"/>
      <c r="FM671" s="141"/>
      <c r="FN671" s="141"/>
      <c r="FO671" s="141"/>
      <c r="FP671" s="141"/>
      <c r="FQ671" s="141"/>
      <c r="FR671" s="141"/>
      <c r="FS671" s="141"/>
      <c r="FT671" s="141"/>
      <c r="FU671" s="141"/>
      <c r="FV671" s="141"/>
      <c r="FW671" s="141"/>
      <c r="FX671" s="141"/>
      <c r="FY671" s="141"/>
      <c r="FZ671" s="141"/>
      <c r="GA671" s="141"/>
      <c r="GB671" s="141"/>
      <c r="GC671" s="141"/>
      <c r="GD671" s="141"/>
      <c r="GE671" s="141"/>
      <c r="GF671" s="141"/>
      <c r="GG671" s="141"/>
      <c r="GH671" s="141"/>
      <c r="GI671" s="141"/>
      <c r="GJ671" s="141"/>
      <c r="GK671" s="141"/>
      <c r="GL671" s="141"/>
      <c r="GM671" s="141"/>
      <c r="GN671" s="141"/>
      <c r="GO671" s="141"/>
      <c r="GP671" s="141"/>
      <c r="GQ671" s="141"/>
      <c r="GR671" s="141"/>
      <c r="GS671" s="141"/>
      <c r="GT671" s="141"/>
      <c r="GU671" s="141"/>
      <c r="GV671" s="141"/>
      <c r="GW671" s="141"/>
      <c r="GX671" s="141"/>
      <c r="GY671" s="141"/>
      <c r="GZ671" s="141"/>
      <c r="HA671" s="141"/>
      <c r="HB671" s="141"/>
      <c r="HC671" s="141"/>
      <c r="HD671" s="141"/>
      <c r="HE671" s="141"/>
      <c r="HF671" s="141"/>
      <c r="HG671" s="141"/>
      <c r="HH671" s="141"/>
      <c r="HI671" s="141"/>
      <c r="HJ671" s="141"/>
      <c r="HK671" s="141"/>
      <c r="HL671" s="141"/>
      <c r="HM671" s="141"/>
      <c r="HN671" s="141"/>
      <c r="HO671" s="141"/>
      <c r="HP671" s="141"/>
      <c r="HQ671" s="141"/>
      <c r="HR671" s="141"/>
      <c r="HS671" s="141"/>
      <c r="HT671" s="141"/>
      <c r="HU671" s="141"/>
      <c r="HV671" s="141"/>
      <c r="HW671" s="141"/>
      <c r="HX671" s="141"/>
      <c r="HY671" s="141"/>
      <c r="HZ671" s="141"/>
      <c r="IA671" s="141"/>
      <c r="IB671" s="141"/>
      <c r="IC671" s="141"/>
      <c r="ID671" s="141"/>
      <c r="IE671" s="141"/>
      <c r="IF671" s="141"/>
      <c r="IG671" s="141"/>
      <c r="IH671" s="141"/>
      <c r="II671" s="141"/>
      <c r="IJ671" s="141"/>
      <c r="IK671" s="141"/>
      <c r="IL671" s="141"/>
      <c r="IM671" s="141"/>
      <c r="IN671" s="141"/>
      <c r="IO671" s="141"/>
      <c r="IP671" s="141"/>
      <c r="IQ671" s="141"/>
      <c r="IR671" s="141"/>
      <c r="IS671" s="141"/>
      <c r="IT671" s="141"/>
      <c r="IU671" s="141"/>
      <c r="IV671" s="141"/>
      <c r="IW671" s="141"/>
      <c r="IX671" s="141"/>
      <c r="IY671" s="141"/>
      <c r="IZ671" s="141"/>
      <c r="JA671" s="141"/>
      <c r="JB671" s="141"/>
      <c r="JC671" s="141"/>
      <c r="JD671" s="141"/>
      <c r="JE671" s="141"/>
      <c r="JF671" s="141"/>
      <c r="JG671" s="141"/>
      <c r="JH671" s="141"/>
      <c r="JI671" s="141"/>
      <c r="JJ671" s="141"/>
      <c r="JK671" s="141"/>
      <c r="JL671" s="141"/>
      <c r="JM671" s="141"/>
      <c r="JN671" s="141"/>
      <c r="JO671" s="141"/>
      <c r="JP671" s="141"/>
      <c r="JQ671" s="141"/>
      <c r="JR671" s="141"/>
      <c r="JS671" s="141"/>
      <c r="JT671" s="141"/>
      <c r="JU671" s="141"/>
      <c r="JV671" s="141"/>
      <c r="JW671" s="141"/>
      <c r="JX671" s="141"/>
      <c r="JY671" s="141"/>
      <c r="JZ671" s="141"/>
      <c r="KA671" s="141"/>
      <c r="KB671" s="141"/>
      <c r="KC671" s="141"/>
      <c r="KD671" s="141"/>
      <c r="KE671" s="141"/>
      <c r="KF671" s="141"/>
      <c r="KG671" s="141"/>
      <c r="KH671" s="141"/>
      <c r="KI671" s="141"/>
      <c r="KJ671" s="141"/>
      <c r="KK671" s="141"/>
      <c r="KL671" s="141"/>
      <c r="KM671" s="141"/>
      <c r="KN671" s="141"/>
      <c r="KO671" s="141"/>
      <c r="KP671" s="141"/>
      <c r="KQ671" s="141"/>
      <c r="KR671" s="141"/>
      <c r="KS671" s="141"/>
      <c r="KT671" s="141"/>
      <c r="KU671" s="141"/>
      <c r="KV671" s="141"/>
      <c r="KW671" s="141"/>
      <c r="KX671" s="141"/>
      <c r="KY671" s="141"/>
      <c r="KZ671" s="141"/>
      <c r="LA671" s="141"/>
      <c r="LB671" s="141"/>
      <c r="LC671" s="141"/>
      <c r="LD671" s="141"/>
      <c r="LE671" s="141"/>
      <c r="LF671" s="141"/>
      <c r="LG671" s="141"/>
      <c r="LH671" s="141"/>
      <c r="LI671" s="141"/>
      <c r="LJ671" s="141"/>
      <c r="LK671" s="141"/>
      <c r="LL671" s="141"/>
      <c r="LM671" s="141"/>
      <c r="LN671" s="141"/>
      <c r="LO671" s="141"/>
      <c r="LP671" s="141"/>
      <c r="LQ671" s="141"/>
      <c r="LR671" s="141"/>
      <c r="LS671" s="141"/>
      <c r="LT671" s="141"/>
      <c r="LU671" s="141"/>
      <c r="LV671" s="141"/>
      <c r="LW671" s="141"/>
      <c r="LX671" s="141"/>
      <c r="LY671" s="141"/>
      <c r="LZ671" s="141"/>
      <c r="MA671" s="141"/>
      <c r="MB671" s="141"/>
      <c r="MC671" s="141"/>
      <c r="MD671" s="141"/>
      <c r="ME671" s="141"/>
      <c r="MF671" s="141"/>
      <c r="MG671" s="141"/>
      <c r="MH671" s="141"/>
      <c r="MI671" s="141"/>
      <c r="MJ671" s="141"/>
      <c r="MK671" s="141"/>
      <c r="ML671" s="141"/>
      <c r="MM671" s="141"/>
      <c r="MN671" s="141"/>
      <c r="MO671" s="141"/>
      <c r="MP671" s="141"/>
      <c r="MQ671" s="141"/>
      <c r="MR671" s="141"/>
      <c r="MS671" s="141"/>
      <c r="MT671" s="141"/>
      <c r="MU671" s="141"/>
      <c r="MV671" s="141"/>
      <c r="MW671" s="141"/>
      <c r="MX671" s="141"/>
      <c r="MY671" s="141"/>
      <c r="MZ671" s="141"/>
      <c r="NA671" s="141"/>
      <c r="NB671" s="141"/>
      <c r="NC671" s="141"/>
      <c r="ND671" s="141"/>
      <c r="NE671" s="141"/>
      <c r="NF671" s="141"/>
      <c r="NG671" s="141"/>
      <c r="NH671" s="141"/>
      <c r="NI671" s="141"/>
      <c r="NJ671" s="141"/>
      <c r="NK671" s="141"/>
      <c r="NL671" s="141"/>
      <c r="NM671" s="141"/>
      <c r="NN671" s="141"/>
      <c r="NO671" s="141"/>
      <c r="NP671" s="141"/>
      <c r="NQ671" s="141"/>
      <c r="NR671" s="141"/>
      <c r="NS671" s="141"/>
      <c r="NT671" s="141"/>
      <c r="NU671" s="141"/>
      <c r="NV671" s="141"/>
      <c r="NW671" s="141"/>
      <c r="NX671" s="141"/>
      <c r="NY671" s="141"/>
      <c r="NZ671" s="141"/>
      <c r="OA671" s="141"/>
      <c r="OB671" s="141"/>
      <c r="OC671" s="141"/>
      <c r="OD671" s="141"/>
      <c r="OE671" s="141"/>
      <c r="OF671" s="141"/>
      <c r="OG671" s="141"/>
      <c r="OH671" s="141"/>
      <c r="OI671" s="141"/>
      <c r="OJ671" s="141"/>
      <c r="OK671" s="141"/>
      <c r="OL671" s="141"/>
      <c r="OM671" s="141"/>
      <c r="ON671" s="141"/>
      <c r="OO671" s="141"/>
      <c r="OP671" s="141"/>
      <c r="OQ671" s="141"/>
      <c r="OR671" s="141"/>
      <c r="OS671" s="141"/>
      <c r="OT671" s="141"/>
      <c r="OU671" s="141"/>
      <c r="OV671" s="141"/>
      <c r="OW671" s="141"/>
      <c r="OX671" s="141"/>
      <c r="OY671" s="141"/>
      <c r="OZ671" s="141"/>
      <c r="PA671" s="141"/>
      <c r="PB671" s="141"/>
      <c r="PC671" s="141"/>
      <c r="PD671" s="141"/>
      <c r="PE671" s="141"/>
      <c r="PF671" s="141"/>
      <c r="PG671" s="141"/>
      <c r="PH671" s="141"/>
      <c r="PI671" s="141"/>
      <c r="PJ671" s="141"/>
      <c r="PK671" s="141"/>
      <c r="PL671" s="141"/>
      <c r="PM671" s="141"/>
      <c r="PN671" s="141"/>
      <c r="PO671" s="141"/>
      <c r="PP671" s="141"/>
      <c r="PQ671" s="141"/>
      <c r="PR671" s="141"/>
      <c r="PS671" s="141"/>
      <c r="PT671" s="141"/>
      <c r="PU671" s="141"/>
      <c r="PV671" s="48"/>
      <c r="PW671" s="141"/>
      <c r="PX671" s="141"/>
      <c r="PY671" s="141"/>
      <c r="PZ671" s="141"/>
      <c r="QA671" s="141"/>
      <c r="QB671" s="141"/>
      <c r="QC671" s="141"/>
      <c r="QD671" s="141"/>
      <c r="QE671" s="141"/>
      <c r="QF671" s="141"/>
      <c r="QG671" s="141"/>
      <c r="QH671" s="141"/>
      <c r="QI671" s="141"/>
      <c r="QJ671" s="141"/>
      <c r="QK671" s="141"/>
      <c r="QL671" s="141"/>
      <c r="QM671" s="141"/>
      <c r="QN671" s="141"/>
      <c r="QO671" s="141"/>
      <c r="QP671" s="141"/>
      <c r="QQ671" s="141"/>
      <c r="QR671" s="141"/>
      <c r="QS671" s="141"/>
      <c r="QT671" s="141"/>
      <c r="QU671" s="141"/>
      <c r="QV671" s="141"/>
      <c r="QW671" s="141"/>
      <c r="QX671" s="141"/>
      <c r="QY671" s="141"/>
      <c r="QZ671" s="141"/>
      <c r="RA671" s="141"/>
      <c r="RB671" s="141"/>
      <c r="RC671" s="141"/>
      <c r="RD671" s="141"/>
      <c r="RE671" s="141"/>
      <c r="RF671" s="141"/>
      <c r="RG671" s="141"/>
      <c r="RH671" s="141"/>
      <c r="RI671" s="141"/>
      <c r="RJ671" s="141"/>
      <c r="RK671" s="141"/>
      <c r="RL671" s="141"/>
      <c r="RM671" s="141"/>
      <c r="RN671" s="141"/>
      <c r="RO671" s="141"/>
      <c r="RP671" s="141"/>
      <c r="RQ671" s="141"/>
      <c r="RR671" s="141"/>
      <c r="RS671" s="141"/>
      <c r="RT671" s="141"/>
      <c r="RU671" s="141"/>
      <c r="RV671" s="141"/>
      <c r="RW671" s="141"/>
      <c r="RX671" s="141"/>
      <c r="RY671" s="141"/>
      <c r="RZ671" s="141"/>
      <c r="SA671" s="141"/>
      <c r="SB671" s="49"/>
      <c r="SC671" s="49"/>
      <c r="SD671" s="49"/>
      <c r="SE671" s="49"/>
      <c r="SF671" s="49"/>
      <c r="SG671" s="49"/>
      <c r="SH671" s="49"/>
      <c r="SI671" s="49"/>
      <c r="SJ671" s="49"/>
      <c r="SK671" s="49"/>
      <c r="SL671" s="49"/>
      <c r="SM671" s="49"/>
      <c r="SN671" s="49"/>
      <c r="SO671" s="49"/>
      <c r="SP671" s="49"/>
    </row>
    <row r="672" spans="1:510" ht="30" customHeight="1" x14ac:dyDescent="0.25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  <c r="BB672" s="141"/>
      <c r="BC672" s="141"/>
      <c r="BD672" s="141"/>
      <c r="BE672" s="141"/>
      <c r="BF672" s="141"/>
      <c r="BG672" s="141"/>
      <c r="BH672" s="141"/>
      <c r="BI672" s="141"/>
      <c r="BJ672" s="141"/>
      <c r="BK672" s="141"/>
      <c r="BL672" s="141"/>
      <c r="BM672" s="141"/>
      <c r="BN672" s="141"/>
      <c r="BO672" s="141"/>
      <c r="BP672" s="141"/>
      <c r="BQ672" s="141"/>
      <c r="BR672" s="141"/>
      <c r="BS672" s="141"/>
      <c r="BT672" s="141"/>
      <c r="BU672" s="141"/>
      <c r="BV672" s="141"/>
      <c r="BW672" s="141"/>
      <c r="BX672" s="141"/>
      <c r="BY672" s="141"/>
      <c r="BZ672" s="141"/>
      <c r="CA672" s="141"/>
      <c r="CB672" s="141"/>
      <c r="CC672" s="141"/>
      <c r="CD672" s="141"/>
      <c r="CE672" s="141"/>
      <c r="CF672" s="141"/>
      <c r="CG672" s="141"/>
      <c r="CH672" s="141"/>
      <c r="CI672" s="141"/>
      <c r="CJ672" s="141"/>
      <c r="CK672" s="141"/>
      <c r="CL672" s="141"/>
      <c r="CM672" s="141"/>
      <c r="CN672" s="141"/>
      <c r="CO672" s="141"/>
      <c r="CP672" s="141"/>
      <c r="CQ672" s="141"/>
      <c r="CR672" s="141"/>
      <c r="CS672" s="141"/>
      <c r="CT672" s="141"/>
      <c r="CU672" s="141"/>
      <c r="CV672" s="141"/>
      <c r="CW672" s="141"/>
      <c r="CX672" s="141"/>
      <c r="CY672" s="141"/>
      <c r="CZ672" s="141"/>
      <c r="DA672" s="141"/>
      <c r="DB672" s="141"/>
      <c r="DC672" s="141"/>
      <c r="DD672" s="141"/>
      <c r="DE672" s="141"/>
      <c r="DF672" s="141"/>
      <c r="DG672" s="141"/>
      <c r="DH672" s="141"/>
      <c r="DI672" s="141"/>
      <c r="DJ672" s="141"/>
      <c r="DK672" s="141"/>
      <c r="DL672" s="141"/>
      <c r="DM672" s="141"/>
      <c r="DN672" s="141"/>
      <c r="DO672" s="141"/>
      <c r="DP672" s="141"/>
      <c r="DQ672" s="141"/>
      <c r="DR672" s="141"/>
      <c r="DS672" s="141"/>
      <c r="DT672" s="141"/>
      <c r="DU672" s="141"/>
      <c r="DV672" s="141"/>
      <c r="DW672" s="141"/>
      <c r="DX672" s="141"/>
      <c r="DY672" s="141"/>
      <c r="DZ672" s="141"/>
      <c r="EA672" s="141"/>
      <c r="EB672" s="141"/>
      <c r="EC672" s="141"/>
      <c r="ED672" s="141"/>
      <c r="EE672" s="141"/>
      <c r="EF672" s="141"/>
      <c r="EG672" s="141"/>
      <c r="EH672" s="141"/>
      <c r="EI672" s="141"/>
      <c r="EJ672" s="141"/>
      <c r="EK672" s="141"/>
      <c r="EL672" s="141"/>
      <c r="EM672" s="141"/>
      <c r="EN672" s="141"/>
      <c r="EO672" s="141"/>
      <c r="EP672" s="141"/>
      <c r="EQ672" s="141"/>
      <c r="ER672" s="141"/>
      <c r="ES672" s="141"/>
      <c r="ET672" s="141"/>
      <c r="EU672" s="141"/>
      <c r="EV672" s="141"/>
      <c r="EW672" s="141"/>
      <c r="EX672" s="141"/>
      <c r="EY672" s="141"/>
      <c r="EZ672" s="141"/>
      <c r="FA672" s="141"/>
      <c r="FB672" s="141"/>
      <c r="FC672" s="141"/>
      <c r="FD672" s="141"/>
      <c r="FE672" s="141"/>
      <c r="FF672" s="141"/>
      <c r="FG672" s="141"/>
      <c r="FH672" s="141"/>
      <c r="FI672" s="141"/>
      <c r="FJ672" s="141"/>
      <c r="FK672" s="141"/>
      <c r="FL672" s="141"/>
      <c r="FM672" s="141"/>
      <c r="FN672" s="141"/>
      <c r="FO672" s="141"/>
      <c r="FP672" s="141"/>
      <c r="FQ672" s="141"/>
      <c r="FR672" s="141"/>
      <c r="FS672" s="141"/>
      <c r="FT672" s="141"/>
      <c r="FU672" s="141"/>
      <c r="FV672" s="141"/>
      <c r="FW672" s="141"/>
      <c r="FX672" s="141"/>
      <c r="FY672" s="141"/>
      <c r="FZ672" s="141"/>
      <c r="GA672" s="141"/>
      <c r="GB672" s="141"/>
      <c r="GC672" s="141"/>
      <c r="GD672" s="141"/>
      <c r="GE672" s="141"/>
      <c r="GF672" s="141"/>
      <c r="GG672" s="141"/>
      <c r="GH672" s="141"/>
      <c r="GI672" s="141"/>
      <c r="GJ672" s="141"/>
      <c r="GK672" s="141"/>
      <c r="GL672" s="141"/>
      <c r="GM672" s="141"/>
      <c r="GN672" s="141"/>
      <c r="GO672" s="141"/>
      <c r="GP672" s="141"/>
      <c r="GQ672" s="141"/>
      <c r="GR672" s="141"/>
      <c r="GS672" s="141"/>
      <c r="GT672" s="141"/>
      <c r="GU672" s="141"/>
      <c r="GV672" s="141"/>
      <c r="GW672" s="141"/>
      <c r="GX672" s="141"/>
      <c r="GY672" s="141"/>
      <c r="GZ672" s="141"/>
      <c r="HA672" s="141"/>
      <c r="HB672" s="141"/>
      <c r="HC672" s="141"/>
      <c r="HD672" s="141"/>
      <c r="HE672" s="141"/>
      <c r="HF672" s="141"/>
      <c r="HG672" s="141"/>
      <c r="HH672" s="141"/>
      <c r="HI672" s="141"/>
      <c r="HJ672" s="141"/>
      <c r="HK672" s="141"/>
      <c r="HL672" s="141"/>
      <c r="HM672" s="141"/>
      <c r="HN672" s="141"/>
      <c r="HO672" s="141"/>
      <c r="HP672" s="141"/>
      <c r="HQ672" s="141"/>
      <c r="HR672" s="141"/>
      <c r="HS672" s="141"/>
      <c r="HT672" s="141"/>
      <c r="HU672" s="141"/>
      <c r="HV672" s="141"/>
      <c r="HW672" s="141"/>
      <c r="HX672" s="141"/>
      <c r="HY672" s="141"/>
      <c r="HZ672" s="141"/>
      <c r="IA672" s="141"/>
      <c r="IB672" s="141"/>
      <c r="IC672" s="141"/>
      <c r="ID672" s="141"/>
      <c r="IE672" s="141"/>
      <c r="IF672" s="141"/>
      <c r="IG672" s="141"/>
      <c r="IH672" s="141"/>
      <c r="II672" s="141"/>
      <c r="IJ672" s="141"/>
      <c r="IK672" s="141"/>
      <c r="IL672" s="141"/>
      <c r="IM672" s="141"/>
      <c r="IN672" s="141"/>
      <c r="IO672" s="141"/>
      <c r="IP672" s="141"/>
      <c r="IQ672" s="141"/>
      <c r="IR672" s="141"/>
      <c r="IS672" s="141"/>
      <c r="IT672" s="141"/>
      <c r="IU672" s="141"/>
      <c r="IV672" s="141"/>
      <c r="IW672" s="141"/>
      <c r="IX672" s="141"/>
      <c r="IY672" s="141"/>
      <c r="IZ672" s="141"/>
      <c r="JA672" s="141"/>
      <c r="JB672" s="141"/>
      <c r="JC672" s="141"/>
      <c r="JD672" s="141"/>
      <c r="JE672" s="141"/>
      <c r="JF672" s="141"/>
      <c r="JG672" s="141"/>
      <c r="JH672" s="141"/>
      <c r="JI672" s="141"/>
      <c r="JJ672" s="141"/>
      <c r="JK672" s="141"/>
      <c r="JL672" s="141"/>
      <c r="JM672" s="141"/>
      <c r="JN672" s="141"/>
      <c r="JO672" s="141"/>
      <c r="JP672" s="141"/>
      <c r="JQ672" s="141"/>
      <c r="JR672" s="141"/>
      <c r="JS672" s="141"/>
      <c r="JT672" s="141"/>
      <c r="JU672" s="141"/>
      <c r="JV672" s="141"/>
      <c r="JW672" s="141"/>
      <c r="JX672" s="141"/>
      <c r="JY672" s="141"/>
      <c r="JZ672" s="141"/>
      <c r="KA672" s="141"/>
      <c r="KB672" s="141"/>
      <c r="KC672" s="141"/>
      <c r="KD672" s="141"/>
      <c r="KE672" s="141"/>
      <c r="KF672" s="141"/>
      <c r="KG672" s="141"/>
      <c r="KH672" s="141"/>
      <c r="KI672" s="141"/>
      <c r="KJ672" s="141"/>
      <c r="KK672" s="141"/>
      <c r="KL672" s="141"/>
      <c r="KM672" s="141"/>
      <c r="KN672" s="141"/>
      <c r="KO672" s="141"/>
      <c r="KP672" s="141"/>
      <c r="KQ672" s="141"/>
      <c r="KR672" s="141"/>
      <c r="KS672" s="141"/>
      <c r="KT672" s="141"/>
      <c r="KU672" s="141"/>
      <c r="KV672" s="141"/>
      <c r="KW672" s="141"/>
      <c r="KX672" s="141"/>
      <c r="KY672" s="141"/>
      <c r="KZ672" s="141"/>
      <c r="LA672" s="141"/>
      <c r="LB672" s="141"/>
      <c r="LC672" s="141"/>
      <c r="LD672" s="141"/>
      <c r="LE672" s="141"/>
      <c r="LF672" s="141"/>
      <c r="LG672" s="141"/>
      <c r="LH672" s="141"/>
      <c r="LI672" s="141"/>
      <c r="LJ672" s="141"/>
      <c r="LK672" s="141"/>
      <c r="LL672" s="141"/>
      <c r="LM672" s="141"/>
      <c r="LN672" s="141"/>
      <c r="LO672" s="141"/>
      <c r="LP672" s="141"/>
      <c r="LQ672" s="141"/>
      <c r="LR672" s="141"/>
      <c r="LS672" s="141"/>
      <c r="LT672" s="141"/>
      <c r="LU672" s="141"/>
      <c r="LV672" s="141"/>
      <c r="LW672" s="141"/>
      <c r="LX672" s="141"/>
      <c r="LY672" s="141"/>
      <c r="LZ672" s="141"/>
      <c r="MA672" s="141"/>
      <c r="MB672" s="141"/>
      <c r="MC672" s="141"/>
      <c r="MD672" s="141"/>
      <c r="ME672" s="141"/>
      <c r="MF672" s="141"/>
      <c r="MG672" s="141"/>
      <c r="MH672" s="141"/>
      <c r="MI672" s="141"/>
      <c r="MJ672" s="141"/>
      <c r="MK672" s="141"/>
      <c r="ML672" s="141"/>
      <c r="MM672" s="141"/>
      <c r="MN672" s="141"/>
      <c r="MO672" s="141"/>
      <c r="MP672" s="141"/>
      <c r="MQ672" s="141"/>
      <c r="MR672" s="141"/>
      <c r="MS672" s="141"/>
      <c r="MT672" s="141"/>
      <c r="MU672" s="141"/>
      <c r="MV672" s="141"/>
      <c r="MW672" s="141"/>
      <c r="MX672" s="141"/>
      <c r="MY672" s="141"/>
      <c r="MZ672" s="141"/>
      <c r="NA672" s="141"/>
      <c r="NB672" s="141"/>
      <c r="NC672" s="141"/>
      <c r="ND672" s="141"/>
      <c r="NE672" s="141"/>
      <c r="NF672" s="141"/>
      <c r="NG672" s="141"/>
      <c r="NH672" s="141"/>
      <c r="NI672" s="141"/>
      <c r="NJ672" s="141"/>
      <c r="NK672" s="141"/>
      <c r="NL672" s="141"/>
      <c r="NM672" s="141"/>
      <c r="NN672" s="141"/>
      <c r="NO672" s="141"/>
      <c r="NP672" s="141"/>
      <c r="NQ672" s="141"/>
      <c r="NR672" s="141"/>
      <c r="NS672" s="141"/>
      <c r="NT672" s="141"/>
      <c r="NU672" s="141"/>
      <c r="NV672" s="141"/>
      <c r="NW672" s="141"/>
      <c r="NX672" s="141"/>
      <c r="NY672" s="141"/>
      <c r="NZ672" s="141"/>
      <c r="OA672" s="141"/>
      <c r="OB672" s="141"/>
      <c r="OC672" s="141"/>
      <c r="OD672" s="141"/>
      <c r="OE672" s="141"/>
      <c r="OF672" s="141"/>
      <c r="OG672" s="141"/>
      <c r="OH672" s="141"/>
      <c r="OI672" s="141"/>
      <c r="OJ672" s="141"/>
      <c r="OK672" s="141"/>
      <c r="OL672" s="141"/>
      <c r="OM672" s="141"/>
      <c r="ON672" s="141"/>
      <c r="OO672" s="141"/>
      <c r="OP672" s="141"/>
      <c r="OQ672" s="141"/>
      <c r="OR672" s="141"/>
      <c r="OS672" s="141"/>
      <c r="OT672" s="141"/>
      <c r="OU672" s="141"/>
      <c r="OV672" s="141"/>
      <c r="OW672" s="141"/>
      <c r="OX672" s="141"/>
      <c r="OY672" s="141"/>
      <c r="OZ672" s="141"/>
      <c r="PA672" s="141"/>
      <c r="PB672" s="141"/>
      <c r="PC672" s="141"/>
      <c r="PD672" s="141"/>
      <c r="PE672" s="141"/>
      <c r="PF672" s="141"/>
      <c r="PG672" s="141"/>
      <c r="PH672" s="141"/>
      <c r="PI672" s="141"/>
      <c r="PJ672" s="141"/>
      <c r="PK672" s="141"/>
      <c r="PL672" s="141"/>
      <c r="PM672" s="141"/>
      <c r="PN672" s="141"/>
      <c r="PO672" s="141"/>
      <c r="PP672" s="141"/>
      <c r="PQ672" s="141"/>
      <c r="PR672" s="141"/>
      <c r="PS672" s="141"/>
      <c r="PT672" s="141"/>
      <c r="PU672" s="141"/>
      <c r="PV672" s="48"/>
      <c r="PW672" s="141"/>
      <c r="PX672" s="141"/>
      <c r="PY672" s="141"/>
      <c r="PZ672" s="141"/>
      <c r="QA672" s="141"/>
      <c r="QB672" s="141"/>
      <c r="QC672" s="141"/>
      <c r="QD672" s="141"/>
      <c r="QE672" s="141"/>
      <c r="QF672" s="141"/>
      <c r="QG672" s="141"/>
      <c r="QH672" s="141"/>
      <c r="QI672" s="141"/>
      <c r="QJ672" s="141"/>
      <c r="QK672" s="141"/>
      <c r="QL672" s="141"/>
      <c r="QM672" s="141"/>
      <c r="QN672" s="141"/>
      <c r="QO672" s="141"/>
      <c r="QP672" s="141"/>
      <c r="QQ672" s="141"/>
      <c r="QR672" s="141"/>
      <c r="QS672" s="141"/>
      <c r="QT672" s="141"/>
      <c r="QU672" s="141"/>
      <c r="QV672" s="141"/>
      <c r="QW672" s="141"/>
      <c r="QX672" s="141"/>
      <c r="QY672" s="141"/>
      <c r="QZ672" s="141"/>
      <c r="RA672" s="141"/>
      <c r="RB672" s="141"/>
      <c r="RC672" s="141"/>
      <c r="RD672" s="141"/>
      <c r="RE672" s="141"/>
      <c r="RF672" s="141"/>
      <c r="RG672" s="141"/>
      <c r="RH672" s="141"/>
      <c r="RI672" s="141"/>
      <c r="RJ672" s="141"/>
      <c r="RK672" s="141"/>
      <c r="RL672" s="141"/>
      <c r="RM672" s="141"/>
      <c r="RN672" s="141"/>
      <c r="RO672" s="141"/>
      <c r="RP672" s="141"/>
      <c r="RQ672" s="141"/>
      <c r="RR672" s="141"/>
      <c r="RS672" s="141"/>
      <c r="RT672" s="141"/>
      <c r="RU672" s="141"/>
      <c r="RV672" s="141"/>
      <c r="RW672" s="141"/>
      <c r="RX672" s="141"/>
      <c r="RY672" s="141"/>
      <c r="RZ672" s="141"/>
      <c r="SA672" s="141"/>
      <c r="SB672" s="49"/>
      <c r="SC672" s="49"/>
      <c r="SD672" s="49"/>
      <c r="SE672" s="49"/>
      <c r="SF672" s="49"/>
      <c r="SG672" s="49"/>
      <c r="SH672" s="49"/>
      <c r="SI672" s="49"/>
      <c r="SJ672" s="49"/>
      <c r="SK672" s="49"/>
      <c r="SL672" s="49"/>
      <c r="SM672" s="49"/>
      <c r="SN672" s="49"/>
      <c r="SO672" s="49"/>
      <c r="SP672" s="49"/>
    </row>
    <row r="673" spans="1:510" ht="30" customHeight="1" x14ac:dyDescent="0.25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  <c r="BB673" s="141"/>
      <c r="BC673" s="141"/>
      <c r="BD673" s="141"/>
      <c r="BE673" s="141"/>
      <c r="BF673" s="141"/>
      <c r="BG673" s="141"/>
      <c r="BH673" s="141"/>
      <c r="BI673" s="141"/>
      <c r="BJ673" s="141"/>
      <c r="BK673" s="141"/>
      <c r="BL673" s="141"/>
      <c r="BM673" s="141"/>
      <c r="BN673" s="141"/>
      <c r="BO673" s="141"/>
      <c r="BP673" s="141"/>
      <c r="BQ673" s="141"/>
      <c r="BR673" s="141"/>
      <c r="BS673" s="141"/>
      <c r="BT673" s="141"/>
      <c r="BU673" s="141"/>
      <c r="BV673" s="141"/>
      <c r="BW673" s="141"/>
      <c r="BX673" s="141"/>
      <c r="BY673" s="141"/>
      <c r="BZ673" s="141"/>
      <c r="CA673" s="141"/>
      <c r="CB673" s="141"/>
      <c r="CC673" s="141"/>
      <c r="CD673" s="141"/>
      <c r="CE673" s="141"/>
      <c r="CF673" s="141"/>
      <c r="CG673" s="141"/>
      <c r="CH673" s="141"/>
      <c r="CI673" s="141"/>
      <c r="CJ673" s="141"/>
      <c r="CK673" s="141"/>
      <c r="CL673" s="141"/>
      <c r="CM673" s="141"/>
      <c r="CN673" s="141"/>
      <c r="CO673" s="141"/>
      <c r="CP673" s="141"/>
      <c r="CQ673" s="141"/>
      <c r="CR673" s="141"/>
      <c r="CS673" s="141"/>
      <c r="CT673" s="141"/>
      <c r="CU673" s="141"/>
      <c r="CV673" s="141"/>
      <c r="CW673" s="141"/>
      <c r="CX673" s="141"/>
      <c r="CY673" s="141"/>
      <c r="CZ673" s="141"/>
      <c r="DA673" s="141"/>
      <c r="DB673" s="141"/>
      <c r="DC673" s="141"/>
      <c r="DD673" s="141"/>
      <c r="DE673" s="141"/>
      <c r="DF673" s="141"/>
      <c r="DG673" s="141"/>
      <c r="DH673" s="141"/>
      <c r="DI673" s="141"/>
      <c r="DJ673" s="141"/>
      <c r="DK673" s="141"/>
      <c r="DL673" s="141"/>
      <c r="DM673" s="141"/>
      <c r="DN673" s="141"/>
      <c r="DO673" s="141"/>
      <c r="DP673" s="141"/>
      <c r="DQ673" s="141"/>
      <c r="DR673" s="141"/>
      <c r="DS673" s="141"/>
      <c r="DT673" s="141"/>
      <c r="DU673" s="141"/>
      <c r="DV673" s="141"/>
      <c r="DW673" s="141"/>
      <c r="DX673" s="141"/>
      <c r="DY673" s="141"/>
      <c r="DZ673" s="141"/>
      <c r="EA673" s="141"/>
      <c r="EB673" s="141"/>
      <c r="EC673" s="141"/>
      <c r="ED673" s="141"/>
      <c r="EE673" s="141"/>
      <c r="EF673" s="141"/>
      <c r="EG673" s="141"/>
      <c r="EH673" s="141"/>
      <c r="EI673" s="141"/>
      <c r="EJ673" s="141"/>
      <c r="EK673" s="141"/>
      <c r="EL673" s="141"/>
      <c r="EM673" s="141"/>
      <c r="EN673" s="141"/>
      <c r="EO673" s="141"/>
      <c r="EP673" s="141"/>
      <c r="EQ673" s="141"/>
      <c r="ER673" s="141"/>
      <c r="ES673" s="141"/>
      <c r="ET673" s="141"/>
      <c r="EU673" s="141"/>
      <c r="EV673" s="141"/>
      <c r="EW673" s="141"/>
      <c r="EX673" s="141"/>
      <c r="EY673" s="141"/>
      <c r="EZ673" s="141"/>
      <c r="FA673" s="141"/>
      <c r="FB673" s="141"/>
      <c r="FC673" s="141"/>
      <c r="FD673" s="141"/>
      <c r="FE673" s="141"/>
      <c r="FF673" s="141"/>
      <c r="FG673" s="141"/>
      <c r="FH673" s="141"/>
      <c r="FI673" s="141"/>
      <c r="FJ673" s="141"/>
      <c r="FK673" s="141"/>
      <c r="FL673" s="141"/>
      <c r="FM673" s="141"/>
      <c r="FN673" s="141"/>
      <c r="FO673" s="141"/>
      <c r="FP673" s="141"/>
      <c r="FQ673" s="141"/>
      <c r="FR673" s="141"/>
      <c r="FS673" s="141"/>
      <c r="FT673" s="141"/>
      <c r="FU673" s="141"/>
      <c r="FV673" s="141"/>
      <c r="FW673" s="141"/>
      <c r="FX673" s="141"/>
      <c r="FY673" s="141"/>
      <c r="FZ673" s="141"/>
      <c r="GA673" s="141"/>
      <c r="GB673" s="141"/>
      <c r="GC673" s="141"/>
      <c r="GD673" s="141"/>
      <c r="GE673" s="141"/>
      <c r="GF673" s="141"/>
      <c r="GG673" s="141"/>
      <c r="GH673" s="141"/>
      <c r="GI673" s="141"/>
      <c r="GJ673" s="141"/>
      <c r="GK673" s="141"/>
      <c r="GL673" s="141"/>
      <c r="GM673" s="141"/>
      <c r="GN673" s="141"/>
      <c r="GO673" s="141"/>
      <c r="GP673" s="141"/>
      <c r="GQ673" s="141"/>
      <c r="GR673" s="141"/>
      <c r="GS673" s="141"/>
      <c r="GT673" s="141"/>
      <c r="GU673" s="141"/>
      <c r="GV673" s="141"/>
      <c r="GW673" s="141"/>
      <c r="GX673" s="141"/>
      <c r="GY673" s="141"/>
      <c r="GZ673" s="141"/>
      <c r="HA673" s="141"/>
      <c r="HB673" s="141"/>
      <c r="HC673" s="141"/>
      <c r="HD673" s="141"/>
      <c r="HE673" s="141"/>
      <c r="HF673" s="141"/>
      <c r="HG673" s="141"/>
      <c r="HH673" s="141"/>
      <c r="HI673" s="141"/>
      <c r="HJ673" s="141"/>
      <c r="HK673" s="141"/>
      <c r="HL673" s="141"/>
      <c r="HM673" s="141"/>
      <c r="HN673" s="141"/>
      <c r="HO673" s="141"/>
      <c r="HP673" s="141"/>
      <c r="HQ673" s="141"/>
      <c r="HR673" s="141"/>
      <c r="HS673" s="141"/>
      <c r="HT673" s="141"/>
      <c r="HU673" s="141"/>
      <c r="HV673" s="141"/>
      <c r="HW673" s="141"/>
      <c r="HX673" s="141"/>
      <c r="HY673" s="141"/>
      <c r="HZ673" s="141"/>
      <c r="IA673" s="141"/>
      <c r="IB673" s="141"/>
      <c r="IC673" s="141"/>
      <c r="ID673" s="141"/>
      <c r="IE673" s="141"/>
      <c r="IF673" s="141"/>
      <c r="IG673" s="141"/>
      <c r="IH673" s="141"/>
      <c r="II673" s="141"/>
      <c r="IJ673" s="141"/>
      <c r="IK673" s="141"/>
      <c r="IL673" s="141"/>
      <c r="IM673" s="141"/>
      <c r="IN673" s="141"/>
      <c r="IO673" s="141"/>
      <c r="IP673" s="141"/>
      <c r="IQ673" s="141"/>
      <c r="IR673" s="141"/>
      <c r="IS673" s="141"/>
      <c r="IT673" s="141"/>
      <c r="IU673" s="141"/>
      <c r="IV673" s="141"/>
      <c r="IW673" s="141"/>
      <c r="IX673" s="141"/>
      <c r="IY673" s="141"/>
      <c r="IZ673" s="141"/>
      <c r="JA673" s="141"/>
      <c r="JB673" s="141"/>
      <c r="JC673" s="141"/>
      <c r="JD673" s="141"/>
      <c r="JE673" s="141"/>
      <c r="JF673" s="141"/>
      <c r="JG673" s="141"/>
      <c r="JH673" s="141"/>
      <c r="JI673" s="141"/>
      <c r="JJ673" s="141"/>
      <c r="JK673" s="141"/>
      <c r="JL673" s="141"/>
      <c r="JM673" s="141"/>
      <c r="JN673" s="141"/>
      <c r="JO673" s="141"/>
      <c r="JP673" s="141"/>
      <c r="JQ673" s="141"/>
      <c r="JR673" s="141"/>
      <c r="JS673" s="141"/>
      <c r="JT673" s="141"/>
      <c r="JU673" s="141"/>
      <c r="JV673" s="141"/>
      <c r="JW673" s="141"/>
      <c r="JX673" s="141"/>
      <c r="JY673" s="141"/>
      <c r="JZ673" s="141"/>
      <c r="KA673" s="141"/>
      <c r="KB673" s="141"/>
      <c r="KC673" s="141"/>
      <c r="KD673" s="141"/>
      <c r="KE673" s="141"/>
      <c r="KF673" s="141"/>
      <c r="KG673" s="141"/>
      <c r="KH673" s="141"/>
      <c r="KI673" s="141"/>
      <c r="KJ673" s="141"/>
      <c r="KK673" s="141"/>
      <c r="KL673" s="141"/>
      <c r="KM673" s="141"/>
      <c r="KN673" s="141"/>
      <c r="KO673" s="141"/>
      <c r="KP673" s="141"/>
      <c r="KQ673" s="141"/>
      <c r="KR673" s="141"/>
      <c r="KS673" s="141"/>
      <c r="KT673" s="141"/>
      <c r="KU673" s="141"/>
      <c r="KV673" s="141"/>
      <c r="KW673" s="141"/>
      <c r="KX673" s="141"/>
      <c r="KY673" s="141"/>
      <c r="KZ673" s="141"/>
      <c r="LA673" s="141"/>
      <c r="LB673" s="141"/>
      <c r="LC673" s="141"/>
      <c r="LD673" s="141"/>
      <c r="LE673" s="141"/>
      <c r="LF673" s="141"/>
      <c r="LG673" s="141"/>
      <c r="LH673" s="141"/>
      <c r="LI673" s="141"/>
      <c r="LJ673" s="141"/>
      <c r="LK673" s="141"/>
      <c r="LL673" s="141"/>
      <c r="LM673" s="141"/>
      <c r="LN673" s="141"/>
      <c r="LO673" s="141"/>
      <c r="LP673" s="141"/>
      <c r="LQ673" s="141"/>
      <c r="LR673" s="141"/>
      <c r="LS673" s="141"/>
      <c r="LT673" s="141"/>
      <c r="LU673" s="141"/>
      <c r="LV673" s="141"/>
      <c r="LW673" s="141"/>
      <c r="LX673" s="141"/>
      <c r="LY673" s="141"/>
      <c r="LZ673" s="141"/>
      <c r="MA673" s="141"/>
      <c r="MB673" s="141"/>
      <c r="MC673" s="141"/>
      <c r="MD673" s="141"/>
      <c r="ME673" s="141"/>
      <c r="MF673" s="141"/>
      <c r="MG673" s="141"/>
      <c r="MH673" s="141"/>
      <c r="MI673" s="141"/>
      <c r="MJ673" s="141"/>
      <c r="MK673" s="141"/>
      <c r="ML673" s="141"/>
      <c r="MM673" s="141"/>
      <c r="MN673" s="141"/>
      <c r="MO673" s="141"/>
      <c r="MP673" s="141"/>
      <c r="MQ673" s="141"/>
      <c r="MR673" s="141"/>
      <c r="MS673" s="141"/>
      <c r="MT673" s="141"/>
      <c r="MU673" s="141"/>
      <c r="MV673" s="141"/>
      <c r="MW673" s="141"/>
      <c r="MX673" s="141"/>
      <c r="MY673" s="141"/>
      <c r="MZ673" s="141"/>
      <c r="NA673" s="141"/>
      <c r="NB673" s="141"/>
      <c r="NC673" s="141"/>
      <c r="ND673" s="141"/>
      <c r="NE673" s="141"/>
      <c r="NF673" s="141"/>
      <c r="NG673" s="141"/>
      <c r="NH673" s="141"/>
      <c r="NI673" s="141"/>
      <c r="NJ673" s="141"/>
      <c r="NK673" s="141"/>
      <c r="NL673" s="141"/>
      <c r="NM673" s="141"/>
      <c r="NN673" s="141"/>
      <c r="NO673" s="141"/>
      <c r="NP673" s="141"/>
      <c r="NQ673" s="141"/>
      <c r="NR673" s="141"/>
      <c r="NS673" s="141"/>
      <c r="NT673" s="141"/>
      <c r="NU673" s="141"/>
      <c r="NV673" s="141"/>
      <c r="NW673" s="141"/>
      <c r="NX673" s="141"/>
      <c r="NY673" s="141"/>
      <c r="NZ673" s="141"/>
      <c r="OA673" s="141"/>
      <c r="OB673" s="141"/>
      <c r="OC673" s="141"/>
      <c r="OD673" s="141"/>
      <c r="OE673" s="141"/>
      <c r="OF673" s="141"/>
      <c r="OG673" s="141"/>
      <c r="OH673" s="141"/>
      <c r="OI673" s="141"/>
      <c r="OJ673" s="141"/>
      <c r="OK673" s="141"/>
      <c r="OL673" s="141"/>
      <c r="OM673" s="141"/>
      <c r="ON673" s="141"/>
      <c r="OO673" s="141"/>
      <c r="OP673" s="141"/>
      <c r="OQ673" s="141"/>
      <c r="OR673" s="141"/>
      <c r="OS673" s="141"/>
      <c r="OT673" s="141"/>
      <c r="OU673" s="141"/>
      <c r="OV673" s="141"/>
      <c r="OW673" s="141"/>
      <c r="OX673" s="141"/>
      <c r="OY673" s="141"/>
      <c r="OZ673" s="141"/>
      <c r="PA673" s="141"/>
      <c r="PB673" s="141"/>
      <c r="PC673" s="141"/>
      <c r="PD673" s="141"/>
      <c r="PE673" s="141"/>
      <c r="PF673" s="141"/>
      <c r="PG673" s="141"/>
      <c r="PH673" s="141"/>
      <c r="PI673" s="141"/>
      <c r="PJ673" s="141"/>
      <c r="PK673" s="141"/>
      <c r="PL673" s="141"/>
      <c r="PM673" s="141"/>
      <c r="PN673" s="141"/>
      <c r="PO673" s="141"/>
      <c r="PP673" s="141"/>
      <c r="PQ673" s="141"/>
      <c r="PR673" s="141"/>
      <c r="PS673" s="141"/>
      <c r="PT673" s="141"/>
      <c r="PU673" s="141"/>
      <c r="PV673" s="48"/>
      <c r="PW673" s="141"/>
      <c r="PX673" s="141"/>
      <c r="PY673" s="141"/>
      <c r="PZ673" s="141"/>
      <c r="QA673" s="141"/>
      <c r="QB673" s="141"/>
      <c r="QC673" s="141"/>
      <c r="QD673" s="141"/>
      <c r="QE673" s="141"/>
      <c r="QF673" s="141"/>
      <c r="QG673" s="141"/>
      <c r="QH673" s="141"/>
      <c r="QI673" s="141"/>
      <c r="QJ673" s="141"/>
      <c r="QK673" s="141"/>
      <c r="QL673" s="141"/>
      <c r="QM673" s="141"/>
      <c r="QN673" s="141"/>
      <c r="QO673" s="141"/>
      <c r="QP673" s="141"/>
      <c r="QQ673" s="141"/>
      <c r="QR673" s="141"/>
      <c r="QS673" s="141"/>
      <c r="QT673" s="141"/>
      <c r="QU673" s="141"/>
      <c r="QV673" s="141"/>
      <c r="QW673" s="141"/>
      <c r="QX673" s="141"/>
      <c r="QY673" s="141"/>
      <c r="QZ673" s="141"/>
      <c r="RA673" s="141"/>
      <c r="RB673" s="141"/>
      <c r="RC673" s="141"/>
      <c r="RD673" s="141"/>
      <c r="RE673" s="141"/>
      <c r="RF673" s="141"/>
      <c r="RG673" s="141"/>
      <c r="RH673" s="141"/>
      <c r="RI673" s="141"/>
      <c r="RJ673" s="141"/>
      <c r="RK673" s="141"/>
      <c r="RL673" s="141"/>
      <c r="RM673" s="141"/>
      <c r="RN673" s="141"/>
      <c r="RO673" s="141"/>
      <c r="RP673" s="141"/>
      <c r="RQ673" s="141"/>
      <c r="RR673" s="141"/>
      <c r="RS673" s="141"/>
      <c r="RT673" s="141"/>
      <c r="RU673" s="141"/>
      <c r="RV673" s="141"/>
      <c r="RW673" s="141"/>
      <c r="RX673" s="141"/>
      <c r="RY673" s="141"/>
      <c r="RZ673" s="141"/>
      <c r="SA673" s="141"/>
      <c r="SB673" s="49"/>
      <c r="SC673" s="49"/>
      <c r="SD673" s="49"/>
      <c r="SE673" s="49"/>
      <c r="SF673" s="49"/>
      <c r="SG673" s="49"/>
      <c r="SH673" s="49"/>
      <c r="SI673" s="49"/>
      <c r="SJ673" s="49"/>
      <c r="SK673" s="49"/>
      <c r="SL673" s="49"/>
      <c r="SM673" s="49"/>
      <c r="SN673" s="49"/>
      <c r="SO673" s="49"/>
      <c r="SP673" s="49"/>
    </row>
    <row r="674" spans="1:510" ht="30" customHeight="1" x14ac:dyDescent="0.25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  <c r="BB674" s="141"/>
      <c r="BC674" s="141"/>
      <c r="BD674" s="141"/>
      <c r="BE674" s="141"/>
      <c r="BF674" s="141"/>
      <c r="BG674" s="141"/>
      <c r="BH674" s="141"/>
      <c r="BI674" s="141"/>
      <c r="BJ674" s="141"/>
      <c r="BK674" s="141"/>
      <c r="BL674" s="141"/>
      <c r="BM674" s="141"/>
      <c r="BN674" s="141"/>
      <c r="BO674" s="141"/>
      <c r="BP674" s="141"/>
      <c r="BQ674" s="141"/>
      <c r="BR674" s="141"/>
      <c r="BS674" s="141"/>
      <c r="BT674" s="141"/>
      <c r="BU674" s="141"/>
      <c r="BV674" s="141"/>
      <c r="BW674" s="141"/>
      <c r="BX674" s="141"/>
      <c r="BY674" s="141"/>
      <c r="BZ674" s="141"/>
      <c r="CA674" s="141"/>
      <c r="CB674" s="141"/>
      <c r="CC674" s="141"/>
      <c r="CD674" s="141"/>
      <c r="CE674" s="141"/>
      <c r="CF674" s="141"/>
      <c r="CG674" s="141"/>
      <c r="CH674" s="141"/>
      <c r="CI674" s="141"/>
      <c r="CJ674" s="141"/>
      <c r="CK674" s="141"/>
      <c r="CL674" s="141"/>
      <c r="CM674" s="141"/>
      <c r="CN674" s="141"/>
      <c r="CO674" s="141"/>
      <c r="CP674" s="141"/>
      <c r="CQ674" s="141"/>
      <c r="CR674" s="141"/>
      <c r="CS674" s="141"/>
      <c r="CT674" s="141"/>
      <c r="CU674" s="141"/>
      <c r="CV674" s="141"/>
      <c r="CW674" s="141"/>
      <c r="CX674" s="141"/>
      <c r="CY674" s="141"/>
      <c r="CZ674" s="141"/>
      <c r="DA674" s="141"/>
      <c r="DB674" s="141"/>
      <c r="DC674" s="141"/>
      <c r="DD674" s="141"/>
      <c r="DE674" s="141"/>
      <c r="DF674" s="141"/>
      <c r="DG674" s="141"/>
      <c r="DH674" s="141"/>
      <c r="DI674" s="141"/>
      <c r="DJ674" s="141"/>
      <c r="DK674" s="141"/>
      <c r="DL674" s="141"/>
      <c r="DM674" s="141"/>
      <c r="DN674" s="141"/>
      <c r="DO674" s="141"/>
      <c r="DP674" s="141"/>
      <c r="DQ674" s="141"/>
      <c r="DR674" s="141"/>
      <c r="DS674" s="141"/>
      <c r="DT674" s="141"/>
      <c r="DU674" s="141"/>
      <c r="DV674" s="141"/>
      <c r="DW674" s="141"/>
      <c r="DX674" s="141"/>
      <c r="DY674" s="141"/>
      <c r="DZ674" s="141"/>
      <c r="EA674" s="141"/>
      <c r="EB674" s="141"/>
      <c r="EC674" s="141"/>
      <c r="ED674" s="141"/>
      <c r="EE674" s="141"/>
      <c r="EF674" s="141"/>
      <c r="EG674" s="141"/>
      <c r="EH674" s="141"/>
      <c r="EI674" s="141"/>
      <c r="EJ674" s="141"/>
      <c r="EK674" s="141"/>
      <c r="EL674" s="141"/>
      <c r="EM674" s="141"/>
      <c r="EN674" s="141"/>
      <c r="EO674" s="141"/>
      <c r="EP674" s="141"/>
      <c r="EQ674" s="141"/>
      <c r="ER674" s="141"/>
      <c r="ES674" s="141"/>
      <c r="ET674" s="141"/>
      <c r="EU674" s="141"/>
      <c r="EV674" s="141"/>
      <c r="EW674" s="141"/>
      <c r="EX674" s="141"/>
      <c r="EY674" s="141"/>
      <c r="EZ674" s="141"/>
      <c r="FA674" s="141"/>
      <c r="FB674" s="141"/>
      <c r="FC674" s="141"/>
      <c r="FD674" s="141"/>
      <c r="FE674" s="141"/>
      <c r="FF674" s="141"/>
      <c r="FG674" s="141"/>
      <c r="FH674" s="141"/>
      <c r="FI674" s="141"/>
      <c r="FJ674" s="141"/>
      <c r="FK674" s="141"/>
      <c r="FL674" s="141"/>
      <c r="FM674" s="141"/>
      <c r="FN674" s="141"/>
      <c r="FO674" s="141"/>
      <c r="FP674" s="141"/>
      <c r="FQ674" s="141"/>
      <c r="FR674" s="141"/>
      <c r="FS674" s="141"/>
      <c r="FT674" s="141"/>
      <c r="FU674" s="141"/>
      <c r="FV674" s="141"/>
      <c r="FW674" s="141"/>
      <c r="FX674" s="141"/>
      <c r="FY674" s="141"/>
      <c r="FZ674" s="141"/>
      <c r="GA674" s="141"/>
      <c r="GB674" s="141"/>
      <c r="GC674" s="141"/>
      <c r="GD674" s="141"/>
      <c r="GE674" s="141"/>
      <c r="GF674" s="141"/>
      <c r="GG674" s="141"/>
      <c r="GH674" s="141"/>
      <c r="GI674" s="141"/>
      <c r="GJ674" s="141"/>
      <c r="GK674" s="141"/>
      <c r="GL674" s="141"/>
      <c r="GM674" s="141"/>
      <c r="GN674" s="141"/>
      <c r="GO674" s="141"/>
      <c r="GP674" s="141"/>
      <c r="GQ674" s="141"/>
      <c r="GR674" s="141"/>
      <c r="GS674" s="141"/>
      <c r="GT674" s="141"/>
      <c r="GU674" s="141"/>
      <c r="GV674" s="141"/>
      <c r="GW674" s="141"/>
      <c r="GX674" s="141"/>
      <c r="GY674" s="141"/>
      <c r="GZ674" s="141"/>
      <c r="HA674" s="141"/>
      <c r="HB674" s="141"/>
      <c r="HC674" s="141"/>
      <c r="HD674" s="141"/>
      <c r="HE674" s="141"/>
      <c r="HF674" s="141"/>
      <c r="HG674" s="141"/>
      <c r="HH674" s="141"/>
      <c r="HI674" s="141"/>
      <c r="HJ674" s="141"/>
      <c r="HK674" s="141"/>
      <c r="HL674" s="141"/>
      <c r="HM674" s="141"/>
      <c r="HN674" s="141"/>
      <c r="HO674" s="141"/>
      <c r="HP674" s="141"/>
      <c r="HQ674" s="141"/>
      <c r="HR674" s="141"/>
      <c r="HS674" s="141"/>
      <c r="HT674" s="141"/>
      <c r="HU674" s="141"/>
      <c r="HV674" s="141"/>
      <c r="HW674" s="141"/>
      <c r="HX674" s="141"/>
      <c r="HY674" s="141"/>
      <c r="HZ674" s="141"/>
      <c r="IA674" s="141"/>
      <c r="IB674" s="141"/>
      <c r="IC674" s="141"/>
      <c r="ID674" s="141"/>
      <c r="IE674" s="141"/>
      <c r="IF674" s="141"/>
      <c r="IG674" s="141"/>
      <c r="IH674" s="141"/>
      <c r="II674" s="141"/>
      <c r="IJ674" s="141"/>
      <c r="IK674" s="141"/>
      <c r="IL674" s="141"/>
      <c r="IM674" s="141"/>
      <c r="IN674" s="141"/>
      <c r="IO674" s="141"/>
      <c r="IP674" s="141"/>
      <c r="IQ674" s="141"/>
      <c r="IR674" s="141"/>
      <c r="IS674" s="141"/>
      <c r="IT674" s="141"/>
      <c r="IU674" s="141"/>
      <c r="IV674" s="141"/>
      <c r="IW674" s="141"/>
      <c r="IX674" s="141"/>
      <c r="IY674" s="141"/>
      <c r="IZ674" s="141"/>
      <c r="JA674" s="141"/>
      <c r="JB674" s="141"/>
      <c r="JC674" s="141"/>
      <c r="JD674" s="141"/>
      <c r="JE674" s="142"/>
      <c r="JF674" s="141"/>
      <c r="JG674" s="141"/>
      <c r="JH674" s="141"/>
      <c r="JI674" s="141"/>
      <c r="JJ674" s="141"/>
      <c r="JK674" s="141"/>
      <c r="JL674" s="141"/>
      <c r="JM674" s="141"/>
      <c r="JN674" s="141"/>
      <c r="JO674" s="141"/>
      <c r="JP674" s="141"/>
      <c r="JQ674" s="141"/>
      <c r="JR674" s="141"/>
      <c r="JS674" s="141"/>
      <c r="JT674" s="141"/>
      <c r="JU674" s="141"/>
      <c r="JV674" s="141"/>
      <c r="JW674" s="141"/>
      <c r="JX674" s="141"/>
      <c r="JY674" s="141"/>
      <c r="JZ674" s="141"/>
      <c r="KA674" s="141"/>
      <c r="KB674" s="141"/>
      <c r="KC674" s="141"/>
      <c r="KD674" s="141"/>
      <c r="KE674" s="141"/>
      <c r="KF674" s="141"/>
      <c r="KG674" s="141"/>
      <c r="KH674" s="141"/>
      <c r="KI674" s="141"/>
      <c r="KJ674" s="141"/>
      <c r="KK674" s="141"/>
      <c r="KL674" s="141"/>
      <c r="KM674" s="141"/>
      <c r="KN674" s="141"/>
      <c r="KO674" s="141"/>
      <c r="KP674" s="141"/>
      <c r="KQ674" s="141"/>
      <c r="KR674" s="141"/>
      <c r="KS674" s="141"/>
      <c r="KT674" s="141"/>
      <c r="KU674" s="141"/>
      <c r="KV674" s="141"/>
      <c r="KW674" s="141"/>
      <c r="KX674" s="141"/>
      <c r="KY674" s="141"/>
      <c r="KZ674" s="141"/>
      <c r="LA674" s="141"/>
      <c r="LB674" s="141"/>
      <c r="LC674" s="141"/>
      <c r="LD674" s="141"/>
      <c r="LE674" s="141"/>
      <c r="LF674" s="141"/>
      <c r="LG674" s="141"/>
      <c r="LH674" s="141"/>
      <c r="LI674" s="141"/>
      <c r="LJ674" s="141"/>
      <c r="LK674" s="141"/>
      <c r="LL674" s="141"/>
      <c r="LM674" s="141"/>
      <c r="LN674" s="141"/>
      <c r="LO674" s="141"/>
      <c r="LP674" s="141"/>
      <c r="LQ674" s="141"/>
      <c r="LR674" s="141"/>
      <c r="LS674" s="141"/>
      <c r="LT674" s="141"/>
      <c r="LU674" s="141"/>
      <c r="LV674" s="141"/>
      <c r="LW674" s="141"/>
      <c r="LX674" s="141"/>
      <c r="LY674" s="141"/>
      <c r="LZ674" s="141"/>
      <c r="MA674" s="141"/>
      <c r="MB674" s="141"/>
      <c r="MC674" s="141"/>
      <c r="MD674" s="141"/>
      <c r="ME674" s="141"/>
      <c r="MF674" s="141"/>
      <c r="MG674" s="141"/>
      <c r="MH674" s="141"/>
      <c r="MI674" s="141"/>
      <c r="MJ674" s="141"/>
      <c r="MK674" s="141"/>
      <c r="ML674" s="141"/>
      <c r="MM674" s="141"/>
      <c r="MN674" s="141"/>
      <c r="MO674" s="141"/>
      <c r="MP674" s="141"/>
      <c r="MQ674" s="141"/>
      <c r="MR674" s="141"/>
      <c r="MS674" s="141"/>
      <c r="MT674" s="141"/>
      <c r="MU674" s="141"/>
      <c r="MV674" s="141"/>
      <c r="MW674" s="141"/>
      <c r="MX674" s="141"/>
      <c r="MY674" s="141"/>
      <c r="MZ674" s="141"/>
      <c r="NA674" s="141"/>
      <c r="NB674" s="141"/>
      <c r="NC674" s="141"/>
      <c r="ND674" s="141"/>
      <c r="NE674" s="141"/>
      <c r="NF674" s="141"/>
      <c r="NG674" s="141"/>
      <c r="NH674" s="141"/>
      <c r="NI674" s="141"/>
      <c r="NJ674" s="141"/>
      <c r="NK674" s="141"/>
      <c r="NL674" s="141"/>
      <c r="NM674" s="141"/>
      <c r="NN674" s="141"/>
      <c r="NO674" s="141"/>
      <c r="NP674" s="141"/>
      <c r="NQ674" s="141"/>
      <c r="NR674" s="141"/>
      <c r="NS674" s="141"/>
      <c r="NT674" s="141"/>
      <c r="NU674" s="141"/>
      <c r="NV674" s="141"/>
      <c r="NW674" s="141"/>
      <c r="NX674" s="141"/>
      <c r="NY674" s="141"/>
      <c r="NZ674" s="141"/>
      <c r="OA674" s="141"/>
      <c r="OB674" s="141"/>
      <c r="OC674" s="141"/>
      <c r="OD674" s="141"/>
      <c r="OE674" s="141"/>
      <c r="OF674" s="141"/>
      <c r="OG674" s="141"/>
      <c r="OH674" s="141"/>
      <c r="OI674" s="141"/>
      <c r="OJ674" s="141"/>
      <c r="OK674" s="141"/>
      <c r="OL674" s="141"/>
      <c r="OM674" s="141"/>
      <c r="ON674" s="141"/>
      <c r="OO674" s="141"/>
      <c r="OP674" s="141"/>
      <c r="OQ674" s="141"/>
      <c r="OR674" s="141"/>
      <c r="OS674" s="141"/>
      <c r="OT674" s="141"/>
      <c r="OU674" s="141"/>
      <c r="OV674" s="141"/>
      <c r="OW674" s="141"/>
      <c r="OX674" s="141"/>
      <c r="OY674" s="141"/>
      <c r="OZ674" s="141"/>
      <c r="PA674" s="141"/>
      <c r="PB674" s="141"/>
      <c r="PC674" s="141"/>
      <c r="PD674" s="141"/>
      <c r="PE674" s="141"/>
      <c r="PF674" s="141"/>
      <c r="PG674" s="141"/>
      <c r="PH674" s="141"/>
      <c r="PI674" s="141"/>
      <c r="PJ674" s="141"/>
      <c r="PK674" s="141"/>
      <c r="PL674" s="141"/>
      <c r="PM674" s="141"/>
      <c r="PN674" s="141"/>
      <c r="PO674" s="141"/>
      <c r="PP674" s="141"/>
      <c r="PQ674" s="141"/>
      <c r="PR674" s="141"/>
      <c r="PS674" s="141"/>
      <c r="PT674" s="141"/>
      <c r="PU674" s="141"/>
      <c r="PV674" s="48"/>
      <c r="PW674" s="141"/>
      <c r="PX674" s="141"/>
      <c r="PY674" s="141"/>
      <c r="PZ674" s="141"/>
      <c r="QA674" s="141"/>
      <c r="QB674" s="141"/>
      <c r="QC674" s="141"/>
      <c r="QD674" s="141"/>
      <c r="QE674" s="141"/>
      <c r="QF674" s="141"/>
      <c r="QG674" s="141"/>
      <c r="QH674" s="141"/>
      <c r="QI674" s="141"/>
      <c r="QJ674" s="141"/>
      <c r="QK674" s="141"/>
      <c r="QL674" s="141"/>
      <c r="QM674" s="141"/>
      <c r="QN674" s="141"/>
      <c r="QO674" s="141"/>
      <c r="QP674" s="141"/>
      <c r="QQ674" s="141"/>
      <c r="QR674" s="141"/>
      <c r="QS674" s="141"/>
      <c r="QT674" s="141"/>
      <c r="QU674" s="141"/>
      <c r="QV674" s="141"/>
      <c r="QW674" s="141"/>
      <c r="QX674" s="141"/>
      <c r="QY674" s="141"/>
      <c r="QZ674" s="141"/>
      <c r="RA674" s="141"/>
      <c r="RB674" s="141"/>
      <c r="RC674" s="141"/>
      <c r="RD674" s="141"/>
      <c r="RE674" s="141"/>
      <c r="RF674" s="141"/>
      <c r="RG674" s="141"/>
      <c r="RH674" s="141"/>
      <c r="RI674" s="141"/>
      <c r="RJ674" s="141"/>
      <c r="RK674" s="141"/>
      <c r="RL674" s="141"/>
      <c r="RM674" s="141"/>
      <c r="RN674" s="141"/>
      <c r="RO674" s="141"/>
      <c r="RP674" s="141"/>
      <c r="RQ674" s="141"/>
      <c r="RR674" s="141"/>
      <c r="RS674" s="141"/>
      <c r="RT674" s="141"/>
      <c r="RU674" s="141"/>
      <c r="RV674" s="141"/>
      <c r="RW674" s="141"/>
      <c r="RX674" s="141"/>
      <c r="RY674" s="141"/>
      <c r="RZ674" s="141"/>
      <c r="SA674" s="141"/>
      <c r="SB674" s="49"/>
      <c r="SC674" s="49"/>
      <c r="SD674" s="49"/>
      <c r="SE674" s="49"/>
      <c r="SF674" s="49"/>
      <c r="SG674" s="49"/>
      <c r="SH674" s="49"/>
      <c r="SI674" s="49"/>
      <c r="SJ674" s="49"/>
      <c r="SK674" s="49"/>
      <c r="SL674" s="49"/>
      <c r="SM674" s="49"/>
      <c r="SN674" s="49"/>
      <c r="SO674" s="49"/>
      <c r="SP674" s="49"/>
    </row>
    <row r="675" spans="1:510" ht="30" customHeight="1" x14ac:dyDescent="0.25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  <c r="BB675" s="141"/>
      <c r="BC675" s="141"/>
      <c r="BD675" s="141"/>
      <c r="BE675" s="141"/>
      <c r="BF675" s="141"/>
      <c r="BG675" s="141"/>
      <c r="BH675" s="141"/>
      <c r="BI675" s="141"/>
      <c r="BJ675" s="141"/>
      <c r="BK675" s="141"/>
      <c r="BL675" s="141"/>
      <c r="BM675" s="141"/>
      <c r="BN675" s="141"/>
      <c r="BO675" s="141"/>
      <c r="BP675" s="141"/>
      <c r="BQ675" s="141"/>
      <c r="BR675" s="141"/>
      <c r="BS675" s="141"/>
      <c r="BT675" s="141"/>
      <c r="BU675" s="141"/>
      <c r="BV675" s="141"/>
      <c r="BW675" s="141"/>
      <c r="BX675" s="141"/>
      <c r="BY675" s="141"/>
      <c r="BZ675" s="141"/>
      <c r="CA675" s="141"/>
      <c r="CB675" s="141"/>
      <c r="CC675" s="141"/>
      <c r="CD675" s="141"/>
      <c r="CE675" s="141"/>
      <c r="CF675" s="141"/>
      <c r="CG675" s="141"/>
      <c r="CH675" s="141"/>
      <c r="CI675" s="141"/>
      <c r="CJ675" s="141"/>
      <c r="CK675" s="141"/>
      <c r="CL675" s="141"/>
      <c r="CM675" s="141"/>
      <c r="CN675" s="141"/>
      <c r="CO675" s="141"/>
      <c r="CP675" s="141"/>
      <c r="CQ675" s="141"/>
      <c r="CR675" s="141"/>
      <c r="CS675" s="141"/>
      <c r="CT675" s="141"/>
      <c r="CU675" s="141"/>
      <c r="CV675" s="141"/>
      <c r="CW675" s="141"/>
      <c r="CX675" s="141"/>
      <c r="CY675" s="141"/>
      <c r="CZ675" s="141"/>
      <c r="DA675" s="141"/>
      <c r="DB675" s="141"/>
      <c r="DC675" s="141"/>
      <c r="DD675" s="141"/>
      <c r="DE675" s="141"/>
      <c r="DF675" s="141"/>
      <c r="DG675" s="141"/>
      <c r="DH675" s="141"/>
      <c r="DI675" s="141"/>
      <c r="DJ675" s="141"/>
      <c r="DK675" s="141"/>
      <c r="DL675" s="141"/>
      <c r="DM675" s="141"/>
      <c r="DN675" s="141"/>
      <c r="DO675" s="141"/>
      <c r="DP675" s="141"/>
      <c r="DQ675" s="141"/>
      <c r="DR675" s="141"/>
      <c r="DS675" s="141"/>
      <c r="DT675" s="141"/>
      <c r="DU675" s="141"/>
      <c r="DV675" s="141"/>
      <c r="DW675" s="141"/>
      <c r="DX675" s="141"/>
      <c r="DY675" s="141"/>
      <c r="DZ675" s="141"/>
      <c r="EA675" s="141"/>
      <c r="EB675" s="141"/>
      <c r="EC675" s="141"/>
      <c r="ED675" s="141"/>
      <c r="EE675" s="141"/>
      <c r="EF675" s="141"/>
      <c r="EG675" s="141"/>
      <c r="EH675" s="141"/>
      <c r="EI675" s="141"/>
      <c r="EJ675" s="141"/>
      <c r="EK675" s="141"/>
      <c r="EL675" s="141"/>
      <c r="EM675" s="141"/>
      <c r="EN675" s="141"/>
      <c r="EO675" s="141"/>
      <c r="EP675" s="141"/>
      <c r="EQ675" s="141"/>
      <c r="ER675" s="141"/>
      <c r="ES675" s="141"/>
      <c r="ET675" s="141"/>
      <c r="EU675" s="141"/>
      <c r="EV675" s="141"/>
      <c r="EW675" s="141"/>
      <c r="EX675" s="141"/>
      <c r="EY675" s="141"/>
      <c r="EZ675" s="141"/>
      <c r="FA675" s="141"/>
      <c r="FB675" s="141"/>
      <c r="FC675" s="141"/>
      <c r="FD675" s="141"/>
      <c r="FE675" s="141"/>
      <c r="FF675" s="141"/>
      <c r="FG675" s="141"/>
      <c r="FH675" s="141"/>
      <c r="FI675" s="141"/>
      <c r="FJ675" s="141"/>
      <c r="FK675" s="141"/>
      <c r="FL675" s="141"/>
      <c r="FM675" s="141"/>
      <c r="FN675" s="141"/>
      <c r="FO675" s="141"/>
      <c r="FP675" s="141"/>
      <c r="FQ675" s="141"/>
      <c r="FR675" s="141"/>
      <c r="FS675" s="141"/>
      <c r="FT675" s="141"/>
      <c r="FU675" s="141"/>
      <c r="FV675" s="141"/>
      <c r="FW675" s="141"/>
      <c r="FX675" s="141"/>
      <c r="FY675" s="141"/>
      <c r="FZ675" s="141"/>
      <c r="GA675" s="141"/>
      <c r="GB675" s="141"/>
      <c r="GC675" s="141"/>
      <c r="GD675" s="141"/>
      <c r="GE675" s="141"/>
      <c r="GF675" s="141"/>
      <c r="GG675" s="141"/>
      <c r="GH675" s="141"/>
      <c r="GI675" s="141"/>
      <c r="GJ675" s="141"/>
      <c r="GK675" s="141"/>
      <c r="GL675" s="141"/>
      <c r="GM675" s="141"/>
      <c r="GN675" s="141"/>
      <c r="GO675" s="141"/>
      <c r="GP675" s="141"/>
      <c r="GQ675" s="141"/>
      <c r="GR675" s="141"/>
      <c r="GS675" s="141"/>
      <c r="GT675" s="141"/>
      <c r="GU675" s="141"/>
      <c r="GV675" s="141"/>
      <c r="GW675" s="141"/>
      <c r="GX675" s="141"/>
      <c r="GY675" s="141"/>
      <c r="GZ675" s="141"/>
      <c r="HA675" s="141"/>
      <c r="HB675" s="141"/>
      <c r="HC675" s="141"/>
      <c r="HD675" s="141"/>
      <c r="HE675" s="141"/>
      <c r="HF675" s="141"/>
      <c r="HG675" s="141"/>
      <c r="HH675" s="141"/>
      <c r="HI675" s="141"/>
      <c r="HJ675" s="141"/>
      <c r="HK675" s="141"/>
      <c r="HL675" s="141"/>
      <c r="HM675" s="141"/>
      <c r="HN675" s="141"/>
      <c r="HO675" s="141"/>
      <c r="HP675" s="141"/>
      <c r="HQ675" s="141"/>
      <c r="HR675" s="141"/>
      <c r="HS675" s="141"/>
      <c r="HT675" s="141"/>
      <c r="HU675" s="141"/>
      <c r="HV675" s="141"/>
      <c r="HW675" s="141"/>
      <c r="HX675" s="141"/>
      <c r="HY675" s="141"/>
      <c r="HZ675" s="141"/>
      <c r="IA675" s="141"/>
      <c r="IB675" s="141"/>
      <c r="IC675" s="141"/>
      <c r="ID675" s="141"/>
      <c r="IE675" s="141"/>
      <c r="IF675" s="141"/>
      <c r="IG675" s="141"/>
      <c r="IH675" s="141"/>
      <c r="II675" s="141"/>
      <c r="IJ675" s="141"/>
      <c r="IK675" s="141"/>
      <c r="IL675" s="141"/>
      <c r="IM675" s="141"/>
      <c r="IN675" s="141"/>
      <c r="IO675" s="141"/>
      <c r="IP675" s="141"/>
      <c r="IQ675" s="141"/>
      <c r="IR675" s="141"/>
      <c r="IS675" s="141"/>
      <c r="IT675" s="141"/>
      <c r="IU675" s="141"/>
      <c r="IV675" s="141"/>
      <c r="IW675" s="141"/>
      <c r="IX675" s="141"/>
      <c r="IY675" s="141"/>
      <c r="IZ675" s="141"/>
      <c r="JA675" s="141"/>
      <c r="JB675" s="141"/>
      <c r="JC675" s="141"/>
      <c r="JD675" s="141"/>
      <c r="JE675" s="141"/>
      <c r="JF675" s="141"/>
      <c r="JG675" s="141"/>
      <c r="JH675" s="141"/>
      <c r="JI675" s="141"/>
      <c r="JJ675" s="141"/>
      <c r="JK675" s="141"/>
      <c r="JL675" s="141"/>
      <c r="JM675" s="141"/>
      <c r="JN675" s="141"/>
      <c r="JO675" s="141"/>
      <c r="JP675" s="141"/>
      <c r="JQ675" s="141"/>
      <c r="JR675" s="141"/>
      <c r="JS675" s="141"/>
      <c r="JT675" s="141"/>
      <c r="JU675" s="141"/>
      <c r="JV675" s="141"/>
      <c r="JW675" s="141"/>
      <c r="JX675" s="141"/>
      <c r="JY675" s="141"/>
      <c r="JZ675" s="141"/>
      <c r="KA675" s="141"/>
      <c r="KB675" s="141"/>
      <c r="KC675" s="141"/>
      <c r="KD675" s="141"/>
      <c r="KE675" s="141"/>
      <c r="KF675" s="141"/>
      <c r="KG675" s="141"/>
      <c r="KH675" s="141"/>
      <c r="KI675" s="141"/>
      <c r="KJ675" s="141"/>
      <c r="KK675" s="141"/>
      <c r="KL675" s="141"/>
      <c r="KM675" s="141"/>
      <c r="KN675" s="141"/>
      <c r="KO675" s="141"/>
      <c r="KP675" s="141"/>
      <c r="KQ675" s="141"/>
      <c r="KR675" s="141"/>
      <c r="KS675" s="141"/>
      <c r="KT675" s="141"/>
      <c r="KU675" s="141"/>
      <c r="KV675" s="141"/>
      <c r="KW675" s="141"/>
      <c r="KX675" s="141"/>
      <c r="KY675" s="141"/>
      <c r="KZ675" s="141"/>
      <c r="LA675" s="141"/>
      <c r="LB675" s="141"/>
      <c r="LC675" s="141"/>
      <c r="LD675" s="141"/>
      <c r="LE675" s="141"/>
      <c r="LF675" s="141"/>
      <c r="LG675" s="141"/>
      <c r="LH675" s="141"/>
      <c r="LI675" s="141"/>
      <c r="LJ675" s="141"/>
      <c r="LK675" s="141"/>
      <c r="LL675" s="141"/>
      <c r="LM675" s="141"/>
      <c r="LN675" s="141"/>
      <c r="LO675" s="141"/>
      <c r="LP675" s="141"/>
      <c r="LQ675" s="141"/>
      <c r="LR675" s="141"/>
      <c r="LS675" s="141"/>
      <c r="LT675" s="141"/>
      <c r="LU675" s="141"/>
      <c r="LV675" s="141"/>
      <c r="LW675" s="141"/>
      <c r="LX675" s="141"/>
      <c r="LY675" s="141"/>
      <c r="LZ675" s="141"/>
      <c r="MA675" s="141"/>
      <c r="MB675" s="141"/>
      <c r="MC675" s="141"/>
      <c r="MD675" s="141"/>
      <c r="ME675" s="141"/>
      <c r="MF675" s="141"/>
      <c r="MG675" s="141"/>
      <c r="MH675" s="141"/>
      <c r="MI675" s="141"/>
      <c r="MJ675" s="141"/>
      <c r="MK675" s="141"/>
      <c r="ML675" s="141"/>
      <c r="MM675" s="141"/>
      <c r="MN675" s="141"/>
      <c r="MO675" s="141"/>
      <c r="MP675" s="141"/>
      <c r="MQ675" s="141"/>
      <c r="MR675" s="141"/>
      <c r="MS675" s="141"/>
      <c r="MT675" s="141"/>
      <c r="MU675" s="141"/>
      <c r="MV675" s="141"/>
      <c r="MW675" s="141"/>
      <c r="MX675" s="141"/>
      <c r="MY675" s="141"/>
      <c r="MZ675" s="141"/>
      <c r="NA675" s="141"/>
      <c r="NB675" s="141"/>
      <c r="NC675" s="141"/>
      <c r="ND675" s="141"/>
      <c r="NE675" s="141"/>
      <c r="NF675" s="141"/>
      <c r="NG675" s="141"/>
      <c r="NH675" s="141"/>
      <c r="NI675" s="141"/>
      <c r="NJ675" s="141"/>
      <c r="NK675" s="141"/>
      <c r="NL675" s="141"/>
      <c r="NM675" s="141"/>
      <c r="NN675" s="141"/>
      <c r="NO675" s="141"/>
      <c r="NP675" s="141"/>
      <c r="NQ675" s="141"/>
      <c r="NR675" s="141"/>
      <c r="NS675" s="141"/>
      <c r="NT675" s="141"/>
      <c r="NU675" s="141"/>
      <c r="NV675" s="141"/>
      <c r="NW675" s="141"/>
      <c r="NX675" s="141"/>
      <c r="NY675" s="141"/>
      <c r="NZ675" s="141"/>
      <c r="OA675" s="141"/>
      <c r="OB675" s="141"/>
      <c r="OC675" s="141"/>
      <c r="OD675" s="141"/>
      <c r="OE675" s="141"/>
      <c r="OF675" s="141"/>
      <c r="OG675" s="141"/>
      <c r="OH675" s="141"/>
      <c r="OI675" s="141"/>
      <c r="OJ675" s="141"/>
      <c r="OK675" s="141"/>
      <c r="OL675" s="141"/>
      <c r="OM675" s="141"/>
      <c r="ON675" s="141"/>
      <c r="OO675" s="141"/>
      <c r="OP675" s="141"/>
      <c r="OQ675" s="141"/>
      <c r="OR675" s="141"/>
      <c r="OS675" s="141"/>
      <c r="OT675" s="141"/>
      <c r="OU675" s="141"/>
      <c r="OV675" s="141"/>
      <c r="OW675" s="141"/>
      <c r="OX675" s="141"/>
      <c r="OY675" s="141"/>
      <c r="OZ675" s="141"/>
      <c r="PA675" s="141"/>
      <c r="PB675" s="141"/>
      <c r="PC675" s="141"/>
      <c r="PD675" s="141"/>
      <c r="PE675" s="141"/>
      <c r="PF675" s="141"/>
      <c r="PG675" s="141"/>
      <c r="PH675" s="141"/>
      <c r="PI675" s="141"/>
      <c r="PJ675" s="141"/>
      <c r="PK675" s="141"/>
      <c r="PL675" s="141"/>
      <c r="PM675" s="141"/>
      <c r="PN675" s="141"/>
      <c r="PO675" s="141"/>
      <c r="PP675" s="141"/>
      <c r="PQ675" s="141"/>
      <c r="PR675" s="141"/>
      <c r="PS675" s="141"/>
      <c r="PT675" s="141"/>
      <c r="PU675" s="141"/>
      <c r="PV675" s="48"/>
      <c r="PW675" s="141"/>
      <c r="PX675" s="141"/>
      <c r="PY675" s="141"/>
      <c r="PZ675" s="141"/>
      <c r="QA675" s="141"/>
      <c r="QB675" s="141"/>
      <c r="QC675" s="141"/>
      <c r="QD675" s="141"/>
      <c r="QE675" s="141"/>
      <c r="QF675" s="141"/>
      <c r="QG675" s="141"/>
      <c r="QH675" s="141"/>
      <c r="QI675" s="141"/>
      <c r="QJ675" s="141"/>
      <c r="QK675" s="141"/>
      <c r="QL675" s="141"/>
      <c r="QM675" s="141"/>
      <c r="QN675" s="141"/>
      <c r="QO675" s="141"/>
      <c r="QP675" s="141"/>
      <c r="QQ675" s="141"/>
      <c r="QR675" s="141"/>
      <c r="QS675" s="141"/>
      <c r="QT675" s="141"/>
      <c r="QU675" s="141"/>
      <c r="QV675" s="141"/>
      <c r="QW675" s="141"/>
      <c r="QX675" s="141"/>
      <c r="QY675" s="141"/>
      <c r="QZ675" s="141"/>
      <c r="RA675" s="141"/>
      <c r="RB675" s="141"/>
      <c r="RC675" s="141"/>
      <c r="RD675" s="141"/>
      <c r="RE675" s="141"/>
      <c r="RF675" s="141"/>
      <c r="RG675" s="141"/>
      <c r="RH675" s="141"/>
      <c r="RI675" s="141"/>
      <c r="RJ675" s="141"/>
      <c r="RK675" s="141"/>
      <c r="RL675" s="141"/>
      <c r="RM675" s="141"/>
      <c r="RN675" s="141"/>
      <c r="RO675" s="141"/>
      <c r="RP675" s="141"/>
      <c r="RQ675" s="141"/>
      <c r="RR675" s="141"/>
      <c r="RS675" s="141"/>
      <c r="RT675" s="141"/>
      <c r="RU675" s="141"/>
      <c r="RV675" s="141"/>
      <c r="RW675" s="141"/>
      <c r="RX675" s="141"/>
      <c r="RY675" s="141"/>
      <c r="RZ675" s="141"/>
      <c r="SA675" s="141"/>
      <c r="SB675" s="49"/>
      <c r="SC675" s="49"/>
      <c r="SD675" s="49"/>
      <c r="SE675" s="49"/>
      <c r="SF675" s="49"/>
      <c r="SG675" s="49"/>
      <c r="SH675" s="49"/>
      <c r="SI675" s="49"/>
      <c r="SJ675" s="49"/>
      <c r="SK675" s="49"/>
      <c r="SL675" s="49"/>
      <c r="SM675" s="49"/>
      <c r="SN675" s="49"/>
      <c r="SO675" s="49"/>
      <c r="SP675" s="49"/>
    </row>
    <row r="676" spans="1:510" ht="30" customHeight="1" x14ac:dyDescent="0.25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  <c r="BB676" s="141"/>
      <c r="BC676" s="141"/>
      <c r="BD676" s="141"/>
      <c r="BE676" s="141"/>
      <c r="BF676" s="141"/>
      <c r="BG676" s="141"/>
      <c r="BH676" s="141"/>
      <c r="BI676" s="141"/>
      <c r="BJ676" s="141"/>
      <c r="BK676" s="141"/>
      <c r="BL676" s="141"/>
      <c r="BM676" s="141"/>
      <c r="BN676" s="141"/>
      <c r="BO676" s="141"/>
      <c r="BP676" s="141"/>
      <c r="BQ676" s="141"/>
      <c r="BR676" s="141"/>
      <c r="BS676" s="141"/>
      <c r="BT676" s="141"/>
      <c r="BU676" s="141"/>
      <c r="BV676" s="141"/>
      <c r="BW676" s="141"/>
      <c r="BX676" s="141"/>
      <c r="BY676" s="141"/>
      <c r="BZ676" s="141"/>
      <c r="CA676" s="141"/>
      <c r="CB676" s="141"/>
      <c r="CC676" s="141"/>
      <c r="CD676" s="141"/>
      <c r="CE676" s="141"/>
      <c r="CF676" s="141"/>
      <c r="CG676" s="141"/>
      <c r="CH676" s="141"/>
      <c r="CI676" s="141"/>
      <c r="CJ676" s="141"/>
      <c r="CK676" s="141"/>
      <c r="CL676" s="141"/>
      <c r="CM676" s="141"/>
      <c r="CN676" s="141"/>
      <c r="CO676" s="141"/>
      <c r="CP676" s="141"/>
      <c r="CQ676" s="141"/>
      <c r="CR676" s="141"/>
      <c r="CS676" s="141"/>
      <c r="CT676" s="141"/>
      <c r="CU676" s="141"/>
      <c r="CV676" s="141"/>
      <c r="CW676" s="141"/>
      <c r="CX676" s="141"/>
      <c r="CY676" s="141"/>
      <c r="CZ676" s="141"/>
      <c r="DA676" s="141"/>
      <c r="DB676" s="141"/>
      <c r="DC676" s="141"/>
      <c r="DD676" s="141"/>
      <c r="DE676" s="141"/>
      <c r="DF676" s="141"/>
      <c r="DG676" s="141"/>
      <c r="DH676" s="141"/>
      <c r="DI676" s="141"/>
      <c r="DJ676" s="141"/>
      <c r="DK676" s="141"/>
      <c r="DL676" s="141"/>
      <c r="DM676" s="141"/>
      <c r="DN676" s="141"/>
      <c r="DO676" s="141"/>
      <c r="DP676" s="141"/>
      <c r="DQ676" s="141"/>
      <c r="DR676" s="141"/>
      <c r="DS676" s="141"/>
      <c r="DT676" s="141"/>
      <c r="DU676" s="141"/>
      <c r="DV676" s="141"/>
      <c r="DW676" s="141"/>
      <c r="DX676" s="141"/>
      <c r="DY676" s="141"/>
      <c r="DZ676" s="141"/>
      <c r="EA676" s="141"/>
      <c r="EB676" s="141"/>
      <c r="EC676" s="141"/>
      <c r="ED676" s="141"/>
      <c r="EE676" s="141"/>
      <c r="EF676" s="141"/>
      <c r="EG676" s="141"/>
      <c r="EH676" s="141"/>
      <c r="EI676" s="141"/>
      <c r="EJ676" s="141"/>
      <c r="EK676" s="141"/>
      <c r="EL676" s="141"/>
      <c r="EM676" s="141"/>
      <c r="EN676" s="141"/>
      <c r="EO676" s="141"/>
      <c r="EP676" s="141"/>
      <c r="EQ676" s="141"/>
      <c r="ER676" s="141"/>
      <c r="ES676" s="141"/>
      <c r="ET676" s="141"/>
      <c r="EU676" s="141"/>
      <c r="EV676" s="141"/>
      <c r="EW676" s="141"/>
      <c r="EX676" s="141"/>
      <c r="EY676" s="141"/>
      <c r="EZ676" s="141"/>
      <c r="FA676" s="141"/>
      <c r="FB676" s="141"/>
      <c r="FC676" s="141"/>
      <c r="FD676" s="141"/>
      <c r="FE676" s="141"/>
      <c r="FF676" s="141"/>
      <c r="FG676" s="141"/>
      <c r="FH676" s="141"/>
      <c r="FI676" s="141"/>
      <c r="FJ676" s="141"/>
      <c r="FK676" s="141"/>
      <c r="FL676" s="141"/>
      <c r="FM676" s="141"/>
      <c r="FN676" s="141"/>
      <c r="FO676" s="141"/>
      <c r="FP676" s="141"/>
      <c r="FQ676" s="141"/>
      <c r="FR676" s="141"/>
      <c r="FS676" s="141"/>
      <c r="FT676" s="141"/>
      <c r="FU676" s="141"/>
      <c r="FV676" s="141"/>
      <c r="FW676" s="141"/>
      <c r="FX676" s="141"/>
      <c r="FY676" s="141"/>
      <c r="FZ676" s="141"/>
      <c r="GA676" s="141"/>
      <c r="GB676" s="141"/>
      <c r="GC676" s="141"/>
      <c r="GD676" s="141"/>
      <c r="GE676" s="141"/>
      <c r="GF676" s="141"/>
      <c r="GG676" s="141"/>
      <c r="GH676" s="141"/>
      <c r="GI676" s="141"/>
      <c r="GJ676" s="141"/>
      <c r="GK676" s="141"/>
      <c r="GL676" s="141"/>
      <c r="GM676" s="141"/>
      <c r="GN676" s="141"/>
      <c r="GO676" s="141"/>
      <c r="GP676" s="141"/>
      <c r="GQ676" s="141"/>
      <c r="GR676" s="141"/>
      <c r="GS676" s="141"/>
      <c r="GT676" s="141"/>
      <c r="GU676" s="141"/>
      <c r="GV676" s="141"/>
      <c r="GW676" s="141"/>
      <c r="GX676" s="141"/>
      <c r="GY676" s="141"/>
      <c r="GZ676" s="141"/>
      <c r="HA676" s="141"/>
      <c r="HB676" s="141"/>
      <c r="HC676" s="141"/>
      <c r="HD676" s="141"/>
      <c r="HE676" s="141"/>
      <c r="HF676" s="141"/>
      <c r="HG676" s="141"/>
      <c r="HH676" s="141"/>
      <c r="HI676" s="141"/>
      <c r="HJ676" s="141"/>
      <c r="HK676" s="141"/>
      <c r="HL676" s="141"/>
      <c r="HM676" s="141"/>
      <c r="HN676" s="141"/>
      <c r="HO676" s="141"/>
      <c r="HP676" s="141"/>
      <c r="HQ676" s="141"/>
      <c r="HR676" s="141"/>
      <c r="HS676" s="141"/>
      <c r="HT676" s="141"/>
      <c r="HU676" s="141"/>
      <c r="HV676" s="141"/>
      <c r="HW676" s="141"/>
      <c r="HX676" s="141"/>
      <c r="HY676" s="141"/>
      <c r="HZ676" s="141"/>
      <c r="IA676" s="141"/>
      <c r="IB676" s="141"/>
      <c r="IC676" s="141"/>
      <c r="ID676" s="141"/>
      <c r="IE676" s="141"/>
      <c r="IF676" s="141"/>
      <c r="IG676" s="141"/>
      <c r="IH676" s="141"/>
      <c r="II676" s="141"/>
      <c r="IJ676" s="141"/>
      <c r="IK676" s="141"/>
      <c r="IL676" s="141"/>
      <c r="IM676" s="141"/>
      <c r="IN676" s="141"/>
      <c r="IO676" s="141"/>
      <c r="IP676" s="141"/>
      <c r="IQ676" s="141"/>
      <c r="IR676" s="141"/>
      <c r="IS676" s="141"/>
      <c r="IT676" s="141"/>
      <c r="IU676" s="141"/>
      <c r="IV676" s="141"/>
      <c r="IW676" s="141"/>
      <c r="IX676" s="141"/>
      <c r="IY676" s="141"/>
      <c r="IZ676" s="141"/>
      <c r="JA676" s="141"/>
      <c r="JB676" s="141"/>
      <c r="JC676" s="141"/>
      <c r="JD676" s="141"/>
      <c r="JE676" s="141"/>
      <c r="JF676" s="141"/>
      <c r="JG676" s="141"/>
      <c r="JH676" s="141"/>
      <c r="JI676" s="141"/>
      <c r="JJ676" s="141"/>
      <c r="JK676" s="141"/>
      <c r="JL676" s="141"/>
      <c r="JM676" s="141"/>
      <c r="JN676" s="141"/>
      <c r="JO676" s="141"/>
      <c r="JP676" s="141"/>
      <c r="JQ676" s="141"/>
      <c r="JR676" s="141"/>
      <c r="JS676" s="141"/>
      <c r="JT676" s="141"/>
      <c r="JU676" s="141"/>
      <c r="JV676" s="141"/>
      <c r="JW676" s="141"/>
      <c r="JX676" s="141"/>
      <c r="JY676" s="141"/>
      <c r="JZ676" s="141"/>
      <c r="KA676" s="141"/>
      <c r="KB676" s="141"/>
      <c r="KC676" s="141"/>
      <c r="KD676" s="141"/>
      <c r="KE676" s="141"/>
      <c r="KF676" s="141"/>
      <c r="KG676" s="141"/>
      <c r="KH676" s="141"/>
      <c r="KI676" s="141"/>
      <c r="KJ676" s="141"/>
      <c r="KK676" s="141"/>
      <c r="KL676" s="141"/>
      <c r="KM676" s="141"/>
      <c r="KN676" s="141"/>
      <c r="KO676" s="141"/>
      <c r="KP676" s="141"/>
      <c r="KQ676" s="141"/>
      <c r="KR676" s="141"/>
      <c r="KS676" s="141"/>
      <c r="KT676" s="141"/>
      <c r="KU676" s="141"/>
      <c r="KV676" s="141"/>
      <c r="KW676" s="141"/>
      <c r="KX676" s="141"/>
      <c r="KY676" s="141"/>
      <c r="KZ676" s="141"/>
      <c r="LA676" s="141"/>
      <c r="LB676" s="141"/>
      <c r="LC676" s="141"/>
      <c r="LD676" s="141"/>
      <c r="LE676" s="141"/>
      <c r="LF676" s="141"/>
      <c r="LG676" s="141"/>
      <c r="LH676" s="141"/>
      <c r="LI676" s="141"/>
      <c r="LJ676" s="141"/>
      <c r="LK676" s="141"/>
      <c r="LL676" s="141"/>
      <c r="LM676" s="141"/>
      <c r="LN676" s="141"/>
      <c r="LO676" s="141"/>
      <c r="LP676" s="141"/>
      <c r="LQ676" s="141"/>
      <c r="LR676" s="141"/>
      <c r="LS676" s="141"/>
      <c r="LT676" s="141"/>
      <c r="LU676" s="141"/>
      <c r="LV676" s="141"/>
      <c r="LW676" s="141"/>
      <c r="LX676" s="141"/>
      <c r="LY676" s="141"/>
      <c r="LZ676" s="141"/>
      <c r="MA676" s="141"/>
      <c r="MB676" s="141"/>
      <c r="MC676" s="141"/>
      <c r="MD676" s="141"/>
      <c r="ME676" s="141"/>
      <c r="MF676" s="141"/>
      <c r="MG676" s="141"/>
      <c r="MH676" s="141"/>
      <c r="MI676" s="141"/>
      <c r="MJ676" s="141"/>
      <c r="MK676" s="141"/>
      <c r="ML676" s="141"/>
      <c r="MM676" s="141"/>
      <c r="MN676" s="141"/>
      <c r="MO676" s="141"/>
      <c r="MP676" s="141"/>
      <c r="MQ676" s="141"/>
      <c r="MR676" s="141"/>
      <c r="MS676" s="141"/>
      <c r="MT676" s="141"/>
      <c r="MU676" s="141"/>
      <c r="MV676" s="141"/>
      <c r="MW676" s="141"/>
      <c r="MX676" s="141"/>
      <c r="MY676" s="141"/>
      <c r="MZ676" s="141"/>
      <c r="NA676" s="141"/>
      <c r="NB676" s="141"/>
      <c r="NC676" s="141"/>
      <c r="ND676" s="141"/>
      <c r="NE676" s="141"/>
      <c r="NF676" s="141"/>
      <c r="NG676" s="141"/>
      <c r="NH676" s="141"/>
      <c r="NI676" s="141"/>
      <c r="NJ676" s="141"/>
      <c r="NK676" s="141"/>
      <c r="NL676" s="141"/>
      <c r="NM676" s="141"/>
      <c r="NN676" s="141"/>
      <c r="NO676" s="141"/>
      <c r="NP676" s="141"/>
      <c r="NQ676" s="141"/>
      <c r="NR676" s="141"/>
      <c r="NS676" s="141"/>
      <c r="NT676" s="141"/>
      <c r="NU676" s="141"/>
      <c r="NV676" s="141"/>
      <c r="NW676" s="141"/>
      <c r="NX676" s="141"/>
      <c r="NY676" s="141"/>
      <c r="NZ676" s="141"/>
      <c r="OA676" s="141"/>
      <c r="OB676" s="141"/>
      <c r="OC676" s="141"/>
      <c r="OD676" s="141"/>
      <c r="OE676" s="141"/>
      <c r="OF676" s="141"/>
      <c r="OG676" s="141"/>
      <c r="OH676" s="141"/>
      <c r="OI676" s="141"/>
      <c r="OJ676" s="141"/>
      <c r="OK676" s="141"/>
      <c r="OL676" s="141"/>
      <c r="OM676" s="141"/>
      <c r="ON676" s="141"/>
      <c r="OO676" s="141"/>
      <c r="OP676" s="141"/>
      <c r="OQ676" s="141"/>
      <c r="OR676" s="141"/>
      <c r="OS676" s="141"/>
      <c r="OT676" s="141"/>
      <c r="OU676" s="141"/>
      <c r="OV676" s="141"/>
      <c r="OW676" s="141"/>
      <c r="OX676" s="141"/>
      <c r="OY676" s="141"/>
      <c r="OZ676" s="141"/>
      <c r="PA676" s="141"/>
      <c r="PB676" s="141"/>
      <c r="PC676" s="141"/>
      <c r="PD676" s="141"/>
      <c r="PE676" s="141"/>
      <c r="PF676" s="141"/>
      <c r="PG676" s="141"/>
      <c r="PH676" s="141"/>
      <c r="PI676" s="141"/>
      <c r="PJ676" s="141"/>
      <c r="PK676" s="141"/>
      <c r="PL676" s="141"/>
      <c r="PM676" s="141"/>
      <c r="PN676" s="141"/>
      <c r="PO676" s="141"/>
      <c r="PP676" s="141"/>
      <c r="PQ676" s="141"/>
      <c r="PR676" s="141"/>
      <c r="PS676" s="141"/>
      <c r="PT676" s="141"/>
      <c r="PU676" s="141"/>
      <c r="PV676" s="48"/>
      <c r="PW676" s="141"/>
      <c r="PX676" s="141"/>
      <c r="PY676" s="141"/>
      <c r="PZ676" s="141"/>
      <c r="QA676" s="141"/>
      <c r="QB676" s="141"/>
      <c r="QC676" s="141"/>
      <c r="QD676" s="141"/>
      <c r="QE676" s="141"/>
      <c r="QF676" s="141"/>
      <c r="QG676" s="141"/>
      <c r="QH676" s="141"/>
      <c r="QI676" s="141"/>
      <c r="QJ676" s="141"/>
      <c r="QK676" s="141"/>
      <c r="QL676" s="141"/>
      <c r="QM676" s="141"/>
      <c r="QN676" s="141"/>
      <c r="QO676" s="141"/>
      <c r="QP676" s="141"/>
      <c r="QQ676" s="141"/>
      <c r="QR676" s="141"/>
      <c r="QS676" s="141"/>
      <c r="QT676" s="141"/>
      <c r="QU676" s="141"/>
      <c r="QV676" s="141"/>
      <c r="QW676" s="141"/>
      <c r="QX676" s="141"/>
      <c r="QY676" s="141"/>
      <c r="QZ676" s="141"/>
      <c r="RA676" s="141"/>
      <c r="RB676" s="141"/>
      <c r="RC676" s="141"/>
      <c r="RD676" s="141"/>
      <c r="RE676" s="141"/>
      <c r="RF676" s="141"/>
      <c r="RG676" s="141"/>
      <c r="RH676" s="141"/>
      <c r="RI676" s="141"/>
      <c r="RJ676" s="141"/>
      <c r="RK676" s="141"/>
      <c r="RL676" s="141"/>
      <c r="RM676" s="141"/>
      <c r="RN676" s="141"/>
      <c r="RO676" s="141"/>
      <c r="RP676" s="141"/>
      <c r="RQ676" s="141"/>
      <c r="RR676" s="141"/>
      <c r="RS676" s="141"/>
      <c r="RT676" s="141"/>
      <c r="RU676" s="141"/>
      <c r="RV676" s="141"/>
      <c r="RW676" s="141"/>
      <c r="RX676" s="141"/>
      <c r="RY676" s="141"/>
      <c r="RZ676" s="141"/>
      <c r="SA676" s="141"/>
      <c r="SB676" s="49"/>
      <c r="SC676" s="49"/>
      <c r="SD676" s="49"/>
      <c r="SE676" s="49"/>
      <c r="SF676" s="49"/>
      <c r="SG676" s="49"/>
      <c r="SH676" s="49"/>
      <c r="SI676" s="49"/>
      <c r="SJ676" s="49"/>
      <c r="SK676" s="49"/>
      <c r="SL676" s="49"/>
      <c r="SM676" s="49"/>
      <c r="SN676" s="49"/>
      <c r="SO676" s="49"/>
      <c r="SP676" s="49"/>
    </row>
    <row r="677" spans="1:510" ht="30" customHeight="1" x14ac:dyDescent="0.25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  <c r="BB677" s="141"/>
      <c r="BC677" s="141"/>
      <c r="BD677" s="141"/>
      <c r="BE677" s="141"/>
      <c r="BF677" s="141"/>
      <c r="BG677" s="141"/>
      <c r="BH677" s="141"/>
      <c r="BI677" s="141"/>
      <c r="BJ677" s="141"/>
      <c r="BK677" s="141"/>
      <c r="BL677" s="141"/>
      <c r="BM677" s="141"/>
      <c r="BN677" s="141"/>
      <c r="BO677" s="141"/>
      <c r="BP677" s="141"/>
      <c r="BQ677" s="141"/>
      <c r="BR677" s="141"/>
      <c r="BS677" s="141"/>
      <c r="BT677" s="141"/>
      <c r="BU677" s="141"/>
      <c r="BV677" s="141"/>
      <c r="BW677" s="141"/>
      <c r="BX677" s="141"/>
      <c r="BY677" s="141"/>
      <c r="BZ677" s="141"/>
      <c r="CA677" s="141"/>
      <c r="CB677" s="141"/>
      <c r="CC677" s="141"/>
      <c r="CD677" s="141"/>
      <c r="CE677" s="141"/>
      <c r="CF677" s="141"/>
      <c r="CG677" s="141"/>
      <c r="CH677" s="141"/>
      <c r="CI677" s="141"/>
      <c r="CJ677" s="141"/>
      <c r="CK677" s="141"/>
      <c r="CL677" s="141"/>
      <c r="CM677" s="141"/>
      <c r="CN677" s="141"/>
      <c r="CO677" s="141"/>
      <c r="CP677" s="141"/>
      <c r="CQ677" s="141"/>
      <c r="CR677" s="141"/>
      <c r="CS677" s="141"/>
      <c r="CT677" s="141"/>
      <c r="CU677" s="141"/>
      <c r="CV677" s="141"/>
      <c r="CW677" s="141"/>
      <c r="CX677" s="141"/>
      <c r="CY677" s="141"/>
      <c r="CZ677" s="141"/>
      <c r="DA677" s="141"/>
      <c r="DB677" s="141"/>
      <c r="DC677" s="141"/>
      <c r="DD677" s="141"/>
      <c r="DE677" s="141"/>
      <c r="DF677" s="141"/>
      <c r="DG677" s="141"/>
      <c r="DH677" s="141"/>
      <c r="DI677" s="141"/>
      <c r="DJ677" s="141"/>
      <c r="DK677" s="141"/>
      <c r="DL677" s="141"/>
      <c r="DM677" s="141"/>
      <c r="DN677" s="141"/>
      <c r="DO677" s="141"/>
      <c r="DP677" s="141"/>
      <c r="DQ677" s="141"/>
      <c r="DR677" s="141"/>
      <c r="DS677" s="141"/>
      <c r="DT677" s="141"/>
      <c r="DU677" s="141"/>
      <c r="DV677" s="141"/>
      <c r="DW677" s="141"/>
      <c r="DX677" s="141"/>
      <c r="DY677" s="141"/>
      <c r="DZ677" s="141"/>
      <c r="EA677" s="141"/>
      <c r="EB677" s="141"/>
      <c r="EC677" s="141"/>
      <c r="ED677" s="141"/>
      <c r="EE677" s="141"/>
      <c r="EF677" s="141"/>
      <c r="EG677" s="141"/>
      <c r="EH677" s="141"/>
      <c r="EI677" s="141"/>
      <c r="EJ677" s="141"/>
      <c r="EK677" s="141"/>
      <c r="EL677" s="141"/>
      <c r="EM677" s="141"/>
      <c r="EN677" s="141"/>
      <c r="EO677" s="141"/>
      <c r="EP677" s="141"/>
      <c r="EQ677" s="141"/>
      <c r="ER677" s="141"/>
      <c r="ES677" s="141"/>
      <c r="ET677" s="141"/>
      <c r="EU677" s="141"/>
      <c r="EV677" s="141"/>
      <c r="EW677" s="141"/>
      <c r="EX677" s="141"/>
      <c r="EY677" s="141"/>
      <c r="EZ677" s="141"/>
      <c r="FA677" s="141"/>
      <c r="FB677" s="141"/>
      <c r="FC677" s="141"/>
      <c r="FD677" s="141"/>
      <c r="FE677" s="141"/>
      <c r="FF677" s="141"/>
      <c r="FG677" s="141"/>
      <c r="FH677" s="141"/>
      <c r="FI677" s="141"/>
      <c r="FJ677" s="141"/>
      <c r="FK677" s="141"/>
      <c r="FL677" s="141"/>
      <c r="FM677" s="141"/>
      <c r="FN677" s="141"/>
      <c r="FO677" s="141"/>
      <c r="FP677" s="141"/>
      <c r="FQ677" s="141"/>
      <c r="FR677" s="141"/>
      <c r="FS677" s="141"/>
      <c r="FT677" s="141"/>
      <c r="FU677" s="141"/>
      <c r="FV677" s="141"/>
      <c r="FW677" s="141"/>
      <c r="FX677" s="141"/>
      <c r="FY677" s="141"/>
      <c r="FZ677" s="141"/>
      <c r="GA677" s="141"/>
      <c r="GB677" s="141"/>
      <c r="GC677" s="141"/>
      <c r="GD677" s="141"/>
      <c r="GE677" s="141"/>
      <c r="GF677" s="141"/>
      <c r="GG677" s="141"/>
      <c r="GH677" s="141"/>
      <c r="GI677" s="141"/>
      <c r="GJ677" s="141"/>
      <c r="GK677" s="141"/>
      <c r="GL677" s="141"/>
      <c r="GM677" s="141"/>
      <c r="GN677" s="141"/>
      <c r="GO677" s="141"/>
      <c r="GP677" s="141"/>
      <c r="GQ677" s="141"/>
      <c r="GR677" s="141"/>
      <c r="GS677" s="141"/>
      <c r="GT677" s="141"/>
      <c r="GU677" s="141"/>
      <c r="GV677" s="141"/>
      <c r="GW677" s="141"/>
      <c r="GX677" s="141"/>
      <c r="GY677" s="141"/>
      <c r="GZ677" s="141"/>
      <c r="HA677" s="141"/>
      <c r="HB677" s="141"/>
      <c r="HC677" s="141"/>
      <c r="HD677" s="141"/>
      <c r="HE677" s="141"/>
      <c r="HF677" s="141"/>
      <c r="HG677" s="141"/>
      <c r="HH677" s="141"/>
      <c r="HI677" s="141"/>
      <c r="HJ677" s="141"/>
      <c r="HK677" s="141"/>
      <c r="HL677" s="141"/>
      <c r="HM677" s="141"/>
      <c r="HN677" s="141"/>
      <c r="HO677" s="141"/>
      <c r="HP677" s="141"/>
      <c r="HQ677" s="141"/>
      <c r="HR677" s="141"/>
      <c r="HS677" s="141"/>
      <c r="HT677" s="141"/>
      <c r="HU677" s="141"/>
      <c r="HV677" s="141"/>
      <c r="HW677" s="141"/>
      <c r="HX677" s="141"/>
      <c r="HY677" s="141"/>
      <c r="HZ677" s="141"/>
      <c r="IA677" s="141"/>
      <c r="IB677" s="141"/>
      <c r="IC677" s="141"/>
      <c r="ID677" s="141"/>
      <c r="IE677" s="141"/>
      <c r="IF677" s="141"/>
      <c r="IG677" s="141"/>
      <c r="IH677" s="141"/>
      <c r="II677" s="141"/>
      <c r="IJ677" s="141"/>
      <c r="IK677" s="141"/>
      <c r="IL677" s="141"/>
      <c r="IM677" s="141"/>
      <c r="IN677" s="141"/>
      <c r="IO677" s="141"/>
      <c r="IP677" s="141"/>
      <c r="IQ677" s="141"/>
      <c r="IR677" s="141"/>
      <c r="IS677" s="141"/>
      <c r="IT677" s="141"/>
      <c r="IU677" s="141"/>
      <c r="IV677" s="141"/>
      <c r="IW677" s="141"/>
      <c r="IX677" s="141"/>
      <c r="IY677" s="141"/>
      <c r="IZ677" s="141"/>
      <c r="JA677" s="141"/>
      <c r="JB677" s="141"/>
      <c r="JC677" s="141"/>
      <c r="JD677" s="141"/>
      <c r="JE677" s="141"/>
      <c r="JF677" s="141"/>
      <c r="JG677" s="141"/>
      <c r="JH677" s="141"/>
      <c r="JI677" s="141"/>
      <c r="JJ677" s="141"/>
      <c r="JK677" s="141"/>
      <c r="JL677" s="141"/>
      <c r="JM677" s="141"/>
      <c r="JN677" s="141"/>
      <c r="JO677" s="141"/>
      <c r="JP677" s="141"/>
      <c r="JQ677" s="141"/>
      <c r="JR677" s="141"/>
      <c r="JS677" s="141"/>
      <c r="JT677" s="141"/>
      <c r="JU677" s="141"/>
      <c r="JV677" s="141"/>
      <c r="JW677" s="141"/>
      <c r="JX677" s="141"/>
      <c r="JY677" s="141"/>
      <c r="JZ677" s="141"/>
      <c r="KA677" s="141"/>
      <c r="KB677" s="141"/>
      <c r="KC677" s="141"/>
      <c r="KD677" s="141"/>
      <c r="KE677" s="141"/>
      <c r="KF677" s="141"/>
      <c r="KG677" s="141"/>
      <c r="KH677" s="141"/>
      <c r="KI677" s="141"/>
      <c r="KJ677" s="141"/>
      <c r="KK677" s="141"/>
      <c r="KL677" s="141"/>
      <c r="KM677" s="141"/>
      <c r="KN677" s="141"/>
      <c r="KO677" s="141"/>
      <c r="KP677" s="141"/>
      <c r="KQ677" s="141"/>
      <c r="KR677" s="141"/>
      <c r="KS677" s="141"/>
      <c r="KT677" s="141"/>
      <c r="KU677" s="141"/>
      <c r="KV677" s="141"/>
      <c r="KW677" s="141"/>
      <c r="KX677" s="141"/>
      <c r="KY677" s="141"/>
      <c r="KZ677" s="141"/>
      <c r="LA677" s="141"/>
      <c r="LB677" s="141"/>
      <c r="LC677" s="141"/>
      <c r="LD677" s="141"/>
      <c r="LE677" s="141"/>
      <c r="LF677" s="141"/>
      <c r="LG677" s="141"/>
      <c r="LH677" s="141"/>
      <c r="LI677" s="141"/>
      <c r="LJ677" s="141"/>
      <c r="LK677" s="141"/>
      <c r="LL677" s="141"/>
      <c r="LM677" s="141"/>
      <c r="LN677" s="141"/>
      <c r="LO677" s="141"/>
      <c r="LP677" s="141"/>
      <c r="LQ677" s="141"/>
      <c r="LR677" s="141"/>
      <c r="LS677" s="141"/>
      <c r="LT677" s="141"/>
      <c r="LU677" s="141"/>
      <c r="LV677" s="141"/>
      <c r="LW677" s="141"/>
      <c r="LX677" s="141"/>
      <c r="LY677" s="141"/>
      <c r="LZ677" s="141"/>
      <c r="MA677" s="141"/>
      <c r="MB677" s="141"/>
      <c r="MC677" s="141"/>
      <c r="MD677" s="141"/>
      <c r="ME677" s="141"/>
      <c r="MF677" s="141"/>
      <c r="MG677" s="141"/>
      <c r="MH677" s="141"/>
      <c r="MI677" s="141"/>
      <c r="MJ677" s="141"/>
      <c r="MK677" s="141"/>
      <c r="ML677" s="141"/>
      <c r="MM677" s="141"/>
      <c r="MN677" s="141"/>
      <c r="MO677" s="141"/>
      <c r="MP677" s="141"/>
      <c r="MQ677" s="141"/>
      <c r="MR677" s="141"/>
      <c r="MS677" s="141"/>
      <c r="MT677" s="141"/>
      <c r="MU677" s="141"/>
      <c r="MV677" s="141"/>
      <c r="MW677" s="141"/>
      <c r="MX677" s="141"/>
      <c r="MY677" s="141"/>
      <c r="MZ677" s="141"/>
      <c r="NA677" s="141"/>
      <c r="NB677" s="141"/>
      <c r="NC677" s="141"/>
      <c r="ND677" s="141"/>
      <c r="NE677" s="141"/>
      <c r="NF677" s="141"/>
      <c r="NG677" s="141"/>
      <c r="NH677" s="141"/>
      <c r="NI677" s="141"/>
      <c r="NJ677" s="141"/>
      <c r="NK677" s="141"/>
      <c r="NL677" s="141"/>
      <c r="NM677" s="141"/>
      <c r="NN677" s="141"/>
      <c r="NO677" s="141"/>
      <c r="NP677" s="141"/>
      <c r="NQ677" s="141"/>
      <c r="NR677" s="141"/>
      <c r="NS677" s="141"/>
      <c r="NT677" s="141"/>
      <c r="NU677" s="141"/>
      <c r="NV677" s="141"/>
      <c r="NW677" s="141"/>
      <c r="NX677" s="141"/>
      <c r="NY677" s="141"/>
      <c r="NZ677" s="141"/>
      <c r="OA677" s="141"/>
      <c r="OB677" s="141"/>
      <c r="OC677" s="141"/>
      <c r="OD677" s="141"/>
      <c r="OE677" s="141"/>
      <c r="OF677" s="141"/>
      <c r="OG677" s="141"/>
      <c r="OH677" s="141"/>
      <c r="OI677" s="141"/>
      <c r="OJ677" s="141"/>
      <c r="OK677" s="141"/>
      <c r="OL677" s="141"/>
      <c r="OM677" s="141"/>
      <c r="ON677" s="141"/>
      <c r="OO677" s="141"/>
      <c r="OP677" s="141"/>
      <c r="OQ677" s="141"/>
      <c r="OR677" s="141"/>
      <c r="OS677" s="141"/>
      <c r="OT677" s="141"/>
      <c r="OU677" s="141"/>
      <c r="OV677" s="141"/>
      <c r="OW677" s="141"/>
      <c r="OX677" s="141"/>
      <c r="OY677" s="141"/>
      <c r="OZ677" s="141"/>
      <c r="PA677" s="141"/>
      <c r="PB677" s="141"/>
      <c r="PC677" s="141"/>
      <c r="PD677" s="141"/>
      <c r="PE677" s="141"/>
      <c r="PF677" s="141"/>
      <c r="PG677" s="141"/>
      <c r="PH677" s="141"/>
      <c r="PI677" s="141"/>
      <c r="PJ677" s="141"/>
      <c r="PK677" s="141"/>
      <c r="PL677" s="141"/>
      <c r="PM677" s="141"/>
      <c r="PN677" s="141"/>
      <c r="PO677" s="141"/>
      <c r="PP677" s="141"/>
      <c r="PQ677" s="141"/>
      <c r="PR677" s="141"/>
      <c r="PS677" s="141"/>
      <c r="PT677" s="141"/>
      <c r="PU677" s="141"/>
      <c r="PV677" s="48"/>
      <c r="PW677" s="141"/>
      <c r="PX677" s="141"/>
      <c r="PY677" s="141"/>
      <c r="PZ677" s="141"/>
      <c r="QA677" s="141"/>
      <c r="QB677" s="141"/>
      <c r="QC677" s="141"/>
      <c r="QD677" s="141"/>
      <c r="QE677" s="141"/>
      <c r="QF677" s="141"/>
      <c r="QG677" s="141"/>
      <c r="QH677" s="141"/>
      <c r="QI677" s="141"/>
      <c r="QJ677" s="141"/>
      <c r="QK677" s="141"/>
      <c r="QL677" s="141"/>
      <c r="QM677" s="141"/>
      <c r="QN677" s="141"/>
      <c r="QO677" s="141"/>
      <c r="QP677" s="141"/>
      <c r="QQ677" s="141"/>
      <c r="QR677" s="141"/>
      <c r="QS677" s="141"/>
      <c r="QT677" s="141"/>
      <c r="QU677" s="141"/>
      <c r="QV677" s="141"/>
      <c r="QW677" s="141"/>
      <c r="QX677" s="141"/>
      <c r="QY677" s="141"/>
      <c r="QZ677" s="141"/>
      <c r="RA677" s="141"/>
      <c r="RB677" s="141"/>
      <c r="RC677" s="141"/>
      <c r="RD677" s="141"/>
      <c r="RE677" s="141"/>
      <c r="RF677" s="141"/>
      <c r="RG677" s="141"/>
      <c r="RH677" s="141"/>
      <c r="RI677" s="141"/>
      <c r="RJ677" s="141"/>
      <c r="RK677" s="141"/>
      <c r="RL677" s="141"/>
      <c r="RM677" s="141"/>
      <c r="RN677" s="141"/>
      <c r="RO677" s="141"/>
      <c r="RP677" s="141"/>
      <c r="RQ677" s="141"/>
      <c r="RR677" s="141"/>
      <c r="RS677" s="141"/>
      <c r="RT677" s="141"/>
      <c r="RU677" s="141"/>
      <c r="RV677" s="141"/>
      <c r="RW677" s="141"/>
      <c r="RX677" s="141"/>
      <c r="RY677" s="141"/>
      <c r="RZ677" s="141"/>
      <c r="SA677" s="141"/>
      <c r="SB677" s="49"/>
      <c r="SC677" s="49"/>
      <c r="SD677" s="49"/>
      <c r="SE677" s="49"/>
      <c r="SF677" s="49"/>
      <c r="SG677" s="49"/>
      <c r="SH677" s="49"/>
      <c r="SI677" s="49"/>
      <c r="SJ677" s="49"/>
      <c r="SK677" s="49"/>
      <c r="SL677" s="49"/>
      <c r="SM677" s="49"/>
      <c r="SN677" s="49"/>
      <c r="SO677" s="49"/>
      <c r="SP677" s="49"/>
    </row>
    <row r="678" spans="1:510" ht="30" customHeight="1" x14ac:dyDescent="0.25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  <c r="BB678" s="141"/>
      <c r="BC678" s="141"/>
      <c r="BD678" s="141"/>
      <c r="BE678" s="141"/>
      <c r="BF678" s="141"/>
      <c r="BG678" s="141"/>
      <c r="BH678" s="141"/>
      <c r="BI678" s="141"/>
      <c r="BJ678" s="141"/>
      <c r="BK678" s="141"/>
      <c r="BL678" s="141"/>
      <c r="BM678" s="141"/>
      <c r="BN678" s="141"/>
      <c r="BO678" s="141"/>
      <c r="BP678" s="141"/>
      <c r="BQ678" s="141"/>
      <c r="BR678" s="141"/>
      <c r="BS678" s="141"/>
      <c r="BT678" s="141"/>
      <c r="BU678" s="141"/>
      <c r="BV678" s="141"/>
      <c r="BW678" s="141"/>
      <c r="BX678" s="141"/>
      <c r="BY678" s="141"/>
      <c r="BZ678" s="141"/>
      <c r="CA678" s="141"/>
      <c r="CB678" s="141"/>
      <c r="CC678" s="141"/>
      <c r="CD678" s="141"/>
      <c r="CE678" s="141"/>
      <c r="CF678" s="141"/>
      <c r="CG678" s="141"/>
      <c r="CH678" s="141"/>
      <c r="CI678" s="141"/>
      <c r="CJ678" s="141"/>
      <c r="CK678" s="141"/>
      <c r="CL678" s="141"/>
      <c r="CM678" s="141"/>
      <c r="CN678" s="141"/>
      <c r="CO678" s="141"/>
      <c r="CP678" s="141"/>
      <c r="CQ678" s="141"/>
      <c r="CR678" s="141"/>
      <c r="CS678" s="141"/>
      <c r="CT678" s="141"/>
      <c r="CU678" s="141"/>
      <c r="CV678" s="141"/>
      <c r="CW678" s="141"/>
      <c r="CX678" s="141"/>
      <c r="CY678" s="141"/>
      <c r="CZ678" s="141"/>
      <c r="DA678" s="141"/>
      <c r="DB678" s="141"/>
      <c r="DC678" s="141"/>
      <c r="DD678" s="141"/>
      <c r="DE678" s="141"/>
      <c r="DF678" s="141"/>
      <c r="DG678" s="141"/>
      <c r="DH678" s="141"/>
      <c r="DI678" s="141"/>
      <c r="DJ678" s="141"/>
      <c r="DK678" s="141"/>
      <c r="DL678" s="141"/>
      <c r="DM678" s="141"/>
      <c r="DN678" s="141"/>
      <c r="DO678" s="141"/>
      <c r="DP678" s="141"/>
      <c r="DQ678" s="141"/>
      <c r="DR678" s="141"/>
      <c r="DS678" s="141"/>
      <c r="DT678" s="141"/>
      <c r="DU678" s="141"/>
      <c r="DV678" s="141"/>
      <c r="DW678" s="141"/>
      <c r="DX678" s="141"/>
      <c r="DY678" s="141"/>
      <c r="DZ678" s="141"/>
      <c r="EA678" s="141"/>
      <c r="EB678" s="141"/>
      <c r="EC678" s="141"/>
      <c r="ED678" s="141"/>
      <c r="EE678" s="141"/>
      <c r="EF678" s="141"/>
      <c r="EG678" s="141"/>
      <c r="EH678" s="141"/>
      <c r="EI678" s="141"/>
      <c r="EJ678" s="141"/>
      <c r="EK678" s="141"/>
      <c r="EL678" s="141"/>
      <c r="EM678" s="141"/>
      <c r="EN678" s="141"/>
      <c r="EO678" s="141"/>
      <c r="EP678" s="141"/>
      <c r="EQ678" s="141"/>
      <c r="ER678" s="141"/>
      <c r="ES678" s="141"/>
      <c r="ET678" s="141"/>
      <c r="EU678" s="141"/>
      <c r="EV678" s="141"/>
      <c r="EW678" s="141"/>
      <c r="EX678" s="141"/>
      <c r="EY678" s="141"/>
      <c r="EZ678" s="141"/>
      <c r="FA678" s="141"/>
      <c r="FB678" s="141"/>
      <c r="FC678" s="141"/>
      <c r="FD678" s="141"/>
      <c r="FE678" s="141"/>
      <c r="FF678" s="141"/>
      <c r="FG678" s="141"/>
      <c r="FH678" s="141"/>
      <c r="FI678" s="141"/>
      <c r="FJ678" s="141"/>
      <c r="FK678" s="141"/>
      <c r="FL678" s="141"/>
      <c r="FM678" s="141"/>
      <c r="FN678" s="141"/>
      <c r="FO678" s="141"/>
      <c r="FP678" s="141"/>
      <c r="FQ678" s="141"/>
      <c r="FR678" s="141"/>
      <c r="FS678" s="141"/>
      <c r="FT678" s="141"/>
      <c r="FU678" s="141"/>
      <c r="FV678" s="141"/>
      <c r="FW678" s="141"/>
      <c r="FX678" s="141"/>
      <c r="FY678" s="141"/>
      <c r="FZ678" s="141"/>
      <c r="GA678" s="141"/>
      <c r="GB678" s="141"/>
      <c r="GC678" s="141"/>
      <c r="GD678" s="141"/>
      <c r="GE678" s="141"/>
      <c r="GF678" s="141"/>
      <c r="GG678" s="141"/>
      <c r="GH678" s="141"/>
      <c r="GI678" s="141"/>
      <c r="GJ678" s="141"/>
      <c r="GK678" s="141"/>
      <c r="GL678" s="141"/>
      <c r="GM678" s="141"/>
      <c r="GN678" s="141"/>
      <c r="GO678" s="141"/>
      <c r="GP678" s="141"/>
      <c r="GQ678" s="141"/>
      <c r="GR678" s="141"/>
      <c r="GS678" s="141"/>
      <c r="GT678" s="141"/>
      <c r="GU678" s="141"/>
      <c r="GV678" s="141"/>
      <c r="GW678" s="141"/>
      <c r="GX678" s="141"/>
      <c r="GY678" s="141"/>
      <c r="GZ678" s="141"/>
      <c r="HA678" s="141"/>
      <c r="HB678" s="141"/>
      <c r="HC678" s="141"/>
      <c r="HD678" s="141"/>
      <c r="HE678" s="141"/>
      <c r="HF678" s="141"/>
      <c r="HG678" s="141"/>
      <c r="HH678" s="141"/>
      <c r="HI678" s="141"/>
      <c r="HJ678" s="141"/>
      <c r="HK678" s="141"/>
      <c r="HL678" s="141"/>
      <c r="HM678" s="141"/>
      <c r="HN678" s="141"/>
      <c r="HO678" s="141"/>
      <c r="HP678" s="141"/>
      <c r="HQ678" s="141"/>
      <c r="HR678" s="141"/>
      <c r="HS678" s="141"/>
      <c r="HT678" s="141"/>
      <c r="HU678" s="141"/>
      <c r="HV678" s="141"/>
      <c r="HW678" s="141"/>
      <c r="HX678" s="141"/>
      <c r="HY678" s="141"/>
      <c r="HZ678" s="141"/>
      <c r="IA678" s="141"/>
      <c r="IB678" s="141"/>
      <c r="IC678" s="141"/>
      <c r="ID678" s="141"/>
      <c r="IE678" s="141"/>
      <c r="IF678" s="141"/>
      <c r="IG678" s="141"/>
      <c r="IH678" s="141"/>
      <c r="II678" s="141"/>
      <c r="IJ678" s="141"/>
      <c r="IK678" s="141"/>
      <c r="IL678" s="141"/>
      <c r="IM678" s="141"/>
      <c r="IN678" s="141"/>
      <c r="IO678" s="141"/>
      <c r="IP678" s="141"/>
      <c r="IQ678" s="141"/>
      <c r="IR678" s="141"/>
      <c r="IS678" s="141"/>
      <c r="IT678" s="141"/>
      <c r="IU678" s="141"/>
      <c r="IV678" s="141"/>
      <c r="IW678" s="141"/>
      <c r="IX678" s="141"/>
      <c r="IY678" s="141"/>
      <c r="IZ678" s="141"/>
      <c r="JA678" s="141"/>
      <c r="JB678" s="141"/>
      <c r="JC678" s="141"/>
      <c r="JD678" s="141"/>
      <c r="JE678" s="141"/>
      <c r="JF678" s="141"/>
      <c r="JG678" s="141"/>
      <c r="JH678" s="141"/>
      <c r="JI678" s="141"/>
      <c r="JJ678" s="141"/>
      <c r="JK678" s="141"/>
      <c r="JL678" s="141"/>
      <c r="JM678" s="141"/>
      <c r="JN678" s="141"/>
      <c r="JO678" s="141"/>
      <c r="JP678" s="141"/>
      <c r="JQ678" s="141"/>
      <c r="JR678" s="141"/>
      <c r="JS678" s="141"/>
      <c r="JT678" s="141"/>
      <c r="JU678" s="141"/>
      <c r="JV678" s="141"/>
      <c r="JW678" s="141"/>
      <c r="JX678" s="141"/>
      <c r="JY678" s="141"/>
      <c r="JZ678" s="141"/>
      <c r="KA678" s="141"/>
      <c r="KB678" s="141"/>
      <c r="KC678" s="141"/>
      <c r="KD678" s="141"/>
      <c r="KE678" s="141"/>
      <c r="KF678" s="141"/>
      <c r="KG678" s="141"/>
      <c r="KH678" s="141"/>
      <c r="KI678" s="141"/>
      <c r="KJ678" s="141"/>
      <c r="KK678" s="141"/>
      <c r="KL678" s="141"/>
      <c r="KM678" s="141"/>
      <c r="KN678" s="141"/>
      <c r="KO678" s="141"/>
      <c r="KP678" s="141"/>
      <c r="KQ678" s="141"/>
      <c r="KR678" s="141"/>
      <c r="KS678" s="141"/>
      <c r="KT678" s="141"/>
      <c r="KU678" s="141"/>
      <c r="KV678" s="141"/>
      <c r="KW678" s="141"/>
      <c r="KX678" s="141"/>
      <c r="KY678" s="141"/>
      <c r="KZ678" s="141"/>
      <c r="LA678" s="141"/>
      <c r="LB678" s="141"/>
      <c r="LC678" s="141"/>
      <c r="LD678" s="141"/>
      <c r="LE678" s="141"/>
      <c r="LF678" s="141"/>
      <c r="LG678" s="141"/>
      <c r="LH678" s="141"/>
      <c r="LI678" s="141"/>
      <c r="LJ678" s="141"/>
      <c r="LK678" s="141"/>
      <c r="LL678" s="141"/>
      <c r="LM678" s="141"/>
      <c r="LN678" s="141"/>
      <c r="LO678" s="141"/>
      <c r="LP678" s="141"/>
      <c r="LQ678" s="141"/>
      <c r="LR678" s="141"/>
      <c r="LS678" s="141"/>
      <c r="LT678" s="141"/>
      <c r="LU678" s="141"/>
      <c r="LV678" s="141"/>
      <c r="LW678" s="141"/>
      <c r="LX678" s="141"/>
      <c r="LY678" s="141"/>
      <c r="LZ678" s="141"/>
      <c r="MA678" s="141"/>
      <c r="MB678" s="141"/>
      <c r="MC678" s="141"/>
      <c r="MD678" s="141"/>
      <c r="ME678" s="141"/>
      <c r="MF678" s="141"/>
      <c r="MG678" s="141"/>
      <c r="MH678" s="141"/>
      <c r="MI678" s="141"/>
      <c r="MJ678" s="141"/>
      <c r="MK678" s="141"/>
      <c r="ML678" s="141"/>
      <c r="MM678" s="141"/>
      <c r="MN678" s="141"/>
      <c r="MO678" s="141"/>
      <c r="MP678" s="141"/>
      <c r="MQ678" s="141"/>
      <c r="MR678" s="141"/>
      <c r="MS678" s="141"/>
      <c r="MT678" s="141"/>
      <c r="MU678" s="141"/>
      <c r="MV678" s="141"/>
      <c r="MW678" s="141"/>
      <c r="MX678" s="141"/>
      <c r="MY678" s="141"/>
      <c r="MZ678" s="141"/>
      <c r="NA678" s="141"/>
      <c r="NB678" s="141"/>
      <c r="NC678" s="141"/>
      <c r="ND678" s="141"/>
      <c r="NE678" s="141"/>
      <c r="NF678" s="141"/>
      <c r="NG678" s="141"/>
      <c r="NH678" s="141"/>
      <c r="NI678" s="141"/>
      <c r="NJ678" s="141"/>
      <c r="NK678" s="141"/>
      <c r="NL678" s="141"/>
      <c r="NM678" s="141"/>
      <c r="NN678" s="141"/>
      <c r="NO678" s="141"/>
      <c r="NP678" s="141"/>
      <c r="NQ678" s="141"/>
      <c r="NR678" s="141"/>
      <c r="NS678" s="141"/>
      <c r="NT678" s="141"/>
      <c r="NU678" s="141"/>
      <c r="NV678" s="141"/>
      <c r="NW678" s="141"/>
      <c r="NX678" s="141"/>
      <c r="NY678" s="141"/>
      <c r="NZ678" s="141"/>
      <c r="OA678" s="141"/>
      <c r="OB678" s="141"/>
      <c r="OC678" s="141"/>
      <c r="OD678" s="141"/>
      <c r="OE678" s="141"/>
      <c r="OF678" s="141"/>
      <c r="OG678" s="141"/>
      <c r="OH678" s="141"/>
      <c r="OI678" s="141"/>
      <c r="OJ678" s="141"/>
      <c r="OK678" s="141"/>
      <c r="OL678" s="141"/>
      <c r="OM678" s="141"/>
      <c r="ON678" s="141"/>
      <c r="OO678" s="141"/>
      <c r="OP678" s="141"/>
      <c r="OQ678" s="141"/>
      <c r="OR678" s="141"/>
      <c r="OS678" s="141"/>
      <c r="OT678" s="141"/>
      <c r="OU678" s="141"/>
      <c r="OV678" s="141"/>
      <c r="OW678" s="141"/>
      <c r="OX678" s="141"/>
      <c r="OY678" s="141"/>
      <c r="OZ678" s="141"/>
      <c r="PA678" s="141"/>
      <c r="PB678" s="141"/>
      <c r="PC678" s="141"/>
      <c r="PD678" s="141"/>
      <c r="PE678" s="141"/>
      <c r="PF678" s="141"/>
      <c r="PG678" s="141"/>
      <c r="PH678" s="141"/>
      <c r="PI678" s="141"/>
      <c r="PJ678" s="141"/>
      <c r="PK678" s="141"/>
      <c r="PL678" s="141"/>
      <c r="PM678" s="141"/>
      <c r="PN678" s="141"/>
      <c r="PO678" s="141"/>
      <c r="PP678" s="141"/>
      <c r="PQ678" s="141"/>
      <c r="PR678" s="141"/>
      <c r="PS678" s="141"/>
      <c r="PT678" s="141"/>
      <c r="PU678" s="141"/>
      <c r="PV678" s="48"/>
      <c r="PW678" s="141"/>
      <c r="PX678" s="141"/>
      <c r="PY678" s="141"/>
      <c r="PZ678" s="141"/>
      <c r="QA678" s="141"/>
      <c r="QB678" s="141"/>
      <c r="QC678" s="141"/>
      <c r="QD678" s="141"/>
      <c r="QE678" s="141"/>
      <c r="QF678" s="141"/>
      <c r="QG678" s="141"/>
      <c r="QH678" s="141"/>
      <c r="QI678" s="141"/>
      <c r="QJ678" s="141"/>
      <c r="QK678" s="141"/>
      <c r="QL678" s="141"/>
      <c r="QM678" s="141"/>
      <c r="QN678" s="141"/>
      <c r="QO678" s="141"/>
      <c r="QP678" s="141"/>
      <c r="QQ678" s="141"/>
      <c r="QR678" s="141"/>
      <c r="QS678" s="141"/>
      <c r="QT678" s="141"/>
      <c r="QU678" s="141"/>
      <c r="QV678" s="141"/>
      <c r="QW678" s="141"/>
      <c r="QX678" s="141"/>
      <c r="QY678" s="141"/>
      <c r="QZ678" s="141"/>
      <c r="RA678" s="141"/>
      <c r="RB678" s="141"/>
      <c r="RC678" s="141"/>
      <c r="RD678" s="141"/>
      <c r="RE678" s="141"/>
      <c r="RF678" s="141"/>
      <c r="RG678" s="141"/>
      <c r="RH678" s="141"/>
      <c r="RI678" s="141"/>
      <c r="RJ678" s="141"/>
      <c r="RK678" s="141"/>
      <c r="RL678" s="141"/>
      <c r="RM678" s="141"/>
      <c r="RN678" s="141"/>
      <c r="RO678" s="141"/>
      <c r="RP678" s="141"/>
      <c r="RQ678" s="141"/>
      <c r="RR678" s="141"/>
      <c r="RS678" s="141"/>
      <c r="RT678" s="141"/>
      <c r="RU678" s="141"/>
      <c r="RV678" s="141"/>
      <c r="RW678" s="141"/>
      <c r="RX678" s="141"/>
      <c r="RY678" s="141"/>
      <c r="RZ678" s="141"/>
      <c r="SA678" s="141"/>
      <c r="SB678" s="49"/>
      <c r="SC678" s="49"/>
      <c r="SD678" s="49"/>
      <c r="SE678" s="49"/>
      <c r="SF678" s="49"/>
      <c r="SG678" s="49"/>
      <c r="SH678" s="49"/>
      <c r="SI678" s="49"/>
      <c r="SJ678" s="49"/>
      <c r="SK678" s="49"/>
      <c r="SL678" s="49"/>
      <c r="SM678" s="49"/>
      <c r="SN678" s="49"/>
      <c r="SO678" s="49"/>
      <c r="SP678" s="49"/>
    </row>
    <row r="679" spans="1:510" ht="30" customHeight="1" x14ac:dyDescent="0.25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41"/>
      <c r="BC679" s="141"/>
      <c r="BD679" s="141"/>
      <c r="BE679" s="141"/>
      <c r="BF679" s="141"/>
      <c r="BG679" s="141"/>
      <c r="BH679" s="141"/>
      <c r="BI679" s="141"/>
      <c r="BJ679" s="141"/>
      <c r="BK679" s="141"/>
      <c r="BL679" s="141"/>
      <c r="BM679" s="141"/>
      <c r="BN679" s="141"/>
      <c r="BO679" s="141"/>
      <c r="BP679" s="141"/>
      <c r="BQ679" s="141"/>
      <c r="BR679" s="141"/>
      <c r="BS679" s="141"/>
      <c r="BT679" s="141"/>
      <c r="BU679" s="141"/>
      <c r="BV679" s="141"/>
      <c r="BW679" s="141"/>
      <c r="BX679" s="141"/>
      <c r="BY679" s="141"/>
      <c r="BZ679" s="141"/>
      <c r="CA679" s="141"/>
      <c r="CB679" s="141"/>
      <c r="CC679" s="141"/>
      <c r="CD679" s="141"/>
      <c r="CE679" s="141"/>
      <c r="CF679" s="141"/>
      <c r="CG679" s="141"/>
      <c r="CH679" s="141"/>
      <c r="CI679" s="141"/>
      <c r="CJ679" s="141"/>
      <c r="CK679" s="141"/>
      <c r="CL679" s="141"/>
      <c r="CM679" s="141"/>
      <c r="CN679" s="141"/>
      <c r="CO679" s="141"/>
      <c r="CP679" s="141"/>
      <c r="CQ679" s="141"/>
      <c r="CR679" s="141"/>
      <c r="CS679" s="141"/>
      <c r="CT679" s="141"/>
      <c r="CU679" s="141"/>
      <c r="CV679" s="141"/>
      <c r="CW679" s="141"/>
      <c r="CX679" s="141"/>
      <c r="CY679" s="141"/>
      <c r="CZ679" s="141"/>
      <c r="DA679" s="141"/>
      <c r="DB679" s="141"/>
      <c r="DC679" s="141"/>
      <c r="DD679" s="141"/>
      <c r="DE679" s="141"/>
      <c r="DF679" s="141"/>
      <c r="DG679" s="141"/>
      <c r="DH679" s="141"/>
      <c r="DI679" s="141"/>
      <c r="DJ679" s="141"/>
      <c r="DK679" s="141"/>
      <c r="DL679" s="141"/>
      <c r="DM679" s="141"/>
      <c r="DN679" s="141"/>
      <c r="DO679" s="141"/>
      <c r="DP679" s="141"/>
      <c r="DQ679" s="141"/>
      <c r="DR679" s="141"/>
      <c r="DS679" s="141"/>
      <c r="DT679" s="141"/>
      <c r="DU679" s="141"/>
      <c r="DV679" s="141"/>
      <c r="DW679" s="141"/>
      <c r="DX679" s="141"/>
      <c r="DY679" s="141"/>
      <c r="DZ679" s="141"/>
      <c r="EA679" s="141"/>
      <c r="EB679" s="141"/>
      <c r="EC679" s="141"/>
      <c r="ED679" s="141"/>
      <c r="EE679" s="141"/>
      <c r="EF679" s="141"/>
      <c r="EG679" s="141"/>
      <c r="EH679" s="141"/>
      <c r="EI679" s="141"/>
      <c r="EJ679" s="141"/>
      <c r="EK679" s="141"/>
      <c r="EL679" s="141"/>
      <c r="EM679" s="141"/>
      <c r="EN679" s="141"/>
      <c r="EO679" s="141"/>
      <c r="EP679" s="141"/>
      <c r="EQ679" s="141"/>
      <c r="ER679" s="141"/>
      <c r="ES679" s="141"/>
      <c r="ET679" s="141"/>
      <c r="EU679" s="141"/>
      <c r="EV679" s="141"/>
      <c r="EW679" s="141"/>
      <c r="EX679" s="141"/>
      <c r="EY679" s="141"/>
      <c r="EZ679" s="141"/>
      <c r="FA679" s="141"/>
      <c r="FB679" s="141"/>
      <c r="FC679" s="141"/>
      <c r="FD679" s="141"/>
      <c r="FE679" s="141"/>
      <c r="FF679" s="141"/>
      <c r="FG679" s="141"/>
      <c r="FH679" s="141"/>
      <c r="FI679" s="141"/>
      <c r="FJ679" s="141"/>
      <c r="FK679" s="141"/>
      <c r="FL679" s="141"/>
      <c r="FM679" s="141"/>
      <c r="FN679" s="141"/>
      <c r="FO679" s="141"/>
      <c r="FP679" s="141"/>
      <c r="FQ679" s="141"/>
      <c r="FR679" s="141"/>
      <c r="FS679" s="141"/>
      <c r="FT679" s="141"/>
      <c r="FU679" s="141"/>
      <c r="FV679" s="141"/>
      <c r="FW679" s="141"/>
      <c r="FX679" s="141"/>
      <c r="FY679" s="141"/>
      <c r="FZ679" s="141"/>
      <c r="GA679" s="141"/>
      <c r="GB679" s="141"/>
      <c r="GC679" s="141"/>
      <c r="GD679" s="141"/>
      <c r="GE679" s="141"/>
      <c r="GF679" s="141"/>
      <c r="GG679" s="141"/>
      <c r="GH679" s="141"/>
      <c r="GI679" s="141"/>
      <c r="GJ679" s="141"/>
      <c r="GK679" s="141"/>
      <c r="GL679" s="141"/>
      <c r="GM679" s="141"/>
      <c r="GN679" s="141"/>
      <c r="GO679" s="141"/>
      <c r="GP679" s="141"/>
      <c r="GQ679" s="141"/>
      <c r="GR679" s="141"/>
      <c r="GS679" s="141"/>
      <c r="GT679" s="141"/>
      <c r="GU679" s="141"/>
      <c r="GV679" s="141"/>
      <c r="GW679" s="141"/>
      <c r="GX679" s="141"/>
      <c r="GY679" s="141"/>
      <c r="GZ679" s="141"/>
      <c r="HA679" s="141"/>
      <c r="HB679" s="141"/>
      <c r="HC679" s="141"/>
      <c r="HD679" s="141"/>
      <c r="HE679" s="141"/>
      <c r="HF679" s="141"/>
      <c r="HG679" s="141"/>
      <c r="HH679" s="141"/>
      <c r="HI679" s="141"/>
      <c r="HJ679" s="141"/>
      <c r="HK679" s="141"/>
      <c r="HL679" s="141"/>
      <c r="HM679" s="141"/>
      <c r="HN679" s="141"/>
      <c r="HO679" s="141"/>
      <c r="HP679" s="141"/>
      <c r="HQ679" s="141"/>
      <c r="HR679" s="141"/>
      <c r="HS679" s="141"/>
      <c r="HT679" s="141"/>
      <c r="HU679" s="141"/>
      <c r="HV679" s="141"/>
      <c r="HW679" s="141"/>
      <c r="HX679" s="141"/>
      <c r="HY679" s="141"/>
      <c r="HZ679" s="141"/>
      <c r="IA679" s="141"/>
      <c r="IB679" s="141"/>
      <c r="IC679" s="141"/>
      <c r="ID679" s="141"/>
      <c r="IE679" s="141"/>
      <c r="IF679" s="141"/>
      <c r="IG679" s="141"/>
      <c r="IH679" s="141"/>
      <c r="II679" s="141"/>
      <c r="IJ679" s="141"/>
      <c r="IK679" s="141"/>
      <c r="IL679" s="141"/>
      <c r="IM679" s="141"/>
      <c r="IN679" s="141"/>
      <c r="IO679" s="141"/>
      <c r="IP679" s="141"/>
      <c r="IQ679" s="141"/>
      <c r="IR679" s="141"/>
      <c r="IS679" s="141"/>
      <c r="IT679" s="141"/>
      <c r="IU679" s="141"/>
      <c r="IV679" s="141"/>
      <c r="IW679" s="141"/>
      <c r="IX679" s="141"/>
      <c r="IY679" s="141"/>
      <c r="IZ679" s="141"/>
      <c r="JA679" s="141"/>
      <c r="JB679" s="141"/>
      <c r="JC679" s="141"/>
      <c r="JD679" s="141"/>
      <c r="JE679" s="141"/>
      <c r="JF679" s="141"/>
      <c r="JG679" s="141"/>
      <c r="JH679" s="141"/>
      <c r="JI679" s="141"/>
      <c r="JJ679" s="141"/>
      <c r="JK679" s="141"/>
      <c r="JL679" s="141"/>
      <c r="JM679" s="141"/>
      <c r="JN679" s="141"/>
      <c r="JO679" s="141"/>
      <c r="JP679" s="141"/>
      <c r="JQ679" s="141"/>
      <c r="JR679" s="141"/>
      <c r="JS679" s="141"/>
      <c r="JT679" s="141"/>
      <c r="JU679" s="141"/>
      <c r="JV679" s="141"/>
      <c r="JW679" s="141"/>
      <c r="JX679" s="141"/>
      <c r="JY679" s="141"/>
      <c r="JZ679" s="141"/>
      <c r="KA679" s="141"/>
      <c r="KB679" s="141"/>
      <c r="KC679" s="141"/>
      <c r="KD679" s="141"/>
      <c r="KE679" s="141"/>
      <c r="KF679" s="141"/>
      <c r="KG679" s="141"/>
      <c r="KH679" s="141"/>
      <c r="KI679" s="141"/>
      <c r="KJ679" s="141"/>
      <c r="KK679" s="141"/>
      <c r="KL679" s="141"/>
      <c r="KM679" s="141"/>
      <c r="KN679" s="141"/>
      <c r="KO679" s="141"/>
      <c r="KP679" s="141"/>
      <c r="KQ679" s="141"/>
      <c r="KR679" s="141"/>
      <c r="KS679" s="141"/>
      <c r="KT679" s="141"/>
      <c r="KU679" s="141"/>
      <c r="KV679" s="141"/>
      <c r="KW679" s="141"/>
      <c r="KX679" s="141"/>
      <c r="KY679" s="141"/>
      <c r="KZ679" s="141"/>
      <c r="LA679" s="141"/>
      <c r="LB679" s="141"/>
      <c r="LC679" s="141"/>
      <c r="LD679" s="141"/>
      <c r="LE679" s="141"/>
      <c r="LF679" s="141"/>
      <c r="LG679" s="141"/>
      <c r="LH679" s="141"/>
      <c r="LI679" s="141"/>
      <c r="LJ679" s="141"/>
      <c r="LK679" s="141"/>
      <c r="LL679" s="141"/>
      <c r="LM679" s="141"/>
      <c r="LN679" s="141"/>
      <c r="LO679" s="141"/>
      <c r="LP679" s="141"/>
      <c r="LQ679" s="141"/>
      <c r="LR679" s="141"/>
      <c r="LS679" s="141"/>
      <c r="LT679" s="141"/>
      <c r="LU679" s="141"/>
      <c r="LV679" s="141"/>
      <c r="LW679" s="141"/>
      <c r="LX679" s="141"/>
      <c r="LY679" s="141"/>
      <c r="LZ679" s="141"/>
      <c r="MA679" s="141"/>
      <c r="MB679" s="141"/>
      <c r="MC679" s="141"/>
      <c r="MD679" s="141"/>
      <c r="ME679" s="141"/>
      <c r="MF679" s="141"/>
      <c r="MG679" s="141"/>
      <c r="MH679" s="141"/>
      <c r="MI679" s="141"/>
      <c r="MJ679" s="141"/>
      <c r="MK679" s="141"/>
      <c r="ML679" s="141"/>
      <c r="MM679" s="141"/>
      <c r="MN679" s="141"/>
      <c r="MO679" s="141"/>
      <c r="MP679" s="141"/>
      <c r="MQ679" s="141"/>
      <c r="MR679" s="141"/>
      <c r="MS679" s="141"/>
      <c r="MT679" s="141"/>
      <c r="MU679" s="141"/>
      <c r="MV679" s="141"/>
      <c r="MW679" s="141"/>
      <c r="MX679" s="141"/>
      <c r="MY679" s="141"/>
      <c r="MZ679" s="141"/>
      <c r="NA679" s="141"/>
      <c r="NB679" s="141"/>
      <c r="NC679" s="141"/>
      <c r="ND679" s="141"/>
      <c r="NE679" s="141"/>
      <c r="NF679" s="141"/>
      <c r="NG679" s="141"/>
      <c r="NH679" s="141"/>
      <c r="NI679" s="141"/>
      <c r="NJ679" s="141"/>
      <c r="NK679" s="141"/>
      <c r="NL679" s="141"/>
      <c r="NM679" s="141"/>
      <c r="NN679" s="141"/>
      <c r="NO679" s="141"/>
      <c r="NP679" s="141"/>
      <c r="NQ679" s="141"/>
      <c r="NR679" s="141"/>
      <c r="NS679" s="141"/>
      <c r="NT679" s="141"/>
      <c r="NU679" s="141"/>
      <c r="NV679" s="141"/>
      <c r="NW679" s="141"/>
      <c r="NX679" s="141"/>
      <c r="NY679" s="141"/>
      <c r="NZ679" s="141"/>
      <c r="OA679" s="141"/>
      <c r="OB679" s="141"/>
      <c r="OC679" s="141"/>
      <c r="OD679" s="141"/>
      <c r="OE679" s="141"/>
      <c r="OF679" s="141"/>
      <c r="OG679" s="141"/>
      <c r="OH679" s="141"/>
      <c r="OI679" s="141"/>
      <c r="OJ679" s="141"/>
      <c r="OK679" s="141"/>
      <c r="OL679" s="141"/>
      <c r="OM679" s="141"/>
      <c r="ON679" s="141"/>
      <c r="OO679" s="141"/>
      <c r="OP679" s="141"/>
      <c r="OQ679" s="141"/>
      <c r="OR679" s="141"/>
      <c r="OS679" s="141"/>
      <c r="OT679" s="141"/>
      <c r="OU679" s="141"/>
      <c r="OV679" s="141"/>
      <c r="OW679" s="141"/>
      <c r="OX679" s="141"/>
      <c r="OY679" s="141"/>
      <c r="OZ679" s="141"/>
      <c r="PA679" s="141"/>
      <c r="PB679" s="141"/>
      <c r="PC679" s="141"/>
      <c r="PD679" s="141"/>
      <c r="PE679" s="141"/>
      <c r="PF679" s="141"/>
      <c r="PG679" s="141"/>
      <c r="PH679" s="141"/>
      <c r="PI679" s="141"/>
      <c r="PJ679" s="141"/>
      <c r="PK679" s="141"/>
      <c r="PL679" s="141"/>
      <c r="PM679" s="141"/>
      <c r="PN679" s="141"/>
      <c r="PO679" s="141"/>
      <c r="PP679" s="141"/>
      <c r="PQ679" s="141"/>
      <c r="PR679" s="141"/>
      <c r="PS679" s="141"/>
      <c r="PT679" s="141"/>
      <c r="PU679" s="141"/>
      <c r="PV679" s="48"/>
      <c r="PW679" s="141"/>
      <c r="PX679" s="141"/>
      <c r="PY679" s="141"/>
      <c r="PZ679" s="141"/>
      <c r="QA679" s="141"/>
      <c r="QB679" s="141"/>
      <c r="QC679" s="141"/>
      <c r="QD679" s="141"/>
      <c r="QE679" s="141"/>
      <c r="QF679" s="141"/>
      <c r="QG679" s="141"/>
      <c r="QH679" s="141"/>
      <c r="QI679" s="141"/>
      <c r="QJ679" s="141"/>
      <c r="QK679" s="141"/>
      <c r="QL679" s="141"/>
      <c r="QM679" s="141"/>
      <c r="QN679" s="141"/>
      <c r="QO679" s="141"/>
      <c r="QP679" s="141"/>
      <c r="QQ679" s="141"/>
      <c r="QR679" s="141"/>
      <c r="QS679" s="141"/>
      <c r="QT679" s="141"/>
      <c r="QU679" s="141"/>
      <c r="QV679" s="141"/>
      <c r="QW679" s="141"/>
      <c r="QX679" s="141"/>
      <c r="QY679" s="141"/>
      <c r="QZ679" s="141"/>
      <c r="RA679" s="141"/>
      <c r="RB679" s="141"/>
      <c r="RC679" s="141"/>
      <c r="RD679" s="141"/>
      <c r="RE679" s="141"/>
      <c r="RF679" s="141"/>
      <c r="RG679" s="141"/>
      <c r="RH679" s="141"/>
      <c r="RI679" s="141"/>
      <c r="RJ679" s="141"/>
      <c r="RK679" s="141"/>
      <c r="RL679" s="141"/>
      <c r="RM679" s="141"/>
      <c r="RN679" s="141"/>
      <c r="RO679" s="141"/>
      <c r="RP679" s="141"/>
      <c r="RQ679" s="141"/>
      <c r="RR679" s="141"/>
      <c r="RS679" s="141"/>
      <c r="RT679" s="141"/>
      <c r="RU679" s="141"/>
      <c r="RV679" s="141"/>
      <c r="RW679" s="141"/>
      <c r="RX679" s="141"/>
      <c r="RY679" s="141"/>
      <c r="RZ679" s="141"/>
      <c r="SA679" s="141"/>
      <c r="SB679" s="49"/>
      <c r="SC679" s="49"/>
      <c r="SD679" s="49"/>
      <c r="SE679" s="49"/>
      <c r="SF679" s="49"/>
      <c r="SG679" s="49"/>
      <c r="SH679" s="49"/>
      <c r="SI679" s="49"/>
      <c r="SJ679" s="49"/>
      <c r="SK679" s="49"/>
      <c r="SL679" s="49"/>
      <c r="SM679" s="49"/>
      <c r="SN679" s="49"/>
      <c r="SO679" s="49"/>
      <c r="SP679" s="49"/>
    </row>
    <row r="680" spans="1:510" ht="30" customHeight="1" x14ac:dyDescent="0.25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  <c r="BB680" s="141"/>
      <c r="BC680" s="141"/>
      <c r="BD680" s="141"/>
      <c r="BE680" s="141"/>
      <c r="BF680" s="141"/>
      <c r="BG680" s="141"/>
      <c r="BH680" s="141"/>
      <c r="BI680" s="141"/>
      <c r="BJ680" s="141"/>
      <c r="BK680" s="141"/>
      <c r="BL680" s="141"/>
      <c r="BM680" s="141"/>
      <c r="BN680" s="141"/>
      <c r="BO680" s="141"/>
      <c r="BP680" s="141"/>
      <c r="BQ680" s="141"/>
      <c r="BR680" s="141"/>
      <c r="BS680" s="141"/>
      <c r="BT680" s="141"/>
      <c r="BU680" s="141"/>
      <c r="BV680" s="141"/>
      <c r="BW680" s="141"/>
      <c r="BX680" s="141"/>
      <c r="BY680" s="141"/>
      <c r="BZ680" s="141"/>
      <c r="CA680" s="141"/>
      <c r="CB680" s="141"/>
      <c r="CC680" s="141"/>
      <c r="CD680" s="141"/>
      <c r="CE680" s="141"/>
      <c r="CF680" s="141"/>
      <c r="CG680" s="141"/>
      <c r="CH680" s="141"/>
      <c r="CI680" s="141"/>
      <c r="CJ680" s="141"/>
      <c r="CK680" s="141"/>
      <c r="CL680" s="141"/>
      <c r="CM680" s="141"/>
      <c r="CN680" s="141"/>
      <c r="CO680" s="141"/>
      <c r="CP680" s="141"/>
      <c r="CQ680" s="141"/>
      <c r="CR680" s="141"/>
      <c r="CS680" s="141"/>
      <c r="CT680" s="141"/>
      <c r="CU680" s="141"/>
      <c r="CV680" s="141"/>
      <c r="CW680" s="141"/>
      <c r="CX680" s="141"/>
      <c r="CY680" s="141"/>
      <c r="CZ680" s="141"/>
      <c r="DA680" s="141"/>
      <c r="DB680" s="141"/>
      <c r="DC680" s="141"/>
      <c r="DD680" s="141"/>
      <c r="DE680" s="141"/>
      <c r="DF680" s="141"/>
      <c r="DG680" s="141"/>
      <c r="DH680" s="141"/>
      <c r="DI680" s="141"/>
      <c r="DJ680" s="141"/>
      <c r="DK680" s="141"/>
      <c r="DL680" s="141"/>
      <c r="DM680" s="141"/>
      <c r="DN680" s="141"/>
      <c r="DO680" s="141"/>
      <c r="DP680" s="141"/>
      <c r="DQ680" s="141"/>
      <c r="DR680" s="141"/>
      <c r="DS680" s="141"/>
      <c r="DT680" s="141"/>
      <c r="DU680" s="141"/>
      <c r="DV680" s="141"/>
      <c r="DW680" s="141"/>
      <c r="DX680" s="141"/>
      <c r="DY680" s="141"/>
      <c r="DZ680" s="141"/>
      <c r="EA680" s="141"/>
      <c r="EB680" s="141"/>
      <c r="EC680" s="141"/>
      <c r="ED680" s="141"/>
      <c r="EE680" s="141"/>
      <c r="EF680" s="141"/>
      <c r="EG680" s="141"/>
      <c r="EH680" s="141"/>
      <c r="EI680" s="141"/>
      <c r="EJ680" s="141"/>
      <c r="EK680" s="141"/>
      <c r="EL680" s="141"/>
      <c r="EM680" s="141"/>
      <c r="EN680" s="141"/>
      <c r="EO680" s="141"/>
      <c r="EP680" s="141"/>
      <c r="EQ680" s="141"/>
      <c r="ER680" s="141"/>
      <c r="ES680" s="141"/>
      <c r="ET680" s="141"/>
      <c r="EU680" s="141"/>
      <c r="EV680" s="141"/>
      <c r="EW680" s="141"/>
      <c r="EX680" s="141"/>
      <c r="EY680" s="141"/>
      <c r="EZ680" s="141"/>
      <c r="FA680" s="141"/>
      <c r="FB680" s="141"/>
      <c r="FC680" s="141"/>
      <c r="FD680" s="141"/>
      <c r="FE680" s="141"/>
      <c r="FF680" s="141"/>
      <c r="FG680" s="141"/>
      <c r="FH680" s="141"/>
      <c r="FI680" s="141"/>
      <c r="FJ680" s="141"/>
      <c r="FK680" s="141"/>
      <c r="FL680" s="141"/>
      <c r="FM680" s="141"/>
      <c r="FN680" s="141"/>
      <c r="FO680" s="141"/>
      <c r="FP680" s="141"/>
      <c r="FQ680" s="141"/>
      <c r="FR680" s="141"/>
      <c r="FS680" s="141"/>
      <c r="FT680" s="141"/>
      <c r="FU680" s="141"/>
      <c r="FV680" s="141"/>
      <c r="FW680" s="141"/>
      <c r="FX680" s="141"/>
      <c r="FY680" s="141"/>
      <c r="FZ680" s="141"/>
      <c r="GA680" s="141"/>
      <c r="GB680" s="141"/>
      <c r="GC680" s="141"/>
      <c r="GD680" s="141"/>
      <c r="GE680" s="141"/>
      <c r="GF680" s="141"/>
      <c r="GG680" s="141"/>
      <c r="GH680" s="141"/>
      <c r="GI680" s="141"/>
      <c r="GJ680" s="141"/>
      <c r="GK680" s="141"/>
      <c r="GL680" s="141"/>
      <c r="GM680" s="141"/>
      <c r="GN680" s="141"/>
      <c r="GO680" s="141"/>
      <c r="GP680" s="141"/>
      <c r="GQ680" s="141"/>
      <c r="GR680" s="141"/>
      <c r="GS680" s="141"/>
      <c r="GT680" s="141"/>
      <c r="GU680" s="141"/>
      <c r="GV680" s="141"/>
      <c r="GW680" s="141"/>
      <c r="GX680" s="141"/>
      <c r="GY680" s="141"/>
      <c r="GZ680" s="141"/>
      <c r="HA680" s="141"/>
      <c r="HB680" s="141"/>
      <c r="HC680" s="141"/>
      <c r="HD680" s="141"/>
      <c r="HE680" s="141"/>
      <c r="HF680" s="141"/>
      <c r="HG680" s="141"/>
      <c r="HH680" s="141"/>
      <c r="HI680" s="141"/>
      <c r="HJ680" s="141"/>
      <c r="HK680" s="141"/>
      <c r="HL680" s="141"/>
      <c r="HM680" s="141"/>
      <c r="HN680" s="141"/>
      <c r="HO680" s="141"/>
      <c r="HP680" s="141"/>
      <c r="HQ680" s="141"/>
      <c r="HR680" s="141"/>
      <c r="HS680" s="141"/>
      <c r="HT680" s="141"/>
      <c r="HU680" s="141"/>
      <c r="HV680" s="141"/>
      <c r="HW680" s="141"/>
      <c r="HX680" s="141"/>
      <c r="HY680" s="141"/>
      <c r="HZ680" s="141"/>
      <c r="IA680" s="141"/>
      <c r="IB680" s="141"/>
      <c r="IC680" s="141"/>
      <c r="ID680" s="141"/>
      <c r="IE680" s="141"/>
      <c r="IF680" s="141"/>
      <c r="IG680" s="141"/>
      <c r="IH680" s="141"/>
      <c r="II680" s="141"/>
      <c r="IJ680" s="141"/>
      <c r="IK680" s="141"/>
      <c r="IL680" s="141"/>
      <c r="IM680" s="141"/>
      <c r="IN680" s="141"/>
      <c r="IO680" s="141"/>
      <c r="IP680" s="141"/>
      <c r="IQ680" s="141"/>
      <c r="IR680" s="141"/>
      <c r="IS680" s="141"/>
      <c r="IT680" s="141"/>
      <c r="IU680" s="141"/>
      <c r="IV680" s="141"/>
      <c r="IW680" s="141"/>
      <c r="IX680" s="141"/>
      <c r="IY680" s="141"/>
      <c r="IZ680" s="141"/>
      <c r="JA680" s="141"/>
      <c r="JB680" s="141"/>
      <c r="JC680" s="141"/>
      <c r="JD680" s="141"/>
      <c r="JE680" s="141"/>
      <c r="JF680" s="141"/>
      <c r="JG680" s="141"/>
      <c r="JH680" s="141"/>
      <c r="JI680" s="141"/>
      <c r="JJ680" s="141"/>
      <c r="JK680" s="141"/>
      <c r="JL680" s="141"/>
      <c r="JM680" s="141"/>
      <c r="JN680" s="141"/>
      <c r="JO680" s="141"/>
      <c r="JP680" s="141"/>
      <c r="JQ680" s="141"/>
      <c r="JR680" s="141"/>
      <c r="JS680" s="141"/>
      <c r="JT680" s="141"/>
      <c r="JU680" s="141"/>
      <c r="JV680" s="141"/>
      <c r="JW680" s="141"/>
      <c r="JX680" s="141"/>
      <c r="JY680" s="141"/>
      <c r="JZ680" s="141"/>
      <c r="KA680" s="141"/>
      <c r="KB680" s="141"/>
      <c r="KC680" s="141"/>
      <c r="KD680" s="141"/>
      <c r="KE680" s="141"/>
      <c r="KF680" s="141"/>
      <c r="KG680" s="141"/>
      <c r="KH680" s="141"/>
      <c r="KI680" s="141"/>
      <c r="KJ680" s="141"/>
      <c r="KK680" s="141"/>
      <c r="KL680" s="141"/>
      <c r="KM680" s="141"/>
      <c r="KN680" s="141"/>
      <c r="KO680" s="141"/>
      <c r="KP680" s="141"/>
      <c r="KQ680" s="141"/>
      <c r="KR680" s="141"/>
      <c r="KS680" s="141"/>
      <c r="KT680" s="141"/>
      <c r="KU680" s="141"/>
      <c r="KV680" s="141"/>
      <c r="KW680" s="141"/>
      <c r="KX680" s="141"/>
      <c r="KY680" s="141"/>
      <c r="KZ680" s="141"/>
      <c r="LA680" s="141"/>
      <c r="LB680" s="141"/>
      <c r="LC680" s="141"/>
      <c r="LD680" s="141"/>
      <c r="LE680" s="141"/>
      <c r="LF680" s="141"/>
      <c r="LG680" s="141"/>
      <c r="LH680" s="141"/>
      <c r="LI680" s="141"/>
      <c r="LJ680" s="141"/>
      <c r="LK680" s="141"/>
      <c r="LL680" s="141"/>
      <c r="LM680" s="141"/>
      <c r="LN680" s="141"/>
      <c r="LO680" s="141"/>
      <c r="LP680" s="141"/>
      <c r="LQ680" s="141"/>
      <c r="LR680" s="141"/>
      <c r="LS680" s="141"/>
      <c r="LT680" s="141"/>
      <c r="LU680" s="141"/>
      <c r="LV680" s="141"/>
      <c r="LW680" s="141"/>
      <c r="LX680" s="141"/>
      <c r="LY680" s="141"/>
      <c r="LZ680" s="141"/>
      <c r="MA680" s="141"/>
      <c r="MB680" s="141"/>
      <c r="MC680" s="141"/>
      <c r="MD680" s="141"/>
      <c r="ME680" s="141"/>
      <c r="MF680" s="141"/>
      <c r="MG680" s="141"/>
      <c r="MH680" s="141"/>
      <c r="MI680" s="141"/>
      <c r="MJ680" s="141"/>
      <c r="MK680" s="141"/>
      <c r="ML680" s="141"/>
      <c r="MM680" s="141"/>
      <c r="MN680" s="141"/>
      <c r="MO680" s="141"/>
      <c r="MP680" s="141"/>
      <c r="MQ680" s="141"/>
      <c r="MR680" s="141"/>
      <c r="MS680" s="141"/>
      <c r="MT680" s="141"/>
      <c r="MU680" s="141"/>
      <c r="MV680" s="141"/>
      <c r="MW680" s="141"/>
      <c r="MX680" s="141"/>
      <c r="MY680" s="141"/>
      <c r="MZ680" s="141"/>
      <c r="NA680" s="141"/>
      <c r="NB680" s="141"/>
      <c r="NC680" s="141"/>
      <c r="ND680" s="141"/>
      <c r="NE680" s="141"/>
      <c r="NF680" s="141"/>
      <c r="NG680" s="141"/>
      <c r="NH680" s="141"/>
      <c r="NI680" s="141"/>
      <c r="NJ680" s="141"/>
      <c r="NK680" s="141"/>
      <c r="NL680" s="141"/>
      <c r="NM680" s="141"/>
      <c r="NN680" s="141"/>
      <c r="NO680" s="141"/>
      <c r="NP680" s="141"/>
      <c r="NQ680" s="141"/>
      <c r="NR680" s="141"/>
      <c r="NS680" s="141"/>
      <c r="NT680" s="141"/>
      <c r="NU680" s="141"/>
      <c r="NV680" s="141"/>
      <c r="NW680" s="141"/>
      <c r="NX680" s="141"/>
      <c r="NY680" s="141"/>
      <c r="NZ680" s="141"/>
      <c r="OA680" s="141"/>
      <c r="OB680" s="141"/>
      <c r="OC680" s="141"/>
      <c r="OD680" s="141"/>
      <c r="OE680" s="141"/>
      <c r="OF680" s="141"/>
      <c r="OG680" s="141"/>
      <c r="OH680" s="141"/>
      <c r="OI680" s="141"/>
      <c r="OJ680" s="141"/>
      <c r="OK680" s="141"/>
      <c r="OL680" s="141"/>
      <c r="OM680" s="141"/>
      <c r="ON680" s="141"/>
      <c r="OO680" s="141"/>
      <c r="OP680" s="141"/>
      <c r="OQ680" s="141"/>
      <c r="OR680" s="141"/>
      <c r="OS680" s="141"/>
      <c r="OT680" s="141"/>
      <c r="OU680" s="141"/>
      <c r="OV680" s="141"/>
      <c r="OW680" s="141"/>
      <c r="OX680" s="141"/>
      <c r="OY680" s="141"/>
      <c r="OZ680" s="141"/>
      <c r="PA680" s="141"/>
      <c r="PB680" s="141"/>
      <c r="PC680" s="141"/>
      <c r="PD680" s="141"/>
      <c r="PE680" s="141"/>
      <c r="PF680" s="141"/>
      <c r="PG680" s="141"/>
      <c r="PH680" s="141"/>
      <c r="PI680" s="141"/>
      <c r="PJ680" s="141"/>
      <c r="PK680" s="141"/>
      <c r="PL680" s="141"/>
      <c r="PM680" s="141"/>
      <c r="PN680" s="141"/>
      <c r="PO680" s="141"/>
      <c r="PP680" s="141"/>
      <c r="PQ680" s="141"/>
      <c r="PR680" s="141"/>
      <c r="PS680" s="141"/>
      <c r="PT680" s="141"/>
      <c r="PU680" s="141"/>
      <c r="PV680" s="48"/>
      <c r="PW680" s="141"/>
      <c r="PX680" s="141"/>
      <c r="PY680" s="141"/>
      <c r="PZ680" s="141"/>
      <c r="QA680" s="141"/>
      <c r="QB680" s="141"/>
      <c r="QC680" s="141"/>
      <c r="QD680" s="141"/>
      <c r="QE680" s="141"/>
      <c r="QF680" s="141"/>
      <c r="QG680" s="141"/>
      <c r="QH680" s="141"/>
      <c r="QI680" s="141"/>
      <c r="QJ680" s="141"/>
      <c r="QK680" s="141"/>
      <c r="QL680" s="141"/>
      <c r="QM680" s="141"/>
      <c r="QN680" s="141"/>
      <c r="QO680" s="141"/>
      <c r="QP680" s="141"/>
      <c r="QQ680" s="141"/>
      <c r="QR680" s="141"/>
      <c r="QS680" s="141"/>
      <c r="QT680" s="141"/>
      <c r="QU680" s="141"/>
      <c r="QV680" s="141"/>
      <c r="QW680" s="141"/>
      <c r="QX680" s="141"/>
      <c r="QY680" s="141"/>
      <c r="QZ680" s="141"/>
      <c r="RA680" s="141"/>
      <c r="RB680" s="141"/>
      <c r="RC680" s="141"/>
      <c r="RD680" s="141"/>
      <c r="RE680" s="141"/>
      <c r="RF680" s="141"/>
      <c r="RG680" s="141"/>
      <c r="RH680" s="141"/>
      <c r="RI680" s="141"/>
      <c r="RJ680" s="141"/>
      <c r="RK680" s="141"/>
      <c r="RL680" s="141"/>
      <c r="RM680" s="141"/>
      <c r="RN680" s="141"/>
      <c r="RO680" s="141"/>
      <c r="RP680" s="141"/>
      <c r="RQ680" s="141"/>
      <c r="RR680" s="141"/>
      <c r="RS680" s="141"/>
      <c r="RT680" s="141"/>
      <c r="RU680" s="141"/>
      <c r="RV680" s="141"/>
      <c r="RW680" s="141"/>
      <c r="RX680" s="141"/>
      <c r="RY680" s="141"/>
      <c r="RZ680" s="141"/>
      <c r="SA680" s="141"/>
      <c r="SB680" s="49"/>
      <c r="SC680" s="49"/>
      <c r="SD680" s="49"/>
      <c r="SE680" s="49"/>
      <c r="SF680" s="49"/>
      <c r="SG680" s="49"/>
      <c r="SH680" s="49"/>
      <c r="SI680" s="49"/>
      <c r="SJ680" s="49"/>
      <c r="SK680" s="49"/>
      <c r="SL680" s="49"/>
      <c r="SM680" s="49"/>
      <c r="SN680" s="49"/>
      <c r="SO680" s="49"/>
      <c r="SP680" s="49"/>
    </row>
    <row r="681" spans="1:510" ht="30" customHeight="1" x14ac:dyDescent="0.25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  <c r="BA681" s="141"/>
      <c r="BB681" s="141"/>
      <c r="BC681" s="141"/>
      <c r="BD681" s="141"/>
      <c r="BE681" s="141"/>
      <c r="BF681" s="141"/>
      <c r="BG681" s="141"/>
      <c r="BH681" s="141"/>
      <c r="BI681" s="141"/>
      <c r="BJ681" s="141"/>
      <c r="BK681" s="141"/>
      <c r="BL681" s="141"/>
      <c r="BM681" s="141"/>
      <c r="BN681" s="141"/>
      <c r="BO681" s="141"/>
      <c r="BP681" s="141"/>
      <c r="BQ681" s="141"/>
      <c r="BR681" s="141"/>
      <c r="BS681" s="141"/>
      <c r="BT681" s="141"/>
      <c r="BU681" s="141"/>
      <c r="BV681" s="141"/>
      <c r="BW681" s="141"/>
      <c r="BX681" s="141"/>
      <c r="BY681" s="141"/>
      <c r="BZ681" s="141"/>
      <c r="CA681" s="141"/>
      <c r="CB681" s="141"/>
      <c r="CC681" s="141"/>
      <c r="CD681" s="141"/>
      <c r="CE681" s="141"/>
      <c r="CF681" s="141"/>
      <c r="CG681" s="141"/>
      <c r="CH681" s="141"/>
      <c r="CI681" s="141"/>
      <c r="CJ681" s="141"/>
      <c r="CK681" s="141"/>
      <c r="CL681" s="141"/>
      <c r="CM681" s="141"/>
      <c r="CN681" s="141"/>
      <c r="CO681" s="141"/>
      <c r="CP681" s="141"/>
      <c r="CQ681" s="141"/>
      <c r="CR681" s="141"/>
      <c r="CS681" s="141"/>
      <c r="CT681" s="141"/>
      <c r="CU681" s="141"/>
      <c r="CV681" s="141"/>
      <c r="CW681" s="141"/>
      <c r="CX681" s="141"/>
      <c r="CY681" s="141"/>
      <c r="CZ681" s="141"/>
      <c r="DA681" s="141"/>
      <c r="DB681" s="141"/>
      <c r="DC681" s="141"/>
      <c r="DD681" s="141"/>
      <c r="DE681" s="141"/>
      <c r="DF681" s="141"/>
      <c r="DG681" s="141"/>
      <c r="DH681" s="141"/>
      <c r="DI681" s="141"/>
      <c r="DJ681" s="141"/>
      <c r="DK681" s="141"/>
      <c r="DL681" s="141"/>
      <c r="DM681" s="141"/>
      <c r="DN681" s="141"/>
      <c r="DO681" s="141"/>
      <c r="DP681" s="141"/>
      <c r="DQ681" s="141"/>
      <c r="DR681" s="141"/>
      <c r="DS681" s="141"/>
      <c r="DT681" s="141"/>
      <c r="DU681" s="141"/>
      <c r="DV681" s="141"/>
      <c r="DW681" s="141"/>
      <c r="DX681" s="141"/>
      <c r="DY681" s="141"/>
      <c r="DZ681" s="141"/>
      <c r="EA681" s="141"/>
      <c r="EB681" s="141"/>
      <c r="EC681" s="141"/>
      <c r="ED681" s="141"/>
      <c r="EE681" s="141"/>
      <c r="EF681" s="141"/>
      <c r="EG681" s="141"/>
      <c r="EH681" s="141"/>
      <c r="EI681" s="141"/>
      <c r="EJ681" s="141"/>
      <c r="EK681" s="141"/>
      <c r="EL681" s="141"/>
      <c r="EM681" s="141"/>
      <c r="EN681" s="141"/>
      <c r="EO681" s="141"/>
      <c r="EP681" s="141"/>
      <c r="EQ681" s="141"/>
      <c r="ER681" s="141"/>
      <c r="ES681" s="141"/>
      <c r="ET681" s="141"/>
      <c r="EU681" s="141"/>
      <c r="EV681" s="141"/>
      <c r="EW681" s="141"/>
      <c r="EX681" s="141"/>
      <c r="EY681" s="141"/>
      <c r="EZ681" s="141"/>
      <c r="FA681" s="141"/>
      <c r="FB681" s="141"/>
      <c r="FC681" s="141"/>
      <c r="FD681" s="141"/>
      <c r="FE681" s="141"/>
      <c r="FF681" s="141"/>
      <c r="FG681" s="141"/>
      <c r="FH681" s="141"/>
      <c r="FI681" s="141"/>
      <c r="FJ681" s="141"/>
      <c r="FK681" s="141"/>
      <c r="FL681" s="141"/>
      <c r="FM681" s="141"/>
      <c r="FN681" s="141"/>
      <c r="FO681" s="141"/>
      <c r="FP681" s="141"/>
      <c r="FQ681" s="141"/>
      <c r="FR681" s="141"/>
      <c r="FS681" s="141"/>
      <c r="FT681" s="141"/>
      <c r="FU681" s="141"/>
      <c r="FV681" s="141"/>
      <c r="FW681" s="141"/>
      <c r="FX681" s="141"/>
      <c r="FY681" s="141"/>
      <c r="FZ681" s="141"/>
      <c r="GA681" s="141"/>
      <c r="GB681" s="141"/>
      <c r="GC681" s="141"/>
      <c r="GD681" s="141"/>
      <c r="GE681" s="141"/>
      <c r="GF681" s="141"/>
      <c r="GG681" s="141"/>
      <c r="GH681" s="141"/>
      <c r="GI681" s="141"/>
      <c r="GJ681" s="141"/>
      <c r="GK681" s="141"/>
      <c r="GL681" s="141"/>
      <c r="GM681" s="141"/>
      <c r="GN681" s="141"/>
      <c r="GO681" s="141"/>
      <c r="GP681" s="141"/>
      <c r="GQ681" s="141"/>
      <c r="GR681" s="141"/>
      <c r="GS681" s="141"/>
      <c r="GT681" s="141"/>
      <c r="GU681" s="141"/>
      <c r="GV681" s="141"/>
      <c r="GW681" s="141"/>
      <c r="GX681" s="141"/>
      <c r="GY681" s="141"/>
      <c r="GZ681" s="141"/>
      <c r="HA681" s="141"/>
      <c r="HB681" s="141"/>
      <c r="HC681" s="141"/>
      <c r="HD681" s="141"/>
      <c r="HE681" s="141"/>
      <c r="HF681" s="141"/>
      <c r="HG681" s="141"/>
      <c r="HH681" s="141"/>
      <c r="HI681" s="141"/>
      <c r="HJ681" s="141"/>
      <c r="HK681" s="141"/>
      <c r="HL681" s="141"/>
      <c r="HM681" s="141"/>
      <c r="HN681" s="141"/>
      <c r="HO681" s="141"/>
      <c r="HP681" s="141"/>
      <c r="HQ681" s="141"/>
      <c r="HR681" s="141"/>
      <c r="HS681" s="141"/>
      <c r="HT681" s="141"/>
      <c r="HU681" s="141"/>
      <c r="HV681" s="141"/>
      <c r="HW681" s="141"/>
      <c r="HX681" s="141"/>
      <c r="HY681" s="141"/>
      <c r="HZ681" s="141"/>
      <c r="IA681" s="141"/>
      <c r="IB681" s="141"/>
      <c r="IC681" s="141"/>
      <c r="ID681" s="141"/>
      <c r="IE681" s="141"/>
      <c r="IF681" s="141"/>
      <c r="IG681" s="141"/>
      <c r="IH681" s="141"/>
      <c r="II681" s="141"/>
      <c r="IJ681" s="141"/>
      <c r="IK681" s="141"/>
      <c r="IL681" s="141"/>
      <c r="IM681" s="141"/>
      <c r="IN681" s="141"/>
      <c r="IO681" s="141"/>
      <c r="IP681" s="141"/>
      <c r="IQ681" s="141"/>
      <c r="IR681" s="141"/>
      <c r="IS681" s="141"/>
      <c r="IT681" s="141"/>
      <c r="IU681" s="141"/>
      <c r="IV681" s="141"/>
      <c r="IW681" s="141"/>
      <c r="IX681" s="141"/>
      <c r="IY681" s="141"/>
      <c r="IZ681" s="141"/>
      <c r="JA681" s="141"/>
      <c r="JB681" s="141"/>
      <c r="JC681" s="141"/>
      <c r="JD681" s="141"/>
      <c r="JE681" s="141"/>
      <c r="JF681" s="141"/>
      <c r="JG681" s="141"/>
      <c r="JH681" s="141"/>
      <c r="JI681" s="141"/>
      <c r="JJ681" s="141"/>
      <c r="JK681" s="141"/>
      <c r="JL681" s="141"/>
      <c r="JM681" s="141"/>
      <c r="JN681" s="141"/>
      <c r="JO681" s="141"/>
      <c r="JP681" s="141"/>
      <c r="JQ681" s="141"/>
      <c r="JR681" s="141"/>
      <c r="JS681" s="141"/>
      <c r="JT681" s="141"/>
      <c r="JU681" s="141"/>
      <c r="JV681" s="141"/>
      <c r="JW681" s="141"/>
      <c r="JX681" s="141"/>
      <c r="JY681" s="141"/>
      <c r="JZ681" s="141"/>
      <c r="KA681" s="141"/>
      <c r="KB681" s="141"/>
      <c r="KC681" s="141"/>
      <c r="KD681" s="141"/>
      <c r="KE681" s="141"/>
      <c r="KF681" s="141"/>
      <c r="KG681" s="141"/>
      <c r="KH681" s="141"/>
      <c r="KI681" s="141"/>
      <c r="KJ681" s="141"/>
      <c r="KK681" s="141"/>
      <c r="KL681" s="141"/>
      <c r="KM681" s="141"/>
      <c r="KN681" s="141"/>
      <c r="KO681" s="141"/>
      <c r="KP681" s="141"/>
      <c r="KQ681" s="141"/>
      <c r="KR681" s="141"/>
      <c r="KS681" s="141"/>
      <c r="KT681" s="141"/>
      <c r="KU681" s="141"/>
      <c r="KV681" s="141"/>
      <c r="KW681" s="141"/>
      <c r="KX681" s="141"/>
      <c r="KY681" s="141"/>
      <c r="KZ681" s="141"/>
      <c r="LA681" s="141"/>
      <c r="LB681" s="141"/>
      <c r="LC681" s="141"/>
      <c r="LD681" s="141"/>
      <c r="LE681" s="141"/>
      <c r="LF681" s="141"/>
      <c r="LG681" s="141"/>
      <c r="LH681" s="141"/>
      <c r="LI681" s="141"/>
      <c r="LJ681" s="141"/>
      <c r="LK681" s="141"/>
      <c r="LL681" s="141"/>
      <c r="LM681" s="141"/>
      <c r="LN681" s="141"/>
      <c r="LO681" s="141"/>
      <c r="LP681" s="141"/>
      <c r="LQ681" s="141"/>
      <c r="LR681" s="141"/>
      <c r="LS681" s="141"/>
      <c r="LT681" s="141"/>
      <c r="LU681" s="141"/>
      <c r="LV681" s="141"/>
      <c r="LW681" s="141"/>
      <c r="LX681" s="141"/>
      <c r="LY681" s="141"/>
      <c r="LZ681" s="141"/>
      <c r="MA681" s="141"/>
      <c r="MB681" s="141"/>
      <c r="MC681" s="141"/>
      <c r="MD681" s="141"/>
      <c r="ME681" s="141"/>
      <c r="MF681" s="141"/>
      <c r="MG681" s="141"/>
      <c r="MH681" s="141"/>
      <c r="MI681" s="141"/>
      <c r="MJ681" s="141"/>
      <c r="MK681" s="141"/>
      <c r="ML681" s="141"/>
      <c r="MM681" s="141"/>
      <c r="MN681" s="141"/>
      <c r="MO681" s="141"/>
      <c r="MP681" s="141"/>
      <c r="MQ681" s="141"/>
      <c r="MR681" s="141"/>
      <c r="MS681" s="141"/>
      <c r="MT681" s="141"/>
      <c r="MU681" s="141"/>
      <c r="MV681" s="141"/>
      <c r="MW681" s="141"/>
      <c r="MX681" s="141"/>
      <c r="MY681" s="141"/>
      <c r="MZ681" s="141"/>
      <c r="NA681" s="141"/>
      <c r="NB681" s="141"/>
      <c r="NC681" s="141"/>
      <c r="ND681" s="141"/>
      <c r="NE681" s="141"/>
      <c r="NF681" s="141"/>
      <c r="NG681" s="141"/>
      <c r="NH681" s="141"/>
      <c r="NI681" s="141"/>
      <c r="NJ681" s="141"/>
      <c r="NK681" s="141"/>
      <c r="NL681" s="141"/>
      <c r="NM681" s="141"/>
      <c r="NN681" s="141"/>
      <c r="NO681" s="141"/>
      <c r="NP681" s="141"/>
      <c r="NQ681" s="141"/>
      <c r="NR681" s="141"/>
      <c r="NS681" s="141"/>
      <c r="NT681" s="141"/>
      <c r="NU681" s="141"/>
      <c r="NV681" s="141"/>
      <c r="NW681" s="141"/>
      <c r="NX681" s="141"/>
      <c r="NY681" s="141"/>
      <c r="NZ681" s="141"/>
      <c r="OA681" s="141"/>
      <c r="OB681" s="141"/>
      <c r="OC681" s="141"/>
      <c r="OD681" s="141"/>
      <c r="OE681" s="141"/>
      <c r="OF681" s="141"/>
      <c r="OG681" s="141"/>
      <c r="OH681" s="141"/>
      <c r="OI681" s="141"/>
      <c r="OJ681" s="141"/>
      <c r="OK681" s="141"/>
      <c r="OL681" s="141"/>
      <c r="OM681" s="141"/>
      <c r="ON681" s="141"/>
      <c r="OO681" s="141"/>
      <c r="OP681" s="141"/>
      <c r="OQ681" s="141"/>
      <c r="OR681" s="141"/>
      <c r="OS681" s="141"/>
      <c r="OT681" s="141"/>
      <c r="OU681" s="141"/>
      <c r="OV681" s="141"/>
      <c r="OW681" s="141"/>
      <c r="OX681" s="141"/>
      <c r="OY681" s="141"/>
      <c r="OZ681" s="141"/>
      <c r="PA681" s="141"/>
      <c r="PB681" s="141"/>
      <c r="PC681" s="141"/>
      <c r="PD681" s="141"/>
      <c r="PE681" s="141"/>
      <c r="PF681" s="141"/>
      <c r="PG681" s="141"/>
      <c r="PH681" s="141"/>
      <c r="PI681" s="141"/>
      <c r="PJ681" s="141"/>
      <c r="PK681" s="141"/>
      <c r="PL681" s="141"/>
      <c r="PM681" s="141"/>
      <c r="PN681" s="141"/>
      <c r="PO681" s="141"/>
      <c r="PP681" s="141"/>
      <c r="PQ681" s="141"/>
      <c r="PR681" s="141"/>
      <c r="PS681" s="141"/>
      <c r="PT681" s="141"/>
      <c r="PU681" s="141"/>
      <c r="PV681" s="48"/>
      <c r="PW681" s="141"/>
      <c r="PX681" s="141"/>
      <c r="PY681" s="141"/>
      <c r="PZ681" s="141"/>
      <c r="QA681" s="141"/>
      <c r="QB681" s="141"/>
      <c r="QC681" s="141"/>
      <c r="QD681" s="141"/>
      <c r="QE681" s="141"/>
      <c r="QF681" s="141"/>
      <c r="QG681" s="141"/>
      <c r="QH681" s="141"/>
      <c r="QI681" s="141"/>
      <c r="QJ681" s="141"/>
      <c r="QK681" s="141"/>
      <c r="QL681" s="141"/>
      <c r="QM681" s="141"/>
      <c r="QN681" s="141"/>
      <c r="QO681" s="141"/>
      <c r="QP681" s="141"/>
      <c r="QQ681" s="141"/>
      <c r="QR681" s="141"/>
      <c r="QS681" s="141"/>
      <c r="QT681" s="141"/>
      <c r="QU681" s="141"/>
      <c r="QV681" s="141"/>
      <c r="QW681" s="141"/>
      <c r="QX681" s="141"/>
      <c r="QY681" s="141"/>
      <c r="QZ681" s="141"/>
      <c r="RA681" s="141"/>
      <c r="RB681" s="141"/>
      <c r="RC681" s="141"/>
      <c r="RD681" s="141"/>
      <c r="RE681" s="141"/>
      <c r="RF681" s="141"/>
      <c r="RG681" s="141"/>
      <c r="RH681" s="141"/>
      <c r="RI681" s="141"/>
      <c r="RJ681" s="141"/>
      <c r="RK681" s="141"/>
      <c r="RL681" s="141"/>
      <c r="RM681" s="141"/>
      <c r="RN681" s="141"/>
      <c r="RO681" s="141"/>
      <c r="RP681" s="141"/>
      <c r="RQ681" s="141"/>
      <c r="RR681" s="141"/>
      <c r="RS681" s="141"/>
      <c r="RT681" s="141"/>
      <c r="RU681" s="141"/>
      <c r="RV681" s="141"/>
      <c r="RW681" s="141"/>
      <c r="RX681" s="141"/>
      <c r="RY681" s="141"/>
      <c r="RZ681" s="141"/>
      <c r="SA681" s="141"/>
      <c r="SB681" s="49"/>
      <c r="SC681" s="49"/>
      <c r="SD681" s="49"/>
      <c r="SE681" s="49"/>
      <c r="SF681" s="49"/>
      <c r="SG681" s="49"/>
      <c r="SH681" s="49"/>
      <c r="SI681" s="49"/>
      <c r="SJ681" s="49"/>
      <c r="SK681" s="49"/>
      <c r="SL681" s="49"/>
      <c r="SM681" s="49"/>
      <c r="SN681" s="49"/>
      <c r="SO681" s="49"/>
      <c r="SP681" s="49"/>
    </row>
    <row r="682" spans="1:510" ht="30" customHeight="1" x14ac:dyDescent="0.25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  <c r="BA682" s="141"/>
      <c r="BB682" s="141"/>
      <c r="BC682" s="141"/>
      <c r="BD682" s="141"/>
      <c r="BE682" s="141"/>
      <c r="BF682" s="141"/>
      <c r="BG682" s="141"/>
      <c r="BH682" s="141"/>
      <c r="BI682" s="141"/>
      <c r="BJ682" s="141"/>
      <c r="BK682" s="141"/>
      <c r="BL682" s="141"/>
      <c r="BM682" s="141"/>
      <c r="BN682" s="141"/>
      <c r="BO682" s="141"/>
      <c r="BP682" s="141"/>
      <c r="BQ682" s="141"/>
      <c r="BR682" s="141"/>
      <c r="BS682" s="141"/>
      <c r="BT682" s="141"/>
      <c r="BU682" s="141"/>
      <c r="BV682" s="141"/>
      <c r="BW682" s="141"/>
      <c r="BX682" s="141"/>
      <c r="BY682" s="141"/>
      <c r="BZ682" s="141"/>
      <c r="CA682" s="141"/>
      <c r="CB682" s="141"/>
      <c r="CC682" s="141"/>
      <c r="CD682" s="141"/>
      <c r="CE682" s="141"/>
      <c r="CF682" s="141"/>
      <c r="CG682" s="141"/>
      <c r="CH682" s="141"/>
      <c r="CI682" s="141"/>
      <c r="CJ682" s="141"/>
      <c r="CK682" s="141"/>
      <c r="CL682" s="141"/>
      <c r="CM682" s="141"/>
      <c r="CN682" s="141"/>
      <c r="CO682" s="141"/>
      <c r="CP682" s="141"/>
      <c r="CQ682" s="141"/>
      <c r="CR682" s="141"/>
      <c r="CS682" s="141"/>
      <c r="CT682" s="141"/>
      <c r="CU682" s="141"/>
      <c r="CV682" s="141"/>
      <c r="CW682" s="141"/>
      <c r="CX682" s="141"/>
      <c r="CY682" s="141"/>
      <c r="CZ682" s="141"/>
      <c r="DA682" s="141"/>
      <c r="DB682" s="141"/>
      <c r="DC682" s="141"/>
      <c r="DD682" s="141"/>
      <c r="DE682" s="141"/>
      <c r="DF682" s="141"/>
      <c r="DG682" s="141"/>
      <c r="DH682" s="141"/>
      <c r="DI682" s="141"/>
      <c r="DJ682" s="141"/>
      <c r="DK682" s="141"/>
      <c r="DL682" s="141"/>
      <c r="DM682" s="141"/>
      <c r="DN682" s="141"/>
      <c r="DO682" s="141"/>
      <c r="DP682" s="141"/>
      <c r="DQ682" s="141"/>
      <c r="DR682" s="141"/>
      <c r="DS682" s="141"/>
      <c r="DT682" s="141"/>
      <c r="DU682" s="141"/>
      <c r="DV682" s="141"/>
      <c r="DW682" s="141"/>
      <c r="DX682" s="141"/>
      <c r="DY682" s="141"/>
      <c r="DZ682" s="141"/>
      <c r="EA682" s="141"/>
      <c r="EB682" s="141"/>
      <c r="EC682" s="141"/>
      <c r="ED682" s="141"/>
      <c r="EE682" s="141"/>
      <c r="EF682" s="141"/>
      <c r="EG682" s="141"/>
      <c r="EH682" s="141"/>
      <c r="EI682" s="141"/>
      <c r="EJ682" s="141"/>
      <c r="EK682" s="141"/>
      <c r="EL682" s="141"/>
      <c r="EM682" s="141"/>
      <c r="EN682" s="141"/>
      <c r="EO682" s="141"/>
      <c r="EP682" s="141"/>
      <c r="EQ682" s="141"/>
      <c r="ER682" s="141"/>
      <c r="ES682" s="141"/>
      <c r="ET682" s="141"/>
      <c r="EU682" s="141"/>
      <c r="EV682" s="141"/>
      <c r="EW682" s="141"/>
      <c r="EX682" s="141"/>
      <c r="EY682" s="141"/>
      <c r="EZ682" s="141"/>
      <c r="FA682" s="141"/>
      <c r="FB682" s="141"/>
      <c r="FC682" s="141"/>
      <c r="FD682" s="141"/>
      <c r="FE682" s="141"/>
      <c r="FF682" s="141"/>
      <c r="FG682" s="141"/>
      <c r="FH682" s="141"/>
      <c r="FI682" s="141"/>
      <c r="FJ682" s="141"/>
      <c r="FK682" s="141"/>
      <c r="FL682" s="141"/>
      <c r="FM682" s="141"/>
      <c r="FN682" s="141"/>
      <c r="FO682" s="141"/>
      <c r="FP682" s="141"/>
      <c r="FQ682" s="141"/>
      <c r="FR682" s="141"/>
      <c r="FS682" s="141"/>
      <c r="FT682" s="141"/>
      <c r="FU682" s="141"/>
      <c r="FV682" s="141"/>
      <c r="FW682" s="141"/>
      <c r="FX682" s="141"/>
      <c r="FY682" s="141"/>
      <c r="FZ682" s="141"/>
      <c r="GA682" s="141"/>
      <c r="GB682" s="141"/>
      <c r="GC682" s="141"/>
      <c r="GD682" s="141"/>
      <c r="GE682" s="141"/>
      <c r="GF682" s="141"/>
      <c r="GG682" s="141"/>
      <c r="GH682" s="141"/>
      <c r="GI682" s="141"/>
      <c r="GJ682" s="141"/>
      <c r="GK682" s="141"/>
      <c r="GL682" s="141"/>
      <c r="GM682" s="141"/>
      <c r="GN682" s="141"/>
      <c r="GO682" s="141"/>
      <c r="GP682" s="141"/>
      <c r="GQ682" s="141"/>
      <c r="GR682" s="141"/>
      <c r="GS682" s="141"/>
      <c r="GT682" s="141"/>
      <c r="GU682" s="141"/>
      <c r="GV682" s="141"/>
      <c r="GW682" s="141"/>
      <c r="GX682" s="141"/>
      <c r="GY682" s="141"/>
      <c r="GZ682" s="141"/>
      <c r="HA682" s="141"/>
      <c r="HB682" s="141"/>
      <c r="HC682" s="141"/>
      <c r="HD682" s="141"/>
      <c r="HE682" s="141"/>
      <c r="HF682" s="141"/>
      <c r="HG682" s="141"/>
      <c r="HH682" s="141"/>
      <c r="HI682" s="141"/>
      <c r="HJ682" s="141"/>
      <c r="HK682" s="141"/>
      <c r="HL682" s="141"/>
      <c r="HM682" s="141"/>
      <c r="HN682" s="141"/>
      <c r="HO682" s="141"/>
      <c r="HP682" s="141"/>
      <c r="HQ682" s="141"/>
      <c r="HR682" s="141"/>
      <c r="HS682" s="141"/>
      <c r="HT682" s="141"/>
      <c r="HU682" s="141"/>
      <c r="HV682" s="141"/>
      <c r="HW682" s="141"/>
      <c r="HX682" s="141"/>
      <c r="HY682" s="141"/>
      <c r="HZ682" s="141"/>
      <c r="IA682" s="141"/>
      <c r="IB682" s="141"/>
      <c r="IC682" s="141"/>
      <c r="ID682" s="141"/>
      <c r="IE682" s="141"/>
      <c r="IF682" s="141"/>
      <c r="IG682" s="141"/>
      <c r="IH682" s="141"/>
      <c r="II682" s="141"/>
      <c r="IJ682" s="141"/>
      <c r="IK682" s="141"/>
      <c r="IL682" s="141"/>
      <c r="IM682" s="141"/>
      <c r="IN682" s="141"/>
      <c r="IO682" s="141"/>
      <c r="IP682" s="141"/>
      <c r="IQ682" s="141"/>
      <c r="IR682" s="141"/>
      <c r="IS682" s="141"/>
      <c r="IT682" s="141"/>
      <c r="IU682" s="141"/>
      <c r="IV682" s="141"/>
      <c r="IW682" s="141"/>
      <c r="IX682" s="141"/>
      <c r="IY682" s="141"/>
      <c r="IZ682" s="141"/>
      <c r="JA682" s="141"/>
      <c r="JB682" s="141"/>
      <c r="JC682" s="141"/>
      <c r="JD682" s="141"/>
      <c r="JE682" s="141"/>
      <c r="JF682" s="141"/>
      <c r="JG682" s="141"/>
      <c r="JH682" s="141"/>
      <c r="JI682" s="141"/>
      <c r="JJ682" s="141"/>
      <c r="JK682" s="141"/>
      <c r="JL682" s="141"/>
      <c r="JM682" s="141"/>
      <c r="JN682" s="141"/>
      <c r="JO682" s="141"/>
      <c r="JP682" s="141"/>
      <c r="JQ682" s="141"/>
      <c r="JR682" s="141"/>
      <c r="JS682" s="141"/>
      <c r="JT682" s="141"/>
      <c r="JU682" s="141"/>
      <c r="JV682" s="141"/>
      <c r="JW682" s="141"/>
      <c r="JX682" s="141"/>
      <c r="JY682" s="141"/>
      <c r="JZ682" s="141"/>
      <c r="KA682" s="141"/>
      <c r="KB682" s="141"/>
      <c r="KC682" s="141"/>
      <c r="KD682" s="141"/>
      <c r="KE682" s="141"/>
      <c r="KF682" s="141"/>
      <c r="KG682" s="141"/>
      <c r="KH682" s="141"/>
      <c r="KI682" s="141"/>
      <c r="KJ682" s="141"/>
      <c r="KK682" s="141"/>
      <c r="KL682" s="141"/>
      <c r="KM682" s="141"/>
      <c r="KN682" s="141"/>
      <c r="KO682" s="141"/>
      <c r="KP682" s="141"/>
      <c r="KQ682" s="141"/>
      <c r="KR682" s="141"/>
      <c r="KS682" s="141"/>
      <c r="KT682" s="141"/>
      <c r="KU682" s="141"/>
      <c r="KV682" s="141"/>
      <c r="KW682" s="141"/>
      <c r="KX682" s="141"/>
      <c r="KY682" s="141"/>
      <c r="KZ682" s="141"/>
      <c r="LA682" s="141"/>
      <c r="LB682" s="141"/>
      <c r="LC682" s="141"/>
      <c r="LD682" s="141"/>
      <c r="LE682" s="141"/>
      <c r="LF682" s="141"/>
      <c r="LG682" s="141"/>
      <c r="LH682" s="141"/>
      <c r="LI682" s="141"/>
      <c r="LJ682" s="141"/>
      <c r="LK682" s="141"/>
      <c r="LL682" s="141"/>
      <c r="LM682" s="141"/>
      <c r="LN682" s="141"/>
      <c r="LO682" s="141"/>
      <c r="LP682" s="141"/>
      <c r="LQ682" s="141"/>
      <c r="LR682" s="141"/>
      <c r="LS682" s="141"/>
      <c r="LT682" s="141"/>
      <c r="LU682" s="141"/>
      <c r="LV682" s="141"/>
      <c r="LW682" s="141"/>
      <c r="LX682" s="141"/>
      <c r="LY682" s="141"/>
      <c r="LZ682" s="141"/>
      <c r="MA682" s="141"/>
      <c r="MB682" s="141"/>
      <c r="MC682" s="141"/>
      <c r="MD682" s="141"/>
      <c r="ME682" s="141"/>
      <c r="MF682" s="141"/>
      <c r="MG682" s="141"/>
      <c r="MH682" s="141"/>
      <c r="MI682" s="141"/>
      <c r="MJ682" s="141"/>
      <c r="MK682" s="141"/>
      <c r="ML682" s="141"/>
      <c r="MM682" s="141"/>
      <c r="MN682" s="141"/>
      <c r="MO682" s="141"/>
      <c r="MP682" s="141"/>
      <c r="MQ682" s="141"/>
      <c r="MR682" s="141"/>
      <c r="MS682" s="141"/>
      <c r="MT682" s="141"/>
      <c r="MU682" s="141"/>
      <c r="MV682" s="141"/>
      <c r="MW682" s="141"/>
      <c r="MX682" s="141"/>
      <c r="MY682" s="141"/>
      <c r="MZ682" s="141"/>
      <c r="NA682" s="141"/>
      <c r="NB682" s="141"/>
      <c r="NC682" s="141"/>
      <c r="ND682" s="141"/>
      <c r="NE682" s="141"/>
      <c r="NF682" s="141"/>
      <c r="NG682" s="141"/>
      <c r="NH682" s="141"/>
      <c r="NI682" s="141"/>
      <c r="NJ682" s="141"/>
      <c r="NK682" s="141"/>
      <c r="NL682" s="141"/>
      <c r="NM682" s="141"/>
      <c r="NN682" s="141"/>
      <c r="NO682" s="141"/>
      <c r="NP682" s="141"/>
      <c r="NQ682" s="141"/>
      <c r="NR682" s="141"/>
      <c r="NS682" s="141"/>
      <c r="NT682" s="141"/>
      <c r="NU682" s="141"/>
      <c r="NV682" s="141"/>
      <c r="NW682" s="141"/>
      <c r="NX682" s="141"/>
      <c r="NY682" s="141"/>
      <c r="NZ682" s="141"/>
      <c r="OA682" s="141"/>
      <c r="OB682" s="141"/>
      <c r="OC682" s="141"/>
      <c r="OD682" s="141"/>
      <c r="OE682" s="141"/>
      <c r="OF682" s="141"/>
      <c r="OG682" s="141"/>
      <c r="OH682" s="141"/>
      <c r="OI682" s="141"/>
      <c r="OJ682" s="141"/>
      <c r="OK682" s="141"/>
      <c r="OL682" s="141"/>
      <c r="OM682" s="141"/>
      <c r="ON682" s="141"/>
      <c r="OO682" s="141"/>
      <c r="OP682" s="141"/>
      <c r="OQ682" s="141"/>
      <c r="OR682" s="141"/>
      <c r="OS682" s="141"/>
      <c r="OT682" s="141"/>
      <c r="OU682" s="141"/>
      <c r="OV682" s="141"/>
      <c r="OW682" s="141"/>
      <c r="OX682" s="141"/>
      <c r="OY682" s="141"/>
      <c r="OZ682" s="141"/>
      <c r="PA682" s="141"/>
      <c r="PB682" s="141"/>
      <c r="PC682" s="141"/>
      <c r="PD682" s="141"/>
      <c r="PE682" s="141"/>
      <c r="PF682" s="141"/>
      <c r="PG682" s="141"/>
      <c r="PH682" s="141"/>
      <c r="PI682" s="141"/>
      <c r="PJ682" s="141"/>
      <c r="PK682" s="141"/>
      <c r="PL682" s="141"/>
      <c r="PM682" s="141"/>
      <c r="PN682" s="141"/>
      <c r="PO682" s="141"/>
      <c r="PP682" s="141"/>
      <c r="PQ682" s="141"/>
      <c r="PR682" s="141"/>
      <c r="PS682" s="141"/>
      <c r="PT682" s="141"/>
      <c r="PU682" s="141"/>
      <c r="PV682" s="48"/>
      <c r="PW682" s="141"/>
      <c r="PX682" s="141"/>
      <c r="PY682" s="141"/>
      <c r="PZ682" s="141"/>
      <c r="QA682" s="141"/>
      <c r="QB682" s="141"/>
      <c r="QC682" s="141"/>
      <c r="QD682" s="141"/>
      <c r="QE682" s="141"/>
      <c r="QF682" s="141"/>
      <c r="QG682" s="141"/>
      <c r="QH682" s="141"/>
      <c r="QI682" s="141"/>
      <c r="QJ682" s="141"/>
      <c r="QK682" s="141"/>
      <c r="QL682" s="141"/>
      <c r="QM682" s="141"/>
      <c r="QN682" s="141"/>
      <c r="QO682" s="141"/>
      <c r="QP682" s="141"/>
      <c r="QQ682" s="141"/>
      <c r="QR682" s="141"/>
      <c r="QS682" s="141"/>
      <c r="QT682" s="141"/>
      <c r="QU682" s="141"/>
      <c r="QV682" s="141"/>
      <c r="QW682" s="141"/>
      <c r="QX682" s="141"/>
      <c r="QY682" s="141"/>
      <c r="QZ682" s="141"/>
      <c r="RA682" s="141"/>
      <c r="RB682" s="141"/>
      <c r="RC682" s="141"/>
      <c r="RD682" s="141"/>
      <c r="RE682" s="141"/>
      <c r="RF682" s="141"/>
      <c r="RG682" s="141"/>
      <c r="RH682" s="141"/>
      <c r="RI682" s="141"/>
      <c r="RJ682" s="141"/>
      <c r="RK682" s="141"/>
      <c r="RL682" s="141"/>
      <c r="RM682" s="141"/>
      <c r="RN682" s="141"/>
      <c r="RO682" s="141"/>
      <c r="RP682" s="141"/>
      <c r="RQ682" s="141"/>
      <c r="RR682" s="141"/>
      <c r="RS682" s="141"/>
      <c r="RT682" s="141"/>
      <c r="RU682" s="141"/>
      <c r="RV682" s="141"/>
      <c r="RW682" s="141"/>
      <c r="RX682" s="141"/>
      <c r="RY682" s="141"/>
      <c r="RZ682" s="141"/>
      <c r="SA682" s="141"/>
      <c r="SB682" s="49"/>
      <c r="SC682" s="49"/>
      <c r="SD682" s="49"/>
      <c r="SE682" s="49"/>
      <c r="SF682" s="49"/>
      <c r="SG682" s="49"/>
      <c r="SH682" s="49"/>
      <c r="SI682" s="49"/>
      <c r="SJ682" s="49"/>
      <c r="SK682" s="49"/>
      <c r="SL682" s="49"/>
      <c r="SM682" s="49"/>
      <c r="SN682" s="49"/>
      <c r="SO682" s="49"/>
      <c r="SP682" s="49"/>
    </row>
    <row r="683" spans="1:510" ht="30" customHeight="1" x14ac:dyDescent="0.25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  <c r="BA683" s="141"/>
      <c r="BB683" s="141"/>
      <c r="BC683" s="141"/>
      <c r="BD683" s="141"/>
      <c r="BE683" s="141"/>
      <c r="BF683" s="141"/>
      <c r="BG683" s="141"/>
      <c r="BH683" s="141"/>
      <c r="BI683" s="141"/>
      <c r="BJ683" s="141"/>
      <c r="BK683" s="141"/>
      <c r="BL683" s="141"/>
      <c r="BM683" s="141"/>
      <c r="BN683" s="141"/>
      <c r="BO683" s="141"/>
      <c r="BP683" s="141"/>
      <c r="BQ683" s="141"/>
      <c r="BR683" s="141"/>
      <c r="BS683" s="141"/>
      <c r="BT683" s="141"/>
      <c r="BU683" s="141"/>
      <c r="BV683" s="141"/>
      <c r="BW683" s="141"/>
      <c r="BX683" s="141"/>
      <c r="BY683" s="141"/>
      <c r="BZ683" s="141"/>
      <c r="CA683" s="141"/>
      <c r="CB683" s="141"/>
      <c r="CC683" s="141"/>
      <c r="CD683" s="141"/>
      <c r="CE683" s="141"/>
      <c r="CF683" s="141"/>
      <c r="CG683" s="141"/>
      <c r="CH683" s="141"/>
      <c r="CI683" s="141"/>
      <c r="CJ683" s="141"/>
      <c r="CK683" s="141"/>
      <c r="CL683" s="141"/>
      <c r="CM683" s="141"/>
      <c r="CN683" s="141"/>
      <c r="CO683" s="141"/>
      <c r="CP683" s="141"/>
      <c r="CQ683" s="141"/>
      <c r="CR683" s="141"/>
      <c r="CS683" s="141"/>
      <c r="CT683" s="141"/>
      <c r="CU683" s="141"/>
      <c r="CV683" s="141"/>
      <c r="CW683" s="141"/>
      <c r="CX683" s="141"/>
      <c r="CY683" s="141"/>
      <c r="CZ683" s="141"/>
      <c r="DA683" s="141"/>
      <c r="DB683" s="141"/>
      <c r="DC683" s="141"/>
      <c r="DD683" s="141"/>
      <c r="DE683" s="141"/>
      <c r="DF683" s="141"/>
      <c r="DG683" s="141"/>
      <c r="DH683" s="141"/>
      <c r="DI683" s="141"/>
      <c r="DJ683" s="141"/>
      <c r="DK683" s="141"/>
      <c r="DL683" s="141"/>
      <c r="DM683" s="141"/>
      <c r="DN683" s="141"/>
      <c r="DO683" s="141"/>
      <c r="DP683" s="141"/>
      <c r="DQ683" s="141"/>
      <c r="DR683" s="141"/>
      <c r="DS683" s="141"/>
      <c r="DT683" s="141"/>
      <c r="DU683" s="141"/>
      <c r="DV683" s="141"/>
      <c r="DW683" s="141"/>
      <c r="DX683" s="141"/>
      <c r="DY683" s="141"/>
      <c r="DZ683" s="141"/>
      <c r="EA683" s="141"/>
      <c r="EB683" s="141"/>
      <c r="EC683" s="141"/>
      <c r="ED683" s="141"/>
      <c r="EE683" s="141"/>
      <c r="EF683" s="141"/>
      <c r="EG683" s="141"/>
      <c r="EH683" s="141"/>
      <c r="EI683" s="141"/>
      <c r="EJ683" s="141"/>
      <c r="EK683" s="141"/>
      <c r="EL683" s="141"/>
      <c r="EM683" s="141"/>
      <c r="EN683" s="141"/>
      <c r="EO683" s="141"/>
      <c r="EP683" s="141"/>
      <c r="EQ683" s="141"/>
      <c r="ER683" s="141"/>
      <c r="ES683" s="141"/>
      <c r="ET683" s="141"/>
      <c r="EU683" s="141"/>
      <c r="EV683" s="141"/>
      <c r="EW683" s="141"/>
      <c r="EX683" s="141"/>
      <c r="EY683" s="141"/>
      <c r="EZ683" s="141"/>
      <c r="FA683" s="141"/>
      <c r="FB683" s="141"/>
      <c r="FC683" s="141"/>
      <c r="FD683" s="141"/>
      <c r="FE683" s="141"/>
      <c r="FF683" s="141"/>
      <c r="FG683" s="141"/>
      <c r="FH683" s="141"/>
      <c r="FI683" s="141"/>
      <c r="FJ683" s="141"/>
      <c r="FK683" s="141"/>
      <c r="FL683" s="141"/>
      <c r="FM683" s="141"/>
      <c r="FN683" s="141"/>
      <c r="FO683" s="141"/>
      <c r="FP683" s="141"/>
      <c r="FQ683" s="141"/>
      <c r="FR683" s="141"/>
      <c r="FS683" s="141"/>
      <c r="FT683" s="141"/>
      <c r="FU683" s="141"/>
      <c r="FV683" s="141"/>
      <c r="FW683" s="141"/>
      <c r="FX683" s="141"/>
      <c r="FY683" s="141"/>
      <c r="FZ683" s="141"/>
      <c r="GA683" s="141"/>
      <c r="GB683" s="141"/>
      <c r="GC683" s="141"/>
      <c r="GD683" s="141"/>
      <c r="GE683" s="141"/>
      <c r="GF683" s="141"/>
      <c r="GG683" s="141"/>
      <c r="GH683" s="141"/>
      <c r="GI683" s="141"/>
      <c r="GJ683" s="141"/>
      <c r="GK683" s="141"/>
      <c r="GL683" s="141"/>
      <c r="GM683" s="141"/>
      <c r="GN683" s="141"/>
      <c r="GO683" s="141"/>
      <c r="GP683" s="141"/>
      <c r="GQ683" s="141"/>
      <c r="GR683" s="141"/>
      <c r="GS683" s="141"/>
      <c r="GT683" s="141"/>
      <c r="GU683" s="141"/>
      <c r="GV683" s="141"/>
      <c r="GW683" s="141"/>
      <c r="GX683" s="141"/>
      <c r="GY683" s="141"/>
      <c r="GZ683" s="141"/>
      <c r="HA683" s="141"/>
      <c r="HB683" s="141"/>
      <c r="HC683" s="141"/>
      <c r="HD683" s="141"/>
      <c r="HE683" s="141"/>
      <c r="HF683" s="141"/>
      <c r="HG683" s="141"/>
      <c r="HH683" s="141"/>
      <c r="HI683" s="141"/>
      <c r="HJ683" s="141"/>
      <c r="HK683" s="141"/>
      <c r="HL683" s="141"/>
      <c r="HM683" s="141"/>
      <c r="HN683" s="141"/>
      <c r="HO683" s="141"/>
      <c r="HP683" s="141"/>
      <c r="HQ683" s="141"/>
      <c r="HR683" s="141"/>
      <c r="HS683" s="141"/>
      <c r="HT683" s="141"/>
      <c r="HU683" s="141"/>
      <c r="HV683" s="141"/>
      <c r="HW683" s="141"/>
      <c r="HX683" s="141"/>
      <c r="HY683" s="141"/>
      <c r="HZ683" s="141"/>
      <c r="IA683" s="141"/>
      <c r="IB683" s="141"/>
      <c r="IC683" s="141"/>
      <c r="ID683" s="141"/>
      <c r="IE683" s="141"/>
      <c r="IF683" s="141"/>
      <c r="IG683" s="141"/>
      <c r="IH683" s="141"/>
      <c r="II683" s="141"/>
      <c r="IJ683" s="141"/>
      <c r="IK683" s="141"/>
      <c r="IL683" s="141"/>
      <c r="IM683" s="141"/>
      <c r="IN683" s="141"/>
      <c r="IO683" s="141"/>
      <c r="IP683" s="141"/>
      <c r="IQ683" s="141"/>
      <c r="IR683" s="141"/>
      <c r="IS683" s="141"/>
      <c r="IT683" s="141"/>
      <c r="IU683" s="141"/>
      <c r="IV683" s="141"/>
      <c r="IW683" s="141"/>
      <c r="IX683" s="141"/>
      <c r="IY683" s="141"/>
      <c r="IZ683" s="141"/>
      <c r="JA683" s="141"/>
      <c r="JB683" s="141"/>
      <c r="JC683" s="141"/>
      <c r="JD683" s="141"/>
      <c r="JE683" s="141"/>
      <c r="JF683" s="141"/>
      <c r="JG683" s="141"/>
      <c r="JH683" s="141"/>
      <c r="JI683" s="141"/>
      <c r="JJ683" s="141"/>
      <c r="JK683" s="141"/>
      <c r="JL683" s="141"/>
      <c r="JM683" s="141"/>
      <c r="JN683" s="141"/>
      <c r="JO683" s="141"/>
      <c r="JP683" s="141"/>
      <c r="JQ683" s="141"/>
      <c r="JR683" s="141"/>
      <c r="JS683" s="141"/>
      <c r="JT683" s="141"/>
      <c r="JU683" s="141"/>
      <c r="JV683" s="141"/>
      <c r="JW683" s="141"/>
      <c r="JX683" s="141"/>
      <c r="JY683" s="141"/>
      <c r="JZ683" s="141"/>
      <c r="KA683" s="141"/>
      <c r="KB683" s="141"/>
      <c r="KC683" s="141"/>
      <c r="KD683" s="141"/>
      <c r="KE683" s="141"/>
      <c r="KF683" s="141"/>
      <c r="KG683" s="141"/>
      <c r="KH683" s="141"/>
      <c r="KI683" s="141"/>
      <c r="KJ683" s="141"/>
      <c r="KK683" s="141"/>
      <c r="KL683" s="141"/>
      <c r="KM683" s="141"/>
      <c r="KN683" s="141"/>
      <c r="KO683" s="141"/>
      <c r="KP683" s="141"/>
      <c r="KQ683" s="141"/>
      <c r="KR683" s="141"/>
      <c r="KS683" s="141"/>
      <c r="KT683" s="141"/>
      <c r="KU683" s="141"/>
      <c r="KV683" s="141"/>
      <c r="KW683" s="141"/>
      <c r="KX683" s="141"/>
      <c r="KY683" s="141"/>
      <c r="KZ683" s="141"/>
      <c r="LA683" s="141"/>
      <c r="LB683" s="141"/>
      <c r="LC683" s="141"/>
      <c r="LD683" s="141"/>
      <c r="LE683" s="141"/>
      <c r="LF683" s="141"/>
      <c r="LG683" s="141"/>
      <c r="LH683" s="141"/>
      <c r="LI683" s="141"/>
      <c r="LJ683" s="141"/>
      <c r="LK683" s="141"/>
      <c r="LL683" s="141"/>
      <c r="LM683" s="141"/>
      <c r="LN683" s="141"/>
      <c r="LO683" s="141"/>
      <c r="LP683" s="141"/>
      <c r="LQ683" s="141"/>
      <c r="LR683" s="141"/>
      <c r="LS683" s="141"/>
      <c r="LT683" s="141"/>
      <c r="LU683" s="141"/>
      <c r="LV683" s="141"/>
      <c r="LW683" s="141"/>
      <c r="LX683" s="141"/>
      <c r="LY683" s="141"/>
      <c r="LZ683" s="141"/>
      <c r="MA683" s="141"/>
      <c r="MB683" s="141"/>
      <c r="MC683" s="141"/>
      <c r="MD683" s="141"/>
      <c r="ME683" s="141"/>
      <c r="MF683" s="141"/>
      <c r="MG683" s="141"/>
      <c r="MH683" s="141"/>
      <c r="MI683" s="141"/>
      <c r="MJ683" s="141"/>
      <c r="MK683" s="141"/>
      <c r="ML683" s="141"/>
      <c r="MM683" s="141"/>
      <c r="MN683" s="141"/>
      <c r="MO683" s="141"/>
      <c r="MP683" s="141"/>
      <c r="MQ683" s="141"/>
      <c r="MR683" s="141"/>
      <c r="MS683" s="141"/>
      <c r="MT683" s="141"/>
      <c r="MU683" s="141"/>
      <c r="MV683" s="141"/>
      <c r="MW683" s="141"/>
      <c r="MX683" s="141"/>
      <c r="MY683" s="141"/>
      <c r="MZ683" s="141"/>
      <c r="NA683" s="141"/>
      <c r="NB683" s="141"/>
      <c r="NC683" s="141"/>
      <c r="ND683" s="141"/>
      <c r="NE683" s="141"/>
      <c r="NF683" s="141"/>
      <c r="NG683" s="141"/>
      <c r="NH683" s="141"/>
      <c r="NI683" s="141"/>
      <c r="NJ683" s="141"/>
      <c r="NK683" s="141"/>
      <c r="NL683" s="141"/>
      <c r="NM683" s="141"/>
      <c r="NN683" s="141"/>
      <c r="NO683" s="141"/>
      <c r="NP683" s="141"/>
      <c r="NQ683" s="141"/>
      <c r="NR683" s="141"/>
      <c r="NS683" s="141"/>
      <c r="NT683" s="141"/>
      <c r="NU683" s="141"/>
      <c r="NV683" s="141"/>
      <c r="NW683" s="141"/>
      <c r="NX683" s="141"/>
      <c r="NY683" s="141"/>
      <c r="NZ683" s="141"/>
      <c r="OA683" s="141"/>
      <c r="OB683" s="141"/>
      <c r="OC683" s="141"/>
      <c r="OD683" s="141"/>
      <c r="OE683" s="141"/>
      <c r="OF683" s="141"/>
      <c r="OG683" s="141"/>
      <c r="OH683" s="141"/>
      <c r="OI683" s="141"/>
      <c r="OJ683" s="141"/>
      <c r="OK683" s="141"/>
      <c r="OL683" s="141"/>
      <c r="OM683" s="141"/>
      <c r="ON683" s="141"/>
      <c r="OO683" s="141"/>
      <c r="OP683" s="141"/>
      <c r="OQ683" s="141"/>
      <c r="OR683" s="141"/>
      <c r="OS683" s="141"/>
      <c r="OT683" s="141"/>
      <c r="OU683" s="141"/>
      <c r="OV683" s="141"/>
      <c r="OW683" s="141"/>
      <c r="OX683" s="141"/>
      <c r="OY683" s="141"/>
      <c r="OZ683" s="141"/>
      <c r="PA683" s="141"/>
      <c r="PB683" s="141"/>
      <c r="PC683" s="141"/>
      <c r="PD683" s="141"/>
      <c r="PE683" s="141"/>
      <c r="PF683" s="141"/>
      <c r="PG683" s="141"/>
      <c r="PH683" s="141"/>
      <c r="PI683" s="141"/>
      <c r="PJ683" s="141"/>
      <c r="PK683" s="141"/>
      <c r="PL683" s="141"/>
      <c r="PM683" s="141"/>
      <c r="PN683" s="141"/>
      <c r="PO683" s="141"/>
      <c r="PP683" s="141"/>
      <c r="PQ683" s="141"/>
      <c r="PR683" s="141"/>
      <c r="PS683" s="141"/>
      <c r="PT683" s="141"/>
      <c r="PU683" s="141"/>
      <c r="PV683" s="48"/>
      <c r="PW683" s="141"/>
      <c r="PX683" s="141"/>
      <c r="PY683" s="141"/>
      <c r="PZ683" s="141"/>
      <c r="QA683" s="141"/>
      <c r="QB683" s="141"/>
      <c r="QC683" s="141"/>
      <c r="QD683" s="141"/>
      <c r="QE683" s="141"/>
      <c r="QF683" s="141"/>
      <c r="QG683" s="141"/>
      <c r="QH683" s="141"/>
      <c r="QI683" s="141"/>
      <c r="QJ683" s="141"/>
      <c r="QK683" s="141"/>
      <c r="QL683" s="141"/>
      <c r="QM683" s="141"/>
      <c r="QN683" s="141"/>
      <c r="QO683" s="141"/>
      <c r="QP683" s="141"/>
      <c r="QQ683" s="141"/>
      <c r="QR683" s="141"/>
      <c r="QS683" s="141"/>
      <c r="QT683" s="141"/>
      <c r="QU683" s="141"/>
      <c r="QV683" s="141"/>
      <c r="QW683" s="141"/>
      <c r="QX683" s="141"/>
      <c r="QY683" s="141"/>
      <c r="QZ683" s="141"/>
      <c r="RA683" s="141"/>
      <c r="RB683" s="141"/>
      <c r="RC683" s="141"/>
      <c r="RD683" s="141"/>
      <c r="RE683" s="141"/>
      <c r="RF683" s="141"/>
      <c r="RG683" s="141"/>
      <c r="RH683" s="141"/>
      <c r="RI683" s="141"/>
      <c r="RJ683" s="141"/>
      <c r="RK683" s="141"/>
      <c r="RL683" s="141"/>
      <c r="RM683" s="141"/>
      <c r="RN683" s="141"/>
      <c r="RO683" s="141"/>
      <c r="RP683" s="141"/>
      <c r="RQ683" s="141"/>
      <c r="RR683" s="141"/>
      <c r="RS683" s="141"/>
      <c r="RT683" s="141"/>
      <c r="RU683" s="141"/>
      <c r="RV683" s="141"/>
      <c r="RW683" s="141"/>
      <c r="RX683" s="141"/>
      <c r="RY683" s="141"/>
      <c r="RZ683" s="141"/>
      <c r="SA683" s="141"/>
      <c r="SB683" s="49"/>
      <c r="SC683" s="49"/>
      <c r="SD683" s="49"/>
      <c r="SE683" s="49"/>
      <c r="SF683" s="49"/>
      <c r="SG683" s="49"/>
      <c r="SH683" s="49"/>
      <c r="SI683" s="49"/>
      <c r="SJ683" s="49"/>
      <c r="SK683" s="49"/>
      <c r="SL683" s="49"/>
      <c r="SM683" s="49"/>
      <c r="SN683" s="49"/>
      <c r="SO683" s="49"/>
      <c r="SP683" s="49"/>
    </row>
    <row r="684" spans="1:510" ht="30" customHeight="1" x14ac:dyDescent="0.25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  <c r="BA684" s="141"/>
      <c r="BB684" s="141"/>
      <c r="BC684" s="141"/>
      <c r="BD684" s="141"/>
      <c r="BE684" s="141"/>
      <c r="BF684" s="141"/>
      <c r="BG684" s="141"/>
      <c r="BH684" s="141"/>
      <c r="BI684" s="141"/>
      <c r="BJ684" s="141"/>
      <c r="BK684" s="141"/>
      <c r="BL684" s="141"/>
      <c r="BM684" s="141"/>
      <c r="BN684" s="141"/>
      <c r="BO684" s="141"/>
      <c r="BP684" s="141"/>
      <c r="BQ684" s="141"/>
      <c r="BR684" s="141"/>
      <c r="BS684" s="141"/>
      <c r="BT684" s="141"/>
      <c r="BU684" s="141"/>
      <c r="BV684" s="141"/>
      <c r="BW684" s="141"/>
      <c r="BX684" s="141"/>
      <c r="BY684" s="141"/>
      <c r="BZ684" s="141"/>
      <c r="CA684" s="141"/>
      <c r="CB684" s="141"/>
      <c r="CC684" s="141"/>
      <c r="CD684" s="141"/>
      <c r="CE684" s="141"/>
      <c r="CF684" s="141"/>
      <c r="CG684" s="141"/>
      <c r="CH684" s="141"/>
      <c r="CI684" s="141"/>
      <c r="CJ684" s="141"/>
      <c r="CK684" s="141"/>
      <c r="CL684" s="141"/>
      <c r="CM684" s="141"/>
      <c r="CN684" s="141"/>
      <c r="CO684" s="141"/>
      <c r="CP684" s="141"/>
      <c r="CQ684" s="141"/>
      <c r="CR684" s="141"/>
      <c r="CS684" s="141"/>
      <c r="CT684" s="141"/>
      <c r="CU684" s="141"/>
      <c r="CV684" s="141"/>
      <c r="CW684" s="141"/>
      <c r="CX684" s="141"/>
      <c r="CY684" s="141"/>
      <c r="CZ684" s="141"/>
      <c r="DA684" s="141"/>
      <c r="DB684" s="141"/>
      <c r="DC684" s="141"/>
      <c r="DD684" s="141"/>
      <c r="DE684" s="141"/>
      <c r="DF684" s="141"/>
      <c r="DG684" s="141"/>
      <c r="DH684" s="141"/>
      <c r="DI684" s="141"/>
      <c r="DJ684" s="141"/>
      <c r="DK684" s="141"/>
      <c r="DL684" s="141"/>
      <c r="DM684" s="141"/>
      <c r="DN684" s="141"/>
      <c r="DO684" s="141"/>
      <c r="DP684" s="141"/>
      <c r="DQ684" s="141"/>
      <c r="DR684" s="141"/>
      <c r="DS684" s="141"/>
      <c r="DT684" s="141"/>
      <c r="DU684" s="141"/>
      <c r="DV684" s="141"/>
      <c r="DW684" s="141"/>
      <c r="DX684" s="141"/>
      <c r="DY684" s="141"/>
      <c r="DZ684" s="141"/>
      <c r="EA684" s="141"/>
      <c r="EB684" s="141"/>
      <c r="EC684" s="141"/>
      <c r="ED684" s="141"/>
      <c r="EE684" s="141"/>
      <c r="EF684" s="141"/>
      <c r="EG684" s="141"/>
      <c r="EH684" s="141"/>
      <c r="EI684" s="141"/>
      <c r="EJ684" s="141"/>
      <c r="EK684" s="141"/>
      <c r="EL684" s="141"/>
      <c r="EM684" s="141"/>
      <c r="EN684" s="141"/>
      <c r="EO684" s="141"/>
      <c r="EP684" s="141"/>
      <c r="EQ684" s="141"/>
      <c r="ER684" s="141"/>
      <c r="ES684" s="141"/>
      <c r="ET684" s="141"/>
      <c r="EU684" s="141"/>
      <c r="EV684" s="141"/>
      <c r="EW684" s="141"/>
      <c r="EX684" s="141"/>
      <c r="EY684" s="141"/>
      <c r="EZ684" s="141"/>
      <c r="FA684" s="141"/>
      <c r="FB684" s="141"/>
      <c r="FC684" s="141"/>
      <c r="FD684" s="141"/>
      <c r="FE684" s="141"/>
      <c r="FF684" s="141"/>
      <c r="FG684" s="141"/>
      <c r="FH684" s="141"/>
      <c r="FI684" s="141"/>
      <c r="FJ684" s="141"/>
      <c r="FK684" s="141"/>
      <c r="FL684" s="141"/>
      <c r="FM684" s="141"/>
      <c r="FN684" s="141"/>
      <c r="FO684" s="141"/>
      <c r="FP684" s="141"/>
      <c r="FQ684" s="141"/>
      <c r="FR684" s="141"/>
      <c r="FS684" s="141"/>
      <c r="FT684" s="141"/>
      <c r="FU684" s="141"/>
      <c r="FV684" s="141"/>
      <c r="FW684" s="141"/>
      <c r="FX684" s="141"/>
      <c r="FY684" s="141"/>
      <c r="FZ684" s="141"/>
      <c r="GA684" s="141"/>
      <c r="GB684" s="141"/>
      <c r="GC684" s="141"/>
      <c r="GD684" s="141"/>
      <c r="GE684" s="141"/>
      <c r="GF684" s="141"/>
      <c r="GG684" s="141"/>
      <c r="GH684" s="141"/>
      <c r="GI684" s="141"/>
      <c r="GJ684" s="141"/>
      <c r="GK684" s="141"/>
      <c r="GL684" s="141"/>
      <c r="GM684" s="141"/>
      <c r="GN684" s="141"/>
      <c r="GO684" s="141"/>
      <c r="GP684" s="141"/>
      <c r="GQ684" s="141"/>
      <c r="GR684" s="141"/>
      <c r="GS684" s="141"/>
      <c r="GT684" s="141"/>
      <c r="GU684" s="141"/>
      <c r="GV684" s="141"/>
      <c r="GW684" s="141"/>
      <c r="GX684" s="141"/>
      <c r="GY684" s="141"/>
      <c r="GZ684" s="141"/>
      <c r="HA684" s="141"/>
      <c r="HB684" s="141"/>
      <c r="HC684" s="141"/>
      <c r="HD684" s="141"/>
      <c r="HE684" s="141"/>
      <c r="HF684" s="141"/>
      <c r="HG684" s="141"/>
      <c r="HH684" s="141"/>
      <c r="HI684" s="141"/>
      <c r="HJ684" s="141"/>
      <c r="HK684" s="141"/>
      <c r="HL684" s="141"/>
      <c r="HM684" s="141"/>
      <c r="HN684" s="141"/>
      <c r="HO684" s="141"/>
      <c r="HP684" s="141"/>
      <c r="HQ684" s="141"/>
      <c r="HR684" s="141"/>
      <c r="HS684" s="141"/>
      <c r="HT684" s="141"/>
      <c r="HU684" s="141"/>
      <c r="HV684" s="141"/>
      <c r="HW684" s="141"/>
      <c r="HX684" s="141"/>
      <c r="HY684" s="141"/>
      <c r="HZ684" s="141"/>
      <c r="IA684" s="141"/>
      <c r="IB684" s="141"/>
      <c r="IC684" s="141"/>
      <c r="ID684" s="141"/>
      <c r="IE684" s="141"/>
      <c r="IF684" s="141"/>
      <c r="IG684" s="141"/>
      <c r="IH684" s="141"/>
      <c r="II684" s="141"/>
      <c r="IJ684" s="141"/>
      <c r="IK684" s="141"/>
      <c r="IL684" s="141"/>
      <c r="IM684" s="141"/>
      <c r="IN684" s="141"/>
      <c r="IO684" s="141"/>
      <c r="IP684" s="141"/>
      <c r="IQ684" s="141"/>
      <c r="IR684" s="141"/>
      <c r="IS684" s="141"/>
      <c r="IT684" s="141"/>
      <c r="IU684" s="141"/>
      <c r="IV684" s="141"/>
      <c r="IW684" s="141"/>
      <c r="IX684" s="141"/>
      <c r="IY684" s="141"/>
      <c r="IZ684" s="141"/>
      <c r="JA684" s="141"/>
      <c r="JB684" s="141"/>
      <c r="JC684" s="141"/>
      <c r="JD684" s="141"/>
      <c r="JE684" s="141"/>
      <c r="JF684" s="141"/>
      <c r="JG684" s="141"/>
      <c r="JH684" s="141"/>
      <c r="JI684" s="141"/>
      <c r="JJ684" s="141"/>
      <c r="JK684" s="141"/>
      <c r="JL684" s="141"/>
      <c r="JM684" s="141"/>
      <c r="JN684" s="141"/>
      <c r="JO684" s="141"/>
      <c r="JP684" s="141"/>
      <c r="JQ684" s="141"/>
      <c r="JR684" s="141"/>
      <c r="JS684" s="141"/>
      <c r="JT684" s="141"/>
      <c r="JU684" s="141"/>
      <c r="JV684" s="141"/>
      <c r="JW684" s="141"/>
      <c r="JX684" s="141"/>
      <c r="JY684" s="141"/>
      <c r="JZ684" s="141"/>
      <c r="KA684" s="141"/>
      <c r="KB684" s="141"/>
      <c r="KC684" s="141"/>
      <c r="KD684" s="141"/>
      <c r="KE684" s="141"/>
      <c r="KF684" s="141"/>
      <c r="KG684" s="141"/>
      <c r="KH684" s="141"/>
      <c r="KI684" s="141"/>
      <c r="KJ684" s="141"/>
      <c r="KK684" s="141"/>
      <c r="KL684" s="141"/>
      <c r="KM684" s="141"/>
      <c r="KN684" s="141"/>
      <c r="KO684" s="141"/>
      <c r="KP684" s="141"/>
      <c r="KQ684" s="141"/>
      <c r="KR684" s="141"/>
      <c r="KS684" s="141"/>
      <c r="KT684" s="141"/>
      <c r="KU684" s="141"/>
      <c r="KV684" s="141"/>
      <c r="KW684" s="141"/>
      <c r="KX684" s="141"/>
      <c r="KY684" s="141"/>
      <c r="KZ684" s="141"/>
      <c r="LA684" s="141"/>
      <c r="LB684" s="141"/>
      <c r="LC684" s="141"/>
      <c r="LD684" s="141"/>
      <c r="LE684" s="141"/>
      <c r="LF684" s="141"/>
      <c r="LG684" s="141"/>
      <c r="LH684" s="141"/>
      <c r="LI684" s="141"/>
      <c r="LJ684" s="141"/>
      <c r="LK684" s="141"/>
      <c r="LL684" s="141"/>
      <c r="LM684" s="141"/>
      <c r="LN684" s="141"/>
      <c r="LO684" s="141"/>
      <c r="LP684" s="141"/>
      <c r="LQ684" s="141"/>
      <c r="LR684" s="141"/>
      <c r="LS684" s="141"/>
      <c r="LT684" s="141"/>
      <c r="LU684" s="141"/>
      <c r="LV684" s="141"/>
      <c r="LW684" s="141"/>
      <c r="LX684" s="141"/>
      <c r="LY684" s="141"/>
      <c r="LZ684" s="141"/>
      <c r="MA684" s="141"/>
      <c r="MB684" s="141"/>
      <c r="MC684" s="141"/>
      <c r="MD684" s="141"/>
      <c r="ME684" s="141"/>
      <c r="MF684" s="141"/>
      <c r="MG684" s="141"/>
      <c r="MH684" s="141"/>
      <c r="MI684" s="141"/>
      <c r="MJ684" s="141"/>
      <c r="MK684" s="141"/>
      <c r="ML684" s="141"/>
      <c r="MM684" s="141"/>
      <c r="MN684" s="141"/>
      <c r="MO684" s="141"/>
      <c r="MP684" s="141"/>
      <c r="MQ684" s="141"/>
      <c r="MR684" s="141"/>
      <c r="MS684" s="141"/>
      <c r="MT684" s="141"/>
      <c r="MU684" s="141"/>
      <c r="MV684" s="141"/>
      <c r="MW684" s="141"/>
      <c r="MX684" s="141"/>
      <c r="MY684" s="141"/>
      <c r="MZ684" s="141"/>
      <c r="NA684" s="141"/>
      <c r="NB684" s="141"/>
      <c r="NC684" s="141"/>
      <c r="ND684" s="141"/>
      <c r="NE684" s="141"/>
      <c r="NF684" s="141"/>
      <c r="NG684" s="141"/>
      <c r="NH684" s="141"/>
      <c r="NI684" s="141"/>
      <c r="NJ684" s="141"/>
      <c r="NK684" s="141"/>
      <c r="NL684" s="141"/>
      <c r="NM684" s="141"/>
      <c r="NN684" s="141"/>
      <c r="NO684" s="141"/>
      <c r="NP684" s="141"/>
      <c r="NQ684" s="141"/>
      <c r="NR684" s="141"/>
      <c r="NS684" s="141"/>
      <c r="NT684" s="141"/>
      <c r="NU684" s="141"/>
      <c r="NV684" s="141"/>
      <c r="NW684" s="141"/>
      <c r="NX684" s="141"/>
      <c r="NY684" s="141"/>
      <c r="NZ684" s="141"/>
      <c r="OA684" s="141"/>
      <c r="OB684" s="141"/>
      <c r="OC684" s="141"/>
      <c r="OD684" s="141"/>
      <c r="OE684" s="141"/>
      <c r="OF684" s="141"/>
      <c r="OG684" s="141"/>
      <c r="OH684" s="141"/>
      <c r="OI684" s="141"/>
      <c r="OJ684" s="141"/>
      <c r="OK684" s="141"/>
      <c r="OL684" s="141"/>
      <c r="OM684" s="141"/>
      <c r="ON684" s="141"/>
      <c r="OO684" s="141"/>
      <c r="OP684" s="141"/>
      <c r="OQ684" s="141"/>
      <c r="OR684" s="141"/>
      <c r="OS684" s="141"/>
      <c r="OT684" s="141"/>
      <c r="OU684" s="141"/>
      <c r="OV684" s="141"/>
      <c r="OW684" s="141"/>
      <c r="OX684" s="141"/>
      <c r="OY684" s="141"/>
      <c r="OZ684" s="141"/>
      <c r="PA684" s="141"/>
      <c r="PB684" s="141"/>
      <c r="PC684" s="141"/>
      <c r="PD684" s="141"/>
      <c r="PE684" s="141"/>
      <c r="PF684" s="141"/>
      <c r="PG684" s="141"/>
      <c r="PH684" s="141"/>
      <c r="PI684" s="141"/>
      <c r="PJ684" s="141"/>
      <c r="PK684" s="141"/>
      <c r="PL684" s="141"/>
      <c r="PM684" s="141"/>
      <c r="PN684" s="141"/>
      <c r="PO684" s="141"/>
      <c r="PP684" s="141"/>
      <c r="PQ684" s="141"/>
      <c r="PR684" s="141"/>
      <c r="PS684" s="141"/>
      <c r="PT684" s="141"/>
      <c r="PU684" s="141"/>
      <c r="PV684" s="48"/>
      <c r="PW684" s="141"/>
      <c r="PX684" s="141"/>
      <c r="PY684" s="141"/>
      <c r="PZ684" s="141"/>
      <c r="QA684" s="141"/>
      <c r="QB684" s="141"/>
      <c r="QC684" s="141"/>
      <c r="QD684" s="141"/>
      <c r="QE684" s="141"/>
      <c r="QF684" s="141"/>
      <c r="QG684" s="141"/>
      <c r="QH684" s="141"/>
      <c r="QI684" s="141"/>
      <c r="QJ684" s="141"/>
      <c r="QK684" s="141"/>
      <c r="QL684" s="141"/>
      <c r="QM684" s="141"/>
      <c r="QN684" s="141"/>
      <c r="QO684" s="141"/>
      <c r="QP684" s="141"/>
      <c r="QQ684" s="141"/>
      <c r="QR684" s="141"/>
      <c r="QS684" s="141"/>
      <c r="QT684" s="141"/>
      <c r="QU684" s="141"/>
      <c r="QV684" s="141"/>
      <c r="QW684" s="141"/>
      <c r="QX684" s="141"/>
      <c r="QY684" s="141"/>
      <c r="QZ684" s="141"/>
      <c r="RA684" s="141"/>
      <c r="RB684" s="141"/>
      <c r="RC684" s="141"/>
      <c r="RD684" s="141"/>
      <c r="RE684" s="141"/>
      <c r="RF684" s="141"/>
      <c r="RG684" s="141"/>
      <c r="RH684" s="141"/>
      <c r="RI684" s="141"/>
      <c r="RJ684" s="141"/>
      <c r="RK684" s="141"/>
      <c r="RL684" s="141"/>
      <c r="RM684" s="141"/>
      <c r="RN684" s="141"/>
      <c r="RO684" s="141"/>
      <c r="RP684" s="141"/>
      <c r="RQ684" s="141"/>
      <c r="RR684" s="141"/>
      <c r="RS684" s="141"/>
      <c r="RT684" s="141"/>
      <c r="RU684" s="141"/>
      <c r="RV684" s="141"/>
      <c r="RW684" s="141"/>
      <c r="RX684" s="141"/>
      <c r="RY684" s="141"/>
      <c r="RZ684" s="141"/>
      <c r="SA684" s="141"/>
      <c r="SB684" s="49"/>
      <c r="SC684" s="49"/>
      <c r="SD684" s="49"/>
      <c r="SE684" s="49"/>
      <c r="SF684" s="49"/>
      <c r="SG684" s="49"/>
      <c r="SH684" s="49"/>
      <c r="SI684" s="49"/>
      <c r="SJ684" s="49"/>
      <c r="SK684" s="49"/>
      <c r="SL684" s="49"/>
      <c r="SM684" s="49"/>
      <c r="SN684" s="49"/>
      <c r="SO684" s="49"/>
      <c r="SP684" s="49"/>
    </row>
    <row r="685" spans="1:510" ht="30" customHeight="1" x14ac:dyDescent="0.25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  <c r="BA685" s="141"/>
      <c r="BB685" s="141"/>
      <c r="BC685" s="141"/>
      <c r="BD685" s="141"/>
      <c r="BE685" s="141"/>
      <c r="BF685" s="141"/>
      <c r="BG685" s="141"/>
      <c r="BH685" s="141"/>
      <c r="BI685" s="141"/>
      <c r="BJ685" s="141"/>
      <c r="BK685" s="141"/>
      <c r="BL685" s="141"/>
      <c r="BM685" s="141"/>
      <c r="BN685" s="141"/>
      <c r="BO685" s="141"/>
      <c r="BP685" s="141"/>
      <c r="BQ685" s="141"/>
      <c r="BR685" s="141"/>
      <c r="BS685" s="141"/>
      <c r="BT685" s="141"/>
      <c r="BU685" s="141"/>
      <c r="BV685" s="141"/>
      <c r="BW685" s="141"/>
      <c r="BX685" s="141"/>
      <c r="BY685" s="141"/>
      <c r="BZ685" s="141"/>
      <c r="CA685" s="141"/>
      <c r="CB685" s="141"/>
      <c r="CC685" s="141"/>
      <c r="CD685" s="141"/>
      <c r="CE685" s="141"/>
      <c r="CF685" s="141"/>
      <c r="CG685" s="141"/>
      <c r="CH685" s="141"/>
      <c r="CI685" s="141"/>
      <c r="CJ685" s="141"/>
      <c r="CK685" s="141"/>
      <c r="CL685" s="141"/>
      <c r="CM685" s="141"/>
      <c r="CN685" s="141"/>
      <c r="CO685" s="141"/>
      <c r="CP685" s="141"/>
      <c r="CQ685" s="141"/>
      <c r="CR685" s="141"/>
      <c r="CS685" s="141"/>
      <c r="CT685" s="141"/>
      <c r="CU685" s="141"/>
      <c r="CV685" s="141"/>
      <c r="CW685" s="141"/>
      <c r="CX685" s="141"/>
      <c r="CY685" s="141"/>
      <c r="CZ685" s="141"/>
      <c r="DA685" s="141"/>
      <c r="DB685" s="141"/>
      <c r="DC685" s="141"/>
      <c r="DD685" s="141"/>
      <c r="DE685" s="141"/>
      <c r="DF685" s="141"/>
      <c r="DG685" s="141"/>
      <c r="DH685" s="141"/>
      <c r="DI685" s="141"/>
      <c r="DJ685" s="141"/>
      <c r="DK685" s="141"/>
      <c r="DL685" s="141"/>
      <c r="DM685" s="141"/>
      <c r="DN685" s="141"/>
      <c r="DO685" s="141"/>
      <c r="DP685" s="141"/>
      <c r="DQ685" s="141"/>
      <c r="DR685" s="141"/>
      <c r="DS685" s="141"/>
      <c r="DT685" s="141"/>
      <c r="DU685" s="141"/>
      <c r="DV685" s="141"/>
      <c r="DW685" s="141"/>
      <c r="DX685" s="141"/>
      <c r="DY685" s="141"/>
      <c r="DZ685" s="141"/>
      <c r="EA685" s="141"/>
      <c r="EB685" s="141"/>
      <c r="EC685" s="141"/>
      <c r="ED685" s="141"/>
      <c r="EE685" s="141"/>
      <c r="EF685" s="141"/>
      <c r="EG685" s="141"/>
      <c r="EH685" s="141"/>
      <c r="EI685" s="141"/>
      <c r="EJ685" s="141"/>
      <c r="EK685" s="141"/>
      <c r="EL685" s="141"/>
      <c r="EM685" s="141"/>
      <c r="EN685" s="141"/>
      <c r="EO685" s="141"/>
      <c r="EP685" s="141"/>
      <c r="EQ685" s="141"/>
      <c r="ER685" s="141"/>
      <c r="ES685" s="141"/>
      <c r="ET685" s="141"/>
      <c r="EU685" s="141"/>
      <c r="EV685" s="141"/>
      <c r="EW685" s="141"/>
      <c r="EX685" s="141"/>
      <c r="EY685" s="141"/>
      <c r="EZ685" s="141"/>
      <c r="FA685" s="141"/>
      <c r="FB685" s="141"/>
      <c r="FC685" s="141"/>
      <c r="FD685" s="141"/>
      <c r="FE685" s="141"/>
      <c r="FF685" s="141"/>
      <c r="FG685" s="141"/>
      <c r="FH685" s="141"/>
      <c r="FI685" s="141"/>
      <c r="FJ685" s="141"/>
      <c r="FK685" s="141"/>
      <c r="FL685" s="141"/>
      <c r="FM685" s="141"/>
      <c r="FN685" s="141"/>
      <c r="FO685" s="141"/>
      <c r="FP685" s="141"/>
      <c r="FQ685" s="141"/>
      <c r="FR685" s="141"/>
      <c r="FS685" s="141"/>
      <c r="FT685" s="141"/>
      <c r="FU685" s="141"/>
      <c r="FV685" s="141"/>
      <c r="FW685" s="141"/>
      <c r="FX685" s="141"/>
      <c r="FY685" s="141"/>
      <c r="FZ685" s="141"/>
      <c r="GA685" s="141"/>
      <c r="GB685" s="141"/>
      <c r="GC685" s="141"/>
      <c r="GD685" s="141"/>
      <c r="GE685" s="141"/>
      <c r="GF685" s="141"/>
      <c r="GG685" s="141"/>
      <c r="GH685" s="141"/>
      <c r="GI685" s="141"/>
      <c r="GJ685" s="141"/>
      <c r="GK685" s="141"/>
      <c r="GL685" s="141"/>
      <c r="GM685" s="141"/>
      <c r="GN685" s="141"/>
      <c r="GO685" s="141"/>
      <c r="GP685" s="141"/>
      <c r="GQ685" s="141"/>
      <c r="GR685" s="141"/>
      <c r="GS685" s="141"/>
      <c r="GT685" s="141"/>
      <c r="GU685" s="141"/>
      <c r="GV685" s="141"/>
      <c r="GW685" s="141"/>
      <c r="GX685" s="141"/>
      <c r="GY685" s="141"/>
      <c r="GZ685" s="141"/>
      <c r="HA685" s="141"/>
      <c r="HB685" s="141"/>
      <c r="HC685" s="141"/>
      <c r="HD685" s="141"/>
      <c r="HE685" s="141"/>
      <c r="HF685" s="141"/>
      <c r="HG685" s="141"/>
      <c r="HH685" s="141"/>
      <c r="HI685" s="141"/>
      <c r="HJ685" s="141"/>
      <c r="HK685" s="141"/>
      <c r="HL685" s="141"/>
      <c r="HM685" s="141"/>
      <c r="HN685" s="141"/>
      <c r="HO685" s="141"/>
      <c r="HP685" s="141"/>
      <c r="HQ685" s="141"/>
      <c r="HR685" s="141"/>
      <c r="HS685" s="141"/>
      <c r="HT685" s="141"/>
      <c r="HU685" s="141"/>
      <c r="HV685" s="141"/>
      <c r="HW685" s="141"/>
      <c r="HX685" s="141"/>
      <c r="HY685" s="141"/>
      <c r="HZ685" s="141"/>
      <c r="IA685" s="141"/>
      <c r="IB685" s="141"/>
      <c r="IC685" s="141"/>
      <c r="ID685" s="141"/>
      <c r="IE685" s="141"/>
      <c r="IF685" s="141"/>
      <c r="IG685" s="141"/>
      <c r="IH685" s="141"/>
      <c r="II685" s="141"/>
      <c r="IJ685" s="141"/>
      <c r="IK685" s="141"/>
      <c r="IL685" s="141"/>
      <c r="IM685" s="141"/>
      <c r="IN685" s="141"/>
      <c r="IO685" s="141"/>
      <c r="IP685" s="141"/>
      <c r="IQ685" s="141"/>
      <c r="IR685" s="141"/>
      <c r="IS685" s="141"/>
      <c r="IT685" s="141"/>
      <c r="IU685" s="141"/>
      <c r="IV685" s="141"/>
      <c r="IW685" s="141"/>
      <c r="IX685" s="141"/>
      <c r="IY685" s="141"/>
      <c r="IZ685" s="141"/>
      <c r="JA685" s="141"/>
      <c r="JB685" s="141"/>
      <c r="JC685" s="141"/>
      <c r="JD685" s="141"/>
      <c r="JE685" s="141"/>
      <c r="JF685" s="141"/>
      <c r="JG685" s="141"/>
      <c r="JH685" s="141"/>
      <c r="JI685" s="141"/>
      <c r="JJ685" s="141"/>
      <c r="JK685" s="141"/>
      <c r="JL685" s="141"/>
      <c r="JM685" s="141"/>
      <c r="JN685" s="141"/>
      <c r="JO685" s="141"/>
      <c r="JP685" s="141"/>
      <c r="JQ685" s="141"/>
      <c r="JR685" s="141"/>
      <c r="JS685" s="141"/>
      <c r="JT685" s="141"/>
      <c r="JU685" s="141"/>
      <c r="JV685" s="141"/>
      <c r="JW685" s="141"/>
      <c r="JX685" s="141"/>
      <c r="JY685" s="141"/>
      <c r="JZ685" s="141"/>
      <c r="KA685" s="141"/>
      <c r="KB685" s="141"/>
      <c r="KC685" s="141"/>
      <c r="KD685" s="141"/>
      <c r="KE685" s="141"/>
      <c r="KF685" s="141"/>
      <c r="KG685" s="141"/>
      <c r="KH685" s="141"/>
      <c r="KI685" s="141"/>
      <c r="KJ685" s="141"/>
      <c r="KK685" s="141"/>
      <c r="KL685" s="141"/>
      <c r="KM685" s="141"/>
      <c r="KN685" s="141"/>
      <c r="KO685" s="141"/>
      <c r="KP685" s="141"/>
      <c r="KQ685" s="141"/>
      <c r="KR685" s="141"/>
      <c r="KS685" s="141"/>
      <c r="KT685" s="141"/>
      <c r="KU685" s="141"/>
      <c r="KV685" s="141"/>
      <c r="KW685" s="141"/>
      <c r="KX685" s="141"/>
      <c r="KY685" s="141"/>
      <c r="KZ685" s="141"/>
      <c r="LA685" s="141"/>
      <c r="LB685" s="141"/>
      <c r="LC685" s="141"/>
      <c r="LD685" s="141"/>
      <c r="LE685" s="141"/>
      <c r="LF685" s="141"/>
      <c r="LG685" s="141"/>
      <c r="LH685" s="141"/>
      <c r="LI685" s="141"/>
      <c r="LJ685" s="141"/>
      <c r="LK685" s="141"/>
      <c r="LL685" s="141"/>
      <c r="LM685" s="141"/>
      <c r="LN685" s="141"/>
      <c r="LO685" s="141"/>
      <c r="LP685" s="141"/>
      <c r="LQ685" s="141"/>
      <c r="LR685" s="141"/>
      <c r="LS685" s="141"/>
      <c r="LT685" s="141"/>
      <c r="LU685" s="141"/>
      <c r="LV685" s="141"/>
      <c r="LW685" s="141"/>
      <c r="LX685" s="141"/>
      <c r="LY685" s="141"/>
      <c r="LZ685" s="141"/>
      <c r="MA685" s="141"/>
      <c r="MB685" s="141"/>
      <c r="MC685" s="141"/>
      <c r="MD685" s="141"/>
      <c r="ME685" s="141"/>
      <c r="MF685" s="141"/>
      <c r="MG685" s="141"/>
      <c r="MH685" s="141"/>
      <c r="MI685" s="141"/>
      <c r="MJ685" s="141"/>
      <c r="MK685" s="141"/>
      <c r="ML685" s="141"/>
      <c r="MM685" s="141"/>
      <c r="MN685" s="141"/>
      <c r="MO685" s="141"/>
      <c r="MP685" s="141"/>
      <c r="MQ685" s="141"/>
      <c r="MR685" s="141"/>
      <c r="MS685" s="141"/>
      <c r="MT685" s="141"/>
      <c r="MU685" s="141"/>
      <c r="MV685" s="141"/>
      <c r="MW685" s="141"/>
      <c r="MX685" s="141"/>
      <c r="MY685" s="141"/>
      <c r="MZ685" s="141"/>
      <c r="NA685" s="141"/>
      <c r="NB685" s="141"/>
      <c r="NC685" s="141"/>
      <c r="ND685" s="141"/>
      <c r="NE685" s="141"/>
      <c r="NF685" s="141"/>
      <c r="NG685" s="141"/>
      <c r="NH685" s="141"/>
      <c r="NI685" s="141"/>
      <c r="NJ685" s="141"/>
      <c r="NK685" s="141"/>
      <c r="NL685" s="141"/>
      <c r="NM685" s="141"/>
      <c r="NN685" s="141"/>
      <c r="NO685" s="141"/>
      <c r="NP685" s="141"/>
      <c r="NQ685" s="141"/>
      <c r="NR685" s="141"/>
      <c r="NS685" s="141"/>
      <c r="NT685" s="141"/>
      <c r="NU685" s="141"/>
      <c r="NV685" s="141"/>
      <c r="NW685" s="141"/>
      <c r="NX685" s="141"/>
      <c r="NY685" s="141"/>
      <c r="NZ685" s="141"/>
      <c r="OA685" s="141"/>
      <c r="OB685" s="141"/>
      <c r="OC685" s="141"/>
      <c r="OD685" s="141"/>
      <c r="OE685" s="141"/>
      <c r="OF685" s="141"/>
      <c r="OG685" s="141"/>
      <c r="OH685" s="141"/>
      <c r="OI685" s="141"/>
      <c r="OJ685" s="141"/>
      <c r="OK685" s="141"/>
      <c r="OL685" s="141"/>
      <c r="OM685" s="141"/>
      <c r="ON685" s="141"/>
      <c r="OO685" s="141"/>
      <c r="OP685" s="141"/>
      <c r="OQ685" s="141"/>
      <c r="OR685" s="141"/>
      <c r="OS685" s="141"/>
      <c r="OT685" s="141"/>
      <c r="OU685" s="141"/>
      <c r="OV685" s="141"/>
      <c r="OW685" s="141"/>
      <c r="OX685" s="141"/>
      <c r="OY685" s="141"/>
      <c r="OZ685" s="141"/>
      <c r="PA685" s="141"/>
      <c r="PB685" s="141"/>
      <c r="PC685" s="141"/>
      <c r="PD685" s="141"/>
      <c r="PE685" s="141"/>
      <c r="PF685" s="141"/>
      <c r="PG685" s="141"/>
      <c r="PH685" s="141"/>
      <c r="PI685" s="141"/>
      <c r="PJ685" s="141"/>
      <c r="PK685" s="141"/>
      <c r="PL685" s="141"/>
      <c r="PM685" s="141"/>
      <c r="PN685" s="141"/>
      <c r="PO685" s="141"/>
      <c r="PP685" s="141"/>
      <c r="PQ685" s="141"/>
      <c r="PR685" s="141"/>
      <c r="PS685" s="141"/>
      <c r="PT685" s="141"/>
      <c r="PU685" s="141"/>
      <c r="PV685" s="48"/>
      <c r="PW685" s="141"/>
      <c r="PX685" s="141"/>
      <c r="PY685" s="141"/>
      <c r="PZ685" s="141"/>
      <c r="QA685" s="141"/>
      <c r="QB685" s="141"/>
      <c r="QC685" s="141"/>
      <c r="QD685" s="141"/>
      <c r="QE685" s="141"/>
      <c r="QF685" s="141"/>
      <c r="QG685" s="141"/>
      <c r="QH685" s="141"/>
      <c r="QI685" s="141"/>
      <c r="QJ685" s="141"/>
      <c r="QK685" s="141"/>
      <c r="QL685" s="141"/>
      <c r="QM685" s="141"/>
      <c r="QN685" s="141"/>
      <c r="QO685" s="141"/>
      <c r="QP685" s="141"/>
      <c r="QQ685" s="141"/>
      <c r="QR685" s="141"/>
      <c r="QS685" s="141"/>
      <c r="QT685" s="141"/>
      <c r="QU685" s="141"/>
      <c r="QV685" s="141"/>
      <c r="QW685" s="141"/>
      <c r="QX685" s="141"/>
      <c r="QY685" s="141"/>
      <c r="QZ685" s="141"/>
      <c r="RA685" s="141"/>
      <c r="RB685" s="141"/>
      <c r="RC685" s="141"/>
      <c r="RD685" s="141"/>
      <c r="RE685" s="141"/>
      <c r="RF685" s="141"/>
      <c r="RG685" s="141"/>
      <c r="RH685" s="141"/>
      <c r="RI685" s="141"/>
      <c r="RJ685" s="141"/>
      <c r="RK685" s="141"/>
      <c r="RL685" s="141"/>
      <c r="RM685" s="141"/>
      <c r="RN685" s="141"/>
      <c r="RO685" s="141"/>
      <c r="RP685" s="141"/>
      <c r="RQ685" s="141"/>
      <c r="RR685" s="141"/>
      <c r="RS685" s="141"/>
      <c r="RT685" s="141"/>
      <c r="RU685" s="141"/>
      <c r="RV685" s="141"/>
      <c r="RW685" s="141"/>
      <c r="RX685" s="141"/>
      <c r="RY685" s="141"/>
      <c r="RZ685" s="141"/>
      <c r="SA685" s="141"/>
      <c r="SB685" s="49"/>
      <c r="SC685" s="49"/>
      <c r="SD685" s="49"/>
      <c r="SE685" s="49"/>
      <c r="SF685" s="49"/>
      <c r="SG685" s="49"/>
      <c r="SH685" s="49"/>
      <c r="SI685" s="49"/>
      <c r="SJ685" s="49"/>
      <c r="SK685" s="49"/>
      <c r="SL685" s="49"/>
      <c r="SM685" s="49"/>
      <c r="SN685" s="49"/>
      <c r="SO685" s="49"/>
      <c r="SP685" s="49"/>
    </row>
    <row r="686" spans="1:510" ht="30" customHeight="1" x14ac:dyDescent="0.25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  <c r="BA686" s="141"/>
      <c r="BB686" s="141"/>
      <c r="BC686" s="141"/>
      <c r="BD686" s="141"/>
      <c r="BE686" s="141"/>
      <c r="BF686" s="141"/>
      <c r="BG686" s="141"/>
      <c r="BH686" s="141"/>
      <c r="BI686" s="141"/>
      <c r="BJ686" s="141"/>
      <c r="BK686" s="141"/>
      <c r="BL686" s="141"/>
      <c r="BM686" s="141"/>
      <c r="BN686" s="141"/>
      <c r="BO686" s="141"/>
      <c r="BP686" s="141"/>
      <c r="BQ686" s="141"/>
      <c r="BR686" s="141"/>
      <c r="BS686" s="141"/>
      <c r="BT686" s="141"/>
      <c r="BU686" s="141"/>
      <c r="BV686" s="141"/>
      <c r="BW686" s="141"/>
      <c r="BX686" s="141"/>
      <c r="BY686" s="141"/>
      <c r="BZ686" s="141"/>
      <c r="CA686" s="141"/>
      <c r="CB686" s="141"/>
      <c r="CC686" s="141"/>
      <c r="CD686" s="141"/>
      <c r="CE686" s="141"/>
      <c r="CF686" s="141"/>
      <c r="CG686" s="141"/>
      <c r="CH686" s="141"/>
      <c r="CI686" s="141"/>
      <c r="CJ686" s="141"/>
      <c r="CK686" s="141"/>
      <c r="CL686" s="141"/>
      <c r="CM686" s="141"/>
      <c r="CN686" s="141"/>
      <c r="CO686" s="141"/>
      <c r="CP686" s="141"/>
      <c r="CQ686" s="141"/>
      <c r="CR686" s="141"/>
      <c r="CS686" s="141"/>
      <c r="CT686" s="141"/>
      <c r="CU686" s="141"/>
      <c r="CV686" s="141"/>
      <c r="CW686" s="141"/>
      <c r="CX686" s="141"/>
      <c r="CY686" s="141"/>
      <c r="CZ686" s="141"/>
      <c r="DA686" s="141"/>
      <c r="DB686" s="141"/>
      <c r="DC686" s="141"/>
      <c r="DD686" s="141"/>
      <c r="DE686" s="141"/>
      <c r="DF686" s="141"/>
      <c r="DG686" s="141"/>
      <c r="DH686" s="141"/>
      <c r="DI686" s="141"/>
      <c r="DJ686" s="141"/>
      <c r="DK686" s="141"/>
      <c r="DL686" s="141"/>
      <c r="DM686" s="141"/>
      <c r="DN686" s="141"/>
      <c r="DO686" s="141"/>
      <c r="DP686" s="141"/>
      <c r="DQ686" s="141"/>
      <c r="DR686" s="141"/>
      <c r="DS686" s="141"/>
      <c r="DT686" s="141"/>
      <c r="DU686" s="141"/>
      <c r="DV686" s="141"/>
      <c r="DW686" s="141"/>
      <c r="DX686" s="141"/>
      <c r="DY686" s="141"/>
      <c r="DZ686" s="141"/>
      <c r="EA686" s="141"/>
      <c r="EB686" s="141"/>
      <c r="EC686" s="141"/>
      <c r="ED686" s="141"/>
      <c r="EE686" s="141"/>
      <c r="EF686" s="141"/>
      <c r="EG686" s="141"/>
      <c r="EH686" s="141"/>
      <c r="EI686" s="141"/>
      <c r="EJ686" s="141"/>
      <c r="EK686" s="141"/>
      <c r="EL686" s="141"/>
      <c r="EM686" s="141"/>
      <c r="EN686" s="141"/>
      <c r="EO686" s="141"/>
      <c r="EP686" s="141"/>
      <c r="EQ686" s="141"/>
      <c r="ER686" s="141"/>
      <c r="ES686" s="141"/>
      <c r="ET686" s="141"/>
      <c r="EU686" s="141"/>
      <c r="EV686" s="141"/>
      <c r="EW686" s="141"/>
      <c r="EX686" s="141"/>
      <c r="EY686" s="141"/>
      <c r="EZ686" s="141"/>
      <c r="FA686" s="141"/>
      <c r="FB686" s="141"/>
      <c r="FC686" s="141"/>
      <c r="FD686" s="141"/>
      <c r="FE686" s="141"/>
      <c r="FF686" s="141"/>
      <c r="FG686" s="141"/>
      <c r="FH686" s="141"/>
      <c r="FI686" s="141"/>
      <c r="FJ686" s="141"/>
      <c r="FK686" s="141"/>
      <c r="FL686" s="141"/>
      <c r="FM686" s="141"/>
      <c r="FN686" s="141"/>
      <c r="FO686" s="141"/>
      <c r="FP686" s="141"/>
      <c r="FQ686" s="141"/>
      <c r="FR686" s="141"/>
      <c r="FS686" s="141"/>
      <c r="FT686" s="141"/>
      <c r="FU686" s="141"/>
      <c r="FV686" s="141"/>
      <c r="FW686" s="141"/>
      <c r="FX686" s="141"/>
      <c r="FY686" s="141"/>
      <c r="FZ686" s="141"/>
      <c r="GA686" s="141"/>
      <c r="GB686" s="141"/>
      <c r="GC686" s="141"/>
      <c r="GD686" s="141"/>
      <c r="GE686" s="141"/>
      <c r="GF686" s="141"/>
      <c r="GG686" s="141"/>
      <c r="GH686" s="141"/>
      <c r="GI686" s="141"/>
      <c r="GJ686" s="141"/>
      <c r="GK686" s="141"/>
      <c r="GL686" s="141"/>
      <c r="GM686" s="141"/>
      <c r="GN686" s="141"/>
      <c r="GO686" s="141"/>
      <c r="GP686" s="141"/>
      <c r="GQ686" s="141"/>
      <c r="GR686" s="141"/>
      <c r="GS686" s="141"/>
      <c r="GT686" s="141"/>
      <c r="GU686" s="141"/>
      <c r="GV686" s="141"/>
      <c r="GW686" s="141"/>
      <c r="GX686" s="141"/>
      <c r="GY686" s="141"/>
      <c r="GZ686" s="141"/>
      <c r="HA686" s="141"/>
      <c r="HB686" s="141"/>
      <c r="HC686" s="141"/>
      <c r="HD686" s="141"/>
      <c r="HE686" s="141"/>
      <c r="HF686" s="141"/>
      <c r="HG686" s="141"/>
      <c r="HH686" s="141"/>
      <c r="HI686" s="141"/>
      <c r="HJ686" s="141"/>
      <c r="HK686" s="141"/>
      <c r="HL686" s="141"/>
      <c r="HM686" s="141"/>
      <c r="HN686" s="141"/>
      <c r="HO686" s="141"/>
      <c r="HP686" s="141"/>
      <c r="HQ686" s="141"/>
      <c r="HR686" s="141"/>
      <c r="HS686" s="141"/>
      <c r="HT686" s="141"/>
      <c r="HU686" s="141"/>
      <c r="HV686" s="141"/>
      <c r="HW686" s="141"/>
      <c r="HX686" s="141"/>
      <c r="HY686" s="141"/>
      <c r="HZ686" s="141"/>
      <c r="IA686" s="141"/>
      <c r="IB686" s="141"/>
      <c r="IC686" s="141"/>
      <c r="ID686" s="141"/>
      <c r="IE686" s="141"/>
      <c r="IF686" s="141"/>
      <c r="IG686" s="141"/>
      <c r="IH686" s="141"/>
      <c r="II686" s="141"/>
      <c r="IJ686" s="141"/>
      <c r="IK686" s="141"/>
      <c r="IL686" s="141"/>
      <c r="IM686" s="141"/>
      <c r="IN686" s="141"/>
      <c r="IO686" s="141"/>
      <c r="IP686" s="141"/>
      <c r="IQ686" s="141"/>
      <c r="IR686" s="141"/>
      <c r="IS686" s="141"/>
      <c r="IT686" s="141"/>
      <c r="IU686" s="141"/>
      <c r="IV686" s="141"/>
      <c r="IW686" s="141"/>
      <c r="IX686" s="141"/>
      <c r="IY686" s="141"/>
      <c r="IZ686" s="141"/>
      <c r="JA686" s="141"/>
      <c r="JB686" s="141"/>
      <c r="JC686" s="141"/>
      <c r="JD686" s="141"/>
      <c r="JE686" s="141"/>
      <c r="JF686" s="141"/>
      <c r="JG686" s="141"/>
      <c r="JH686" s="141"/>
      <c r="JI686" s="141"/>
      <c r="JJ686" s="141"/>
      <c r="JK686" s="141"/>
      <c r="JL686" s="141"/>
      <c r="JM686" s="141"/>
      <c r="JN686" s="141"/>
      <c r="JO686" s="141"/>
      <c r="JP686" s="141"/>
      <c r="JQ686" s="141"/>
      <c r="JR686" s="141"/>
      <c r="JS686" s="141"/>
      <c r="JT686" s="141"/>
      <c r="JU686" s="141"/>
      <c r="JV686" s="141"/>
      <c r="JW686" s="141"/>
      <c r="JX686" s="141"/>
      <c r="JY686" s="141"/>
      <c r="JZ686" s="141"/>
      <c r="KA686" s="141"/>
      <c r="KB686" s="141"/>
      <c r="KC686" s="141"/>
      <c r="KD686" s="141"/>
      <c r="KE686" s="141"/>
      <c r="KF686" s="141"/>
      <c r="KG686" s="141"/>
      <c r="KH686" s="141"/>
      <c r="KI686" s="141"/>
      <c r="KJ686" s="141"/>
      <c r="KK686" s="141"/>
      <c r="KL686" s="141"/>
      <c r="KM686" s="141"/>
      <c r="KN686" s="141"/>
      <c r="KO686" s="141"/>
      <c r="KP686" s="141"/>
      <c r="KQ686" s="141"/>
      <c r="KR686" s="141"/>
      <c r="KS686" s="141"/>
      <c r="KT686" s="141"/>
      <c r="KU686" s="141"/>
      <c r="KV686" s="141"/>
      <c r="KW686" s="141"/>
      <c r="KX686" s="141"/>
      <c r="KY686" s="141"/>
      <c r="KZ686" s="141"/>
      <c r="LA686" s="141"/>
      <c r="LB686" s="141"/>
      <c r="LC686" s="141"/>
      <c r="LD686" s="141"/>
      <c r="LE686" s="141"/>
      <c r="LF686" s="141"/>
      <c r="LG686" s="141"/>
      <c r="LH686" s="141"/>
      <c r="LI686" s="141"/>
      <c r="LJ686" s="141"/>
      <c r="LK686" s="141"/>
      <c r="LL686" s="141"/>
      <c r="LM686" s="141"/>
      <c r="LN686" s="141"/>
      <c r="LO686" s="141"/>
      <c r="LP686" s="141"/>
      <c r="LQ686" s="141"/>
      <c r="LR686" s="141"/>
      <c r="LS686" s="141"/>
      <c r="LT686" s="141"/>
      <c r="LU686" s="141"/>
      <c r="LV686" s="141"/>
      <c r="LW686" s="141"/>
      <c r="LX686" s="141"/>
      <c r="LY686" s="141"/>
      <c r="LZ686" s="141"/>
      <c r="MA686" s="141"/>
      <c r="MB686" s="141"/>
      <c r="MC686" s="141"/>
      <c r="MD686" s="141"/>
      <c r="ME686" s="141"/>
      <c r="MF686" s="141"/>
      <c r="MG686" s="141"/>
      <c r="MH686" s="141"/>
      <c r="MI686" s="141"/>
      <c r="MJ686" s="141"/>
      <c r="MK686" s="141"/>
      <c r="ML686" s="141"/>
      <c r="MM686" s="141"/>
      <c r="MN686" s="141"/>
      <c r="MO686" s="141"/>
      <c r="MP686" s="141"/>
      <c r="MQ686" s="141"/>
      <c r="MR686" s="141"/>
      <c r="MS686" s="141"/>
      <c r="MT686" s="141"/>
      <c r="MU686" s="141"/>
      <c r="MV686" s="141"/>
      <c r="MW686" s="141"/>
      <c r="MX686" s="141"/>
      <c r="MY686" s="141"/>
      <c r="MZ686" s="141"/>
      <c r="NA686" s="141"/>
      <c r="NB686" s="141"/>
      <c r="NC686" s="141"/>
      <c r="ND686" s="141"/>
      <c r="NE686" s="141"/>
      <c r="NF686" s="141"/>
      <c r="NG686" s="141"/>
      <c r="NH686" s="141"/>
      <c r="NI686" s="141"/>
      <c r="NJ686" s="141"/>
      <c r="NK686" s="141"/>
      <c r="NL686" s="141"/>
      <c r="NM686" s="141"/>
      <c r="NN686" s="141"/>
      <c r="NO686" s="141"/>
      <c r="NP686" s="141"/>
      <c r="NQ686" s="141"/>
      <c r="NR686" s="141"/>
      <c r="NS686" s="141"/>
      <c r="NT686" s="141"/>
      <c r="NU686" s="141"/>
      <c r="NV686" s="141"/>
      <c r="NW686" s="141"/>
      <c r="NX686" s="141"/>
      <c r="NY686" s="141"/>
      <c r="NZ686" s="141"/>
      <c r="OA686" s="141"/>
      <c r="OB686" s="141"/>
      <c r="OC686" s="141"/>
      <c r="OD686" s="141"/>
      <c r="OE686" s="141"/>
      <c r="OF686" s="141"/>
      <c r="OG686" s="141"/>
      <c r="OH686" s="141"/>
      <c r="OI686" s="141"/>
      <c r="OJ686" s="141"/>
      <c r="OK686" s="141"/>
      <c r="OL686" s="141"/>
      <c r="OM686" s="141"/>
      <c r="ON686" s="141"/>
      <c r="OO686" s="141"/>
      <c r="OP686" s="141"/>
      <c r="OQ686" s="141"/>
      <c r="OR686" s="141"/>
      <c r="OS686" s="141"/>
      <c r="OT686" s="141"/>
      <c r="OU686" s="141"/>
      <c r="OV686" s="141"/>
      <c r="OW686" s="141"/>
      <c r="OX686" s="141"/>
      <c r="OY686" s="141"/>
      <c r="OZ686" s="141"/>
      <c r="PA686" s="141"/>
      <c r="PB686" s="141"/>
      <c r="PC686" s="141"/>
      <c r="PD686" s="141"/>
      <c r="PE686" s="141"/>
      <c r="PF686" s="141"/>
      <c r="PG686" s="141"/>
      <c r="PH686" s="141"/>
      <c r="PI686" s="141"/>
      <c r="PJ686" s="141"/>
      <c r="PK686" s="141"/>
      <c r="PL686" s="141"/>
      <c r="PM686" s="141"/>
      <c r="PN686" s="141"/>
      <c r="PO686" s="141"/>
      <c r="PP686" s="141"/>
      <c r="PQ686" s="141"/>
      <c r="PR686" s="141"/>
      <c r="PS686" s="141"/>
      <c r="PT686" s="141"/>
      <c r="PU686" s="141"/>
      <c r="PV686" s="48"/>
      <c r="PW686" s="141"/>
      <c r="PX686" s="141"/>
      <c r="PY686" s="141"/>
      <c r="PZ686" s="141"/>
      <c r="QA686" s="141"/>
      <c r="QB686" s="141"/>
      <c r="QC686" s="141"/>
      <c r="QD686" s="141"/>
      <c r="QE686" s="141"/>
      <c r="QF686" s="141"/>
      <c r="QG686" s="141"/>
      <c r="QH686" s="141"/>
      <c r="QI686" s="141"/>
      <c r="QJ686" s="141"/>
      <c r="QK686" s="141"/>
      <c r="QL686" s="141"/>
      <c r="QM686" s="141"/>
      <c r="QN686" s="141"/>
      <c r="QO686" s="141"/>
      <c r="QP686" s="141"/>
      <c r="QQ686" s="141"/>
      <c r="QR686" s="141"/>
      <c r="QS686" s="141"/>
      <c r="QT686" s="141"/>
      <c r="QU686" s="141"/>
      <c r="QV686" s="141"/>
      <c r="QW686" s="141"/>
      <c r="QX686" s="141"/>
      <c r="QY686" s="141"/>
      <c r="QZ686" s="141"/>
      <c r="RA686" s="141"/>
      <c r="RB686" s="141"/>
      <c r="RC686" s="141"/>
      <c r="RD686" s="141"/>
      <c r="RE686" s="141"/>
      <c r="RF686" s="141"/>
      <c r="RG686" s="141"/>
      <c r="RH686" s="141"/>
      <c r="RI686" s="141"/>
      <c r="RJ686" s="141"/>
      <c r="RK686" s="141"/>
      <c r="RL686" s="141"/>
      <c r="RM686" s="141"/>
      <c r="RN686" s="141"/>
      <c r="RO686" s="141"/>
      <c r="RP686" s="141"/>
      <c r="RQ686" s="141"/>
      <c r="RR686" s="141"/>
      <c r="RS686" s="141"/>
      <c r="RT686" s="141"/>
      <c r="RU686" s="141"/>
      <c r="RV686" s="141"/>
      <c r="RW686" s="141"/>
      <c r="RX686" s="141"/>
      <c r="RY686" s="141"/>
      <c r="RZ686" s="141"/>
      <c r="SA686" s="141"/>
      <c r="SB686" s="49"/>
      <c r="SC686" s="49"/>
      <c r="SD686" s="49"/>
      <c r="SE686" s="49"/>
      <c r="SF686" s="49"/>
      <c r="SG686" s="49"/>
      <c r="SH686" s="49"/>
      <c r="SI686" s="49"/>
      <c r="SJ686" s="49"/>
      <c r="SK686" s="49"/>
      <c r="SL686" s="49"/>
      <c r="SM686" s="49"/>
      <c r="SN686" s="49"/>
      <c r="SO686" s="49"/>
      <c r="SP686" s="49"/>
    </row>
    <row r="687" spans="1:510" ht="30" customHeight="1" x14ac:dyDescent="0.25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  <c r="BA687" s="141"/>
      <c r="BB687" s="141"/>
      <c r="BC687" s="141"/>
      <c r="BD687" s="141"/>
      <c r="BE687" s="141"/>
      <c r="BF687" s="141"/>
      <c r="BG687" s="141"/>
      <c r="BH687" s="141"/>
      <c r="BI687" s="141"/>
      <c r="BJ687" s="141"/>
      <c r="BK687" s="141"/>
      <c r="BL687" s="141"/>
      <c r="BM687" s="141"/>
      <c r="BN687" s="141"/>
      <c r="BO687" s="141"/>
      <c r="BP687" s="141"/>
      <c r="BQ687" s="141"/>
      <c r="BR687" s="141"/>
      <c r="BS687" s="141"/>
      <c r="BT687" s="141"/>
      <c r="BU687" s="141"/>
      <c r="BV687" s="141"/>
      <c r="BW687" s="141"/>
      <c r="BX687" s="141"/>
      <c r="BY687" s="141"/>
      <c r="BZ687" s="141"/>
      <c r="CA687" s="141"/>
      <c r="CB687" s="141"/>
      <c r="CC687" s="141"/>
      <c r="CD687" s="141"/>
      <c r="CE687" s="141"/>
      <c r="CF687" s="141"/>
      <c r="CG687" s="141"/>
      <c r="CH687" s="141"/>
      <c r="CI687" s="141"/>
      <c r="CJ687" s="141"/>
      <c r="CK687" s="141"/>
      <c r="CL687" s="141"/>
      <c r="CM687" s="141"/>
      <c r="CN687" s="141"/>
      <c r="CO687" s="141"/>
      <c r="CP687" s="141"/>
      <c r="CQ687" s="141"/>
      <c r="CR687" s="141"/>
      <c r="CS687" s="141"/>
      <c r="CT687" s="141"/>
      <c r="CU687" s="141"/>
      <c r="CV687" s="141"/>
      <c r="CW687" s="141"/>
      <c r="CX687" s="141"/>
      <c r="CY687" s="141"/>
      <c r="CZ687" s="141"/>
      <c r="DA687" s="141"/>
      <c r="DB687" s="141"/>
      <c r="DC687" s="141"/>
      <c r="DD687" s="141"/>
      <c r="DE687" s="141"/>
      <c r="DF687" s="141"/>
      <c r="DG687" s="141"/>
      <c r="DH687" s="141"/>
      <c r="DI687" s="141"/>
      <c r="DJ687" s="141"/>
      <c r="DK687" s="141"/>
      <c r="DL687" s="141"/>
      <c r="DM687" s="141"/>
      <c r="DN687" s="141"/>
      <c r="DO687" s="141"/>
      <c r="DP687" s="141"/>
      <c r="DQ687" s="141"/>
      <c r="DR687" s="141"/>
      <c r="DS687" s="141"/>
      <c r="DT687" s="141"/>
      <c r="DU687" s="141"/>
      <c r="DV687" s="141"/>
      <c r="DW687" s="141"/>
      <c r="DX687" s="141"/>
      <c r="DY687" s="141"/>
      <c r="DZ687" s="141"/>
      <c r="EA687" s="141"/>
      <c r="EB687" s="141"/>
      <c r="EC687" s="141"/>
      <c r="ED687" s="141"/>
      <c r="EE687" s="141"/>
      <c r="EF687" s="141"/>
      <c r="EG687" s="141"/>
      <c r="EH687" s="141"/>
      <c r="EI687" s="141"/>
      <c r="EJ687" s="141"/>
      <c r="EK687" s="141"/>
      <c r="EL687" s="141"/>
      <c r="EM687" s="141"/>
      <c r="EN687" s="141"/>
      <c r="EO687" s="141"/>
      <c r="EP687" s="141"/>
      <c r="EQ687" s="141"/>
      <c r="ER687" s="141"/>
      <c r="ES687" s="141"/>
      <c r="ET687" s="141"/>
      <c r="EU687" s="141"/>
      <c r="EV687" s="141"/>
      <c r="EW687" s="141"/>
      <c r="EX687" s="141"/>
      <c r="EY687" s="141"/>
      <c r="EZ687" s="141"/>
      <c r="FA687" s="141"/>
      <c r="FB687" s="141"/>
      <c r="FC687" s="141"/>
      <c r="FD687" s="141"/>
      <c r="FE687" s="141"/>
      <c r="FF687" s="141"/>
      <c r="FG687" s="141"/>
      <c r="FH687" s="141"/>
      <c r="FI687" s="141"/>
      <c r="FJ687" s="141"/>
      <c r="FK687" s="141"/>
      <c r="FL687" s="141"/>
      <c r="FM687" s="141"/>
      <c r="FN687" s="141"/>
      <c r="FO687" s="141"/>
      <c r="FP687" s="141"/>
      <c r="FQ687" s="141"/>
      <c r="FR687" s="141"/>
      <c r="FS687" s="141"/>
      <c r="FT687" s="141"/>
      <c r="FU687" s="141"/>
      <c r="FV687" s="141"/>
      <c r="FW687" s="141"/>
      <c r="FX687" s="141"/>
      <c r="FY687" s="141"/>
      <c r="FZ687" s="141"/>
      <c r="GA687" s="141"/>
      <c r="GB687" s="141"/>
      <c r="GC687" s="141"/>
      <c r="GD687" s="141"/>
      <c r="GE687" s="141"/>
      <c r="GF687" s="141"/>
      <c r="GG687" s="141"/>
      <c r="GH687" s="141"/>
      <c r="GI687" s="141"/>
      <c r="GJ687" s="141"/>
      <c r="GK687" s="141"/>
      <c r="GL687" s="141"/>
      <c r="GM687" s="141"/>
      <c r="GN687" s="141"/>
      <c r="GO687" s="141"/>
      <c r="GP687" s="141"/>
      <c r="GQ687" s="141"/>
      <c r="GR687" s="141"/>
      <c r="GS687" s="141"/>
      <c r="GT687" s="141"/>
      <c r="GU687" s="141"/>
      <c r="GV687" s="141"/>
      <c r="GW687" s="141"/>
      <c r="GX687" s="141"/>
      <c r="GY687" s="141"/>
      <c r="GZ687" s="141"/>
      <c r="HA687" s="141"/>
      <c r="HB687" s="141"/>
      <c r="HC687" s="141"/>
      <c r="HD687" s="141"/>
      <c r="HE687" s="141"/>
      <c r="HF687" s="141"/>
      <c r="HG687" s="141"/>
      <c r="HH687" s="141"/>
      <c r="HI687" s="141"/>
      <c r="HJ687" s="141"/>
      <c r="HK687" s="141"/>
      <c r="HL687" s="141"/>
      <c r="HM687" s="141"/>
      <c r="HN687" s="141"/>
      <c r="HO687" s="141"/>
      <c r="HP687" s="141"/>
      <c r="HQ687" s="141"/>
      <c r="HR687" s="141"/>
      <c r="HS687" s="141"/>
      <c r="HT687" s="141"/>
      <c r="HU687" s="141"/>
      <c r="HV687" s="141"/>
      <c r="HW687" s="141"/>
      <c r="HX687" s="141"/>
      <c r="HY687" s="141"/>
      <c r="HZ687" s="141"/>
      <c r="IA687" s="141"/>
      <c r="IB687" s="141"/>
      <c r="IC687" s="141"/>
      <c r="ID687" s="141"/>
      <c r="IE687" s="141"/>
      <c r="IF687" s="141"/>
      <c r="IG687" s="141"/>
      <c r="IH687" s="141"/>
      <c r="II687" s="141"/>
      <c r="IJ687" s="141"/>
      <c r="IK687" s="141"/>
      <c r="IL687" s="141"/>
      <c r="IM687" s="141"/>
      <c r="IN687" s="141"/>
      <c r="IO687" s="141"/>
      <c r="IP687" s="141"/>
      <c r="IQ687" s="141"/>
      <c r="IR687" s="141"/>
      <c r="IS687" s="141"/>
      <c r="IT687" s="141"/>
      <c r="IU687" s="141"/>
      <c r="IV687" s="141"/>
      <c r="IW687" s="141"/>
      <c r="IX687" s="141"/>
      <c r="IY687" s="141"/>
      <c r="IZ687" s="141"/>
      <c r="JA687" s="141"/>
      <c r="JB687" s="141"/>
      <c r="JC687" s="141"/>
      <c r="JD687" s="141"/>
      <c r="JE687" s="141"/>
      <c r="JF687" s="141"/>
      <c r="JG687" s="141"/>
      <c r="JH687" s="141"/>
      <c r="JI687" s="141"/>
      <c r="JJ687" s="141"/>
      <c r="JK687" s="141"/>
      <c r="JL687" s="141"/>
      <c r="JM687" s="141"/>
      <c r="JN687" s="141"/>
      <c r="JO687" s="141"/>
      <c r="JP687" s="141"/>
      <c r="JQ687" s="141"/>
      <c r="JR687" s="141"/>
      <c r="JS687" s="141"/>
      <c r="JT687" s="141"/>
      <c r="JU687" s="141"/>
      <c r="JV687" s="141"/>
      <c r="JW687" s="141"/>
      <c r="JX687" s="141"/>
      <c r="JY687" s="141"/>
      <c r="JZ687" s="141"/>
      <c r="KA687" s="141"/>
      <c r="KB687" s="141"/>
      <c r="KC687" s="141"/>
      <c r="KD687" s="141"/>
      <c r="KE687" s="141"/>
      <c r="KF687" s="141"/>
      <c r="KG687" s="141"/>
      <c r="KH687" s="141"/>
      <c r="KI687" s="141"/>
      <c r="KJ687" s="141"/>
      <c r="KK687" s="141"/>
      <c r="KL687" s="141"/>
      <c r="KM687" s="141"/>
      <c r="KN687" s="141"/>
      <c r="KO687" s="141"/>
      <c r="KP687" s="141"/>
      <c r="KQ687" s="141"/>
      <c r="KR687" s="141"/>
      <c r="KS687" s="141"/>
      <c r="KT687" s="141"/>
      <c r="KU687" s="141"/>
      <c r="KV687" s="141"/>
      <c r="KW687" s="141"/>
      <c r="KX687" s="141"/>
      <c r="KY687" s="141"/>
      <c r="KZ687" s="141"/>
      <c r="LA687" s="141"/>
      <c r="LB687" s="141"/>
      <c r="LC687" s="141"/>
      <c r="LD687" s="141"/>
      <c r="LE687" s="141"/>
      <c r="LF687" s="141"/>
      <c r="LG687" s="141"/>
      <c r="LH687" s="141"/>
      <c r="LI687" s="141"/>
      <c r="LJ687" s="141"/>
      <c r="LK687" s="141"/>
      <c r="LL687" s="141"/>
      <c r="LM687" s="141"/>
      <c r="LN687" s="141"/>
      <c r="LO687" s="141"/>
      <c r="LP687" s="141"/>
      <c r="LQ687" s="141"/>
      <c r="LR687" s="141"/>
      <c r="LS687" s="141"/>
      <c r="LT687" s="141"/>
      <c r="LU687" s="141"/>
      <c r="LV687" s="141"/>
      <c r="LW687" s="141"/>
      <c r="LX687" s="141"/>
      <c r="LY687" s="141"/>
      <c r="LZ687" s="141"/>
      <c r="MA687" s="141"/>
      <c r="MB687" s="141"/>
      <c r="MC687" s="141"/>
      <c r="MD687" s="141"/>
      <c r="ME687" s="141"/>
      <c r="MF687" s="141"/>
      <c r="MG687" s="141"/>
      <c r="MH687" s="141"/>
      <c r="MI687" s="141"/>
      <c r="MJ687" s="141"/>
      <c r="MK687" s="141"/>
      <c r="ML687" s="141"/>
      <c r="MM687" s="141"/>
      <c r="MN687" s="141"/>
      <c r="MO687" s="141"/>
      <c r="MP687" s="141"/>
      <c r="MQ687" s="141"/>
      <c r="MR687" s="141"/>
      <c r="MS687" s="141"/>
      <c r="MT687" s="141"/>
      <c r="MU687" s="141"/>
      <c r="MV687" s="141"/>
      <c r="MW687" s="141"/>
      <c r="MX687" s="141"/>
      <c r="MY687" s="141"/>
      <c r="MZ687" s="141"/>
      <c r="NA687" s="141"/>
      <c r="NB687" s="141"/>
      <c r="NC687" s="141"/>
      <c r="ND687" s="141"/>
      <c r="NE687" s="141"/>
      <c r="NF687" s="141"/>
      <c r="NG687" s="141"/>
      <c r="NH687" s="141"/>
      <c r="NI687" s="141"/>
      <c r="NJ687" s="141"/>
      <c r="NK687" s="141"/>
      <c r="NL687" s="141"/>
      <c r="NM687" s="141"/>
      <c r="NN687" s="141"/>
      <c r="NO687" s="141"/>
      <c r="NP687" s="141"/>
      <c r="NQ687" s="141"/>
      <c r="NR687" s="141"/>
      <c r="NS687" s="141"/>
      <c r="NT687" s="141"/>
      <c r="NU687" s="141"/>
      <c r="NV687" s="141"/>
      <c r="NW687" s="141"/>
      <c r="NX687" s="141"/>
      <c r="NY687" s="141"/>
      <c r="NZ687" s="141"/>
      <c r="OA687" s="141"/>
      <c r="OB687" s="141"/>
      <c r="OC687" s="141"/>
      <c r="OD687" s="141"/>
      <c r="OE687" s="141"/>
      <c r="OF687" s="141"/>
      <c r="OG687" s="141"/>
      <c r="OH687" s="141"/>
      <c r="OI687" s="141"/>
      <c r="OJ687" s="141"/>
      <c r="OK687" s="141"/>
      <c r="OL687" s="141"/>
      <c r="OM687" s="141"/>
      <c r="ON687" s="141"/>
      <c r="OO687" s="141"/>
      <c r="OP687" s="141"/>
      <c r="OQ687" s="141"/>
      <c r="OR687" s="141"/>
      <c r="OS687" s="141"/>
      <c r="OT687" s="141"/>
      <c r="OU687" s="141"/>
      <c r="OV687" s="141"/>
      <c r="OW687" s="141"/>
      <c r="OX687" s="141"/>
      <c r="OY687" s="141"/>
      <c r="OZ687" s="141"/>
      <c r="PA687" s="141"/>
      <c r="PB687" s="141"/>
      <c r="PC687" s="141"/>
      <c r="PD687" s="141"/>
      <c r="PE687" s="141"/>
      <c r="PF687" s="141"/>
      <c r="PG687" s="141"/>
      <c r="PH687" s="141"/>
      <c r="PI687" s="141"/>
      <c r="PJ687" s="141"/>
      <c r="PK687" s="141"/>
      <c r="PL687" s="141"/>
      <c r="PM687" s="141"/>
      <c r="PN687" s="141"/>
      <c r="PO687" s="141"/>
      <c r="PP687" s="141"/>
      <c r="PQ687" s="141"/>
      <c r="PR687" s="141"/>
      <c r="PS687" s="141"/>
      <c r="PT687" s="141"/>
      <c r="PU687" s="141"/>
      <c r="PV687" s="48"/>
      <c r="PW687" s="141"/>
      <c r="PX687" s="141"/>
      <c r="PY687" s="141"/>
      <c r="PZ687" s="141"/>
      <c r="QA687" s="141"/>
      <c r="QB687" s="141"/>
      <c r="QC687" s="141"/>
      <c r="QD687" s="141"/>
      <c r="QE687" s="141"/>
      <c r="QF687" s="141"/>
      <c r="QG687" s="141"/>
      <c r="QH687" s="141"/>
      <c r="QI687" s="141"/>
      <c r="QJ687" s="141"/>
      <c r="QK687" s="141"/>
      <c r="QL687" s="141"/>
      <c r="QM687" s="141"/>
      <c r="QN687" s="141"/>
      <c r="QO687" s="141"/>
      <c r="QP687" s="141"/>
      <c r="QQ687" s="141"/>
      <c r="QR687" s="141"/>
      <c r="QS687" s="141"/>
      <c r="QT687" s="141"/>
      <c r="QU687" s="141"/>
      <c r="QV687" s="141"/>
      <c r="QW687" s="141"/>
      <c r="QX687" s="141"/>
      <c r="QY687" s="141"/>
      <c r="QZ687" s="141"/>
      <c r="RA687" s="141"/>
      <c r="RB687" s="141"/>
      <c r="RC687" s="141"/>
      <c r="RD687" s="141"/>
      <c r="RE687" s="141"/>
      <c r="RF687" s="141"/>
      <c r="RG687" s="141"/>
      <c r="RH687" s="141"/>
      <c r="RI687" s="141"/>
      <c r="RJ687" s="141"/>
      <c r="RK687" s="141"/>
      <c r="RL687" s="141"/>
      <c r="RM687" s="141"/>
      <c r="RN687" s="141"/>
      <c r="RO687" s="141"/>
      <c r="RP687" s="141"/>
      <c r="RQ687" s="141"/>
      <c r="RR687" s="141"/>
      <c r="RS687" s="141"/>
      <c r="RT687" s="141"/>
      <c r="RU687" s="141"/>
      <c r="RV687" s="141"/>
      <c r="RW687" s="141"/>
      <c r="RX687" s="141"/>
      <c r="RY687" s="141"/>
      <c r="RZ687" s="141"/>
      <c r="SA687" s="141"/>
      <c r="SB687" s="49"/>
      <c r="SC687" s="49"/>
      <c r="SD687" s="49"/>
      <c r="SE687" s="49"/>
      <c r="SF687" s="49"/>
      <c r="SG687" s="49"/>
      <c r="SH687" s="49"/>
      <c r="SI687" s="49"/>
      <c r="SJ687" s="49"/>
      <c r="SK687" s="49"/>
      <c r="SL687" s="49"/>
      <c r="SM687" s="49"/>
      <c r="SN687" s="49"/>
      <c r="SO687" s="49"/>
      <c r="SP687" s="49"/>
    </row>
    <row r="688" spans="1:510" ht="30" customHeight="1" x14ac:dyDescent="0.25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  <c r="BA688" s="141"/>
      <c r="BB688" s="141"/>
      <c r="BC688" s="141"/>
      <c r="BD688" s="141"/>
      <c r="BE688" s="141"/>
      <c r="BF688" s="141"/>
      <c r="BG688" s="141"/>
      <c r="BH688" s="141"/>
      <c r="BI688" s="141"/>
      <c r="BJ688" s="141"/>
      <c r="BK688" s="141"/>
      <c r="BL688" s="141"/>
      <c r="BM688" s="141"/>
      <c r="BN688" s="141"/>
      <c r="BO688" s="141"/>
      <c r="BP688" s="141"/>
      <c r="BQ688" s="141"/>
      <c r="BR688" s="141"/>
      <c r="BS688" s="141"/>
      <c r="BT688" s="141"/>
      <c r="BU688" s="141"/>
      <c r="BV688" s="141"/>
      <c r="BW688" s="141"/>
      <c r="BX688" s="141"/>
      <c r="BY688" s="141"/>
      <c r="BZ688" s="141"/>
      <c r="CA688" s="141"/>
      <c r="CB688" s="141"/>
      <c r="CC688" s="141"/>
      <c r="CD688" s="141"/>
      <c r="CE688" s="141"/>
      <c r="CF688" s="141"/>
      <c r="CG688" s="141"/>
      <c r="CH688" s="141"/>
      <c r="CI688" s="141"/>
      <c r="CJ688" s="141"/>
      <c r="CK688" s="141"/>
      <c r="CL688" s="141"/>
      <c r="CM688" s="141"/>
      <c r="CN688" s="141"/>
      <c r="CO688" s="141"/>
      <c r="CP688" s="141"/>
      <c r="CQ688" s="141"/>
      <c r="CR688" s="141"/>
      <c r="CS688" s="141"/>
      <c r="CT688" s="141"/>
      <c r="CU688" s="141"/>
      <c r="CV688" s="141"/>
      <c r="CW688" s="141"/>
      <c r="CX688" s="141"/>
      <c r="CY688" s="141"/>
      <c r="CZ688" s="141"/>
      <c r="DA688" s="141"/>
      <c r="DB688" s="141"/>
      <c r="DC688" s="141"/>
      <c r="DD688" s="141"/>
      <c r="DE688" s="141"/>
      <c r="DF688" s="141"/>
      <c r="DG688" s="141"/>
      <c r="DH688" s="141"/>
      <c r="DI688" s="141"/>
      <c r="DJ688" s="141"/>
      <c r="DK688" s="141"/>
      <c r="DL688" s="141"/>
      <c r="DM688" s="141"/>
      <c r="DN688" s="141"/>
      <c r="DO688" s="141"/>
      <c r="DP688" s="141"/>
      <c r="DQ688" s="141"/>
      <c r="DR688" s="141"/>
      <c r="DS688" s="141"/>
      <c r="DT688" s="141"/>
      <c r="DU688" s="141"/>
      <c r="DV688" s="141"/>
      <c r="DW688" s="141"/>
      <c r="DX688" s="141"/>
      <c r="DY688" s="141"/>
      <c r="DZ688" s="141"/>
      <c r="EA688" s="141"/>
      <c r="EB688" s="141"/>
      <c r="EC688" s="141"/>
      <c r="ED688" s="141"/>
      <c r="EE688" s="141"/>
      <c r="EF688" s="141"/>
      <c r="EG688" s="141"/>
      <c r="EH688" s="141"/>
      <c r="EI688" s="141"/>
      <c r="EJ688" s="141"/>
      <c r="EK688" s="141"/>
      <c r="EL688" s="141"/>
      <c r="EM688" s="141"/>
      <c r="EN688" s="141"/>
      <c r="EO688" s="141"/>
      <c r="EP688" s="141"/>
      <c r="EQ688" s="141"/>
      <c r="ER688" s="141"/>
      <c r="ES688" s="141"/>
      <c r="ET688" s="141"/>
      <c r="EU688" s="141"/>
      <c r="EV688" s="141"/>
      <c r="EW688" s="141"/>
      <c r="EX688" s="141"/>
      <c r="EY688" s="141"/>
      <c r="EZ688" s="141"/>
      <c r="FA688" s="141"/>
      <c r="FB688" s="141"/>
      <c r="FC688" s="141"/>
      <c r="FD688" s="141"/>
      <c r="FE688" s="141"/>
      <c r="FF688" s="141"/>
      <c r="FG688" s="141"/>
      <c r="FH688" s="141"/>
      <c r="FI688" s="141"/>
      <c r="FJ688" s="141"/>
      <c r="FK688" s="141"/>
      <c r="FL688" s="141"/>
      <c r="FM688" s="141"/>
      <c r="FN688" s="141"/>
      <c r="FO688" s="141"/>
      <c r="FP688" s="141"/>
      <c r="FQ688" s="141"/>
      <c r="FR688" s="141"/>
      <c r="FS688" s="141"/>
      <c r="FT688" s="141"/>
      <c r="FU688" s="141"/>
      <c r="FV688" s="141"/>
      <c r="FW688" s="141"/>
      <c r="FX688" s="141"/>
      <c r="FY688" s="141"/>
      <c r="FZ688" s="141"/>
      <c r="GA688" s="141"/>
      <c r="GB688" s="141"/>
      <c r="GC688" s="141"/>
      <c r="GD688" s="141"/>
      <c r="GE688" s="141"/>
      <c r="GF688" s="141"/>
      <c r="GG688" s="141"/>
      <c r="GH688" s="141"/>
      <c r="GI688" s="141"/>
      <c r="GJ688" s="141"/>
      <c r="GK688" s="141"/>
      <c r="GL688" s="141"/>
      <c r="GM688" s="141"/>
      <c r="GN688" s="141"/>
      <c r="GO688" s="141"/>
      <c r="GP688" s="141"/>
      <c r="GQ688" s="141"/>
      <c r="GR688" s="141"/>
      <c r="GS688" s="141"/>
      <c r="GT688" s="141"/>
      <c r="GU688" s="141"/>
      <c r="GV688" s="141"/>
      <c r="GW688" s="141"/>
      <c r="GX688" s="141"/>
      <c r="GY688" s="141"/>
      <c r="GZ688" s="141"/>
      <c r="HA688" s="141"/>
      <c r="HB688" s="141"/>
      <c r="HC688" s="141"/>
      <c r="HD688" s="141"/>
      <c r="HE688" s="141"/>
      <c r="HF688" s="141"/>
      <c r="HG688" s="141"/>
      <c r="HH688" s="141"/>
      <c r="HI688" s="141"/>
      <c r="HJ688" s="141"/>
      <c r="HK688" s="141"/>
      <c r="HL688" s="141"/>
      <c r="HM688" s="141"/>
      <c r="HN688" s="141"/>
      <c r="HO688" s="141"/>
      <c r="HP688" s="141"/>
      <c r="HQ688" s="141"/>
      <c r="HR688" s="141"/>
      <c r="HS688" s="141"/>
      <c r="HT688" s="141"/>
      <c r="HU688" s="141"/>
      <c r="HV688" s="141"/>
      <c r="HW688" s="141"/>
      <c r="HX688" s="141"/>
      <c r="HY688" s="141"/>
      <c r="HZ688" s="141"/>
      <c r="IA688" s="141"/>
      <c r="IB688" s="141"/>
      <c r="IC688" s="141"/>
      <c r="ID688" s="141"/>
      <c r="IE688" s="141"/>
      <c r="IF688" s="141"/>
      <c r="IG688" s="141"/>
      <c r="IH688" s="141"/>
      <c r="II688" s="141"/>
      <c r="IJ688" s="141"/>
      <c r="IK688" s="141"/>
      <c r="IL688" s="141"/>
      <c r="IM688" s="141"/>
      <c r="IN688" s="141"/>
      <c r="IO688" s="141"/>
      <c r="IP688" s="141"/>
      <c r="IQ688" s="141"/>
      <c r="IR688" s="141"/>
      <c r="IS688" s="141"/>
      <c r="IT688" s="141"/>
      <c r="IU688" s="141"/>
      <c r="IV688" s="141"/>
      <c r="IW688" s="141"/>
      <c r="IX688" s="141"/>
      <c r="IY688" s="141"/>
      <c r="IZ688" s="141"/>
      <c r="JA688" s="141"/>
      <c r="JB688" s="141"/>
      <c r="JC688" s="141"/>
      <c r="JD688" s="141"/>
      <c r="JE688" s="141"/>
      <c r="JF688" s="141"/>
      <c r="JG688" s="141"/>
      <c r="JH688" s="141"/>
      <c r="JI688" s="141"/>
      <c r="JJ688" s="141"/>
      <c r="JK688" s="141"/>
      <c r="JL688" s="141"/>
      <c r="JM688" s="141"/>
      <c r="JN688" s="141"/>
      <c r="JO688" s="141"/>
      <c r="JP688" s="141"/>
      <c r="JQ688" s="141"/>
      <c r="JR688" s="141"/>
      <c r="JS688" s="141"/>
      <c r="JT688" s="141"/>
      <c r="JU688" s="141"/>
      <c r="JV688" s="141"/>
      <c r="JW688" s="141"/>
      <c r="JX688" s="141"/>
      <c r="JY688" s="141"/>
      <c r="JZ688" s="141"/>
      <c r="KA688" s="141"/>
      <c r="KB688" s="141"/>
      <c r="KC688" s="141"/>
      <c r="KD688" s="141"/>
      <c r="KE688" s="141"/>
      <c r="KF688" s="141"/>
      <c r="KG688" s="141"/>
      <c r="KH688" s="141"/>
      <c r="KI688" s="141"/>
      <c r="KJ688" s="141"/>
      <c r="KK688" s="141"/>
      <c r="KL688" s="141"/>
      <c r="KM688" s="141"/>
      <c r="KN688" s="141"/>
      <c r="KO688" s="141"/>
      <c r="KP688" s="141"/>
      <c r="KQ688" s="141"/>
      <c r="KR688" s="141"/>
      <c r="KS688" s="142"/>
      <c r="KT688" s="141"/>
      <c r="KU688" s="141"/>
      <c r="KV688" s="141"/>
      <c r="KW688" s="141"/>
      <c r="KX688" s="141"/>
      <c r="KY688" s="141"/>
      <c r="KZ688" s="141"/>
      <c r="LA688" s="141"/>
      <c r="LB688" s="141"/>
      <c r="LC688" s="141"/>
      <c r="LD688" s="142"/>
      <c r="LE688" s="141"/>
      <c r="LF688" s="141"/>
      <c r="LG688" s="141"/>
      <c r="LH688" s="141"/>
      <c r="LI688" s="141"/>
      <c r="LJ688" s="141"/>
      <c r="LK688" s="141"/>
      <c r="LL688" s="141"/>
      <c r="LM688" s="141"/>
      <c r="LN688" s="141"/>
      <c r="LO688" s="141"/>
      <c r="LP688" s="141"/>
      <c r="LQ688" s="141"/>
      <c r="LR688" s="141"/>
      <c r="LS688" s="141"/>
      <c r="LT688" s="141"/>
      <c r="LU688" s="141"/>
      <c r="LV688" s="141"/>
      <c r="LW688" s="141"/>
      <c r="LX688" s="141"/>
      <c r="LY688" s="141"/>
      <c r="LZ688" s="141"/>
      <c r="MA688" s="141"/>
      <c r="MB688" s="141"/>
      <c r="MC688" s="141"/>
      <c r="MD688" s="141"/>
      <c r="ME688" s="141"/>
      <c r="MF688" s="141"/>
      <c r="MG688" s="141"/>
      <c r="MH688" s="141"/>
      <c r="MI688" s="141"/>
      <c r="MJ688" s="141"/>
      <c r="MK688" s="141"/>
      <c r="ML688" s="141"/>
      <c r="MM688" s="141"/>
      <c r="MN688" s="141"/>
      <c r="MO688" s="141"/>
      <c r="MP688" s="141"/>
      <c r="MQ688" s="141"/>
      <c r="MR688" s="141"/>
      <c r="MS688" s="141"/>
      <c r="MT688" s="141"/>
      <c r="MU688" s="141"/>
      <c r="MV688" s="141"/>
      <c r="MW688" s="141"/>
      <c r="MX688" s="141"/>
      <c r="MY688" s="141"/>
      <c r="MZ688" s="141"/>
      <c r="NA688" s="141"/>
      <c r="NB688" s="141"/>
      <c r="NC688" s="141"/>
      <c r="ND688" s="141"/>
      <c r="NE688" s="141"/>
      <c r="NF688" s="141"/>
      <c r="NG688" s="141"/>
      <c r="NH688" s="141"/>
      <c r="NI688" s="141"/>
      <c r="NJ688" s="141"/>
      <c r="NK688" s="141"/>
      <c r="NL688" s="141"/>
      <c r="NM688" s="141"/>
      <c r="NN688" s="141"/>
      <c r="NO688" s="141"/>
      <c r="NP688" s="141"/>
      <c r="NQ688" s="141"/>
      <c r="NR688" s="141"/>
      <c r="NS688" s="141"/>
      <c r="NT688" s="141"/>
      <c r="NU688" s="141"/>
      <c r="NV688" s="141"/>
      <c r="NW688" s="141"/>
      <c r="NX688" s="141"/>
      <c r="NY688" s="141"/>
      <c r="NZ688" s="141"/>
      <c r="OA688" s="141"/>
      <c r="OB688" s="141"/>
      <c r="OC688" s="141"/>
      <c r="OD688" s="141"/>
      <c r="OE688" s="141"/>
      <c r="OF688" s="141"/>
      <c r="OG688" s="141"/>
      <c r="OH688" s="141"/>
      <c r="OI688" s="141"/>
      <c r="OJ688" s="141"/>
      <c r="OK688" s="141"/>
      <c r="OL688" s="141"/>
      <c r="OM688" s="141"/>
      <c r="ON688" s="141"/>
      <c r="OO688" s="141"/>
      <c r="OP688" s="141"/>
      <c r="OQ688" s="141"/>
      <c r="OR688" s="141"/>
      <c r="OS688" s="141"/>
      <c r="OT688" s="141"/>
      <c r="OU688" s="141"/>
      <c r="OV688" s="141"/>
      <c r="OW688" s="141"/>
      <c r="OX688" s="141"/>
      <c r="OY688" s="141"/>
      <c r="OZ688" s="141"/>
      <c r="PA688" s="141"/>
      <c r="PB688" s="141"/>
      <c r="PC688" s="141"/>
      <c r="PD688" s="141"/>
      <c r="PE688" s="141"/>
      <c r="PF688" s="141"/>
      <c r="PG688" s="141"/>
      <c r="PH688" s="141"/>
      <c r="PI688" s="141"/>
      <c r="PJ688" s="141"/>
      <c r="PK688" s="141"/>
      <c r="PL688" s="141"/>
      <c r="PM688" s="141"/>
      <c r="PN688" s="141"/>
      <c r="PO688" s="141"/>
      <c r="PP688" s="141"/>
      <c r="PQ688" s="141"/>
      <c r="PR688" s="141"/>
      <c r="PS688" s="141"/>
      <c r="PT688" s="141"/>
      <c r="PU688" s="141"/>
      <c r="PV688" s="48"/>
      <c r="PW688" s="141"/>
      <c r="PX688" s="141"/>
      <c r="PY688" s="141"/>
      <c r="PZ688" s="141"/>
      <c r="QA688" s="141"/>
      <c r="QB688" s="141"/>
      <c r="QC688" s="141"/>
      <c r="QD688" s="141"/>
      <c r="QE688" s="141"/>
      <c r="QF688" s="141"/>
      <c r="QG688" s="141"/>
      <c r="QH688" s="141"/>
      <c r="QI688" s="141"/>
      <c r="QJ688" s="141"/>
      <c r="QK688" s="141"/>
      <c r="QL688" s="141"/>
      <c r="QM688" s="141"/>
      <c r="QN688" s="141"/>
      <c r="QO688" s="141"/>
      <c r="QP688" s="141"/>
      <c r="QQ688" s="141"/>
      <c r="QR688" s="141"/>
      <c r="QS688" s="141"/>
      <c r="QT688" s="141"/>
      <c r="QU688" s="141"/>
      <c r="QV688" s="141"/>
      <c r="QW688" s="141"/>
      <c r="QX688" s="141"/>
      <c r="QY688" s="141"/>
      <c r="QZ688" s="141"/>
      <c r="RA688" s="141"/>
      <c r="RB688" s="141"/>
      <c r="RC688" s="141"/>
      <c r="RD688" s="141"/>
      <c r="RE688" s="141"/>
      <c r="RF688" s="141"/>
      <c r="RG688" s="141"/>
      <c r="RH688" s="141"/>
      <c r="RI688" s="141"/>
      <c r="RJ688" s="141"/>
      <c r="RK688" s="141"/>
      <c r="RL688" s="141"/>
      <c r="RM688" s="141"/>
      <c r="RN688" s="141"/>
      <c r="RO688" s="141"/>
      <c r="RP688" s="141"/>
      <c r="RQ688" s="141"/>
      <c r="RR688" s="141"/>
      <c r="RS688" s="141"/>
      <c r="RT688" s="141"/>
      <c r="RU688" s="141"/>
      <c r="RV688" s="141"/>
      <c r="RW688" s="141"/>
      <c r="RX688" s="141"/>
      <c r="RY688" s="141"/>
      <c r="RZ688" s="141"/>
      <c r="SA688" s="141"/>
      <c r="SB688" s="49"/>
      <c r="SC688" s="49"/>
      <c r="SD688" s="49"/>
      <c r="SE688" s="49"/>
      <c r="SF688" s="49"/>
      <c r="SG688" s="49"/>
      <c r="SH688" s="49"/>
      <c r="SI688" s="49"/>
      <c r="SJ688" s="49"/>
      <c r="SK688" s="49"/>
      <c r="SL688" s="49"/>
      <c r="SM688" s="49"/>
      <c r="SN688" s="49"/>
      <c r="SO688" s="49"/>
      <c r="SP688" s="49"/>
    </row>
    <row r="689" spans="1:510" ht="30" customHeight="1" x14ac:dyDescent="0.25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  <c r="BA689" s="141"/>
      <c r="BB689" s="141"/>
      <c r="BC689" s="141"/>
      <c r="BD689" s="141"/>
      <c r="BE689" s="141"/>
      <c r="BF689" s="141"/>
      <c r="BG689" s="141"/>
      <c r="BH689" s="141"/>
      <c r="BI689" s="141"/>
      <c r="BJ689" s="141"/>
      <c r="BK689" s="141"/>
      <c r="BL689" s="141"/>
      <c r="BM689" s="141"/>
      <c r="BN689" s="141"/>
      <c r="BO689" s="141"/>
      <c r="BP689" s="141"/>
      <c r="BQ689" s="141"/>
      <c r="BR689" s="141"/>
      <c r="BS689" s="141"/>
      <c r="BT689" s="141"/>
      <c r="BU689" s="141"/>
      <c r="BV689" s="141"/>
      <c r="BW689" s="141"/>
      <c r="BX689" s="141"/>
      <c r="BY689" s="141"/>
      <c r="BZ689" s="141"/>
      <c r="CA689" s="141"/>
      <c r="CB689" s="141"/>
      <c r="CC689" s="141"/>
      <c r="CD689" s="141"/>
      <c r="CE689" s="141"/>
      <c r="CF689" s="141"/>
      <c r="CG689" s="141"/>
      <c r="CH689" s="141"/>
      <c r="CI689" s="141"/>
      <c r="CJ689" s="141"/>
      <c r="CK689" s="141"/>
      <c r="CL689" s="141"/>
      <c r="CM689" s="141"/>
      <c r="CN689" s="141"/>
      <c r="CO689" s="141"/>
      <c r="CP689" s="141"/>
      <c r="CQ689" s="141"/>
      <c r="CR689" s="141"/>
      <c r="CS689" s="141"/>
      <c r="CT689" s="141"/>
      <c r="CU689" s="141"/>
      <c r="CV689" s="141"/>
      <c r="CW689" s="141"/>
      <c r="CX689" s="141"/>
      <c r="CY689" s="141"/>
      <c r="CZ689" s="141"/>
      <c r="DA689" s="141"/>
      <c r="DB689" s="141"/>
      <c r="DC689" s="141"/>
      <c r="DD689" s="141"/>
      <c r="DE689" s="141"/>
      <c r="DF689" s="141"/>
      <c r="DG689" s="141"/>
      <c r="DH689" s="141"/>
      <c r="DI689" s="141"/>
      <c r="DJ689" s="141"/>
      <c r="DK689" s="141"/>
      <c r="DL689" s="141"/>
      <c r="DM689" s="141"/>
      <c r="DN689" s="141"/>
      <c r="DO689" s="141"/>
      <c r="DP689" s="141"/>
      <c r="DQ689" s="141"/>
      <c r="DR689" s="141"/>
      <c r="DS689" s="141"/>
      <c r="DT689" s="141"/>
      <c r="DU689" s="141"/>
      <c r="DV689" s="141"/>
      <c r="DW689" s="141"/>
      <c r="DX689" s="141"/>
      <c r="DY689" s="141"/>
      <c r="DZ689" s="141"/>
      <c r="EA689" s="141"/>
      <c r="EB689" s="141"/>
      <c r="EC689" s="141"/>
      <c r="ED689" s="141"/>
      <c r="EE689" s="141"/>
      <c r="EF689" s="141"/>
      <c r="EG689" s="141"/>
      <c r="EH689" s="141"/>
      <c r="EI689" s="141"/>
      <c r="EJ689" s="141"/>
      <c r="EK689" s="141"/>
      <c r="EL689" s="141"/>
      <c r="EM689" s="141"/>
      <c r="EN689" s="141"/>
      <c r="EO689" s="141"/>
      <c r="EP689" s="141"/>
      <c r="EQ689" s="141"/>
      <c r="ER689" s="141"/>
      <c r="ES689" s="141"/>
      <c r="ET689" s="141"/>
      <c r="EU689" s="141"/>
      <c r="EV689" s="141"/>
      <c r="EW689" s="141"/>
      <c r="EX689" s="141"/>
      <c r="EY689" s="141"/>
      <c r="EZ689" s="141"/>
      <c r="FA689" s="141"/>
      <c r="FB689" s="141"/>
      <c r="FC689" s="141"/>
      <c r="FD689" s="141"/>
      <c r="FE689" s="141"/>
      <c r="FF689" s="141"/>
      <c r="FG689" s="141"/>
      <c r="FH689" s="141"/>
      <c r="FI689" s="141"/>
      <c r="FJ689" s="141"/>
      <c r="FK689" s="141"/>
      <c r="FL689" s="141"/>
      <c r="FM689" s="141"/>
      <c r="FN689" s="141"/>
      <c r="FO689" s="141"/>
      <c r="FP689" s="141"/>
      <c r="FQ689" s="141"/>
      <c r="FR689" s="141"/>
      <c r="FS689" s="141"/>
      <c r="FT689" s="141"/>
      <c r="FU689" s="141"/>
      <c r="FV689" s="141"/>
      <c r="FW689" s="141"/>
      <c r="FX689" s="141"/>
      <c r="FY689" s="141"/>
      <c r="FZ689" s="141"/>
      <c r="GA689" s="141"/>
      <c r="GB689" s="141"/>
      <c r="GC689" s="141"/>
      <c r="GD689" s="141"/>
      <c r="GE689" s="141"/>
      <c r="GF689" s="141"/>
      <c r="GG689" s="141"/>
      <c r="GH689" s="141"/>
      <c r="GI689" s="141"/>
      <c r="GJ689" s="141"/>
      <c r="GK689" s="141"/>
      <c r="GL689" s="141"/>
      <c r="GM689" s="141"/>
      <c r="GN689" s="141"/>
      <c r="GO689" s="141"/>
      <c r="GP689" s="141"/>
      <c r="GQ689" s="141"/>
      <c r="GR689" s="141"/>
      <c r="GS689" s="141"/>
      <c r="GT689" s="141"/>
      <c r="GU689" s="141"/>
      <c r="GV689" s="141"/>
      <c r="GW689" s="141"/>
      <c r="GX689" s="141"/>
      <c r="GY689" s="141"/>
      <c r="GZ689" s="141"/>
      <c r="HA689" s="141"/>
      <c r="HB689" s="141"/>
      <c r="HC689" s="141"/>
      <c r="HD689" s="141"/>
      <c r="HE689" s="141"/>
      <c r="HF689" s="141"/>
      <c r="HG689" s="141"/>
      <c r="HH689" s="141"/>
      <c r="HI689" s="141"/>
      <c r="HJ689" s="141"/>
      <c r="HK689" s="141"/>
      <c r="HL689" s="141"/>
      <c r="HM689" s="141"/>
      <c r="HN689" s="141"/>
      <c r="HO689" s="141"/>
      <c r="HP689" s="141"/>
      <c r="HQ689" s="141"/>
      <c r="HR689" s="141"/>
      <c r="HS689" s="141"/>
      <c r="HT689" s="141"/>
      <c r="HU689" s="141"/>
      <c r="HV689" s="141"/>
      <c r="HW689" s="141"/>
      <c r="HX689" s="141"/>
      <c r="HY689" s="141"/>
      <c r="HZ689" s="141"/>
      <c r="IA689" s="141"/>
      <c r="IB689" s="141"/>
      <c r="IC689" s="141"/>
      <c r="ID689" s="141"/>
      <c r="IE689" s="141"/>
      <c r="IF689" s="141"/>
      <c r="IG689" s="141"/>
      <c r="IH689" s="141"/>
      <c r="II689" s="141"/>
      <c r="IJ689" s="141"/>
      <c r="IK689" s="141"/>
      <c r="IL689" s="141"/>
      <c r="IM689" s="141"/>
      <c r="IN689" s="141"/>
      <c r="IO689" s="141"/>
      <c r="IP689" s="141"/>
      <c r="IQ689" s="141"/>
      <c r="IR689" s="141"/>
      <c r="IS689" s="141"/>
      <c r="IT689" s="141"/>
      <c r="IU689" s="141"/>
      <c r="IV689" s="141"/>
      <c r="IW689" s="141"/>
      <c r="IX689" s="141"/>
      <c r="IY689" s="141"/>
      <c r="IZ689" s="141"/>
      <c r="JA689" s="141"/>
      <c r="JB689" s="141"/>
      <c r="JC689" s="141"/>
      <c r="JD689" s="141"/>
      <c r="JE689" s="141"/>
      <c r="JF689" s="141"/>
      <c r="JG689" s="141"/>
      <c r="JH689" s="141"/>
      <c r="JI689" s="141"/>
      <c r="JJ689" s="141"/>
      <c r="JK689" s="141"/>
      <c r="JL689" s="141"/>
      <c r="JM689" s="141"/>
      <c r="JN689" s="141"/>
      <c r="JO689" s="141"/>
      <c r="JP689" s="141"/>
      <c r="JQ689" s="141"/>
      <c r="JR689" s="141"/>
      <c r="JS689" s="141"/>
      <c r="JT689" s="141"/>
      <c r="JU689" s="141"/>
      <c r="JV689" s="141"/>
      <c r="JW689" s="141"/>
      <c r="JX689" s="141"/>
      <c r="JY689" s="141"/>
      <c r="JZ689" s="141"/>
      <c r="KA689" s="141"/>
      <c r="KB689" s="141"/>
      <c r="KC689" s="141"/>
      <c r="KD689" s="141"/>
      <c r="KE689" s="141"/>
      <c r="KF689" s="141"/>
      <c r="KG689" s="141"/>
      <c r="KH689" s="141"/>
      <c r="KI689" s="141"/>
      <c r="KJ689" s="141"/>
      <c r="KK689" s="141"/>
      <c r="KL689" s="141"/>
      <c r="KM689" s="141"/>
      <c r="KN689" s="141"/>
      <c r="KO689" s="141"/>
      <c r="KP689" s="141"/>
      <c r="KQ689" s="141"/>
      <c r="KR689" s="141"/>
      <c r="KS689" s="141"/>
      <c r="KT689" s="141"/>
      <c r="KU689" s="141"/>
      <c r="KV689" s="141"/>
      <c r="KW689" s="141"/>
      <c r="KX689" s="141"/>
      <c r="KY689" s="141"/>
      <c r="KZ689" s="141"/>
      <c r="LA689" s="141"/>
      <c r="LB689" s="141"/>
      <c r="LC689" s="141"/>
      <c r="LD689" s="141"/>
      <c r="LE689" s="141"/>
      <c r="LF689" s="141"/>
      <c r="LG689" s="141"/>
      <c r="LH689" s="141"/>
      <c r="LI689" s="141"/>
      <c r="LJ689" s="141"/>
      <c r="LK689" s="141"/>
      <c r="LL689" s="141"/>
      <c r="LM689" s="141"/>
      <c r="LN689" s="141"/>
      <c r="LO689" s="141"/>
      <c r="LP689" s="141"/>
      <c r="LQ689" s="141"/>
      <c r="LR689" s="141"/>
      <c r="LS689" s="141"/>
      <c r="LT689" s="141"/>
      <c r="LU689" s="141"/>
      <c r="LV689" s="141"/>
      <c r="LW689" s="141"/>
      <c r="LX689" s="141"/>
      <c r="LY689" s="141"/>
      <c r="LZ689" s="141"/>
      <c r="MA689" s="141"/>
      <c r="MB689" s="141"/>
      <c r="MC689" s="141"/>
      <c r="MD689" s="141"/>
      <c r="ME689" s="141"/>
      <c r="MF689" s="141"/>
      <c r="MG689" s="141"/>
      <c r="MH689" s="141"/>
      <c r="MI689" s="141"/>
      <c r="MJ689" s="141"/>
      <c r="MK689" s="141"/>
      <c r="ML689" s="141"/>
      <c r="MM689" s="141"/>
      <c r="MN689" s="141"/>
      <c r="MO689" s="141"/>
      <c r="MP689" s="141"/>
      <c r="MQ689" s="141"/>
      <c r="MR689" s="141"/>
      <c r="MS689" s="141"/>
      <c r="MT689" s="141"/>
      <c r="MU689" s="141"/>
      <c r="MV689" s="141"/>
      <c r="MW689" s="141"/>
      <c r="MX689" s="141"/>
      <c r="MY689" s="141"/>
      <c r="MZ689" s="141"/>
      <c r="NA689" s="141"/>
      <c r="NB689" s="141"/>
      <c r="NC689" s="141"/>
      <c r="ND689" s="141"/>
      <c r="NE689" s="141"/>
      <c r="NF689" s="141"/>
      <c r="NG689" s="141"/>
      <c r="NH689" s="141"/>
      <c r="NI689" s="141"/>
      <c r="NJ689" s="141"/>
      <c r="NK689" s="141"/>
      <c r="NL689" s="141"/>
      <c r="NM689" s="141"/>
      <c r="NN689" s="141"/>
      <c r="NO689" s="141"/>
      <c r="NP689" s="141"/>
      <c r="NQ689" s="141"/>
      <c r="NR689" s="141"/>
      <c r="NS689" s="141"/>
      <c r="NT689" s="141"/>
      <c r="NU689" s="141"/>
      <c r="NV689" s="141"/>
      <c r="NW689" s="141"/>
      <c r="NX689" s="141"/>
      <c r="NY689" s="141"/>
      <c r="NZ689" s="141"/>
      <c r="OA689" s="141"/>
      <c r="OB689" s="141"/>
      <c r="OC689" s="141"/>
      <c r="OD689" s="141"/>
      <c r="OE689" s="141"/>
      <c r="OF689" s="141"/>
      <c r="OG689" s="141"/>
      <c r="OH689" s="141"/>
      <c r="OI689" s="141"/>
      <c r="OJ689" s="141"/>
      <c r="OK689" s="141"/>
      <c r="OL689" s="141"/>
      <c r="OM689" s="141"/>
      <c r="ON689" s="141"/>
      <c r="OO689" s="141"/>
      <c r="OP689" s="141"/>
      <c r="OQ689" s="141"/>
      <c r="OR689" s="141"/>
      <c r="OS689" s="141"/>
      <c r="OT689" s="141"/>
      <c r="OU689" s="141"/>
      <c r="OV689" s="141"/>
      <c r="OW689" s="141"/>
      <c r="OX689" s="141"/>
      <c r="OY689" s="141"/>
      <c r="OZ689" s="141"/>
      <c r="PA689" s="141"/>
      <c r="PB689" s="141"/>
      <c r="PC689" s="141"/>
      <c r="PD689" s="141"/>
      <c r="PE689" s="141"/>
      <c r="PF689" s="141"/>
      <c r="PG689" s="141"/>
      <c r="PH689" s="141"/>
      <c r="PI689" s="141"/>
      <c r="PJ689" s="141"/>
      <c r="PK689" s="141"/>
      <c r="PL689" s="141"/>
      <c r="PM689" s="141"/>
      <c r="PN689" s="141"/>
      <c r="PO689" s="141"/>
      <c r="PP689" s="141"/>
      <c r="PQ689" s="141"/>
      <c r="PR689" s="141"/>
      <c r="PS689" s="141"/>
      <c r="PT689" s="141"/>
      <c r="PU689" s="141"/>
      <c r="PV689" s="48"/>
      <c r="PW689" s="141"/>
      <c r="PX689" s="141"/>
      <c r="PY689" s="141"/>
      <c r="PZ689" s="141"/>
      <c r="QA689" s="141"/>
      <c r="QB689" s="141"/>
      <c r="QC689" s="141"/>
      <c r="QD689" s="141"/>
      <c r="QE689" s="141"/>
      <c r="QF689" s="141"/>
      <c r="QG689" s="141"/>
      <c r="QH689" s="141"/>
      <c r="QI689" s="141"/>
      <c r="QJ689" s="141"/>
      <c r="QK689" s="141"/>
      <c r="QL689" s="141"/>
      <c r="QM689" s="141"/>
      <c r="QN689" s="141"/>
      <c r="QO689" s="141"/>
      <c r="QP689" s="141"/>
      <c r="QQ689" s="141"/>
      <c r="QR689" s="141"/>
      <c r="QS689" s="141"/>
      <c r="QT689" s="141"/>
      <c r="QU689" s="141"/>
      <c r="QV689" s="141"/>
      <c r="QW689" s="141"/>
      <c r="QX689" s="141"/>
      <c r="QY689" s="141"/>
      <c r="QZ689" s="141"/>
      <c r="RA689" s="141"/>
      <c r="RB689" s="141"/>
      <c r="RC689" s="141"/>
      <c r="RD689" s="141"/>
      <c r="RE689" s="141"/>
      <c r="RF689" s="141"/>
      <c r="RG689" s="141"/>
      <c r="RH689" s="141"/>
      <c r="RI689" s="141"/>
      <c r="RJ689" s="141"/>
      <c r="RK689" s="141"/>
      <c r="RL689" s="141"/>
      <c r="RM689" s="141"/>
      <c r="RN689" s="141"/>
      <c r="RO689" s="141"/>
      <c r="RP689" s="141"/>
      <c r="RQ689" s="141"/>
      <c r="RR689" s="141"/>
      <c r="RS689" s="141"/>
      <c r="RT689" s="141"/>
      <c r="RU689" s="141"/>
      <c r="RV689" s="141"/>
      <c r="RW689" s="141"/>
      <c r="RX689" s="141"/>
      <c r="RY689" s="141"/>
      <c r="RZ689" s="141"/>
      <c r="SA689" s="141"/>
      <c r="SB689" s="49"/>
      <c r="SC689" s="49"/>
      <c r="SD689" s="49"/>
      <c r="SE689" s="49"/>
      <c r="SF689" s="49"/>
      <c r="SG689" s="49"/>
      <c r="SH689" s="49"/>
      <c r="SI689" s="49"/>
      <c r="SJ689" s="49"/>
      <c r="SK689" s="49"/>
      <c r="SL689" s="49"/>
      <c r="SM689" s="49"/>
      <c r="SN689" s="49"/>
      <c r="SO689" s="49"/>
      <c r="SP689" s="49"/>
    </row>
    <row r="690" spans="1:510" ht="30" customHeight="1" x14ac:dyDescent="0.25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  <c r="BA690" s="141"/>
      <c r="BB690" s="141"/>
      <c r="BC690" s="141"/>
      <c r="BD690" s="141"/>
      <c r="BE690" s="141"/>
      <c r="BF690" s="141"/>
      <c r="BG690" s="141"/>
      <c r="BH690" s="141"/>
      <c r="BI690" s="141"/>
      <c r="BJ690" s="141"/>
      <c r="BK690" s="141"/>
      <c r="BL690" s="141"/>
      <c r="BM690" s="141"/>
      <c r="BN690" s="141"/>
      <c r="BO690" s="141"/>
      <c r="BP690" s="141"/>
      <c r="BQ690" s="141"/>
      <c r="BR690" s="141"/>
      <c r="BS690" s="141"/>
      <c r="BT690" s="141"/>
      <c r="BU690" s="141"/>
      <c r="BV690" s="141"/>
      <c r="BW690" s="141"/>
      <c r="BX690" s="141"/>
      <c r="BY690" s="141"/>
      <c r="BZ690" s="141"/>
      <c r="CA690" s="141"/>
      <c r="CB690" s="141"/>
      <c r="CC690" s="141"/>
      <c r="CD690" s="141"/>
      <c r="CE690" s="141"/>
      <c r="CF690" s="141"/>
      <c r="CG690" s="141"/>
      <c r="CH690" s="141"/>
      <c r="CI690" s="141"/>
      <c r="CJ690" s="141"/>
      <c r="CK690" s="141"/>
      <c r="CL690" s="141"/>
      <c r="CM690" s="141"/>
      <c r="CN690" s="141"/>
      <c r="CO690" s="141"/>
      <c r="CP690" s="141"/>
      <c r="CQ690" s="141"/>
      <c r="CR690" s="141"/>
      <c r="CS690" s="141"/>
      <c r="CT690" s="141"/>
      <c r="CU690" s="141"/>
      <c r="CV690" s="141"/>
      <c r="CW690" s="141"/>
      <c r="CX690" s="141"/>
      <c r="CY690" s="141"/>
      <c r="CZ690" s="141"/>
      <c r="DA690" s="141"/>
      <c r="DB690" s="141"/>
      <c r="DC690" s="141"/>
      <c r="DD690" s="141"/>
      <c r="DE690" s="141"/>
      <c r="DF690" s="141"/>
      <c r="DG690" s="141"/>
      <c r="DH690" s="141"/>
      <c r="DI690" s="141"/>
      <c r="DJ690" s="141"/>
      <c r="DK690" s="141"/>
      <c r="DL690" s="141"/>
      <c r="DM690" s="141"/>
      <c r="DN690" s="141"/>
      <c r="DO690" s="141"/>
      <c r="DP690" s="141"/>
      <c r="DQ690" s="141"/>
      <c r="DR690" s="141"/>
      <c r="DS690" s="141"/>
      <c r="DT690" s="141"/>
      <c r="DU690" s="141"/>
      <c r="DV690" s="141"/>
      <c r="DW690" s="141"/>
      <c r="DX690" s="141"/>
      <c r="DY690" s="141"/>
      <c r="DZ690" s="141"/>
      <c r="EA690" s="141"/>
      <c r="EB690" s="141"/>
      <c r="EC690" s="141"/>
      <c r="ED690" s="141"/>
      <c r="EE690" s="141"/>
      <c r="EF690" s="141"/>
      <c r="EG690" s="141"/>
      <c r="EH690" s="141"/>
      <c r="EI690" s="141"/>
      <c r="EJ690" s="141"/>
      <c r="EK690" s="141"/>
      <c r="EL690" s="141"/>
      <c r="EM690" s="141"/>
      <c r="EN690" s="141"/>
      <c r="EO690" s="141"/>
      <c r="EP690" s="141"/>
      <c r="EQ690" s="141"/>
      <c r="ER690" s="141"/>
      <c r="ES690" s="141"/>
      <c r="ET690" s="141"/>
      <c r="EU690" s="141"/>
      <c r="EV690" s="141"/>
      <c r="EW690" s="141"/>
      <c r="EX690" s="141"/>
      <c r="EY690" s="141"/>
      <c r="EZ690" s="141"/>
      <c r="FA690" s="141"/>
      <c r="FB690" s="141"/>
      <c r="FC690" s="141"/>
      <c r="FD690" s="141"/>
      <c r="FE690" s="141"/>
      <c r="FF690" s="141"/>
      <c r="FG690" s="141"/>
      <c r="FH690" s="141"/>
      <c r="FI690" s="141"/>
      <c r="FJ690" s="141"/>
      <c r="FK690" s="141"/>
      <c r="FL690" s="141"/>
      <c r="FM690" s="141"/>
      <c r="FN690" s="141"/>
      <c r="FO690" s="141"/>
      <c r="FP690" s="141"/>
      <c r="FQ690" s="141"/>
      <c r="FR690" s="141"/>
      <c r="FS690" s="141"/>
      <c r="FT690" s="141"/>
      <c r="FU690" s="141"/>
      <c r="FV690" s="141"/>
      <c r="FW690" s="141"/>
      <c r="FX690" s="141"/>
      <c r="FY690" s="141"/>
      <c r="FZ690" s="141"/>
      <c r="GA690" s="141"/>
      <c r="GB690" s="141"/>
      <c r="GC690" s="141"/>
      <c r="GD690" s="141"/>
      <c r="GE690" s="141"/>
      <c r="GF690" s="141"/>
      <c r="GG690" s="141"/>
      <c r="GH690" s="141"/>
      <c r="GI690" s="141"/>
      <c r="GJ690" s="141"/>
      <c r="GK690" s="141"/>
      <c r="GL690" s="141"/>
      <c r="GM690" s="141"/>
      <c r="GN690" s="141"/>
      <c r="GO690" s="141"/>
      <c r="GP690" s="141"/>
      <c r="GQ690" s="141"/>
      <c r="GR690" s="141"/>
      <c r="GS690" s="141"/>
      <c r="GT690" s="141"/>
      <c r="GU690" s="141"/>
      <c r="GV690" s="141"/>
      <c r="GW690" s="141"/>
      <c r="GX690" s="141"/>
      <c r="GY690" s="141"/>
      <c r="GZ690" s="141"/>
      <c r="HA690" s="141"/>
      <c r="HB690" s="141"/>
      <c r="HC690" s="141"/>
      <c r="HD690" s="141"/>
      <c r="HE690" s="141"/>
      <c r="HF690" s="141"/>
      <c r="HG690" s="141"/>
      <c r="HH690" s="141"/>
      <c r="HI690" s="141"/>
      <c r="HJ690" s="141"/>
      <c r="HK690" s="141"/>
      <c r="HL690" s="141"/>
      <c r="HM690" s="141"/>
      <c r="HN690" s="141"/>
      <c r="HO690" s="141"/>
      <c r="HP690" s="141"/>
      <c r="HQ690" s="141"/>
      <c r="HR690" s="141"/>
      <c r="HS690" s="141"/>
      <c r="HT690" s="141"/>
      <c r="HU690" s="141"/>
      <c r="HV690" s="141"/>
      <c r="HW690" s="141"/>
      <c r="HX690" s="141"/>
      <c r="HY690" s="141"/>
      <c r="HZ690" s="141"/>
      <c r="IA690" s="141"/>
      <c r="IB690" s="141"/>
      <c r="IC690" s="141"/>
      <c r="ID690" s="141"/>
      <c r="IE690" s="141"/>
      <c r="IF690" s="141"/>
      <c r="IG690" s="141"/>
      <c r="IH690" s="141"/>
      <c r="II690" s="141"/>
      <c r="IJ690" s="141"/>
      <c r="IK690" s="141"/>
      <c r="IL690" s="141"/>
      <c r="IM690" s="141"/>
      <c r="IN690" s="141"/>
      <c r="IO690" s="141"/>
      <c r="IP690" s="141"/>
      <c r="IQ690" s="141"/>
      <c r="IR690" s="141"/>
      <c r="IS690" s="141"/>
      <c r="IT690" s="141"/>
      <c r="IU690" s="141"/>
      <c r="IV690" s="141"/>
      <c r="IW690" s="141"/>
      <c r="IX690" s="141"/>
      <c r="IY690" s="141"/>
      <c r="IZ690" s="141"/>
      <c r="JA690" s="141"/>
      <c r="JB690" s="141"/>
      <c r="JC690" s="141"/>
      <c r="JD690" s="141"/>
      <c r="JE690" s="141"/>
      <c r="JF690" s="141"/>
      <c r="JG690" s="141"/>
      <c r="JH690" s="141"/>
      <c r="JI690" s="141"/>
      <c r="JJ690" s="141"/>
      <c r="JK690" s="141"/>
      <c r="JL690" s="141"/>
      <c r="JM690" s="141"/>
      <c r="JN690" s="141"/>
      <c r="JO690" s="141"/>
      <c r="JP690" s="141"/>
      <c r="JQ690" s="141"/>
      <c r="JR690" s="141"/>
      <c r="JS690" s="141"/>
      <c r="JT690" s="141"/>
      <c r="JU690" s="141"/>
      <c r="JV690" s="141"/>
      <c r="JW690" s="141"/>
      <c r="JX690" s="141"/>
      <c r="JY690" s="141"/>
      <c r="JZ690" s="141"/>
      <c r="KA690" s="141"/>
      <c r="KB690" s="141"/>
      <c r="KC690" s="141"/>
      <c r="KD690" s="141"/>
      <c r="KE690" s="141"/>
      <c r="KF690" s="141"/>
      <c r="KG690" s="141"/>
      <c r="KH690" s="141"/>
      <c r="KI690" s="141"/>
      <c r="KJ690" s="141"/>
      <c r="KK690" s="141"/>
      <c r="KL690" s="141"/>
      <c r="KM690" s="141"/>
      <c r="KN690" s="141"/>
      <c r="KO690" s="141"/>
      <c r="KP690" s="141"/>
      <c r="KQ690" s="141"/>
      <c r="KR690" s="141"/>
      <c r="KS690" s="141"/>
      <c r="KT690" s="141"/>
      <c r="KU690" s="141"/>
      <c r="KV690" s="141"/>
      <c r="KW690" s="141"/>
      <c r="KX690" s="141"/>
      <c r="KY690" s="141"/>
      <c r="KZ690" s="141"/>
      <c r="LA690" s="141"/>
      <c r="LB690" s="141"/>
      <c r="LC690" s="141"/>
      <c r="LD690" s="141"/>
      <c r="LE690" s="141"/>
      <c r="LF690" s="141"/>
      <c r="LG690" s="141"/>
      <c r="LH690" s="141"/>
      <c r="LI690" s="141"/>
      <c r="LJ690" s="141"/>
      <c r="LK690" s="141"/>
      <c r="LL690" s="141"/>
      <c r="LM690" s="141"/>
      <c r="LN690" s="141"/>
      <c r="LO690" s="141"/>
      <c r="LP690" s="141"/>
      <c r="LQ690" s="141"/>
      <c r="LR690" s="141"/>
      <c r="LS690" s="141"/>
      <c r="LT690" s="141"/>
      <c r="LU690" s="141"/>
      <c r="LV690" s="141"/>
      <c r="LW690" s="141"/>
      <c r="LX690" s="141"/>
      <c r="LY690" s="141"/>
      <c r="LZ690" s="141"/>
      <c r="MA690" s="141"/>
      <c r="MB690" s="141"/>
      <c r="MC690" s="141"/>
      <c r="MD690" s="141"/>
      <c r="ME690" s="141"/>
      <c r="MF690" s="141"/>
      <c r="MG690" s="141"/>
      <c r="MH690" s="141"/>
      <c r="MI690" s="141"/>
      <c r="MJ690" s="141"/>
      <c r="MK690" s="141"/>
      <c r="ML690" s="141"/>
      <c r="MM690" s="141"/>
      <c r="MN690" s="141"/>
      <c r="MO690" s="141"/>
      <c r="MP690" s="141"/>
      <c r="MQ690" s="141"/>
      <c r="MR690" s="141"/>
      <c r="MS690" s="141"/>
      <c r="MT690" s="141"/>
      <c r="MU690" s="141"/>
      <c r="MV690" s="141"/>
      <c r="MW690" s="141"/>
      <c r="MX690" s="141"/>
      <c r="MY690" s="141"/>
      <c r="MZ690" s="141"/>
      <c r="NA690" s="141"/>
      <c r="NB690" s="141"/>
      <c r="NC690" s="141"/>
      <c r="ND690" s="141"/>
      <c r="NE690" s="141"/>
      <c r="NF690" s="141"/>
      <c r="NG690" s="141"/>
      <c r="NH690" s="141"/>
      <c r="NI690" s="141"/>
      <c r="NJ690" s="141"/>
      <c r="NK690" s="141"/>
      <c r="NL690" s="141"/>
      <c r="NM690" s="141"/>
      <c r="NN690" s="141"/>
      <c r="NO690" s="141"/>
      <c r="NP690" s="141"/>
      <c r="NQ690" s="141"/>
      <c r="NR690" s="141"/>
      <c r="NS690" s="141"/>
      <c r="NT690" s="141"/>
      <c r="NU690" s="141"/>
      <c r="NV690" s="141"/>
      <c r="NW690" s="141"/>
      <c r="NX690" s="141"/>
      <c r="NY690" s="141"/>
      <c r="NZ690" s="141"/>
      <c r="OA690" s="141"/>
      <c r="OB690" s="141"/>
      <c r="OC690" s="141"/>
      <c r="OD690" s="141"/>
      <c r="OE690" s="141"/>
      <c r="OF690" s="141"/>
      <c r="OG690" s="141"/>
      <c r="OH690" s="141"/>
      <c r="OI690" s="141"/>
      <c r="OJ690" s="141"/>
      <c r="OK690" s="141"/>
      <c r="OL690" s="141"/>
      <c r="OM690" s="141"/>
      <c r="ON690" s="141"/>
      <c r="OO690" s="141"/>
      <c r="OP690" s="141"/>
      <c r="OQ690" s="141"/>
      <c r="OR690" s="141"/>
      <c r="OS690" s="141"/>
      <c r="OT690" s="141"/>
      <c r="OU690" s="141"/>
      <c r="OV690" s="141"/>
      <c r="OW690" s="141"/>
      <c r="OX690" s="141"/>
      <c r="OY690" s="141"/>
      <c r="OZ690" s="141"/>
      <c r="PA690" s="141"/>
      <c r="PB690" s="141"/>
      <c r="PC690" s="141"/>
      <c r="PD690" s="141"/>
      <c r="PE690" s="141"/>
      <c r="PF690" s="141"/>
      <c r="PG690" s="141"/>
      <c r="PH690" s="141"/>
      <c r="PI690" s="141"/>
      <c r="PJ690" s="141"/>
      <c r="PK690" s="141"/>
      <c r="PL690" s="141"/>
      <c r="PM690" s="141"/>
      <c r="PN690" s="141"/>
      <c r="PO690" s="141"/>
      <c r="PP690" s="141"/>
      <c r="PQ690" s="141"/>
      <c r="PR690" s="141"/>
      <c r="PS690" s="141"/>
      <c r="PT690" s="141"/>
      <c r="PU690" s="141"/>
      <c r="PV690" s="48"/>
      <c r="PW690" s="141"/>
      <c r="PX690" s="141"/>
      <c r="PY690" s="141"/>
      <c r="PZ690" s="141"/>
      <c r="QA690" s="141"/>
      <c r="QB690" s="141"/>
      <c r="QC690" s="141"/>
      <c r="QD690" s="141"/>
      <c r="QE690" s="141"/>
      <c r="QF690" s="141"/>
      <c r="QG690" s="141"/>
      <c r="QH690" s="141"/>
      <c r="QI690" s="141"/>
      <c r="QJ690" s="141"/>
      <c r="QK690" s="141"/>
      <c r="QL690" s="141"/>
      <c r="QM690" s="141"/>
      <c r="QN690" s="141"/>
      <c r="QO690" s="141"/>
      <c r="QP690" s="141"/>
      <c r="QQ690" s="141"/>
      <c r="QR690" s="141"/>
      <c r="QS690" s="141"/>
      <c r="QT690" s="141"/>
      <c r="QU690" s="141"/>
      <c r="QV690" s="141"/>
      <c r="QW690" s="141"/>
      <c r="QX690" s="141"/>
      <c r="QY690" s="141"/>
      <c r="QZ690" s="141"/>
      <c r="RA690" s="141"/>
      <c r="RB690" s="141"/>
      <c r="RC690" s="141"/>
      <c r="RD690" s="141"/>
      <c r="RE690" s="141"/>
      <c r="RF690" s="141"/>
      <c r="RG690" s="141"/>
      <c r="RH690" s="141"/>
      <c r="RI690" s="141"/>
      <c r="RJ690" s="141"/>
      <c r="RK690" s="141"/>
      <c r="RL690" s="141"/>
      <c r="RM690" s="141"/>
      <c r="RN690" s="141"/>
      <c r="RO690" s="141"/>
      <c r="RP690" s="141"/>
      <c r="RQ690" s="141"/>
      <c r="RR690" s="141"/>
      <c r="RS690" s="141"/>
      <c r="RT690" s="141"/>
      <c r="RU690" s="141"/>
      <c r="RV690" s="141"/>
      <c r="RW690" s="141"/>
      <c r="RX690" s="141"/>
      <c r="RY690" s="141"/>
      <c r="RZ690" s="141"/>
      <c r="SA690" s="141"/>
      <c r="SB690" s="49"/>
      <c r="SC690" s="49"/>
      <c r="SD690" s="49"/>
      <c r="SE690" s="49"/>
      <c r="SF690" s="49"/>
      <c r="SG690" s="49"/>
      <c r="SH690" s="49"/>
      <c r="SI690" s="49"/>
      <c r="SJ690" s="49"/>
      <c r="SK690" s="49"/>
      <c r="SL690" s="49"/>
      <c r="SM690" s="49"/>
      <c r="SN690" s="49"/>
      <c r="SO690" s="49"/>
      <c r="SP690" s="49"/>
    </row>
    <row r="691" spans="1:510" ht="30" customHeight="1" x14ac:dyDescent="0.25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  <c r="BA691" s="141"/>
      <c r="BB691" s="141"/>
      <c r="BC691" s="141"/>
      <c r="BD691" s="141"/>
      <c r="BE691" s="141"/>
      <c r="BF691" s="141"/>
      <c r="BG691" s="141"/>
      <c r="BH691" s="141"/>
      <c r="BI691" s="141"/>
      <c r="BJ691" s="141"/>
      <c r="BK691" s="141"/>
      <c r="BL691" s="141"/>
      <c r="BM691" s="141"/>
      <c r="BN691" s="141"/>
      <c r="BO691" s="141"/>
      <c r="BP691" s="141"/>
      <c r="BQ691" s="141"/>
      <c r="BR691" s="141"/>
      <c r="BS691" s="141"/>
      <c r="BT691" s="141"/>
      <c r="BU691" s="141"/>
      <c r="BV691" s="141"/>
      <c r="BW691" s="141"/>
      <c r="BX691" s="141"/>
      <c r="BY691" s="141"/>
      <c r="BZ691" s="141"/>
      <c r="CA691" s="141"/>
      <c r="CB691" s="141"/>
      <c r="CC691" s="141"/>
      <c r="CD691" s="141"/>
      <c r="CE691" s="141"/>
      <c r="CF691" s="141"/>
      <c r="CG691" s="141"/>
      <c r="CH691" s="141"/>
      <c r="CI691" s="141"/>
      <c r="CJ691" s="141"/>
      <c r="CK691" s="141"/>
      <c r="CL691" s="141"/>
      <c r="CM691" s="141"/>
      <c r="CN691" s="141"/>
      <c r="CO691" s="141"/>
      <c r="CP691" s="141"/>
      <c r="CQ691" s="141"/>
      <c r="CR691" s="141"/>
      <c r="CS691" s="141"/>
      <c r="CT691" s="141"/>
      <c r="CU691" s="141"/>
      <c r="CV691" s="141"/>
      <c r="CW691" s="141"/>
      <c r="CX691" s="141"/>
      <c r="CY691" s="141"/>
      <c r="CZ691" s="141"/>
      <c r="DA691" s="141"/>
      <c r="DB691" s="141"/>
      <c r="DC691" s="141"/>
      <c r="DD691" s="141"/>
      <c r="DE691" s="141"/>
      <c r="DF691" s="141"/>
      <c r="DG691" s="141"/>
      <c r="DH691" s="141"/>
      <c r="DI691" s="141"/>
      <c r="DJ691" s="141"/>
      <c r="DK691" s="141"/>
      <c r="DL691" s="141"/>
      <c r="DM691" s="141"/>
      <c r="DN691" s="141"/>
      <c r="DO691" s="141"/>
      <c r="DP691" s="141"/>
      <c r="DQ691" s="141"/>
      <c r="DR691" s="141"/>
      <c r="DS691" s="141"/>
      <c r="DT691" s="141"/>
      <c r="DU691" s="141"/>
      <c r="DV691" s="141"/>
      <c r="DW691" s="141"/>
      <c r="DX691" s="141"/>
      <c r="DY691" s="141"/>
      <c r="DZ691" s="141"/>
      <c r="EA691" s="141"/>
      <c r="EB691" s="141"/>
      <c r="EC691" s="141"/>
      <c r="ED691" s="141"/>
      <c r="EE691" s="141"/>
      <c r="EF691" s="141"/>
      <c r="EG691" s="141"/>
      <c r="EH691" s="141"/>
      <c r="EI691" s="141"/>
      <c r="EJ691" s="141"/>
      <c r="EK691" s="141"/>
      <c r="EL691" s="141"/>
      <c r="EM691" s="141"/>
      <c r="EN691" s="141"/>
      <c r="EO691" s="141"/>
      <c r="EP691" s="141"/>
      <c r="EQ691" s="141"/>
      <c r="ER691" s="141"/>
      <c r="ES691" s="141"/>
      <c r="ET691" s="141"/>
      <c r="EU691" s="141"/>
      <c r="EV691" s="141"/>
      <c r="EW691" s="141"/>
      <c r="EX691" s="141"/>
      <c r="EY691" s="141"/>
      <c r="EZ691" s="141"/>
      <c r="FA691" s="141"/>
      <c r="FB691" s="141"/>
      <c r="FC691" s="141"/>
      <c r="FD691" s="141"/>
      <c r="FE691" s="141"/>
      <c r="FF691" s="141"/>
      <c r="FG691" s="141"/>
      <c r="FH691" s="141"/>
      <c r="FI691" s="141"/>
      <c r="FJ691" s="141"/>
      <c r="FK691" s="141"/>
      <c r="FL691" s="141"/>
      <c r="FM691" s="141"/>
      <c r="FN691" s="141"/>
      <c r="FO691" s="141"/>
      <c r="FP691" s="141"/>
      <c r="FQ691" s="141"/>
      <c r="FR691" s="141"/>
      <c r="FS691" s="141"/>
      <c r="FT691" s="141"/>
      <c r="FU691" s="141"/>
      <c r="FV691" s="141"/>
      <c r="FW691" s="141"/>
      <c r="FX691" s="141"/>
      <c r="FY691" s="141"/>
      <c r="FZ691" s="141"/>
      <c r="GA691" s="141"/>
      <c r="GB691" s="141"/>
      <c r="GC691" s="141"/>
      <c r="GD691" s="141"/>
      <c r="GE691" s="141"/>
      <c r="GF691" s="141"/>
      <c r="GG691" s="141"/>
      <c r="GH691" s="141"/>
      <c r="GI691" s="141"/>
      <c r="GJ691" s="141"/>
      <c r="GK691" s="141"/>
      <c r="GL691" s="141"/>
      <c r="GM691" s="141"/>
      <c r="GN691" s="141"/>
      <c r="GO691" s="141"/>
      <c r="GP691" s="141"/>
      <c r="GQ691" s="141"/>
      <c r="GR691" s="141"/>
      <c r="GS691" s="141"/>
      <c r="GT691" s="141"/>
      <c r="GU691" s="141"/>
      <c r="GV691" s="141"/>
      <c r="GW691" s="141"/>
      <c r="GX691" s="141"/>
      <c r="GY691" s="141"/>
      <c r="GZ691" s="141"/>
      <c r="HA691" s="141"/>
      <c r="HB691" s="141"/>
      <c r="HC691" s="141"/>
      <c r="HD691" s="141"/>
      <c r="HE691" s="141"/>
      <c r="HF691" s="141"/>
      <c r="HG691" s="141"/>
      <c r="HH691" s="141"/>
      <c r="HI691" s="141"/>
      <c r="HJ691" s="141"/>
      <c r="HK691" s="141"/>
      <c r="HL691" s="141"/>
      <c r="HM691" s="141"/>
      <c r="HN691" s="141"/>
      <c r="HO691" s="141"/>
      <c r="HP691" s="141"/>
      <c r="HQ691" s="141"/>
      <c r="HR691" s="141"/>
      <c r="HS691" s="141"/>
      <c r="HT691" s="141"/>
      <c r="HU691" s="141"/>
      <c r="HV691" s="141"/>
      <c r="HW691" s="141"/>
      <c r="HX691" s="141"/>
      <c r="HY691" s="141"/>
      <c r="HZ691" s="141"/>
      <c r="IA691" s="141"/>
      <c r="IB691" s="141"/>
      <c r="IC691" s="141"/>
      <c r="ID691" s="141"/>
      <c r="IE691" s="141"/>
      <c r="IF691" s="141"/>
      <c r="IG691" s="141"/>
      <c r="IH691" s="141"/>
      <c r="II691" s="141"/>
      <c r="IJ691" s="141"/>
      <c r="IK691" s="141"/>
      <c r="IL691" s="141"/>
      <c r="IM691" s="141"/>
      <c r="IN691" s="141"/>
      <c r="IO691" s="141"/>
      <c r="IP691" s="141"/>
      <c r="IQ691" s="141"/>
      <c r="IR691" s="141"/>
      <c r="IS691" s="141"/>
      <c r="IT691" s="141"/>
      <c r="IU691" s="141"/>
      <c r="IV691" s="141"/>
      <c r="IW691" s="141"/>
      <c r="IX691" s="141"/>
      <c r="IY691" s="141"/>
      <c r="IZ691" s="141"/>
      <c r="JA691" s="141"/>
      <c r="JB691" s="141"/>
      <c r="JC691" s="141"/>
      <c r="JD691" s="141"/>
      <c r="JE691" s="141"/>
      <c r="JF691" s="141"/>
      <c r="JG691" s="141"/>
      <c r="JH691" s="141"/>
      <c r="JI691" s="141"/>
      <c r="JJ691" s="141"/>
      <c r="JK691" s="141"/>
      <c r="JL691" s="141"/>
      <c r="JM691" s="141"/>
      <c r="JN691" s="141"/>
      <c r="JO691" s="141"/>
      <c r="JP691" s="141"/>
      <c r="JQ691" s="141"/>
      <c r="JR691" s="141"/>
      <c r="JS691" s="141"/>
      <c r="JT691" s="141"/>
      <c r="JU691" s="141"/>
      <c r="JV691" s="141"/>
      <c r="JW691" s="141"/>
      <c r="JX691" s="141"/>
      <c r="JY691" s="141"/>
      <c r="JZ691" s="141"/>
      <c r="KA691" s="141"/>
      <c r="KB691" s="141"/>
      <c r="KC691" s="141"/>
      <c r="KD691" s="141"/>
      <c r="KE691" s="141"/>
      <c r="KF691" s="141"/>
      <c r="KG691" s="141"/>
      <c r="KH691" s="141"/>
      <c r="KI691" s="141"/>
      <c r="KJ691" s="141"/>
      <c r="KK691" s="141"/>
      <c r="KL691" s="141"/>
      <c r="KM691" s="141"/>
      <c r="KN691" s="141"/>
      <c r="KO691" s="141"/>
      <c r="KP691" s="141"/>
      <c r="KQ691" s="141"/>
      <c r="KR691" s="141"/>
      <c r="KS691" s="141"/>
      <c r="KT691" s="141"/>
      <c r="KU691" s="141"/>
      <c r="KV691" s="141"/>
      <c r="KW691" s="141"/>
      <c r="KX691" s="141"/>
      <c r="KY691" s="141"/>
      <c r="KZ691" s="141"/>
      <c r="LA691" s="141"/>
      <c r="LB691" s="141"/>
      <c r="LC691" s="141"/>
      <c r="LD691" s="141"/>
      <c r="LE691" s="141"/>
      <c r="LF691" s="141"/>
      <c r="LG691" s="141"/>
      <c r="LH691" s="141"/>
      <c r="LI691" s="141"/>
      <c r="LJ691" s="141"/>
      <c r="LK691" s="141"/>
      <c r="LL691" s="141"/>
      <c r="LM691" s="141"/>
      <c r="LN691" s="141"/>
      <c r="LO691" s="141"/>
      <c r="LP691" s="141"/>
      <c r="LQ691" s="141"/>
      <c r="LR691" s="141"/>
      <c r="LS691" s="141"/>
      <c r="LT691" s="141"/>
      <c r="LU691" s="141"/>
      <c r="LV691" s="141"/>
      <c r="LW691" s="141"/>
      <c r="LX691" s="141"/>
      <c r="LY691" s="141"/>
      <c r="LZ691" s="141"/>
      <c r="MA691" s="141"/>
      <c r="MB691" s="141"/>
      <c r="MC691" s="141"/>
      <c r="MD691" s="141"/>
      <c r="ME691" s="141"/>
      <c r="MF691" s="141"/>
      <c r="MG691" s="141"/>
      <c r="MH691" s="141"/>
      <c r="MI691" s="141"/>
      <c r="MJ691" s="141"/>
      <c r="MK691" s="141"/>
      <c r="ML691" s="141"/>
      <c r="MM691" s="141"/>
      <c r="MN691" s="141"/>
      <c r="MO691" s="141"/>
      <c r="MP691" s="141"/>
      <c r="MQ691" s="141"/>
      <c r="MR691" s="141"/>
      <c r="MS691" s="141"/>
      <c r="MT691" s="141"/>
      <c r="MU691" s="141"/>
      <c r="MV691" s="141"/>
      <c r="MW691" s="141"/>
      <c r="MX691" s="141"/>
      <c r="MY691" s="141"/>
      <c r="MZ691" s="141"/>
      <c r="NA691" s="141"/>
      <c r="NB691" s="141"/>
      <c r="NC691" s="141"/>
      <c r="ND691" s="141"/>
      <c r="NE691" s="141"/>
      <c r="NF691" s="141"/>
      <c r="NG691" s="141"/>
      <c r="NH691" s="141"/>
      <c r="NI691" s="141"/>
      <c r="NJ691" s="141"/>
      <c r="NK691" s="141"/>
      <c r="NL691" s="141"/>
      <c r="NM691" s="141"/>
      <c r="NN691" s="141"/>
      <c r="NO691" s="141"/>
      <c r="NP691" s="141"/>
      <c r="NQ691" s="141"/>
      <c r="NR691" s="141"/>
      <c r="NS691" s="141"/>
      <c r="NT691" s="141"/>
      <c r="NU691" s="141"/>
      <c r="NV691" s="141"/>
      <c r="NW691" s="141"/>
      <c r="NX691" s="141"/>
      <c r="NY691" s="141"/>
      <c r="NZ691" s="141"/>
      <c r="OA691" s="141"/>
      <c r="OB691" s="141"/>
      <c r="OC691" s="141"/>
      <c r="OD691" s="141"/>
      <c r="OE691" s="141"/>
      <c r="OF691" s="141"/>
      <c r="OG691" s="141"/>
      <c r="OH691" s="141"/>
      <c r="OI691" s="141"/>
      <c r="OJ691" s="141"/>
      <c r="OK691" s="141"/>
      <c r="OL691" s="141"/>
      <c r="OM691" s="141"/>
      <c r="ON691" s="141"/>
      <c r="OO691" s="141"/>
      <c r="OP691" s="141"/>
      <c r="OQ691" s="141"/>
      <c r="OR691" s="141"/>
      <c r="OS691" s="141"/>
      <c r="OT691" s="141"/>
      <c r="OU691" s="141"/>
      <c r="OV691" s="141"/>
      <c r="OW691" s="141"/>
      <c r="OX691" s="141"/>
      <c r="OY691" s="141"/>
      <c r="OZ691" s="141"/>
      <c r="PA691" s="141"/>
      <c r="PB691" s="141"/>
      <c r="PC691" s="141"/>
      <c r="PD691" s="141"/>
      <c r="PE691" s="141"/>
      <c r="PF691" s="141"/>
      <c r="PG691" s="141"/>
      <c r="PH691" s="141"/>
      <c r="PI691" s="141"/>
      <c r="PJ691" s="141"/>
      <c r="PK691" s="141"/>
      <c r="PL691" s="141"/>
      <c r="PM691" s="141"/>
      <c r="PN691" s="141"/>
      <c r="PO691" s="141"/>
      <c r="PP691" s="141"/>
      <c r="PQ691" s="141"/>
      <c r="PR691" s="141"/>
      <c r="PS691" s="141"/>
      <c r="PT691" s="141"/>
      <c r="PU691" s="141"/>
      <c r="PV691" s="48"/>
      <c r="PW691" s="141"/>
      <c r="PX691" s="141"/>
      <c r="PY691" s="141"/>
      <c r="PZ691" s="141"/>
      <c r="QA691" s="141"/>
      <c r="QB691" s="141"/>
      <c r="QC691" s="141"/>
      <c r="QD691" s="141"/>
      <c r="QE691" s="141"/>
      <c r="QF691" s="141"/>
      <c r="QG691" s="141"/>
      <c r="QH691" s="141"/>
      <c r="QI691" s="141"/>
      <c r="QJ691" s="141"/>
      <c r="QK691" s="141"/>
      <c r="QL691" s="141"/>
      <c r="QM691" s="141"/>
      <c r="QN691" s="141"/>
      <c r="QO691" s="141"/>
      <c r="QP691" s="141"/>
      <c r="QQ691" s="141"/>
      <c r="QR691" s="141"/>
      <c r="QS691" s="141"/>
      <c r="QT691" s="141"/>
      <c r="QU691" s="141"/>
      <c r="QV691" s="141"/>
      <c r="QW691" s="141"/>
      <c r="QX691" s="141"/>
      <c r="QY691" s="141"/>
      <c r="QZ691" s="141"/>
      <c r="RA691" s="141"/>
      <c r="RB691" s="141"/>
      <c r="RC691" s="141"/>
      <c r="RD691" s="141"/>
      <c r="RE691" s="141"/>
      <c r="RF691" s="141"/>
      <c r="RG691" s="141"/>
      <c r="RH691" s="141"/>
      <c r="RI691" s="141"/>
      <c r="RJ691" s="141"/>
      <c r="RK691" s="141"/>
      <c r="RL691" s="141"/>
      <c r="RM691" s="141"/>
      <c r="RN691" s="141"/>
      <c r="RO691" s="141"/>
      <c r="RP691" s="141"/>
      <c r="RQ691" s="141"/>
      <c r="RR691" s="141"/>
      <c r="RS691" s="141"/>
      <c r="RT691" s="141"/>
      <c r="RU691" s="141"/>
      <c r="RV691" s="141"/>
      <c r="RW691" s="141"/>
      <c r="RX691" s="141"/>
      <c r="RY691" s="141"/>
      <c r="RZ691" s="141"/>
      <c r="SA691" s="141"/>
      <c r="SB691" s="49"/>
      <c r="SC691" s="49"/>
      <c r="SD691" s="49"/>
      <c r="SE691" s="49"/>
      <c r="SF691" s="49"/>
      <c r="SG691" s="49"/>
      <c r="SH691" s="49"/>
      <c r="SI691" s="49"/>
      <c r="SJ691" s="49"/>
      <c r="SK691" s="49"/>
      <c r="SL691" s="49"/>
      <c r="SM691" s="49"/>
      <c r="SN691" s="49"/>
      <c r="SO691" s="49"/>
      <c r="SP691" s="49"/>
    </row>
    <row r="692" spans="1:510" ht="30" customHeight="1" x14ac:dyDescent="0.25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  <c r="BA692" s="141"/>
      <c r="BB692" s="141"/>
      <c r="BC692" s="141"/>
      <c r="BD692" s="141"/>
      <c r="BE692" s="141"/>
      <c r="BF692" s="141"/>
      <c r="BG692" s="141"/>
      <c r="BH692" s="141"/>
      <c r="BI692" s="141"/>
      <c r="BJ692" s="141"/>
      <c r="BK692" s="141"/>
      <c r="BL692" s="141"/>
      <c r="BM692" s="141"/>
      <c r="BN692" s="141"/>
      <c r="BO692" s="141"/>
      <c r="BP692" s="141"/>
      <c r="BQ692" s="141"/>
      <c r="BR692" s="141"/>
      <c r="BS692" s="141"/>
      <c r="BT692" s="141"/>
      <c r="BU692" s="141"/>
      <c r="BV692" s="141"/>
      <c r="BW692" s="141"/>
      <c r="BX692" s="141"/>
      <c r="BY692" s="141"/>
      <c r="BZ692" s="141"/>
      <c r="CA692" s="141"/>
      <c r="CB692" s="141"/>
      <c r="CC692" s="141"/>
      <c r="CD692" s="141"/>
      <c r="CE692" s="141"/>
      <c r="CF692" s="141"/>
      <c r="CG692" s="141"/>
      <c r="CH692" s="141"/>
      <c r="CI692" s="141"/>
      <c r="CJ692" s="141"/>
      <c r="CK692" s="141"/>
      <c r="CL692" s="141"/>
      <c r="CM692" s="141"/>
      <c r="CN692" s="141"/>
      <c r="CO692" s="141"/>
      <c r="CP692" s="141"/>
      <c r="CQ692" s="141"/>
      <c r="CR692" s="141"/>
      <c r="CS692" s="141"/>
      <c r="CT692" s="141"/>
      <c r="CU692" s="141"/>
      <c r="CV692" s="141"/>
      <c r="CW692" s="141"/>
      <c r="CX692" s="141"/>
      <c r="CY692" s="141"/>
      <c r="CZ692" s="141"/>
      <c r="DA692" s="141"/>
      <c r="DB692" s="141"/>
      <c r="DC692" s="141"/>
      <c r="DD692" s="141"/>
      <c r="DE692" s="141"/>
      <c r="DF692" s="141"/>
      <c r="DG692" s="141"/>
      <c r="DH692" s="141"/>
      <c r="DI692" s="141"/>
      <c r="DJ692" s="141"/>
      <c r="DK692" s="141"/>
      <c r="DL692" s="141"/>
      <c r="DM692" s="141"/>
      <c r="DN692" s="141"/>
      <c r="DO692" s="141"/>
      <c r="DP692" s="141"/>
      <c r="DQ692" s="141"/>
      <c r="DR692" s="141"/>
      <c r="DS692" s="141"/>
      <c r="DT692" s="141"/>
      <c r="DU692" s="141"/>
      <c r="DV692" s="141"/>
      <c r="DW692" s="141"/>
      <c r="DX692" s="141"/>
      <c r="DY692" s="141"/>
      <c r="DZ692" s="141"/>
      <c r="EA692" s="141"/>
      <c r="EB692" s="141"/>
      <c r="EC692" s="141"/>
      <c r="ED692" s="141"/>
      <c r="EE692" s="141"/>
      <c r="EF692" s="141"/>
      <c r="EG692" s="141"/>
      <c r="EH692" s="141"/>
      <c r="EI692" s="141"/>
      <c r="EJ692" s="141"/>
      <c r="EK692" s="141"/>
      <c r="EL692" s="141"/>
      <c r="EM692" s="141"/>
      <c r="EN692" s="141"/>
      <c r="EO692" s="141"/>
      <c r="EP692" s="141"/>
      <c r="EQ692" s="141"/>
      <c r="ER692" s="141"/>
      <c r="ES692" s="141"/>
      <c r="ET692" s="141"/>
      <c r="EU692" s="141"/>
      <c r="EV692" s="141"/>
      <c r="EW692" s="141"/>
      <c r="EX692" s="141"/>
      <c r="EY692" s="141"/>
      <c r="EZ692" s="141"/>
      <c r="FA692" s="141"/>
      <c r="FB692" s="141"/>
      <c r="FC692" s="141"/>
      <c r="FD692" s="141"/>
      <c r="FE692" s="141"/>
      <c r="FF692" s="141"/>
      <c r="FG692" s="141"/>
      <c r="FH692" s="141"/>
      <c r="FI692" s="141"/>
      <c r="FJ692" s="141"/>
      <c r="FK692" s="141"/>
      <c r="FL692" s="141"/>
      <c r="FM692" s="141"/>
      <c r="FN692" s="141"/>
      <c r="FO692" s="141"/>
      <c r="FP692" s="141"/>
      <c r="FQ692" s="141"/>
      <c r="FR692" s="141"/>
      <c r="FS692" s="141"/>
      <c r="FT692" s="141"/>
      <c r="FU692" s="141"/>
      <c r="FV692" s="141"/>
      <c r="FW692" s="141"/>
      <c r="FX692" s="141"/>
      <c r="FY692" s="141"/>
      <c r="FZ692" s="141"/>
      <c r="GA692" s="141"/>
      <c r="GB692" s="141"/>
      <c r="GC692" s="141"/>
      <c r="GD692" s="141"/>
      <c r="GE692" s="141"/>
      <c r="GF692" s="141"/>
      <c r="GG692" s="141"/>
      <c r="GH692" s="141"/>
      <c r="GI692" s="141"/>
      <c r="GJ692" s="141"/>
      <c r="GK692" s="141"/>
      <c r="GL692" s="141"/>
      <c r="GM692" s="141"/>
      <c r="GN692" s="141"/>
      <c r="GO692" s="141"/>
      <c r="GP692" s="141"/>
      <c r="GQ692" s="141"/>
      <c r="GR692" s="141"/>
      <c r="GS692" s="141"/>
      <c r="GT692" s="141"/>
      <c r="GU692" s="141"/>
      <c r="GV692" s="141"/>
      <c r="GW692" s="141"/>
      <c r="GX692" s="141"/>
      <c r="GY692" s="141"/>
      <c r="GZ692" s="141"/>
      <c r="HA692" s="141"/>
      <c r="HB692" s="141"/>
      <c r="HC692" s="141"/>
      <c r="HD692" s="141"/>
      <c r="HE692" s="141"/>
      <c r="HF692" s="141"/>
      <c r="HG692" s="141"/>
      <c r="HH692" s="141"/>
      <c r="HI692" s="141"/>
      <c r="HJ692" s="141"/>
      <c r="HK692" s="141"/>
      <c r="HL692" s="141"/>
      <c r="HM692" s="141"/>
      <c r="HN692" s="141"/>
      <c r="HO692" s="141"/>
      <c r="HP692" s="141"/>
      <c r="HQ692" s="141"/>
      <c r="HR692" s="141"/>
      <c r="HS692" s="141"/>
      <c r="HT692" s="141"/>
      <c r="HU692" s="141"/>
      <c r="HV692" s="141"/>
      <c r="HW692" s="141"/>
      <c r="HX692" s="141"/>
      <c r="HY692" s="141"/>
      <c r="HZ692" s="141"/>
      <c r="IA692" s="141"/>
      <c r="IB692" s="141"/>
      <c r="IC692" s="141"/>
      <c r="ID692" s="141"/>
      <c r="IE692" s="141"/>
      <c r="IF692" s="141"/>
      <c r="IG692" s="141"/>
      <c r="IH692" s="141"/>
      <c r="II692" s="141"/>
      <c r="IJ692" s="141"/>
      <c r="IK692" s="141"/>
      <c r="IL692" s="141"/>
      <c r="IM692" s="141"/>
      <c r="IN692" s="141"/>
      <c r="IO692" s="141"/>
      <c r="IP692" s="141"/>
      <c r="IQ692" s="141"/>
      <c r="IR692" s="141"/>
      <c r="IS692" s="141"/>
      <c r="IT692" s="141"/>
      <c r="IU692" s="141"/>
      <c r="IV692" s="141"/>
      <c r="IW692" s="141"/>
      <c r="IX692" s="141"/>
      <c r="IY692" s="141"/>
      <c r="IZ692" s="141"/>
      <c r="JA692" s="141"/>
      <c r="JB692" s="141"/>
      <c r="JC692" s="141"/>
      <c r="JD692" s="141"/>
      <c r="JE692" s="141"/>
      <c r="JF692" s="141"/>
      <c r="JG692" s="141"/>
      <c r="JH692" s="141"/>
      <c r="JI692" s="141"/>
      <c r="JJ692" s="141"/>
      <c r="JK692" s="141"/>
      <c r="JL692" s="141"/>
      <c r="JM692" s="141"/>
      <c r="JN692" s="141"/>
      <c r="JO692" s="141"/>
      <c r="JP692" s="141"/>
      <c r="JQ692" s="141"/>
      <c r="JR692" s="141"/>
      <c r="JS692" s="141"/>
      <c r="JT692" s="141"/>
      <c r="JU692" s="141"/>
      <c r="JV692" s="141"/>
      <c r="JW692" s="141"/>
      <c r="JX692" s="141"/>
      <c r="JY692" s="141"/>
      <c r="JZ692" s="141"/>
      <c r="KA692" s="141"/>
      <c r="KB692" s="141"/>
      <c r="KC692" s="141"/>
      <c r="KD692" s="141"/>
      <c r="KE692" s="141"/>
      <c r="KF692" s="141"/>
      <c r="KG692" s="141"/>
      <c r="KH692" s="141"/>
      <c r="KI692" s="141"/>
      <c r="KJ692" s="141"/>
      <c r="KK692" s="141"/>
      <c r="KL692" s="141"/>
      <c r="KM692" s="141"/>
      <c r="KN692" s="141"/>
      <c r="KO692" s="141"/>
      <c r="KP692" s="141"/>
      <c r="KQ692" s="141"/>
      <c r="KR692" s="141"/>
      <c r="KS692" s="141"/>
      <c r="KT692" s="141"/>
      <c r="KU692" s="141"/>
      <c r="KV692" s="141"/>
      <c r="KW692" s="141"/>
      <c r="KX692" s="141"/>
      <c r="KY692" s="141"/>
      <c r="KZ692" s="141"/>
      <c r="LA692" s="141"/>
      <c r="LB692" s="141"/>
      <c r="LC692" s="141"/>
      <c r="LD692" s="141"/>
      <c r="LE692" s="141"/>
      <c r="LF692" s="141"/>
      <c r="LG692" s="141"/>
      <c r="LH692" s="141"/>
      <c r="LI692" s="141"/>
      <c r="LJ692" s="141"/>
      <c r="LK692" s="141"/>
      <c r="LL692" s="141"/>
      <c r="LM692" s="141"/>
      <c r="LN692" s="141"/>
      <c r="LO692" s="141"/>
      <c r="LP692" s="141"/>
      <c r="LQ692" s="141"/>
      <c r="LR692" s="141"/>
      <c r="LS692" s="141"/>
      <c r="LT692" s="141"/>
      <c r="LU692" s="141"/>
      <c r="LV692" s="141"/>
      <c r="LW692" s="141"/>
      <c r="LX692" s="141"/>
      <c r="LY692" s="141"/>
      <c r="LZ692" s="141"/>
      <c r="MA692" s="141"/>
      <c r="MB692" s="141"/>
      <c r="MC692" s="141"/>
      <c r="MD692" s="141"/>
      <c r="ME692" s="141"/>
      <c r="MF692" s="141"/>
      <c r="MG692" s="141"/>
      <c r="MH692" s="141"/>
      <c r="MI692" s="141"/>
      <c r="MJ692" s="141"/>
      <c r="MK692" s="141"/>
      <c r="ML692" s="141"/>
      <c r="MM692" s="141"/>
      <c r="MN692" s="141"/>
      <c r="MO692" s="141"/>
      <c r="MP692" s="141"/>
      <c r="MQ692" s="141"/>
      <c r="MR692" s="141"/>
      <c r="MS692" s="141"/>
      <c r="MT692" s="141"/>
      <c r="MU692" s="141"/>
      <c r="MV692" s="141"/>
      <c r="MW692" s="141"/>
      <c r="MX692" s="141"/>
      <c r="MY692" s="141"/>
      <c r="MZ692" s="141"/>
      <c r="NA692" s="141"/>
      <c r="NB692" s="141"/>
      <c r="NC692" s="141"/>
      <c r="ND692" s="141"/>
      <c r="NE692" s="141"/>
      <c r="NF692" s="141"/>
      <c r="NG692" s="141"/>
      <c r="NH692" s="141"/>
      <c r="NI692" s="141"/>
      <c r="NJ692" s="141"/>
      <c r="NK692" s="141"/>
      <c r="NL692" s="141"/>
      <c r="NM692" s="141"/>
      <c r="NN692" s="141"/>
      <c r="NO692" s="141"/>
      <c r="NP692" s="141"/>
      <c r="NQ692" s="141"/>
      <c r="NR692" s="141"/>
      <c r="NS692" s="141"/>
      <c r="NT692" s="141"/>
      <c r="NU692" s="141"/>
      <c r="NV692" s="141"/>
      <c r="NW692" s="141"/>
      <c r="NX692" s="141"/>
      <c r="NY692" s="141"/>
      <c r="NZ692" s="141"/>
      <c r="OA692" s="141"/>
      <c r="OB692" s="141"/>
      <c r="OC692" s="141"/>
      <c r="OD692" s="141"/>
      <c r="OE692" s="141"/>
      <c r="OF692" s="141"/>
      <c r="OG692" s="141"/>
      <c r="OH692" s="141"/>
      <c r="OI692" s="141"/>
      <c r="OJ692" s="141"/>
      <c r="OK692" s="141"/>
      <c r="OL692" s="141"/>
      <c r="OM692" s="141"/>
      <c r="ON692" s="141"/>
      <c r="OO692" s="141"/>
      <c r="OP692" s="141"/>
      <c r="OQ692" s="141"/>
      <c r="OR692" s="141"/>
      <c r="OS692" s="141"/>
      <c r="OT692" s="141"/>
      <c r="OU692" s="141"/>
      <c r="OV692" s="141"/>
      <c r="OW692" s="141"/>
      <c r="OX692" s="141"/>
      <c r="OY692" s="141"/>
      <c r="OZ692" s="141"/>
      <c r="PA692" s="141"/>
      <c r="PB692" s="141"/>
      <c r="PC692" s="141"/>
      <c r="PD692" s="141"/>
      <c r="PE692" s="141"/>
      <c r="PF692" s="141"/>
      <c r="PG692" s="141"/>
      <c r="PH692" s="141"/>
      <c r="PI692" s="141"/>
      <c r="PJ692" s="141"/>
      <c r="PK692" s="141"/>
      <c r="PL692" s="141"/>
      <c r="PM692" s="141"/>
      <c r="PN692" s="141"/>
      <c r="PO692" s="141"/>
      <c r="PP692" s="141"/>
      <c r="PQ692" s="141"/>
      <c r="PR692" s="141"/>
      <c r="PS692" s="141"/>
      <c r="PT692" s="141"/>
      <c r="PU692" s="141"/>
      <c r="PV692" s="48"/>
      <c r="PW692" s="141"/>
      <c r="PX692" s="141"/>
      <c r="PY692" s="141"/>
      <c r="PZ692" s="141"/>
      <c r="QA692" s="141"/>
      <c r="QB692" s="141"/>
      <c r="QC692" s="141"/>
      <c r="QD692" s="141"/>
      <c r="QE692" s="141"/>
      <c r="QF692" s="141"/>
      <c r="QG692" s="141"/>
      <c r="QH692" s="141"/>
      <c r="QI692" s="141"/>
      <c r="QJ692" s="141"/>
      <c r="QK692" s="141"/>
      <c r="QL692" s="141"/>
      <c r="QM692" s="141"/>
      <c r="QN692" s="141"/>
      <c r="QO692" s="141"/>
      <c r="QP692" s="141"/>
      <c r="QQ692" s="141"/>
      <c r="QR692" s="141"/>
      <c r="QS692" s="141"/>
      <c r="QT692" s="141"/>
      <c r="QU692" s="141"/>
      <c r="QV692" s="141"/>
      <c r="QW692" s="141"/>
      <c r="QX692" s="141"/>
      <c r="QY692" s="141"/>
      <c r="QZ692" s="141"/>
      <c r="RA692" s="141"/>
      <c r="RB692" s="141"/>
      <c r="RC692" s="141"/>
      <c r="RD692" s="141"/>
      <c r="RE692" s="141"/>
      <c r="RF692" s="141"/>
      <c r="RG692" s="141"/>
      <c r="RH692" s="141"/>
      <c r="RI692" s="141"/>
      <c r="RJ692" s="141"/>
      <c r="RK692" s="141"/>
      <c r="RL692" s="141"/>
      <c r="RM692" s="141"/>
      <c r="RN692" s="141"/>
      <c r="RO692" s="141"/>
      <c r="RP692" s="141"/>
      <c r="RQ692" s="141"/>
      <c r="RR692" s="141"/>
      <c r="RS692" s="141"/>
      <c r="RT692" s="141"/>
      <c r="RU692" s="141"/>
      <c r="RV692" s="141"/>
      <c r="RW692" s="141"/>
      <c r="RX692" s="141"/>
      <c r="RY692" s="141"/>
      <c r="RZ692" s="141"/>
      <c r="SA692" s="141"/>
      <c r="SB692" s="49"/>
      <c r="SC692" s="49"/>
      <c r="SD692" s="49"/>
      <c r="SE692" s="49"/>
      <c r="SF692" s="49"/>
      <c r="SG692" s="49"/>
      <c r="SH692" s="49"/>
      <c r="SI692" s="49"/>
      <c r="SJ692" s="49"/>
      <c r="SK692" s="49"/>
      <c r="SL692" s="49"/>
      <c r="SM692" s="49"/>
      <c r="SN692" s="49"/>
      <c r="SO692" s="49"/>
      <c r="SP692" s="49"/>
    </row>
    <row r="693" spans="1:510" ht="30" customHeight="1" x14ac:dyDescent="0.25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  <c r="BA693" s="141"/>
      <c r="BB693" s="141"/>
      <c r="BC693" s="141"/>
      <c r="BD693" s="141"/>
      <c r="BE693" s="141"/>
      <c r="BF693" s="141"/>
      <c r="BG693" s="141"/>
      <c r="BH693" s="141"/>
      <c r="BI693" s="141"/>
      <c r="BJ693" s="141"/>
      <c r="BK693" s="141"/>
      <c r="BL693" s="141"/>
      <c r="BM693" s="141"/>
      <c r="BN693" s="141"/>
      <c r="BO693" s="141"/>
      <c r="BP693" s="141"/>
      <c r="BQ693" s="141"/>
      <c r="BR693" s="141"/>
      <c r="BS693" s="141"/>
      <c r="BT693" s="141"/>
      <c r="BU693" s="141"/>
      <c r="BV693" s="141"/>
      <c r="BW693" s="141"/>
      <c r="BX693" s="141"/>
      <c r="BY693" s="141"/>
      <c r="BZ693" s="141"/>
      <c r="CA693" s="141"/>
      <c r="CB693" s="141"/>
      <c r="CC693" s="141"/>
      <c r="CD693" s="141"/>
      <c r="CE693" s="141"/>
      <c r="CF693" s="141"/>
      <c r="CG693" s="141"/>
      <c r="CH693" s="141"/>
      <c r="CI693" s="141"/>
      <c r="CJ693" s="141"/>
      <c r="CK693" s="141"/>
      <c r="CL693" s="141"/>
      <c r="CM693" s="141"/>
      <c r="CN693" s="141"/>
      <c r="CO693" s="141"/>
      <c r="CP693" s="141"/>
      <c r="CQ693" s="141"/>
      <c r="CR693" s="141"/>
      <c r="CS693" s="141"/>
      <c r="CT693" s="141"/>
      <c r="CU693" s="141"/>
      <c r="CV693" s="141"/>
      <c r="CW693" s="141"/>
      <c r="CX693" s="141"/>
      <c r="CY693" s="141"/>
      <c r="CZ693" s="141"/>
      <c r="DA693" s="141"/>
      <c r="DB693" s="141"/>
      <c r="DC693" s="141"/>
      <c r="DD693" s="141"/>
      <c r="DE693" s="141"/>
      <c r="DF693" s="141"/>
      <c r="DG693" s="141"/>
      <c r="DH693" s="141"/>
      <c r="DI693" s="141"/>
      <c r="DJ693" s="141"/>
      <c r="DK693" s="141"/>
      <c r="DL693" s="141"/>
      <c r="DM693" s="141"/>
      <c r="DN693" s="141"/>
      <c r="DO693" s="141"/>
      <c r="DP693" s="141"/>
      <c r="DQ693" s="141"/>
      <c r="DR693" s="141"/>
      <c r="DS693" s="141"/>
      <c r="DT693" s="141"/>
      <c r="DU693" s="141"/>
      <c r="DV693" s="141"/>
      <c r="DW693" s="141"/>
      <c r="DX693" s="141"/>
      <c r="DY693" s="141"/>
      <c r="DZ693" s="141"/>
      <c r="EA693" s="141"/>
      <c r="EB693" s="141"/>
      <c r="EC693" s="141"/>
      <c r="ED693" s="141"/>
      <c r="EE693" s="141"/>
      <c r="EF693" s="141"/>
      <c r="EG693" s="141"/>
      <c r="EH693" s="141"/>
      <c r="EI693" s="141"/>
      <c r="EJ693" s="141"/>
      <c r="EK693" s="141"/>
      <c r="EL693" s="141"/>
      <c r="EM693" s="141"/>
      <c r="EN693" s="141"/>
      <c r="EO693" s="141"/>
      <c r="EP693" s="141"/>
      <c r="EQ693" s="141"/>
      <c r="ER693" s="141"/>
      <c r="ES693" s="141"/>
      <c r="ET693" s="141"/>
      <c r="EU693" s="141"/>
      <c r="EV693" s="141"/>
      <c r="EW693" s="141"/>
      <c r="EX693" s="141"/>
      <c r="EY693" s="141"/>
      <c r="EZ693" s="141"/>
      <c r="FA693" s="141"/>
      <c r="FB693" s="141"/>
      <c r="FC693" s="141"/>
      <c r="FD693" s="141"/>
      <c r="FE693" s="141"/>
      <c r="FF693" s="141"/>
      <c r="FG693" s="141"/>
      <c r="FH693" s="141"/>
      <c r="FI693" s="141"/>
      <c r="FJ693" s="141"/>
      <c r="FK693" s="141"/>
      <c r="FL693" s="141"/>
      <c r="FM693" s="141"/>
      <c r="FN693" s="141"/>
      <c r="FO693" s="141"/>
      <c r="FP693" s="141"/>
      <c r="FQ693" s="141"/>
      <c r="FR693" s="141"/>
      <c r="FS693" s="141"/>
      <c r="FT693" s="141"/>
      <c r="FU693" s="141"/>
      <c r="FV693" s="141"/>
      <c r="FW693" s="141"/>
      <c r="FX693" s="141"/>
      <c r="FY693" s="141"/>
      <c r="FZ693" s="141"/>
      <c r="GA693" s="141"/>
      <c r="GB693" s="141"/>
      <c r="GC693" s="141"/>
      <c r="GD693" s="141"/>
      <c r="GE693" s="141"/>
      <c r="GF693" s="141"/>
      <c r="GG693" s="141"/>
      <c r="GH693" s="141"/>
      <c r="GI693" s="141"/>
      <c r="GJ693" s="141"/>
      <c r="GK693" s="141"/>
      <c r="GL693" s="141"/>
      <c r="GM693" s="141"/>
      <c r="GN693" s="141"/>
      <c r="GO693" s="141"/>
      <c r="GP693" s="141"/>
      <c r="GQ693" s="141"/>
      <c r="GR693" s="141"/>
      <c r="GS693" s="141"/>
      <c r="GT693" s="141"/>
      <c r="GU693" s="141"/>
      <c r="GV693" s="141"/>
      <c r="GW693" s="141"/>
      <c r="GX693" s="141"/>
      <c r="GY693" s="141"/>
      <c r="GZ693" s="141"/>
      <c r="HA693" s="141"/>
      <c r="HB693" s="141"/>
      <c r="HC693" s="141"/>
      <c r="HD693" s="141"/>
      <c r="HE693" s="141"/>
      <c r="HF693" s="141"/>
      <c r="HG693" s="141"/>
      <c r="HH693" s="141"/>
      <c r="HI693" s="141"/>
      <c r="HJ693" s="141"/>
      <c r="HK693" s="141"/>
      <c r="HL693" s="141"/>
      <c r="HM693" s="141"/>
      <c r="HN693" s="141"/>
      <c r="HO693" s="141"/>
      <c r="HP693" s="141"/>
      <c r="HQ693" s="141"/>
      <c r="HR693" s="141"/>
      <c r="HS693" s="141"/>
      <c r="HT693" s="141"/>
      <c r="HU693" s="141"/>
      <c r="HV693" s="141"/>
      <c r="HW693" s="141"/>
      <c r="HX693" s="141"/>
      <c r="HY693" s="141"/>
      <c r="HZ693" s="141"/>
      <c r="IA693" s="141"/>
      <c r="IB693" s="141"/>
      <c r="IC693" s="141"/>
      <c r="ID693" s="141"/>
      <c r="IE693" s="141"/>
      <c r="IF693" s="141"/>
      <c r="IG693" s="141"/>
      <c r="IH693" s="141"/>
      <c r="II693" s="141"/>
      <c r="IJ693" s="141"/>
      <c r="IK693" s="141"/>
      <c r="IL693" s="141"/>
      <c r="IM693" s="141"/>
      <c r="IN693" s="141"/>
      <c r="IO693" s="141"/>
      <c r="IP693" s="142"/>
      <c r="IQ693" s="141"/>
      <c r="IR693" s="141"/>
      <c r="IS693" s="141"/>
      <c r="IT693" s="141"/>
      <c r="IU693" s="141"/>
      <c r="IV693" s="141"/>
      <c r="IW693" s="141"/>
      <c r="IX693" s="141"/>
      <c r="IY693" s="141"/>
      <c r="IZ693" s="141"/>
      <c r="JA693" s="141"/>
      <c r="JB693" s="141"/>
      <c r="JC693" s="141"/>
      <c r="JD693" s="141"/>
      <c r="JE693" s="141"/>
      <c r="JF693" s="141"/>
      <c r="JG693" s="141"/>
      <c r="JH693" s="142"/>
      <c r="JI693" s="141"/>
      <c r="JJ693" s="141"/>
      <c r="JK693" s="141"/>
      <c r="JL693" s="141"/>
      <c r="JM693" s="141"/>
      <c r="JN693" s="141"/>
      <c r="JO693" s="141"/>
      <c r="JP693" s="141"/>
      <c r="JQ693" s="142"/>
      <c r="JR693" s="141"/>
      <c r="JS693" s="141"/>
      <c r="JT693" s="141"/>
      <c r="JU693" s="141"/>
      <c r="JV693" s="141"/>
      <c r="JW693" s="141"/>
      <c r="JX693" s="141"/>
      <c r="JY693" s="141"/>
      <c r="JZ693" s="142"/>
      <c r="KA693" s="141"/>
      <c r="KB693" s="141"/>
      <c r="KC693" s="141"/>
      <c r="KD693" s="141"/>
      <c r="KE693" s="141"/>
      <c r="KF693" s="141"/>
      <c r="KG693" s="141"/>
      <c r="KH693" s="141"/>
      <c r="KI693" s="141"/>
      <c r="KJ693" s="141"/>
      <c r="KK693" s="141"/>
      <c r="KL693" s="141"/>
      <c r="KM693" s="141"/>
      <c r="KN693" s="141"/>
      <c r="KO693" s="141"/>
      <c r="KP693" s="141"/>
      <c r="KQ693" s="141"/>
      <c r="KR693" s="141"/>
      <c r="KS693" s="141"/>
      <c r="KT693" s="141"/>
      <c r="KU693" s="141"/>
      <c r="KV693" s="141"/>
      <c r="KW693" s="141"/>
      <c r="KX693" s="141"/>
      <c r="KY693" s="141"/>
      <c r="KZ693" s="141"/>
      <c r="LA693" s="141"/>
      <c r="LB693" s="141"/>
      <c r="LC693" s="141"/>
      <c r="LD693" s="141"/>
      <c r="LE693" s="141"/>
      <c r="LF693" s="141"/>
      <c r="LG693" s="141"/>
      <c r="LH693" s="141"/>
      <c r="LI693" s="141"/>
      <c r="LJ693" s="141"/>
      <c r="LK693" s="141"/>
      <c r="LL693" s="141"/>
      <c r="LM693" s="141"/>
      <c r="LN693" s="141"/>
      <c r="LO693" s="141"/>
      <c r="LP693" s="141"/>
      <c r="LQ693" s="141"/>
      <c r="LR693" s="141"/>
      <c r="LS693" s="141"/>
      <c r="LT693" s="141"/>
      <c r="LU693" s="141"/>
      <c r="LV693" s="141"/>
      <c r="LW693" s="141"/>
      <c r="LX693" s="141"/>
      <c r="LY693" s="141"/>
      <c r="LZ693" s="141"/>
      <c r="MA693" s="141"/>
      <c r="MB693" s="141"/>
      <c r="MC693" s="141"/>
      <c r="MD693" s="141"/>
      <c r="ME693" s="141"/>
      <c r="MF693" s="141"/>
      <c r="MG693" s="141"/>
      <c r="MH693" s="141"/>
      <c r="MI693" s="141"/>
      <c r="MJ693" s="141"/>
      <c r="MK693" s="141"/>
      <c r="ML693" s="141"/>
      <c r="MM693" s="141"/>
      <c r="MN693" s="141"/>
      <c r="MO693" s="141"/>
      <c r="MP693" s="141"/>
      <c r="MQ693" s="141"/>
      <c r="MR693" s="141"/>
      <c r="MS693" s="141"/>
      <c r="MT693" s="141"/>
      <c r="MU693" s="141"/>
      <c r="MV693" s="141"/>
      <c r="MW693" s="141"/>
      <c r="MX693" s="141"/>
      <c r="MY693" s="141"/>
      <c r="MZ693" s="141"/>
      <c r="NA693" s="141"/>
      <c r="NB693" s="141"/>
      <c r="NC693" s="141"/>
      <c r="ND693" s="141"/>
      <c r="NE693" s="141"/>
      <c r="NF693" s="141"/>
      <c r="NG693" s="141"/>
      <c r="NH693" s="141"/>
      <c r="NI693" s="141"/>
      <c r="NJ693" s="141"/>
      <c r="NK693" s="141"/>
      <c r="NL693" s="141"/>
      <c r="NM693" s="141"/>
      <c r="NN693" s="141"/>
      <c r="NO693" s="141"/>
      <c r="NP693" s="141"/>
      <c r="NQ693" s="141"/>
      <c r="NR693" s="141"/>
      <c r="NS693" s="141"/>
      <c r="NT693" s="141"/>
      <c r="NU693" s="141"/>
      <c r="NV693" s="141"/>
      <c r="NW693" s="141"/>
      <c r="NX693" s="141"/>
      <c r="NY693" s="141"/>
      <c r="NZ693" s="141"/>
      <c r="OA693" s="141"/>
      <c r="OB693" s="141"/>
      <c r="OC693" s="141"/>
      <c r="OD693" s="141"/>
      <c r="OE693" s="141"/>
      <c r="OF693" s="141"/>
      <c r="OG693" s="141"/>
      <c r="OH693" s="141"/>
      <c r="OI693" s="141"/>
      <c r="OJ693" s="141"/>
      <c r="OK693" s="141"/>
      <c r="OL693" s="141"/>
      <c r="OM693" s="141"/>
      <c r="ON693" s="141"/>
      <c r="OO693" s="141"/>
      <c r="OP693" s="141"/>
      <c r="OQ693" s="141"/>
      <c r="OR693" s="141"/>
      <c r="OS693" s="141"/>
      <c r="OT693" s="141"/>
      <c r="OU693" s="141"/>
      <c r="OV693" s="141"/>
      <c r="OW693" s="141"/>
      <c r="OX693" s="141"/>
      <c r="OY693" s="141"/>
      <c r="OZ693" s="141"/>
      <c r="PA693" s="141"/>
      <c r="PB693" s="141"/>
      <c r="PC693" s="141"/>
      <c r="PD693" s="141"/>
      <c r="PE693" s="141"/>
      <c r="PF693" s="141"/>
      <c r="PG693" s="141"/>
      <c r="PH693" s="141"/>
      <c r="PI693" s="141"/>
      <c r="PJ693" s="141"/>
      <c r="PK693" s="141"/>
      <c r="PL693" s="141"/>
      <c r="PM693" s="141"/>
      <c r="PN693" s="141"/>
      <c r="PO693" s="141"/>
      <c r="PP693" s="141"/>
      <c r="PQ693" s="141"/>
      <c r="PR693" s="141"/>
      <c r="PS693" s="141"/>
      <c r="PT693" s="141"/>
      <c r="PU693" s="141"/>
      <c r="PV693" s="48"/>
      <c r="PW693" s="141"/>
      <c r="PX693" s="141"/>
      <c r="PY693" s="141"/>
      <c r="PZ693" s="141"/>
      <c r="QA693" s="141"/>
      <c r="QB693" s="141"/>
      <c r="QC693" s="141"/>
      <c r="QD693" s="141"/>
      <c r="QE693" s="141"/>
      <c r="QF693" s="141"/>
      <c r="QG693" s="141"/>
      <c r="QH693" s="141"/>
      <c r="QI693" s="141"/>
      <c r="QJ693" s="141"/>
      <c r="QK693" s="141"/>
      <c r="QL693" s="141"/>
      <c r="QM693" s="141"/>
      <c r="QN693" s="141"/>
      <c r="QO693" s="141"/>
      <c r="QP693" s="141"/>
      <c r="QQ693" s="141"/>
      <c r="QR693" s="141"/>
      <c r="QS693" s="141"/>
      <c r="QT693" s="141"/>
      <c r="QU693" s="141"/>
      <c r="QV693" s="141"/>
      <c r="QW693" s="141"/>
      <c r="QX693" s="141"/>
      <c r="QY693" s="141"/>
      <c r="QZ693" s="141"/>
      <c r="RA693" s="141"/>
      <c r="RB693" s="141"/>
      <c r="RC693" s="141"/>
      <c r="RD693" s="141"/>
      <c r="RE693" s="141"/>
      <c r="RF693" s="141"/>
      <c r="RG693" s="141"/>
      <c r="RH693" s="141"/>
      <c r="RI693" s="141"/>
      <c r="RJ693" s="141"/>
      <c r="RK693" s="141"/>
      <c r="RL693" s="141"/>
      <c r="RM693" s="141"/>
      <c r="RN693" s="141"/>
      <c r="RO693" s="141"/>
      <c r="RP693" s="141"/>
      <c r="RQ693" s="141"/>
      <c r="RR693" s="141"/>
      <c r="RS693" s="141"/>
      <c r="RT693" s="141"/>
      <c r="RU693" s="141"/>
      <c r="RV693" s="141"/>
      <c r="RW693" s="141"/>
      <c r="RX693" s="141"/>
      <c r="RY693" s="141"/>
      <c r="RZ693" s="141"/>
      <c r="SA693" s="141"/>
      <c r="SB693" s="49"/>
      <c r="SC693" s="49"/>
      <c r="SD693" s="49"/>
      <c r="SE693" s="49"/>
      <c r="SF693" s="49"/>
      <c r="SG693" s="49"/>
      <c r="SH693" s="49"/>
      <c r="SI693" s="49"/>
      <c r="SJ693" s="49"/>
      <c r="SK693" s="49"/>
      <c r="SL693" s="49"/>
      <c r="SM693" s="49"/>
      <c r="SN693" s="49"/>
      <c r="SO693" s="49"/>
      <c r="SP693" s="49"/>
    </row>
    <row r="694" spans="1:510" ht="30" customHeight="1" x14ac:dyDescent="0.25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  <c r="BA694" s="141"/>
      <c r="BB694" s="141"/>
      <c r="BC694" s="141"/>
      <c r="BD694" s="141"/>
      <c r="BE694" s="141"/>
      <c r="BF694" s="141"/>
      <c r="BG694" s="141"/>
      <c r="BH694" s="141"/>
      <c r="BI694" s="141"/>
      <c r="BJ694" s="141"/>
      <c r="BK694" s="141"/>
      <c r="BL694" s="141"/>
      <c r="BM694" s="141"/>
      <c r="BN694" s="141"/>
      <c r="BO694" s="141"/>
      <c r="BP694" s="141"/>
      <c r="BQ694" s="141"/>
      <c r="BR694" s="141"/>
      <c r="BS694" s="141"/>
      <c r="BT694" s="141"/>
      <c r="BU694" s="141"/>
      <c r="BV694" s="141"/>
      <c r="BW694" s="141"/>
      <c r="BX694" s="141"/>
      <c r="BY694" s="141"/>
      <c r="BZ694" s="141"/>
      <c r="CA694" s="141"/>
      <c r="CB694" s="141"/>
      <c r="CC694" s="141"/>
      <c r="CD694" s="141"/>
      <c r="CE694" s="141"/>
      <c r="CF694" s="141"/>
      <c r="CG694" s="141"/>
      <c r="CH694" s="141"/>
      <c r="CI694" s="141"/>
      <c r="CJ694" s="141"/>
      <c r="CK694" s="141"/>
      <c r="CL694" s="141"/>
      <c r="CM694" s="141"/>
      <c r="CN694" s="141"/>
      <c r="CO694" s="141"/>
      <c r="CP694" s="141"/>
      <c r="CQ694" s="141"/>
      <c r="CR694" s="141"/>
      <c r="CS694" s="141"/>
      <c r="CT694" s="141"/>
      <c r="CU694" s="141"/>
      <c r="CV694" s="141"/>
      <c r="CW694" s="141"/>
      <c r="CX694" s="141"/>
      <c r="CY694" s="141"/>
      <c r="CZ694" s="141"/>
      <c r="DA694" s="141"/>
      <c r="DB694" s="141"/>
      <c r="DC694" s="141"/>
      <c r="DD694" s="141"/>
      <c r="DE694" s="141"/>
      <c r="DF694" s="141"/>
      <c r="DG694" s="141"/>
      <c r="DH694" s="141"/>
      <c r="DI694" s="141"/>
      <c r="DJ694" s="141"/>
      <c r="DK694" s="141"/>
      <c r="DL694" s="141"/>
      <c r="DM694" s="141"/>
      <c r="DN694" s="141"/>
      <c r="DO694" s="141"/>
      <c r="DP694" s="141"/>
      <c r="DQ694" s="141"/>
      <c r="DR694" s="141"/>
      <c r="DS694" s="141"/>
      <c r="DT694" s="141"/>
      <c r="DU694" s="141"/>
      <c r="DV694" s="141"/>
      <c r="DW694" s="141"/>
      <c r="DX694" s="141"/>
      <c r="DY694" s="141"/>
      <c r="DZ694" s="141"/>
      <c r="EA694" s="141"/>
      <c r="EB694" s="141"/>
      <c r="EC694" s="141"/>
      <c r="ED694" s="141"/>
      <c r="EE694" s="141"/>
      <c r="EF694" s="141"/>
      <c r="EG694" s="141"/>
      <c r="EH694" s="141"/>
      <c r="EI694" s="141"/>
      <c r="EJ694" s="141"/>
      <c r="EK694" s="141"/>
      <c r="EL694" s="141"/>
      <c r="EM694" s="141"/>
      <c r="EN694" s="141"/>
      <c r="EO694" s="141"/>
      <c r="EP694" s="141"/>
      <c r="EQ694" s="141"/>
      <c r="ER694" s="141"/>
      <c r="ES694" s="141"/>
      <c r="ET694" s="141"/>
      <c r="EU694" s="141"/>
      <c r="EV694" s="141"/>
      <c r="EW694" s="141"/>
      <c r="EX694" s="141"/>
      <c r="EY694" s="141"/>
      <c r="EZ694" s="141"/>
      <c r="FA694" s="141"/>
      <c r="FB694" s="141"/>
      <c r="FC694" s="141"/>
      <c r="FD694" s="141"/>
      <c r="FE694" s="141"/>
      <c r="FF694" s="141"/>
      <c r="FG694" s="141"/>
      <c r="FH694" s="141"/>
      <c r="FI694" s="141"/>
      <c r="FJ694" s="141"/>
      <c r="FK694" s="141"/>
      <c r="FL694" s="141"/>
      <c r="FM694" s="141"/>
      <c r="FN694" s="141"/>
      <c r="FO694" s="141"/>
      <c r="FP694" s="141"/>
      <c r="FQ694" s="141"/>
      <c r="FR694" s="141"/>
      <c r="FS694" s="141"/>
      <c r="FT694" s="141"/>
      <c r="FU694" s="141"/>
      <c r="FV694" s="141"/>
      <c r="FW694" s="141"/>
      <c r="FX694" s="141"/>
      <c r="FY694" s="141"/>
      <c r="FZ694" s="141"/>
      <c r="GA694" s="141"/>
      <c r="GB694" s="141"/>
      <c r="GC694" s="141"/>
      <c r="GD694" s="141"/>
      <c r="GE694" s="141"/>
      <c r="GF694" s="141"/>
      <c r="GG694" s="141"/>
      <c r="GH694" s="141"/>
      <c r="GI694" s="141"/>
      <c r="GJ694" s="141"/>
      <c r="GK694" s="141"/>
      <c r="GL694" s="141"/>
      <c r="GM694" s="141"/>
      <c r="GN694" s="141"/>
      <c r="GO694" s="141"/>
      <c r="GP694" s="141"/>
      <c r="GQ694" s="141"/>
      <c r="GR694" s="141"/>
      <c r="GS694" s="141"/>
      <c r="GT694" s="141"/>
      <c r="GU694" s="141"/>
      <c r="GV694" s="141"/>
      <c r="GW694" s="141"/>
      <c r="GX694" s="141"/>
      <c r="GY694" s="141"/>
      <c r="GZ694" s="141"/>
      <c r="HA694" s="141"/>
      <c r="HB694" s="141"/>
      <c r="HC694" s="141"/>
      <c r="HD694" s="141"/>
      <c r="HE694" s="141"/>
      <c r="HF694" s="141"/>
      <c r="HG694" s="141"/>
      <c r="HH694" s="141"/>
      <c r="HI694" s="141"/>
      <c r="HJ694" s="141"/>
      <c r="HK694" s="141"/>
      <c r="HL694" s="141"/>
      <c r="HM694" s="141"/>
      <c r="HN694" s="141"/>
      <c r="HO694" s="141"/>
      <c r="HP694" s="141"/>
      <c r="HQ694" s="141"/>
      <c r="HR694" s="141"/>
      <c r="HS694" s="141"/>
      <c r="HT694" s="141"/>
      <c r="HU694" s="141"/>
      <c r="HV694" s="141"/>
      <c r="HW694" s="141"/>
      <c r="HX694" s="141"/>
      <c r="HY694" s="141"/>
      <c r="HZ694" s="141"/>
      <c r="IA694" s="141"/>
      <c r="IB694" s="141"/>
      <c r="IC694" s="141"/>
      <c r="ID694" s="141"/>
      <c r="IE694" s="141"/>
      <c r="IF694" s="141"/>
      <c r="IG694" s="141"/>
      <c r="IH694" s="141"/>
      <c r="II694" s="141"/>
      <c r="IJ694" s="141"/>
      <c r="IK694" s="141"/>
      <c r="IL694" s="141"/>
      <c r="IM694" s="141"/>
      <c r="IN694" s="141"/>
      <c r="IO694" s="141"/>
      <c r="IP694" s="141"/>
      <c r="IQ694" s="141"/>
      <c r="IR694" s="141"/>
      <c r="IS694" s="141"/>
      <c r="IT694" s="141"/>
      <c r="IU694" s="141"/>
      <c r="IV694" s="141"/>
      <c r="IW694" s="141"/>
      <c r="IX694" s="141"/>
      <c r="IY694" s="141"/>
      <c r="IZ694" s="141"/>
      <c r="JA694" s="141"/>
      <c r="JB694" s="141"/>
      <c r="JC694" s="141"/>
      <c r="JD694" s="141"/>
      <c r="JE694" s="141"/>
      <c r="JF694" s="141"/>
      <c r="JG694" s="141"/>
      <c r="JH694" s="141"/>
      <c r="JI694" s="141"/>
      <c r="JJ694" s="141"/>
      <c r="JK694" s="141"/>
      <c r="JL694" s="141"/>
      <c r="JM694" s="141"/>
      <c r="JN694" s="141"/>
      <c r="JO694" s="141"/>
      <c r="JP694" s="141"/>
      <c r="JQ694" s="141"/>
      <c r="JR694" s="141"/>
      <c r="JS694" s="141"/>
      <c r="JT694" s="141"/>
      <c r="JU694" s="141"/>
      <c r="JV694" s="141"/>
      <c r="JW694" s="141"/>
      <c r="JX694" s="141"/>
      <c r="JY694" s="141"/>
      <c r="JZ694" s="141"/>
      <c r="KA694" s="141"/>
      <c r="KB694" s="141"/>
      <c r="KC694" s="141"/>
      <c r="KD694" s="141"/>
      <c r="KE694" s="141"/>
      <c r="KF694" s="141"/>
      <c r="KG694" s="141"/>
      <c r="KH694" s="141"/>
      <c r="KI694" s="141"/>
      <c r="KJ694" s="141"/>
      <c r="KK694" s="141"/>
      <c r="KL694" s="141"/>
      <c r="KM694" s="141"/>
      <c r="KN694" s="141"/>
      <c r="KO694" s="141"/>
      <c r="KP694" s="141"/>
      <c r="KQ694" s="141"/>
      <c r="KR694" s="141"/>
      <c r="KS694" s="141"/>
      <c r="KT694" s="141"/>
      <c r="KU694" s="141"/>
      <c r="KV694" s="141"/>
      <c r="KW694" s="141"/>
      <c r="KX694" s="141"/>
      <c r="KY694" s="141"/>
      <c r="KZ694" s="141"/>
      <c r="LA694" s="141"/>
      <c r="LB694" s="141"/>
      <c r="LC694" s="141"/>
      <c r="LD694" s="141"/>
      <c r="LE694" s="141"/>
      <c r="LF694" s="141"/>
      <c r="LG694" s="141"/>
      <c r="LH694" s="141"/>
      <c r="LI694" s="141"/>
      <c r="LJ694" s="141"/>
      <c r="LK694" s="141"/>
      <c r="LL694" s="141"/>
      <c r="LM694" s="141"/>
      <c r="LN694" s="141"/>
      <c r="LO694" s="141"/>
      <c r="LP694" s="141"/>
      <c r="LQ694" s="141"/>
      <c r="LR694" s="141"/>
      <c r="LS694" s="141"/>
      <c r="LT694" s="141"/>
      <c r="LU694" s="141"/>
      <c r="LV694" s="141"/>
      <c r="LW694" s="141"/>
      <c r="LX694" s="141"/>
      <c r="LY694" s="141"/>
      <c r="LZ694" s="141"/>
      <c r="MA694" s="141"/>
      <c r="MB694" s="141"/>
      <c r="MC694" s="141"/>
      <c r="MD694" s="141"/>
      <c r="ME694" s="141"/>
      <c r="MF694" s="141"/>
      <c r="MG694" s="141"/>
      <c r="MH694" s="141"/>
      <c r="MI694" s="141"/>
      <c r="MJ694" s="141"/>
      <c r="MK694" s="141"/>
      <c r="ML694" s="141"/>
      <c r="MM694" s="141"/>
      <c r="MN694" s="141"/>
      <c r="MO694" s="141"/>
      <c r="MP694" s="141"/>
      <c r="MQ694" s="141"/>
      <c r="MR694" s="141"/>
      <c r="MS694" s="141"/>
      <c r="MT694" s="141"/>
      <c r="MU694" s="141"/>
      <c r="MV694" s="141"/>
      <c r="MW694" s="141"/>
      <c r="MX694" s="141"/>
      <c r="MY694" s="141"/>
      <c r="MZ694" s="141"/>
      <c r="NA694" s="141"/>
      <c r="NB694" s="141"/>
      <c r="NC694" s="141"/>
      <c r="ND694" s="141"/>
      <c r="NE694" s="141"/>
      <c r="NF694" s="141"/>
      <c r="NG694" s="141"/>
      <c r="NH694" s="141"/>
      <c r="NI694" s="141"/>
      <c r="NJ694" s="141"/>
      <c r="NK694" s="141"/>
      <c r="NL694" s="141"/>
      <c r="NM694" s="141"/>
      <c r="NN694" s="141"/>
      <c r="NO694" s="141"/>
      <c r="NP694" s="141"/>
      <c r="NQ694" s="141"/>
      <c r="NR694" s="141"/>
      <c r="NS694" s="141"/>
      <c r="NT694" s="141"/>
      <c r="NU694" s="141"/>
      <c r="NV694" s="141"/>
      <c r="NW694" s="141"/>
      <c r="NX694" s="141"/>
      <c r="NY694" s="141"/>
      <c r="NZ694" s="141"/>
      <c r="OA694" s="141"/>
      <c r="OB694" s="141"/>
      <c r="OC694" s="141"/>
      <c r="OD694" s="141"/>
      <c r="OE694" s="141"/>
      <c r="OF694" s="141"/>
      <c r="OG694" s="141"/>
      <c r="OH694" s="141"/>
      <c r="OI694" s="141"/>
      <c r="OJ694" s="141"/>
      <c r="OK694" s="141"/>
      <c r="OL694" s="141"/>
      <c r="OM694" s="141"/>
      <c r="ON694" s="141"/>
      <c r="OO694" s="141"/>
      <c r="OP694" s="141"/>
      <c r="OQ694" s="141"/>
      <c r="OR694" s="141"/>
      <c r="OS694" s="141"/>
      <c r="OT694" s="141"/>
      <c r="OU694" s="141"/>
      <c r="OV694" s="141"/>
      <c r="OW694" s="141"/>
      <c r="OX694" s="141"/>
      <c r="OY694" s="141"/>
      <c r="OZ694" s="141"/>
      <c r="PA694" s="141"/>
      <c r="PB694" s="141"/>
      <c r="PC694" s="141"/>
      <c r="PD694" s="141"/>
      <c r="PE694" s="141"/>
      <c r="PF694" s="141"/>
      <c r="PG694" s="141"/>
      <c r="PH694" s="141"/>
      <c r="PI694" s="141"/>
      <c r="PJ694" s="141"/>
      <c r="PK694" s="141"/>
      <c r="PL694" s="141"/>
      <c r="PM694" s="141"/>
      <c r="PN694" s="141"/>
      <c r="PO694" s="141"/>
      <c r="PP694" s="141"/>
      <c r="PQ694" s="141"/>
      <c r="PR694" s="141"/>
      <c r="PS694" s="141"/>
      <c r="PT694" s="141"/>
      <c r="PU694" s="141"/>
      <c r="PV694" s="48"/>
      <c r="PW694" s="141"/>
      <c r="PX694" s="141"/>
      <c r="PY694" s="141"/>
      <c r="PZ694" s="141"/>
      <c r="QA694" s="141"/>
      <c r="QB694" s="141"/>
      <c r="QC694" s="141"/>
      <c r="QD694" s="141"/>
      <c r="QE694" s="141"/>
      <c r="QF694" s="141"/>
      <c r="QG694" s="141"/>
      <c r="QH694" s="141"/>
      <c r="QI694" s="141"/>
      <c r="QJ694" s="141"/>
      <c r="QK694" s="141"/>
      <c r="QL694" s="141"/>
      <c r="QM694" s="141"/>
      <c r="QN694" s="141"/>
      <c r="QO694" s="141"/>
      <c r="QP694" s="141"/>
      <c r="QQ694" s="141"/>
      <c r="QR694" s="141"/>
      <c r="QS694" s="141"/>
      <c r="QT694" s="141"/>
      <c r="QU694" s="141"/>
      <c r="QV694" s="141"/>
      <c r="QW694" s="141"/>
      <c r="QX694" s="141"/>
      <c r="QY694" s="141"/>
      <c r="QZ694" s="141"/>
      <c r="RA694" s="141"/>
      <c r="RB694" s="141"/>
      <c r="RC694" s="141"/>
      <c r="RD694" s="141"/>
      <c r="RE694" s="141"/>
      <c r="RF694" s="141"/>
      <c r="RG694" s="141"/>
      <c r="RH694" s="141"/>
      <c r="RI694" s="141"/>
      <c r="RJ694" s="141"/>
      <c r="RK694" s="141"/>
      <c r="RL694" s="141"/>
      <c r="RM694" s="141"/>
      <c r="RN694" s="141"/>
      <c r="RO694" s="141"/>
      <c r="RP694" s="141"/>
      <c r="RQ694" s="141"/>
      <c r="RR694" s="141"/>
      <c r="RS694" s="141"/>
      <c r="RT694" s="141"/>
      <c r="RU694" s="141"/>
      <c r="RV694" s="141"/>
      <c r="RW694" s="141"/>
      <c r="RX694" s="141"/>
      <c r="RY694" s="141"/>
      <c r="RZ694" s="141"/>
      <c r="SA694" s="141"/>
      <c r="SB694" s="49"/>
      <c r="SC694" s="49"/>
      <c r="SD694" s="49"/>
      <c r="SE694" s="49"/>
      <c r="SF694" s="49"/>
      <c r="SG694" s="49"/>
      <c r="SH694" s="49"/>
      <c r="SI694" s="49"/>
      <c r="SJ694" s="49"/>
      <c r="SK694" s="49"/>
      <c r="SL694" s="49"/>
      <c r="SM694" s="49"/>
      <c r="SN694" s="49"/>
      <c r="SO694" s="49"/>
      <c r="SP694" s="49"/>
    </row>
    <row r="695" spans="1:510" ht="30" customHeight="1" x14ac:dyDescent="0.25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  <c r="BA695" s="141"/>
      <c r="BB695" s="141"/>
      <c r="BC695" s="141"/>
      <c r="BD695" s="141"/>
      <c r="BE695" s="141"/>
      <c r="BF695" s="141"/>
      <c r="BG695" s="141"/>
      <c r="BH695" s="141"/>
      <c r="BI695" s="141"/>
      <c r="BJ695" s="141"/>
      <c r="BK695" s="141"/>
      <c r="BL695" s="141"/>
      <c r="BM695" s="141"/>
      <c r="BN695" s="141"/>
      <c r="BO695" s="141"/>
      <c r="BP695" s="141"/>
      <c r="BQ695" s="141"/>
      <c r="BR695" s="141"/>
      <c r="BS695" s="141"/>
      <c r="BT695" s="141"/>
      <c r="BU695" s="141"/>
      <c r="BV695" s="141"/>
      <c r="BW695" s="141"/>
      <c r="BX695" s="141"/>
      <c r="BY695" s="141"/>
      <c r="BZ695" s="141"/>
      <c r="CA695" s="141"/>
      <c r="CB695" s="141"/>
      <c r="CC695" s="141"/>
      <c r="CD695" s="141"/>
      <c r="CE695" s="141"/>
      <c r="CF695" s="141"/>
      <c r="CG695" s="141"/>
      <c r="CH695" s="141"/>
      <c r="CI695" s="141"/>
      <c r="CJ695" s="141"/>
      <c r="CK695" s="141"/>
      <c r="CL695" s="141"/>
      <c r="CM695" s="141"/>
      <c r="CN695" s="141"/>
      <c r="CO695" s="141"/>
      <c r="CP695" s="141"/>
      <c r="CQ695" s="141"/>
      <c r="CR695" s="141"/>
      <c r="CS695" s="141"/>
      <c r="CT695" s="141"/>
      <c r="CU695" s="141"/>
      <c r="CV695" s="141"/>
      <c r="CW695" s="141"/>
      <c r="CX695" s="141"/>
      <c r="CY695" s="141"/>
      <c r="CZ695" s="141"/>
      <c r="DA695" s="141"/>
      <c r="DB695" s="141"/>
      <c r="DC695" s="141"/>
      <c r="DD695" s="141"/>
      <c r="DE695" s="141"/>
      <c r="DF695" s="141"/>
      <c r="DG695" s="141"/>
      <c r="DH695" s="141"/>
      <c r="DI695" s="141"/>
      <c r="DJ695" s="141"/>
      <c r="DK695" s="141"/>
      <c r="DL695" s="141"/>
      <c r="DM695" s="141"/>
      <c r="DN695" s="141"/>
      <c r="DO695" s="141"/>
      <c r="DP695" s="141"/>
      <c r="DQ695" s="141"/>
      <c r="DR695" s="141"/>
      <c r="DS695" s="141"/>
      <c r="DT695" s="141"/>
      <c r="DU695" s="141"/>
      <c r="DV695" s="141"/>
      <c r="DW695" s="141"/>
      <c r="DX695" s="141"/>
      <c r="DY695" s="141"/>
      <c r="DZ695" s="141"/>
      <c r="EA695" s="141"/>
      <c r="EB695" s="141"/>
      <c r="EC695" s="141"/>
      <c r="ED695" s="141"/>
      <c r="EE695" s="141"/>
      <c r="EF695" s="141"/>
      <c r="EG695" s="141"/>
      <c r="EH695" s="141"/>
      <c r="EI695" s="141"/>
      <c r="EJ695" s="141"/>
      <c r="EK695" s="141"/>
      <c r="EL695" s="141"/>
      <c r="EM695" s="141"/>
      <c r="EN695" s="141"/>
      <c r="EO695" s="141"/>
      <c r="EP695" s="141"/>
      <c r="EQ695" s="141"/>
      <c r="ER695" s="141"/>
      <c r="ES695" s="141"/>
      <c r="ET695" s="141"/>
      <c r="EU695" s="141"/>
      <c r="EV695" s="141"/>
      <c r="EW695" s="141"/>
      <c r="EX695" s="141"/>
      <c r="EY695" s="141"/>
      <c r="EZ695" s="141"/>
      <c r="FA695" s="141"/>
      <c r="FB695" s="141"/>
      <c r="FC695" s="141"/>
      <c r="FD695" s="141"/>
      <c r="FE695" s="141"/>
      <c r="FF695" s="141"/>
      <c r="FG695" s="141"/>
      <c r="FH695" s="141"/>
      <c r="FI695" s="141"/>
      <c r="FJ695" s="141"/>
      <c r="FK695" s="141"/>
      <c r="FL695" s="141"/>
      <c r="FM695" s="141"/>
      <c r="FN695" s="141"/>
      <c r="FO695" s="141"/>
      <c r="FP695" s="141"/>
      <c r="FQ695" s="141"/>
      <c r="FR695" s="141"/>
      <c r="FS695" s="141"/>
      <c r="FT695" s="141"/>
      <c r="FU695" s="141"/>
      <c r="FV695" s="141"/>
      <c r="FW695" s="141"/>
      <c r="FX695" s="141"/>
      <c r="FY695" s="141"/>
      <c r="FZ695" s="141"/>
      <c r="GA695" s="141"/>
      <c r="GB695" s="141"/>
      <c r="GC695" s="141"/>
      <c r="GD695" s="141"/>
      <c r="GE695" s="141"/>
      <c r="GF695" s="141"/>
      <c r="GG695" s="141"/>
      <c r="GH695" s="141"/>
      <c r="GI695" s="141"/>
      <c r="GJ695" s="141"/>
      <c r="GK695" s="141"/>
      <c r="GL695" s="141"/>
      <c r="GM695" s="141"/>
      <c r="GN695" s="141"/>
      <c r="GO695" s="141"/>
      <c r="GP695" s="141"/>
      <c r="GQ695" s="141"/>
      <c r="GR695" s="141"/>
      <c r="GS695" s="141"/>
      <c r="GT695" s="141"/>
      <c r="GU695" s="141"/>
      <c r="GV695" s="141"/>
      <c r="GW695" s="141"/>
      <c r="GX695" s="141"/>
      <c r="GY695" s="141"/>
      <c r="GZ695" s="141"/>
      <c r="HA695" s="141"/>
      <c r="HB695" s="141"/>
      <c r="HC695" s="141"/>
      <c r="HD695" s="141"/>
      <c r="HE695" s="141"/>
      <c r="HF695" s="141"/>
      <c r="HG695" s="141"/>
      <c r="HH695" s="141"/>
      <c r="HI695" s="141"/>
      <c r="HJ695" s="141"/>
      <c r="HK695" s="141"/>
      <c r="HL695" s="141"/>
      <c r="HM695" s="141"/>
      <c r="HN695" s="141"/>
      <c r="HO695" s="141"/>
      <c r="HP695" s="141"/>
      <c r="HQ695" s="141"/>
      <c r="HR695" s="141"/>
      <c r="HS695" s="141"/>
      <c r="HT695" s="141"/>
      <c r="HU695" s="141"/>
      <c r="HV695" s="141"/>
      <c r="HW695" s="141"/>
      <c r="HX695" s="141"/>
      <c r="HY695" s="141"/>
      <c r="HZ695" s="141"/>
      <c r="IA695" s="141"/>
      <c r="IB695" s="141"/>
      <c r="IC695" s="141"/>
      <c r="ID695" s="141"/>
      <c r="IE695" s="141"/>
      <c r="IF695" s="141"/>
      <c r="IG695" s="141"/>
      <c r="IH695" s="141"/>
      <c r="II695" s="141"/>
      <c r="IJ695" s="141"/>
      <c r="IK695" s="141"/>
      <c r="IL695" s="141"/>
      <c r="IM695" s="141"/>
      <c r="IN695" s="141"/>
      <c r="IO695" s="141"/>
      <c r="IP695" s="141"/>
      <c r="IQ695" s="141"/>
      <c r="IR695" s="141"/>
      <c r="IS695" s="141"/>
      <c r="IT695" s="141"/>
      <c r="IU695" s="141"/>
      <c r="IV695" s="141"/>
      <c r="IW695" s="141"/>
      <c r="IX695" s="141"/>
      <c r="IY695" s="141"/>
      <c r="IZ695" s="141"/>
      <c r="JA695" s="141"/>
      <c r="JB695" s="141"/>
      <c r="JC695" s="141"/>
      <c r="JD695" s="141"/>
      <c r="JE695" s="141"/>
      <c r="JF695" s="141"/>
      <c r="JG695" s="141"/>
      <c r="JH695" s="141"/>
      <c r="JI695" s="141"/>
      <c r="JJ695" s="141"/>
      <c r="JK695" s="141"/>
      <c r="JL695" s="141"/>
      <c r="JM695" s="141"/>
      <c r="JN695" s="141"/>
      <c r="JO695" s="141"/>
      <c r="JP695" s="141"/>
      <c r="JQ695" s="141"/>
      <c r="JR695" s="141"/>
      <c r="JS695" s="141"/>
      <c r="JT695" s="141"/>
      <c r="JU695" s="141"/>
      <c r="JV695" s="141"/>
      <c r="JW695" s="141"/>
      <c r="JX695" s="141"/>
      <c r="JY695" s="141"/>
      <c r="JZ695" s="141"/>
      <c r="KA695" s="141"/>
      <c r="KB695" s="141"/>
      <c r="KC695" s="141"/>
      <c r="KD695" s="141"/>
      <c r="KE695" s="141"/>
      <c r="KF695" s="141"/>
      <c r="KG695" s="141"/>
      <c r="KH695" s="141"/>
      <c r="KI695" s="141"/>
      <c r="KJ695" s="141"/>
      <c r="KK695" s="141"/>
      <c r="KL695" s="141"/>
      <c r="KM695" s="141"/>
      <c r="KN695" s="141"/>
      <c r="KO695" s="141"/>
      <c r="KP695" s="141"/>
      <c r="KQ695" s="141"/>
      <c r="KR695" s="141"/>
      <c r="KS695" s="141"/>
      <c r="KT695" s="141"/>
      <c r="KU695" s="141"/>
      <c r="KV695" s="141"/>
      <c r="KW695" s="141"/>
      <c r="KX695" s="141"/>
      <c r="KY695" s="141"/>
      <c r="KZ695" s="141"/>
      <c r="LA695" s="141"/>
      <c r="LB695" s="141"/>
      <c r="LC695" s="141"/>
      <c r="LD695" s="141"/>
      <c r="LE695" s="141"/>
      <c r="LF695" s="141"/>
      <c r="LG695" s="141"/>
      <c r="LH695" s="141"/>
      <c r="LI695" s="141"/>
      <c r="LJ695" s="141"/>
      <c r="LK695" s="141"/>
      <c r="LL695" s="141"/>
      <c r="LM695" s="141"/>
      <c r="LN695" s="141"/>
      <c r="LO695" s="141"/>
      <c r="LP695" s="141"/>
      <c r="LQ695" s="141"/>
      <c r="LR695" s="141"/>
      <c r="LS695" s="141"/>
      <c r="LT695" s="141"/>
      <c r="LU695" s="141"/>
      <c r="LV695" s="141"/>
      <c r="LW695" s="141"/>
      <c r="LX695" s="141"/>
      <c r="LY695" s="141"/>
      <c r="LZ695" s="141"/>
      <c r="MA695" s="141"/>
      <c r="MB695" s="141"/>
      <c r="MC695" s="141"/>
      <c r="MD695" s="141"/>
      <c r="ME695" s="141"/>
      <c r="MF695" s="141"/>
      <c r="MG695" s="141"/>
      <c r="MH695" s="141"/>
      <c r="MI695" s="141"/>
      <c r="MJ695" s="141"/>
      <c r="MK695" s="141"/>
      <c r="ML695" s="141"/>
      <c r="MM695" s="141"/>
      <c r="MN695" s="141"/>
      <c r="MO695" s="141"/>
      <c r="MP695" s="141"/>
      <c r="MQ695" s="141"/>
      <c r="MR695" s="141"/>
      <c r="MS695" s="141"/>
      <c r="MT695" s="141"/>
      <c r="MU695" s="141"/>
      <c r="MV695" s="141"/>
      <c r="MW695" s="141"/>
      <c r="MX695" s="141"/>
      <c r="MY695" s="141"/>
      <c r="MZ695" s="141"/>
      <c r="NA695" s="141"/>
      <c r="NB695" s="141"/>
      <c r="NC695" s="141"/>
      <c r="ND695" s="141"/>
      <c r="NE695" s="141"/>
      <c r="NF695" s="141"/>
      <c r="NG695" s="141"/>
      <c r="NH695" s="141"/>
      <c r="NI695" s="141"/>
      <c r="NJ695" s="141"/>
      <c r="NK695" s="141"/>
      <c r="NL695" s="141"/>
      <c r="NM695" s="141"/>
      <c r="NN695" s="141"/>
      <c r="NO695" s="141"/>
      <c r="NP695" s="141"/>
      <c r="NQ695" s="141"/>
      <c r="NR695" s="141"/>
      <c r="NS695" s="141"/>
      <c r="NT695" s="141"/>
      <c r="NU695" s="141"/>
      <c r="NV695" s="141"/>
      <c r="NW695" s="141"/>
      <c r="NX695" s="141"/>
      <c r="NY695" s="141"/>
      <c r="NZ695" s="141"/>
      <c r="OA695" s="141"/>
      <c r="OB695" s="141"/>
      <c r="OC695" s="141"/>
      <c r="OD695" s="141"/>
      <c r="OE695" s="141"/>
      <c r="OF695" s="141"/>
      <c r="OG695" s="141"/>
      <c r="OH695" s="141"/>
      <c r="OI695" s="141"/>
      <c r="OJ695" s="141"/>
      <c r="OK695" s="141"/>
      <c r="OL695" s="141"/>
      <c r="OM695" s="141"/>
      <c r="ON695" s="141"/>
      <c r="OO695" s="141"/>
      <c r="OP695" s="141"/>
      <c r="OQ695" s="141"/>
      <c r="OR695" s="141"/>
      <c r="OS695" s="141"/>
      <c r="OT695" s="141"/>
      <c r="OU695" s="141"/>
      <c r="OV695" s="141"/>
      <c r="OW695" s="141"/>
      <c r="OX695" s="141"/>
      <c r="OY695" s="141"/>
      <c r="OZ695" s="141"/>
      <c r="PA695" s="141"/>
      <c r="PB695" s="141"/>
      <c r="PC695" s="141"/>
      <c r="PD695" s="141"/>
      <c r="PE695" s="141"/>
      <c r="PF695" s="141"/>
      <c r="PG695" s="141"/>
      <c r="PH695" s="141"/>
      <c r="PI695" s="141"/>
      <c r="PJ695" s="141"/>
      <c r="PK695" s="141"/>
      <c r="PL695" s="141"/>
      <c r="PM695" s="141"/>
      <c r="PN695" s="141"/>
      <c r="PO695" s="141"/>
      <c r="PP695" s="141"/>
      <c r="PQ695" s="141"/>
      <c r="PR695" s="141"/>
      <c r="PS695" s="141"/>
      <c r="PT695" s="141"/>
      <c r="PU695" s="141"/>
      <c r="PV695" s="48"/>
      <c r="PW695" s="141"/>
      <c r="PX695" s="141"/>
      <c r="PY695" s="141"/>
      <c r="PZ695" s="141"/>
      <c r="QA695" s="141"/>
      <c r="QB695" s="141"/>
      <c r="QC695" s="141"/>
      <c r="QD695" s="141"/>
      <c r="QE695" s="141"/>
      <c r="QF695" s="141"/>
      <c r="QG695" s="141"/>
      <c r="QH695" s="141"/>
      <c r="QI695" s="141"/>
      <c r="QJ695" s="141"/>
      <c r="QK695" s="141"/>
      <c r="QL695" s="141"/>
      <c r="QM695" s="141"/>
      <c r="QN695" s="141"/>
      <c r="QO695" s="141"/>
      <c r="QP695" s="141"/>
      <c r="QQ695" s="141"/>
      <c r="QR695" s="141"/>
      <c r="QS695" s="141"/>
      <c r="QT695" s="141"/>
      <c r="QU695" s="141"/>
      <c r="QV695" s="141"/>
      <c r="QW695" s="141"/>
      <c r="QX695" s="141"/>
      <c r="QY695" s="141"/>
      <c r="QZ695" s="141"/>
      <c r="RA695" s="141"/>
      <c r="RB695" s="141"/>
      <c r="RC695" s="141"/>
      <c r="RD695" s="141"/>
      <c r="RE695" s="141"/>
      <c r="RF695" s="141"/>
      <c r="RG695" s="141"/>
      <c r="RH695" s="141"/>
      <c r="RI695" s="141"/>
      <c r="RJ695" s="141"/>
      <c r="RK695" s="141"/>
      <c r="RL695" s="141"/>
      <c r="RM695" s="141"/>
      <c r="RN695" s="141"/>
      <c r="RO695" s="141"/>
      <c r="RP695" s="141"/>
      <c r="RQ695" s="141"/>
      <c r="RR695" s="141"/>
      <c r="RS695" s="141"/>
      <c r="RT695" s="141"/>
      <c r="RU695" s="141"/>
      <c r="RV695" s="141"/>
      <c r="RW695" s="141"/>
      <c r="RX695" s="141"/>
      <c r="RY695" s="141"/>
      <c r="RZ695" s="141"/>
      <c r="SA695" s="141"/>
      <c r="SB695" s="49"/>
      <c r="SC695" s="49"/>
      <c r="SD695" s="49"/>
      <c r="SE695" s="49"/>
      <c r="SF695" s="49"/>
      <c r="SG695" s="49"/>
      <c r="SH695" s="49"/>
      <c r="SI695" s="49"/>
      <c r="SJ695" s="49"/>
      <c r="SK695" s="49"/>
      <c r="SL695" s="49"/>
      <c r="SM695" s="49"/>
      <c r="SN695" s="49"/>
      <c r="SO695" s="49"/>
      <c r="SP695" s="49"/>
    </row>
    <row r="696" spans="1:510" ht="30" customHeight="1" x14ac:dyDescent="0.25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  <c r="BA696" s="141"/>
      <c r="BB696" s="141"/>
      <c r="BC696" s="141"/>
      <c r="BD696" s="141"/>
      <c r="BE696" s="141"/>
      <c r="BF696" s="141"/>
      <c r="BG696" s="141"/>
      <c r="BH696" s="141"/>
      <c r="BI696" s="141"/>
      <c r="BJ696" s="141"/>
      <c r="BK696" s="141"/>
      <c r="BL696" s="141"/>
      <c r="BM696" s="141"/>
      <c r="BN696" s="141"/>
      <c r="BO696" s="141"/>
      <c r="BP696" s="141"/>
      <c r="BQ696" s="141"/>
      <c r="BR696" s="141"/>
      <c r="BS696" s="141"/>
      <c r="BT696" s="141"/>
      <c r="BU696" s="141"/>
      <c r="BV696" s="141"/>
      <c r="BW696" s="141"/>
      <c r="BX696" s="141"/>
      <c r="BY696" s="141"/>
      <c r="BZ696" s="141"/>
      <c r="CA696" s="141"/>
      <c r="CB696" s="141"/>
      <c r="CC696" s="141"/>
      <c r="CD696" s="141"/>
      <c r="CE696" s="141"/>
      <c r="CF696" s="141"/>
      <c r="CG696" s="141"/>
      <c r="CH696" s="141"/>
      <c r="CI696" s="141"/>
      <c r="CJ696" s="141"/>
      <c r="CK696" s="141"/>
      <c r="CL696" s="141"/>
      <c r="CM696" s="141"/>
      <c r="CN696" s="141"/>
      <c r="CO696" s="141"/>
      <c r="CP696" s="141"/>
      <c r="CQ696" s="141"/>
      <c r="CR696" s="141"/>
      <c r="CS696" s="141"/>
      <c r="CT696" s="141"/>
      <c r="CU696" s="141"/>
      <c r="CV696" s="141"/>
      <c r="CW696" s="141"/>
      <c r="CX696" s="141"/>
      <c r="CY696" s="141"/>
      <c r="CZ696" s="141"/>
      <c r="DA696" s="141"/>
      <c r="DB696" s="141"/>
      <c r="DC696" s="141"/>
      <c r="DD696" s="141"/>
      <c r="DE696" s="141"/>
      <c r="DF696" s="141"/>
      <c r="DG696" s="141"/>
      <c r="DH696" s="141"/>
      <c r="DI696" s="141"/>
      <c r="DJ696" s="141"/>
      <c r="DK696" s="141"/>
      <c r="DL696" s="141"/>
      <c r="DM696" s="141"/>
      <c r="DN696" s="141"/>
      <c r="DO696" s="141"/>
      <c r="DP696" s="141"/>
      <c r="DQ696" s="141"/>
      <c r="DR696" s="141"/>
      <c r="DS696" s="141"/>
      <c r="DT696" s="141"/>
      <c r="DU696" s="141"/>
      <c r="DV696" s="141"/>
      <c r="DW696" s="141"/>
      <c r="DX696" s="141"/>
      <c r="DY696" s="141"/>
      <c r="DZ696" s="141"/>
      <c r="EA696" s="141"/>
      <c r="EB696" s="141"/>
      <c r="EC696" s="141"/>
      <c r="ED696" s="141"/>
      <c r="EE696" s="141"/>
      <c r="EF696" s="141"/>
      <c r="EG696" s="141"/>
      <c r="EH696" s="141"/>
      <c r="EI696" s="141"/>
      <c r="EJ696" s="141"/>
      <c r="EK696" s="141"/>
      <c r="EL696" s="141"/>
      <c r="EM696" s="141"/>
      <c r="EN696" s="141"/>
      <c r="EO696" s="141"/>
      <c r="EP696" s="141"/>
      <c r="EQ696" s="141"/>
      <c r="ER696" s="141"/>
      <c r="ES696" s="141"/>
      <c r="ET696" s="141"/>
      <c r="EU696" s="141"/>
      <c r="EV696" s="141"/>
      <c r="EW696" s="141"/>
      <c r="EX696" s="141"/>
      <c r="EY696" s="141"/>
      <c r="EZ696" s="141"/>
      <c r="FA696" s="141"/>
      <c r="FB696" s="141"/>
      <c r="FC696" s="141"/>
      <c r="FD696" s="141"/>
      <c r="FE696" s="141"/>
      <c r="FF696" s="141"/>
      <c r="FG696" s="141"/>
      <c r="FH696" s="141"/>
      <c r="FI696" s="141"/>
      <c r="FJ696" s="141"/>
      <c r="FK696" s="141"/>
      <c r="FL696" s="141"/>
      <c r="FM696" s="141"/>
      <c r="FN696" s="141"/>
      <c r="FO696" s="141"/>
      <c r="FP696" s="141"/>
      <c r="FQ696" s="141"/>
      <c r="FR696" s="141"/>
      <c r="FS696" s="141"/>
      <c r="FT696" s="141"/>
      <c r="FU696" s="141"/>
      <c r="FV696" s="141"/>
      <c r="FW696" s="141"/>
      <c r="FX696" s="141"/>
      <c r="FY696" s="141"/>
      <c r="FZ696" s="141"/>
      <c r="GA696" s="141"/>
      <c r="GB696" s="141"/>
      <c r="GC696" s="141"/>
      <c r="GD696" s="141"/>
      <c r="GE696" s="141"/>
      <c r="GF696" s="141"/>
      <c r="GG696" s="141"/>
      <c r="GH696" s="141"/>
      <c r="GI696" s="141"/>
      <c r="GJ696" s="141"/>
      <c r="GK696" s="141"/>
      <c r="GL696" s="141"/>
      <c r="GM696" s="141"/>
      <c r="GN696" s="141"/>
      <c r="GO696" s="141"/>
      <c r="GP696" s="141"/>
      <c r="GQ696" s="141"/>
      <c r="GR696" s="141"/>
      <c r="GS696" s="141"/>
      <c r="GT696" s="141"/>
      <c r="GU696" s="141"/>
      <c r="GV696" s="141"/>
      <c r="GW696" s="141"/>
      <c r="GX696" s="141"/>
      <c r="GY696" s="141"/>
      <c r="GZ696" s="141"/>
      <c r="HA696" s="141"/>
      <c r="HB696" s="141"/>
      <c r="HC696" s="141"/>
      <c r="HD696" s="141"/>
      <c r="HE696" s="141"/>
      <c r="HF696" s="141"/>
      <c r="HG696" s="141"/>
      <c r="HH696" s="141"/>
      <c r="HI696" s="141"/>
      <c r="HJ696" s="141"/>
      <c r="HK696" s="141"/>
      <c r="HL696" s="141"/>
      <c r="HM696" s="141"/>
      <c r="HN696" s="141"/>
      <c r="HO696" s="141"/>
      <c r="HP696" s="141"/>
      <c r="HQ696" s="141"/>
      <c r="HR696" s="141"/>
      <c r="HS696" s="141"/>
      <c r="HT696" s="141"/>
      <c r="HU696" s="141"/>
      <c r="HV696" s="141"/>
      <c r="HW696" s="141"/>
      <c r="HX696" s="141"/>
      <c r="HY696" s="141"/>
      <c r="HZ696" s="141"/>
      <c r="IA696" s="141"/>
      <c r="IB696" s="141"/>
      <c r="IC696" s="141"/>
      <c r="ID696" s="141"/>
      <c r="IE696" s="141"/>
      <c r="IF696" s="141"/>
      <c r="IG696" s="141"/>
      <c r="IH696" s="141"/>
      <c r="II696" s="141"/>
      <c r="IJ696" s="141"/>
      <c r="IK696" s="141"/>
      <c r="IL696" s="141"/>
      <c r="IM696" s="141"/>
      <c r="IN696" s="141"/>
      <c r="IO696" s="141"/>
      <c r="IP696" s="141"/>
      <c r="IQ696" s="141"/>
      <c r="IR696" s="141"/>
      <c r="IS696" s="141"/>
      <c r="IT696" s="141"/>
      <c r="IU696" s="141"/>
      <c r="IV696" s="141"/>
      <c r="IW696" s="141"/>
      <c r="IX696" s="141"/>
      <c r="IY696" s="141"/>
      <c r="IZ696" s="141"/>
      <c r="JA696" s="141"/>
      <c r="JB696" s="141"/>
      <c r="JC696" s="141"/>
      <c r="JD696" s="141"/>
      <c r="JE696" s="141"/>
      <c r="JF696" s="141"/>
      <c r="JG696" s="141"/>
      <c r="JH696" s="141"/>
      <c r="JI696" s="141"/>
      <c r="JJ696" s="141"/>
      <c r="JK696" s="141"/>
      <c r="JL696" s="141"/>
      <c r="JM696" s="141"/>
      <c r="JN696" s="141"/>
      <c r="JO696" s="141"/>
      <c r="JP696" s="141"/>
      <c r="JQ696" s="141"/>
      <c r="JR696" s="141"/>
      <c r="JS696" s="141"/>
      <c r="JT696" s="141"/>
      <c r="JU696" s="141"/>
      <c r="JV696" s="141"/>
      <c r="JW696" s="141"/>
      <c r="JX696" s="141"/>
      <c r="JY696" s="141"/>
      <c r="JZ696" s="141"/>
      <c r="KA696" s="141"/>
      <c r="KB696" s="141"/>
      <c r="KC696" s="141"/>
      <c r="KD696" s="141"/>
      <c r="KE696" s="141"/>
      <c r="KF696" s="141"/>
      <c r="KG696" s="141"/>
      <c r="KH696" s="141"/>
      <c r="KI696" s="141"/>
      <c r="KJ696" s="141"/>
      <c r="KK696" s="141"/>
      <c r="KL696" s="141"/>
      <c r="KM696" s="141"/>
      <c r="KN696" s="141"/>
      <c r="KO696" s="141"/>
      <c r="KP696" s="141"/>
      <c r="KQ696" s="141"/>
      <c r="KR696" s="141"/>
      <c r="KS696" s="141"/>
      <c r="KT696" s="141"/>
      <c r="KU696" s="141"/>
      <c r="KV696" s="141"/>
      <c r="KW696" s="141"/>
      <c r="KX696" s="141"/>
      <c r="KY696" s="141"/>
      <c r="KZ696" s="141"/>
      <c r="LA696" s="141"/>
      <c r="LB696" s="141"/>
      <c r="LC696" s="141"/>
      <c r="LD696" s="141"/>
      <c r="LE696" s="141"/>
      <c r="LF696" s="141"/>
      <c r="LG696" s="141"/>
      <c r="LH696" s="141"/>
      <c r="LI696" s="141"/>
      <c r="LJ696" s="141"/>
      <c r="LK696" s="141"/>
      <c r="LL696" s="141"/>
      <c r="LM696" s="141"/>
      <c r="LN696" s="141"/>
      <c r="LO696" s="141"/>
      <c r="LP696" s="141"/>
      <c r="LQ696" s="141"/>
      <c r="LR696" s="141"/>
      <c r="LS696" s="141"/>
      <c r="LT696" s="141"/>
      <c r="LU696" s="141"/>
      <c r="LV696" s="141"/>
      <c r="LW696" s="141"/>
      <c r="LX696" s="141"/>
      <c r="LY696" s="141"/>
      <c r="LZ696" s="141"/>
      <c r="MA696" s="141"/>
      <c r="MB696" s="141"/>
      <c r="MC696" s="141"/>
      <c r="MD696" s="141"/>
      <c r="ME696" s="141"/>
      <c r="MF696" s="141"/>
      <c r="MG696" s="141"/>
      <c r="MH696" s="141"/>
      <c r="MI696" s="141"/>
      <c r="MJ696" s="141"/>
      <c r="MK696" s="141"/>
      <c r="ML696" s="141"/>
      <c r="MM696" s="141"/>
      <c r="MN696" s="141"/>
      <c r="MO696" s="141"/>
      <c r="MP696" s="141"/>
      <c r="MQ696" s="141"/>
      <c r="MR696" s="141"/>
      <c r="MS696" s="141"/>
      <c r="MT696" s="141"/>
      <c r="MU696" s="141"/>
      <c r="MV696" s="141"/>
      <c r="MW696" s="141"/>
      <c r="MX696" s="141"/>
      <c r="MY696" s="141"/>
      <c r="MZ696" s="141"/>
      <c r="NA696" s="141"/>
      <c r="NB696" s="141"/>
      <c r="NC696" s="141"/>
      <c r="ND696" s="141"/>
      <c r="NE696" s="141"/>
      <c r="NF696" s="141"/>
      <c r="NG696" s="141"/>
      <c r="NH696" s="141"/>
      <c r="NI696" s="141"/>
      <c r="NJ696" s="141"/>
      <c r="NK696" s="141"/>
      <c r="NL696" s="141"/>
      <c r="NM696" s="141"/>
      <c r="NN696" s="141"/>
      <c r="NO696" s="141"/>
      <c r="NP696" s="141"/>
      <c r="NQ696" s="141"/>
      <c r="NR696" s="141"/>
      <c r="NS696" s="141"/>
      <c r="NT696" s="141"/>
      <c r="NU696" s="141"/>
      <c r="NV696" s="141"/>
      <c r="NW696" s="141"/>
      <c r="NX696" s="141"/>
      <c r="NY696" s="141"/>
      <c r="NZ696" s="141"/>
      <c r="OA696" s="141"/>
      <c r="OB696" s="141"/>
      <c r="OC696" s="141"/>
      <c r="OD696" s="141"/>
      <c r="OE696" s="141"/>
      <c r="OF696" s="141"/>
      <c r="OG696" s="141"/>
      <c r="OH696" s="141"/>
      <c r="OI696" s="141"/>
      <c r="OJ696" s="141"/>
      <c r="OK696" s="141"/>
      <c r="OL696" s="141"/>
      <c r="OM696" s="141"/>
      <c r="ON696" s="141"/>
      <c r="OO696" s="141"/>
      <c r="OP696" s="141"/>
      <c r="OQ696" s="141"/>
      <c r="OR696" s="141"/>
      <c r="OS696" s="141"/>
      <c r="OT696" s="141"/>
      <c r="OU696" s="141"/>
      <c r="OV696" s="141"/>
      <c r="OW696" s="141"/>
      <c r="OX696" s="141"/>
      <c r="OY696" s="141"/>
      <c r="OZ696" s="141"/>
      <c r="PA696" s="141"/>
      <c r="PB696" s="141"/>
      <c r="PC696" s="141"/>
      <c r="PD696" s="141"/>
      <c r="PE696" s="141"/>
      <c r="PF696" s="141"/>
      <c r="PG696" s="141"/>
      <c r="PH696" s="141"/>
      <c r="PI696" s="141"/>
      <c r="PJ696" s="141"/>
      <c r="PK696" s="141"/>
      <c r="PL696" s="141"/>
      <c r="PM696" s="141"/>
      <c r="PN696" s="141"/>
      <c r="PO696" s="141"/>
      <c r="PP696" s="141"/>
      <c r="PQ696" s="141"/>
      <c r="PR696" s="141"/>
      <c r="PS696" s="141"/>
      <c r="PT696" s="141"/>
      <c r="PU696" s="141"/>
      <c r="PV696" s="48"/>
      <c r="PW696" s="141"/>
      <c r="PX696" s="141"/>
      <c r="PY696" s="141"/>
      <c r="PZ696" s="141"/>
      <c r="QA696" s="141"/>
      <c r="QB696" s="141"/>
      <c r="QC696" s="141"/>
      <c r="QD696" s="141"/>
      <c r="QE696" s="141"/>
      <c r="QF696" s="141"/>
      <c r="QG696" s="141"/>
      <c r="QH696" s="141"/>
      <c r="QI696" s="141"/>
      <c r="QJ696" s="141"/>
      <c r="QK696" s="141"/>
      <c r="QL696" s="141"/>
      <c r="QM696" s="141"/>
      <c r="QN696" s="141"/>
      <c r="QO696" s="141"/>
      <c r="QP696" s="141"/>
      <c r="QQ696" s="141"/>
      <c r="QR696" s="141"/>
      <c r="QS696" s="141"/>
      <c r="QT696" s="141"/>
      <c r="QU696" s="141"/>
      <c r="QV696" s="141"/>
      <c r="QW696" s="141"/>
      <c r="QX696" s="141"/>
      <c r="QY696" s="141"/>
      <c r="QZ696" s="141"/>
      <c r="RA696" s="141"/>
      <c r="RB696" s="141"/>
      <c r="RC696" s="141"/>
      <c r="RD696" s="141"/>
      <c r="RE696" s="141"/>
      <c r="RF696" s="141"/>
      <c r="RG696" s="141"/>
      <c r="RH696" s="141"/>
      <c r="RI696" s="141"/>
      <c r="RJ696" s="141"/>
      <c r="RK696" s="141"/>
      <c r="RL696" s="141"/>
      <c r="RM696" s="141"/>
      <c r="RN696" s="141"/>
      <c r="RO696" s="141"/>
      <c r="RP696" s="141"/>
      <c r="RQ696" s="141"/>
      <c r="RR696" s="141"/>
      <c r="RS696" s="141"/>
      <c r="RT696" s="141"/>
      <c r="RU696" s="141"/>
      <c r="RV696" s="141"/>
      <c r="RW696" s="141"/>
      <c r="RX696" s="141"/>
      <c r="RY696" s="141"/>
      <c r="RZ696" s="141"/>
      <c r="SA696" s="141"/>
      <c r="SB696" s="49"/>
      <c r="SC696" s="49"/>
      <c r="SD696" s="49"/>
      <c r="SE696" s="49"/>
      <c r="SF696" s="49"/>
      <c r="SG696" s="49"/>
      <c r="SH696" s="49"/>
      <c r="SI696" s="49"/>
      <c r="SJ696" s="49"/>
      <c r="SK696" s="49"/>
      <c r="SL696" s="49"/>
      <c r="SM696" s="49"/>
      <c r="SN696" s="49"/>
      <c r="SO696" s="49"/>
      <c r="SP696" s="49"/>
    </row>
    <row r="697" spans="1:510" ht="30" customHeight="1" x14ac:dyDescent="0.25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  <c r="BA697" s="141"/>
      <c r="BB697" s="141"/>
      <c r="BC697" s="141"/>
      <c r="BD697" s="141"/>
      <c r="BE697" s="141"/>
      <c r="BF697" s="141"/>
      <c r="BG697" s="141"/>
      <c r="BH697" s="141"/>
      <c r="BI697" s="141"/>
      <c r="BJ697" s="141"/>
      <c r="BK697" s="141"/>
      <c r="BL697" s="141"/>
      <c r="BM697" s="141"/>
      <c r="BN697" s="141"/>
      <c r="BO697" s="141"/>
      <c r="BP697" s="141"/>
      <c r="BQ697" s="141"/>
      <c r="BR697" s="141"/>
      <c r="BS697" s="141"/>
      <c r="BT697" s="141"/>
      <c r="BU697" s="141"/>
      <c r="BV697" s="141"/>
      <c r="BW697" s="141"/>
      <c r="BX697" s="141"/>
      <c r="BY697" s="141"/>
      <c r="BZ697" s="141"/>
      <c r="CA697" s="141"/>
      <c r="CB697" s="141"/>
      <c r="CC697" s="141"/>
      <c r="CD697" s="141"/>
      <c r="CE697" s="141"/>
      <c r="CF697" s="141"/>
      <c r="CG697" s="141"/>
      <c r="CH697" s="141"/>
      <c r="CI697" s="141"/>
      <c r="CJ697" s="141"/>
      <c r="CK697" s="141"/>
      <c r="CL697" s="141"/>
      <c r="CM697" s="141"/>
      <c r="CN697" s="141"/>
      <c r="CO697" s="141"/>
      <c r="CP697" s="141"/>
      <c r="CQ697" s="141"/>
      <c r="CR697" s="141"/>
      <c r="CS697" s="141"/>
      <c r="CT697" s="141"/>
      <c r="CU697" s="141"/>
      <c r="CV697" s="141"/>
      <c r="CW697" s="141"/>
      <c r="CX697" s="141"/>
      <c r="CY697" s="141"/>
      <c r="CZ697" s="141"/>
      <c r="DA697" s="141"/>
      <c r="DB697" s="141"/>
      <c r="DC697" s="141"/>
      <c r="DD697" s="141"/>
      <c r="DE697" s="141"/>
      <c r="DF697" s="141"/>
      <c r="DG697" s="141"/>
      <c r="DH697" s="141"/>
      <c r="DI697" s="141"/>
      <c r="DJ697" s="141"/>
      <c r="DK697" s="141"/>
      <c r="DL697" s="141"/>
      <c r="DM697" s="141"/>
      <c r="DN697" s="141"/>
      <c r="DO697" s="141"/>
      <c r="DP697" s="141"/>
      <c r="DQ697" s="141"/>
      <c r="DR697" s="141"/>
      <c r="DS697" s="141"/>
      <c r="DT697" s="141"/>
      <c r="DU697" s="141"/>
      <c r="DV697" s="141"/>
      <c r="DW697" s="141"/>
      <c r="DX697" s="141"/>
      <c r="DY697" s="141"/>
      <c r="DZ697" s="141"/>
      <c r="EA697" s="141"/>
      <c r="EB697" s="141"/>
      <c r="EC697" s="141"/>
      <c r="ED697" s="141"/>
      <c r="EE697" s="141"/>
      <c r="EF697" s="141"/>
      <c r="EG697" s="141"/>
      <c r="EH697" s="141"/>
      <c r="EI697" s="141"/>
      <c r="EJ697" s="141"/>
      <c r="EK697" s="141"/>
      <c r="EL697" s="141"/>
      <c r="EM697" s="141"/>
      <c r="EN697" s="141"/>
      <c r="EO697" s="141"/>
      <c r="EP697" s="141"/>
      <c r="EQ697" s="141"/>
      <c r="ER697" s="141"/>
      <c r="ES697" s="141"/>
      <c r="ET697" s="141"/>
      <c r="EU697" s="141"/>
      <c r="EV697" s="141"/>
      <c r="EW697" s="141"/>
      <c r="EX697" s="141"/>
      <c r="EY697" s="141"/>
      <c r="EZ697" s="141"/>
      <c r="FA697" s="141"/>
      <c r="FB697" s="141"/>
      <c r="FC697" s="141"/>
      <c r="FD697" s="141"/>
      <c r="FE697" s="141"/>
      <c r="FF697" s="141"/>
      <c r="FG697" s="141"/>
      <c r="FH697" s="141"/>
      <c r="FI697" s="141"/>
      <c r="FJ697" s="141"/>
      <c r="FK697" s="141"/>
      <c r="FL697" s="141"/>
      <c r="FM697" s="141"/>
      <c r="FN697" s="141"/>
      <c r="FO697" s="141"/>
      <c r="FP697" s="141"/>
      <c r="FQ697" s="141"/>
      <c r="FR697" s="141"/>
      <c r="FS697" s="141"/>
      <c r="FT697" s="141"/>
      <c r="FU697" s="141"/>
      <c r="FV697" s="141"/>
      <c r="FW697" s="141"/>
      <c r="FX697" s="141"/>
      <c r="FY697" s="141"/>
      <c r="FZ697" s="141"/>
      <c r="GA697" s="141"/>
      <c r="GB697" s="141"/>
      <c r="GC697" s="141"/>
      <c r="GD697" s="141"/>
      <c r="GE697" s="141"/>
      <c r="GF697" s="141"/>
      <c r="GG697" s="141"/>
      <c r="GH697" s="141"/>
      <c r="GI697" s="141"/>
      <c r="GJ697" s="141"/>
      <c r="GK697" s="141"/>
      <c r="GL697" s="141"/>
      <c r="GM697" s="141"/>
      <c r="GN697" s="141"/>
      <c r="GO697" s="141"/>
      <c r="GP697" s="141"/>
      <c r="GQ697" s="141"/>
      <c r="GR697" s="141"/>
      <c r="GS697" s="141"/>
      <c r="GT697" s="141"/>
      <c r="GU697" s="141"/>
      <c r="GV697" s="141"/>
      <c r="GW697" s="141"/>
      <c r="GX697" s="141"/>
      <c r="GY697" s="141"/>
      <c r="GZ697" s="141"/>
      <c r="HA697" s="141"/>
      <c r="HB697" s="141"/>
      <c r="HC697" s="141"/>
      <c r="HD697" s="141"/>
      <c r="HE697" s="141"/>
      <c r="HF697" s="141"/>
      <c r="HG697" s="141"/>
      <c r="HH697" s="141"/>
      <c r="HI697" s="141"/>
      <c r="HJ697" s="141"/>
      <c r="HK697" s="141"/>
      <c r="HL697" s="141"/>
      <c r="HM697" s="141"/>
      <c r="HN697" s="141"/>
      <c r="HO697" s="141"/>
      <c r="HP697" s="141"/>
      <c r="HQ697" s="141"/>
      <c r="HR697" s="141"/>
      <c r="HS697" s="141"/>
      <c r="HT697" s="141"/>
      <c r="HU697" s="141"/>
      <c r="HV697" s="141"/>
      <c r="HW697" s="141"/>
      <c r="HX697" s="141"/>
      <c r="HY697" s="141"/>
      <c r="HZ697" s="141"/>
      <c r="IA697" s="141"/>
      <c r="IB697" s="141"/>
      <c r="IC697" s="141"/>
      <c r="ID697" s="141"/>
      <c r="IE697" s="141"/>
      <c r="IF697" s="141"/>
      <c r="IG697" s="141"/>
      <c r="IH697" s="141"/>
      <c r="II697" s="141"/>
      <c r="IJ697" s="141"/>
      <c r="IK697" s="141"/>
      <c r="IL697" s="141"/>
      <c r="IM697" s="141"/>
      <c r="IN697" s="141"/>
      <c r="IO697" s="141"/>
      <c r="IP697" s="141"/>
      <c r="IQ697" s="141"/>
      <c r="IR697" s="141"/>
      <c r="IS697" s="141"/>
      <c r="IT697" s="141"/>
      <c r="IU697" s="141"/>
      <c r="IV697" s="141"/>
      <c r="IW697" s="141"/>
      <c r="IX697" s="141"/>
      <c r="IY697" s="141"/>
      <c r="IZ697" s="141"/>
      <c r="JA697" s="141"/>
      <c r="JB697" s="141"/>
      <c r="JC697" s="141"/>
      <c r="JD697" s="141"/>
      <c r="JE697" s="141"/>
      <c r="JF697" s="141"/>
      <c r="JG697" s="141"/>
      <c r="JH697" s="141"/>
      <c r="JI697" s="141"/>
      <c r="JJ697" s="141"/>
      <c r="JK697" s="141"/>
      <c r="JL697" s="141"/>
      <c r="JM697" s="141"/>
      <c r="JN697" s="141"/>
      <c r="JO697" s="141"/>
      <c r="JP697" s="141"/>
      <c r="JQ697" s="141"/>
      <c r="JR697" s="141"/>
      <c r="JS697" s="141"/>
      <c r="JT697" s="141"/>
      <c r="JU697" s="141"/>
      <c r="JV697" s="141"/>
      <c r="JW697" s="141"/>
      <c r="JX697" s="141"/>
      <c r="JY697" s="141"/>
      <c r="JZ697" s="141"/>
      <c r="KA697" s="141"/>
      <c r="KB697" s="141"/>
      <c r="KC697" s="141"/>
      <c r="KD697" s="141"/>
      <c r="KE697" s="141"/>
      <c r="KF697" s="141"/>
      <c r="KG697" s="141"/>
      <c r="KH697" s="141"/>
      <c r="KI697" s="141"/>
      <c r="KJ697" s="141"/>
      <c r="KK697" s="141"/>
      <c r="KL697" s="141"/>
      <c r="KM697" s="141"/>
      <c r="KN697" s="141"/>
      <c r="KO697" s="141"/>
      <c r="KP697" s="141"/>
      <c r="KQ697" s="141"/>
      <c r="KR697" s="141"/>
      <c r="KS697" s="141"/>
      <c r="KT697" s="141"/>
      <c r="KU697" s="141"/>
      <c r="KV697" s="141"/>
      <c r="KW697" s="141"/>
      <c r="KX697" s="141"/>
      <c r="KY697" s="141"/>
      <c r="KZ697" s="141"/>
      <c r="LA697" s="141"/>
      <c r="LB697" s="141"/>
      <c r="LC697" s="141"/>
      <c r="LD697" s="141"/>
      <c r="LE697" s="141"/>
      <c r="LF697" s="141"/>
      <c r="LG697" s="141"/>
      <c r="LH697" s="141"/>
      <c r="LI697" s="141"/>
      <c r="LJ697" s="141"/>
      <c r="LK697" s="141"/>
      <c r="LL697" s="141"/>
      <c r="LM697" s="141"/>
      <c r="LN697" s="141"/>
      <c r="LO697" s="141"/>
      <c r="LP697" s="141"/>
      <c r="LQ697" s="141"/>
      <c r="LR697" s="141"/>
      <c r="LS697" s="141"/>
      <c r="LT697" s="141"/>
      <c r="LU697" s="141"/>
      <c r="LV697" s="141"/>
      <c r="LW697" s="141"/>
      <c r="LX697" s="141"/>
      <c r="LY697" s="141"/>
      <c r="LZ697" s="141"/>
      <c r="MA697" s="141"/>
      <c r="MB697" s="141"/>
      <c r="MC697" s="141"/>
      <c r="MD697" s="141"/>
      <c r="ME697" s="141"/>
      <c r="MF697" s="141"/>
      <c r="MG697" s="141"/>
      <c r="MH697" s="141"/>
      <c r="MI697" s="141"/>
      <c r="MJ697" s="141"/>
      <c r="MK697" s="141"/>
      <c r="ML697" s="141"/>
      <c r="MM697" s="141"/>
      <c r="MN697" s="141"/>
      <c r="MO697" s="141"/>
      <c r="MP697" s="141"/>
      <c r="MQ697" s="141"/>
      <c r="MR697" s="141"/>
      <c r="MS697" s="141"/>
      <c r="MT697" s="141"/>
      <c r="MU697" s="141"/>
      <c r="MV697" s="141"/>
      <c r="MW697" s="141"/>
      <c r="MX697" s="141"/>
      <c r="MY697" s="141"/>
      <c r="MZ697" s="141"/>
      <c r="NA697" s="141"/>
      <c r="NB697" s="141"/>
      <c r="NC697" s="141"/>
      <c r="ND697" s="141"/>
      <c r="NE697" s="141"/>
      <c r="NF697" s="141"/>
      <c r="NG697" s="141"/>
      <c r="NH697" s="141"/>
      <c r="NI697" s="141"/>
      <c r="NJ697" s="141"/>
      <c r="NK697" s="141"/>
      <c r="NL697" s="141"/>
      <c r="NM697" s="141"/>
      <c r="NN697" s="141"/>
      <c r="NO697" s="141"/>
      <c r="NP697" s="141"/>
      <c r="NQ697" s="141"/>
      <c r="NR697" s="141"/>
      <c r="NS697" s="141"/>
      <c r="NT697" s="141"/>
      <c r="NU697" s="141"/>
      <c r="NV697" s="141"/>
      <c r="NW697" s="141"/>
      <c r="NX697" s="141"/>
      <c r="NY697" s="141"/>
      <c r="NZ697" s="141"/>
      <c r="OA697" s="141"/>
      <c r="OB697" s="141"/>
      <c r="OC697" s="141"/>
      <c r="OD697" s="141"/>
      <c r="OE697" s="141"/>
      <c r="OF697" s="141"/>
      <c r="OG697" s="141"/>
      <c r="OH697" s="141"/>
      <c r="OI697" s="141"/>
      <c r="OJ697" s="141"/>
      <c r="OK697" s="141"/>
      <c r="OL697" s="141"/>
      <c r="OM697" s="141"/>
      <c r="ON697" s="141"/>
      <c r="OO697" s="141"/>
      <c r="OP697" s="141"/>
      <c r="OQ697" s="141"/>
      <c r="OR697" s="141"/>
      <c r="OS697" s="141"/>
      <c r="OT697" s="141"/>
      <c r="OU697" s="141"/>
      <c r="OV697" s="141"/>
      <c r="OW697" s="141"/>
      <c r="OX697" s="141"/>
      <c r="OY697" s="141"/>
      <c r="OZ697" s="141"/>
      <c r="PA697" s="141"/>
      <c r="PB697" s="141"/>
      <c r="PC697" s="141"/>
      <c r="PD697" s="141"/>
      <c r="PE697" s="141"/>
      <c r="PF697" s="141"/>
      <c r="PG697" s="141"/>
      <c r="PH697" s="141"/>
      <c r="PI697" s="141"/>
      <c r="PJ697" s="141"/>
      <c r="PK697" s="141"/>
      <c r="PL697" s="141"/>
      <c r="PM697" s="141"/>
      <c r="PN697" s="141"/>
      <c r="PO697" s="141"/>
      <c r="PP697" s="141"/>
      <c r="PQ697" s="141"/>
      <c r="PR697" s="141"/>
      <c r="PS697" s="141"/>
      <c r="PT697" s="141"/>
      <c r="PU697" s="141"/>
      <c r="PV697" s="48"/>
      <c r="PW697" s="141"/>
      <c r="PX697" s="141"/>
      <c r="PY697" s="141"/>
      <c r="PZ697" s="141"/>
      <c r="QA697" s="141"/>
      <c r="QB697" s="141"/>
      <c r="QC697" s="141"/>
      <c r="QD697" s="141"/>
      <c r="QE697" s="141"/>
      <c r="QF697" s="141"/>
      <c r="QG697" s="141"/>
      <c r="QH697" s="141"/>
      <c r="QI697" s="141"/>
      <c r="QJ697" s="141"/>
      <c r="QK697" s="141"/>
      <c r="QL697" s="141"/>
      <c r="QM697" s="141"/>
      <c r="QN697" s="141"/>
      <c r="QO697" s="141"/>
      <c r="QP697" s="141"/>
      <c r="QQ697" s="141"/>
      <c r="QR697" s="141"/>
      <c r="QS697" s="141"/>
      <c r="QT697" s="141"/>
      <c r="QU697" s="141"/>
      <c r="QV697" s="141"/>
      <c r="QW697" s="141"/>
      <c r="QX697" s="141"/>
      <c r="QY697" s="141"/>
      <c r="QZ697" s="141"/>
      <c r="RA697" s="141"/>
      <c r="RB697" s="141"/>
      <c r="RC697" s="141"/>
      <c r="RD697" s="141"/>
      <c r="RE697" s="141"/>
      <c r="RF697" s="141"/>
      <c r="RG697" s="141"/>
      <c r="RH697" s="141"/>
      <c r="RI697" s="141"/>
      <c r="RJ697" s="141"/>
      <c r="RK697" s="141"/>
      <c r="RL697" s="141"/>
      <c r="RM697" s="141"/>
      <c r="RN697" s="141"/>
      <c r="RO697" s="141"/>
      <c r="RP697" s="141"/>
      <c r="RQ697" s="141"/>
      <c r="RR697" s="141"/>
      <c r="RS697" s="141"/>
      <c r="RT697" s="141"/>
      <c r="RU697" s="141"/>
      <c r="RV697" s="141"/>
      <c r="RW697" s="141"/>
      <c r="RX697" s="141"/>
      <c r="RY697" s="141"/>
      <c r="RZ697" s="141"/>
      <c r="SA697" s="141"/>
      <c r="SB697" s="49"/>
      <c r="SC697" s="49"/>
      <c r="SD697" s="49"/>
      <c r="SE697" s="49"/>
      <c r="SF697" s="49"/>
      <c r="SG697" s="49"/>
      <c r="SH697" s="49"/>
      <c r="SI697" s="49"/>
      <c r="SJ697" s="49"/>
      <c r="SK697" s="49"/>
      <c r="SL697" s="49"/>
      <c r="SM697" s="49"/>
      <c r="SN697" s="49"/>
      <c r="SO697" s="49"/>
      <c r="SP697" s="49"/>
    </row>
    <row r="698" spans="1:510" ht="30" customHeight="1" x14ac:dyDescent="0.25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  <c r="BB698" s="141"/>
      <c r="BC698" s="141"/>
      <c r="BD698" s="141"/>
      <c r="BE698" s="141"/>
      <c r="BF698" s="141"/>
      <c r="BG698" s="141"/>
      <c r="BH698" s="141"/>
      <c r="BI698" s="141"/>
      <c r="BJ698" s="141"/>
      <c r="BK698" s="141"/>
      <c r="BL698" s="141"/>
      <c r="BM698" s="141"/>
      <c r="BN698" s="141"/>
      <c r="BO698" s="141"/>
      <c r="BP698" s="141"/>
      <c r="BQ698" s="141"/>
      <c r="BR698" s="141"/>
      <c r="BS698" s="141"/>
      <c r="BT698" s="141"/>
      <c r="BU698" s="141"/>
      <c r="BV698" s="141"/>
      <c r="BW698" s="141"/>
      <c r="BX698" s="141"/>
      <c r="BY698" s="141"/>
      <c r="BZ698" s="141"/>
      <c r="CA698" s="141"/>
      <c r="CB698" s="141"/>
      <c r="CC698" s="141"/>
      <c r="CD698" s="141"/>
      <c r="CE698" s="141"/>
      <c r="CF698" s="141"/>
      <c r="CG698" s="141"/>
      <c r="CH698" s="141"/>
      <c r="CI698" s="141"/>
      <c r="CJ698" s="141"/>
      <c r="CK698" s="141"/>
      <c r="CL698" s="141"/>
      <c r="CM698" s="141"/>
      <c r="CN698" s="141"/>
      <c r="CO698" s="141"/>
      <c r="CP698" s="141"/>
      <c r="CQ698" s="141"/>
      <c r="CR698" s="141"/>
      <c r="CS698" s="141"/>
      <c r="CT698" s="141"/>
      <c r="CU698" s="141"/>
      <c r="CV698" s="141"/>
      <c r="CW698" s="141"/>
      <c r="CX698" s="141"/>
      <c r="CY698" s="141"/>
      <c r="CZ698" s="141"/>
      <c r="DA698" s="141"/>
      <c r="DB698" s="141"/>
      <c r="DC698" s="141"/>
      <c r="DD698" s="141"/>
      <c r="DE698" s="141"/>
      <c r="DF698" s="141"/>
      <c r="DG698" s="141"/>
      <c r="DH698" s="141"/>
      <c r="DI698" s="141"/>
      <c r="DJ698" s="141"/>
      <c r="DK698" s="141"/>
      <c r="DL698" s="141"/>
      <c r="DM698" s="141"/>
      <c r="DN698" s="141"/>
      <c r="DO698" s="141"/>
      <c r="DP698" s="141"/>
      <c r="DQ698" s="141"/>
      <c r="DR698" s="141"/>
      <c r="DS698" s="141"/>
      <c r="DT698" s="141"/>
      <c r="DU698" s="141"/>
      <c r="DV698" s="141"/>
      <c r="DW698" s="141"/>
      <c r="DX698" s="141"/>
      <c r="DY698" s="141"/>
      <c r="DZ698" s="141"/>
      <c r="EA698" s="141"/>
      <c r="EB698" s="141"/>
      <c r="EC698" s="141"/>
      <c r="ED698" s="141"/>
      <c r="EE698" s="141"/>
      <c r="EF698" s="141"/>
      <c r="EG698" s="141"/>
      <c r="EH698" s="141"/>
      <c r="EI698" s="141"/>
      <c r="EJ698" s="141"/>
      <c r="EK698" s="141"/>
      <c r="EL698" s="141"/>
      <c r="EM698" s="141"/>
      <c r="EN698" s="141"/>
      <c r="EO698" s="141"/>
      <c r="EP698" s="141"/>
      <c r="EQ698" s="141"/>
      <c r="ER698" s="141"/>
      <c r="ES698" s="141"/>
      <c r="ET698" s="141"/>
      <c r="EU698" s="141"/>
      <c r="EV698" s="141"/>
      <c r="EW698" s="141"/>
      <c r="EX698" s="141"/>
      <c r="EY698" s="141"/>
      <c r="EZ698" s="141"/>
      <c r="FA698" s="141"/>
      <c r="FB698" s="141"/>
      <c r="FC698" s="141"/>
      <c r="FD698" s="141"/>
      <c r="FE698" s="141"/>
      <c r="FF698" s="141"/>
      <c r="FG698" s="141"/>
      <c r="FH698" s="141"/>
      <c r="FI698" s="141"/>
      <c r="FJ698" s="141"/>
      <c r="FK698" s="141"/>
      <c r="FL698" s="141"/>
      <c r="FM698" s="141"/>
      <c r="FN698" s="141"/>
      <c r="FO698" s="141"/>
      <c r="FP698" s="141"/>
      <c r="FQ698" s="141"/>
      <c r="FR698" s="141"/>
      <c r="FS698" s="141"/>
      <c r="FT698" s="141"/>
      <c r="FU698" s="141"/>
      <c r="FV698" s="141"/>
      <c r="FW698" s="141"/>
      <c r="FX698" s="141"/>
      <c r="FY698" s="141"/>
      <c r="FZ698" s="141"/>
      <c r="GA698" s="141"/>
      <c r="GB698" s="141"/>
      <c r="GC698" s="141"/>
      <c r="GD698" s="141"/>
      <c r="GE698" s="141"/>
      <c r="GF698" s="141"/>
      <c r="GG698" s="141"/>
      <c r="GH698" s="141"/>
      <c r="GI698" s="141"/>
      <c r="GJ698" s="141"/>
      <c r="GK698" s="141"/>
      <c r="GL698" s="141"/>
      <c r="GM698" s="141"/>
      <c r="GN698" s="141"/>
      <c r="GO698" s="141"/>
      <c r="GP698" s="141"/>
      <c r="GQ698" s="141"/>
      <c r="GR698" s="141"/>
      <c r="GS698" s="141"/>
      <c r="GT698" s="141"/>
      <c r="GU698" s="141"/>
      <c r="GV698" s="141"/>
      <c r="GW698" s="141"/>
      <c r="GX698" s="141"/>
      <c r="GY698" s="141"/>
      <c r="GZ698" s="141"/>
      <c r="HA698" s="141"/>
      <c r="HB698" s="141"/>
      <c r="HC698" s="141"/>
      <c r="HD698" s="141"/>
      <c r="HE698" s="141"/>
      <c r="HF698" s="141"/>
      <c r="HG698" s="141"/>
      <c r="HH698" s="141"/>
      <c r="HI698" s="141"/>
      <c r="HJ698" s="141"/>
      <c r="HK698" s="141"/>
      <c r="HL698" s="141"/>
      <c r="HM698" s="141"/>
      <c r="HN698" s="141"/>
      <c r="HO698" s="141"/>
      <c r="HP698" s="141"/>
      <c r="HQ698" s="141"/>
      <c r="HR698" s="141"/>
      <c r="HS698" s="141"/>
      <c r="HT698" s="141"/>
      <c r="HU698" s="141"/>
      <c r="HV698" s="141"/>
      <c r="HW698" s="141"/>
      <c r="HX698" s="141"/>
      <c r="HY698" s="141"/>
      <c r="HZ698" s="141"/>
      <c r="IA698" s="141"/>
      <c r="IB698" s="141"/>
      <c r="IC698" s="141"/>
      <c r="ID698" s="141"/>
      <c r="IE698" s="141"/>
      <c r="IF698" s="141"/>
      <c r="IG698" s="141"/>
      <c r="IH698" s="141"/>
      <c r="II698" s="141"/>
      <c r="IJ698" s="141"/>
      <c r="IK698" s="141"/>
      <c r="IL698" s="141"/>
      <c r="IM698" s="141"/>
      <c r="IN698" s="141"/>
      <c r="IO698" s="141"/>
      <c r="IP698" s="141"/>
      <c r="IQ698" s="141"/>
      <c r="IR698" s="141"/>
      <c r="IS698" s="141"/>
      <c r="IT698" s="141"/>
      <c r="IU698" s="141"/>
      <c r="IV698" s="141"/>
      <c r="IW698" s="141"/>
      <c r="IX698" s="141"/>
      <c r="IY698" s="141"/>
      <c r="IZ698" s="141"/>
      <c r="JA698" s="141"/>
      <c r="JB698" s="141"/>
      <c r="JC698" s="141"/>
      <c r="JD698" s="141"/>
      <c r="JE698" s="141"/>
      <c r="JF698" s="141"/>
      <c r="JG698" s="141"/>
      <c r="JH698" s="141"/>
      <c r="JI698" s="141"/>
      <c r="JJ698" s="141"/>
      <c r="JK698" s="141"/>
      <c r="JL698" s="141"/>
      <c r="JM698" s="141"/>
      <c r="JN698" s="141"/>
      <c r="JO698" s="141"/>
      <c r="JP698" s="141"/>
      <c r="JQ698" s="141"/>
      <c r="JR698" s="141"/>
      <c r="JS698" s="141"/>
      <c r="JT698" s="141"/>
      <c r="JU698" s="141"/>
      <c r="JV698" s="141"/>
      <c r="JW698" s="141"/>
      <c r="JX698" s="141"/>
      <c r="JY698" s="141"/>
      <c r="JZ698" s="141"/>
      <c r="KA698" s="141"/>
      <c r="KB698" s="141"/>
      <c r="KC698" s="141"/>
      <c r="KD698" s="141"/>
      <c r="KE698" s="141"/>
      <c r="KF698" s="141"/>
      <c r="KG698" s="141"/>
      <c r="KH698" s="141"/>
      <c r="KI698" s="141"/>
      <c r="KJ698" s="141"/>
      <c r="KK698" s="141"/>
      <c r="KL698" s="141"/>
      <c r="KM698" s="141"/>
      <c r="KN698" s="141"/>
      <c r="KO698" s="141"/>
      <c r="KP698" s="141"/>
      <c r="KQ698" s="141"/>
      <c r="KR698" s="141"/>
      <c r="KS698" s="141"/>
      <c r="KT698" s="141"/>
      <c r="KU698" s="141"/>
      <c r="KV698" s="141"/>
      <c r="KW698" s="141"/>
      <c r="KX698" s="141"/>
      <c r="KY698" s="141"/>
      <c r="KZ698" s="141"/>
      <c r="LA698" s="141"/>
      <c r="LB698" s="141"/>
      <c r="LC698" s="141"/>
      <c r="LD698" s="141"/>
      <c r="LE698" s="141"/>
      <c r="LF698" s="141"/>
      <c r="LG698" s="141"/>
      <c r="LH698" s="141"/>
      <c r="LI698" s="141"/>
      <c r="LJ698" s="141"/>
      <c r="LK698" s="141"/>
      <c r="LL698" s="141"/>
      <c r="LM698" s="141"/>
      <c r="LN698" s="141"/>
      <c r="LO698" s="141"/>
      <c r="LP698" s="141"/>
      <c r="LQ698" s="141"/>
      <c r="LR698" s="141"/>
      <c r="LS698" s="141"/>
      <c r="LT698" s="141"/>
      <c r="LU698" s="141"/>
      <c r="LV698" s="141"/>
      <c r="LW698" s="141"/>
      <c r="LX698" s="141"/>
      <c r="LY698" s="141"/>
      <c r="LZ698" s="141"/>
      <c r="MA698" s="141"/>
      <c r="MB698" s="141"/>
      <c r="MC698" s="141"/>
      <c r="MD698" s="141"/>
      <c r="ME698" s="141"/>
      <c r="MF698" s="141"/>
      <c r="MG698" s="141"/>
      <c r="MH698" s="141"/>
      <c r="MI698" s="141"/>
      <c r="MJ698" s="141"/>
      <c r="MK698" s="141"/>
      <c r="ML698" s="141"/>
      <c r="MM698" s="141"/>
      <c r="MN698" s="141"/>
      <c r="MO698" s="141"/>
      <c r="MP698" s="141"/>
      <c r="MQ698" s="141"/>
      <c r="MR698" s="141"/>
      <c r="MS698" s="141"/>
      <c r="MT698" s="141"/>
      <c r="MU698" s="141"/>
      <c r="MV698" s="141"/>
      <c r="MW698" s="141"/>
      <c r="MX698" s="141"/>
      <c r="MY698" s="141"/>
      <c r="MZ698" s="141"/>
      <c r="NA698" s="141"/>
      <c r="NB698" s="141"/>
      <c r="NC698" s="141"/>
      <c r="ND698" s="141"/>
      <c r="NE698" s="141"/>
      <c r="NF698" s="141"/>
      <c r="NG698" s="141"/>
      <c r="NH698" s="141"/>
      <c r="NI698" s="141"/>
      <c r="NJ698" s="141"/>
      <c r="NK698" s="141"/>
      <c r="NL698" s="141"/>
      <c r="NM698" s="141"/>
      <c r="NN698" s="141"/>
      <c r="NO698" s="141"/>
      <c r="NP698" s="141"/>
      <c r="NQ698" s="141"/>
      <c r="NR698" s="141"/>
      <c r="NS698" s="141"/>
      <c r="NT698" s="141"/>
      <c r="NU698" s="141"/>
      <c r="NV698" s="141"/>
      <c r="NW698" s="141"/>
      <c r="NX698" s="141"/>
      <c r="NY698" s="141"/>
      <c r="NZ698" s="141"/>
      <c r="OA698" s="141"/>
      <c r="OB698" s="141"/>
      <c r="OC698" s="141"/>
      <c r="OD698" s="141"/>
      <c r="OE698" s="141"/>
      <c r="OF698" s="141"/>
      <c r="OG698" s="141"/>
      <c r="OH698" s="141"/>
      <c r="OI698" s="141"/>
      <c r="OJ698" s="141"/>
      <c r="OK698" s="141"/>
      <c r="OL698" s="141"/>
      <c r="OM698" s="141"/>
      <c r="ON698" s="141"/>
      <c r="OO698" s="141"/>
      <c r="OP698" s="141"/>
      <c r="OQ698" s="141"/>
      <c r="OR698" s="141"/>
      <c r="OS698" s="141"/>
      <c r="OT698" s="141"/>
      <c r="OU698" s="141"/>
      <c r="OV698" s="141"/>
      <c r="OW698" s="141"/>
      <c r="OX698" s="141"/>
      <c r="OY698" s="141"/>
      <c r="OZ698" s="141"/>
      <c r="PA698" s="141"/>
      <c r="PB698" s="141"/>
      <c r="PC698" s="141"/>
      <c r="PD698" s="141"/>
      <c r="PE698" s="141"/>
      <c r="PF698" s="141"/>
      <c r="PG698" s="141"/>
      <c r="PH698" s="141"/>
      <c r="PI698" s="141"/>
      <c r="PJ698" s="141"/>
      <c r="PK698" s="141"/>
      <c r="PL698" s="141"/>
      <c r="PM698" s="141"/>
      <c r="PN698" s="141"/>
      <c r="PO698" s="141"/>
      <c r="PP698" s="141"/>
      <c r="PQ698" s="141"/>
      <c r="PR698" s="141"/>
      <c r="PS698" s="141"/>
      <c r="PT698" s="141"/>
      <c r="PU698" s="141"/>
      <c r="PV698" s="48"/>
      <c r="PW698" s="141"/>
      <c r="PX698" s="141"/>
      <c r="PY698" s="141"/>
      <c r="PZ698" s="141"/>
      <c r="QA698" s="141"/>
      <c r="QB698" s="141"/>
      <c r="QC698" s="141"/>
      <c r="QD698" s="141"/>
      <c r="QE698" s="141"/>
      <c r="QF698" s="141"/>
      <c r="QG698" s="141"/>
      <c r="QH698" s="141"/>
      <c r="QI698" s="141"/>
      <c r="QJ698" s="141"/>
      <c r="QK698" s="141"/>
      <c r="QL698" s="141"/>
      <c r="QM698" s="141"/>
      <c r="QN698" s="141"/>
      <c r="QO698" s="141"/>
      <c r="QP698" s="141"/>
      <c r="QQ698" s="141"/>
      <c r="QR698" s="141"/>
      <c r="QS698" s="141"/>
      <c r="QT698" s="141"/>
      <c r="QU698" s="141"/>
      <c r="QV698" s="141"/>
      <c r="QW698" s="141"/>
      <c r="QX698" s="141"/>
      <c r="QY698" s="141"/>
      <c r="QZ698" s="141"/>
      <c r="RA698" s="141"/>
      <c r="RB698" s="141"/>
      <c r="RC698" s="141"/>
      <c r="RD698" s="141"/>
      <c r="RE698" s="141"/>
      <c r="RF698" s="141"/>
      <c r="RG698" s="141"/>
      <c r="RH698" s="141"/>
      <c r="RI698" s="141"/>
      <c r="RJ698" s="141"/>
      <c r="RK698" s="141"/>
      <c r="RL698" s="141"/>
      <c r="RM698" s="141"/>
      <c r="RN698" s="141"/>
      <c r="RO698" s="141"/>
      <c r="RP698" s="141"/>
      <c r="RQ698" s="141"/>
      <c r="RR698" s="141"/>
      <c r="RS698" s="141"/>
      <c r="RT698" s="141"/>
      <c r="RU698" s="141"/>
      <c r="RV698" s="141"/>
      <c r="RW698" s="141"/>
      <c r="RX698" s="141"/>
      <c r="RY698" s="141"/>
      <c r="RZ698" s="141"/>
      <c r="SA698" s="141"/>
      <c r="SB698" s="49"/>
      <c r="SC698" s="49"/>
      <c r="SD698" s="49"/>
      <c r="SE698" s="49"/>
      <c r="SF698" s="49"/>
      <c r="SG698" s="49"/>
      <c r="SH698" s="49"/>
      <c r="SI698" s="49"/>
      <c r="SJ698" s="49"/>
      <c r="SK698" s="49"/>
      <c r="SL698" s="49"/>
      <c r="SM698" s="49"/>
      <c r="SN698" s="49"/>
      <c r="SO698" s="49"/>
      <c r="SP698" s="49"/>
    </row>
    <row r="699" spans="1:510" ht="30" customHeight="1" x14ac:dyDescent="0.25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  <c r="BA699" s="141"/>
      <c r="BB699" s="141"/>
      <c r="BC699" s="141"/>
      <c r="BD699" s="141"/>
      <c r="BE699" s="141"/>
      <c r="BF699" s="141"/>
      <c r="BG699" s="141"/>
      <c r="BH699" s="141"/>
      <c r="BI699" s="141"/>
      <c r="BJ699" s="141"/>
      <c r="BK699" s="141"/>
      <c r="BL699" s="141"/>
      <c r="BM699" s="141"/>
      <c r="BN699" s="141"/>
      <c r="BO699" s="141"/>
      <c r="BP699" s="141"/>
      <c r="BQ699" s="141"/>
      <c r="BR699" s="141"/>
      <c r="BS699" s="141"/>
      <c r="BT699" s="141"/>
      <c r="BU699" s="141"/>
      <c r="BV699" s="141"/>
      <c r="BW699" s="141"/>
      <c r="BX699" s="141"/>
      <c r="BY699" s="141"/>
      <c r="BZ699" s="141"/>
      <c r="CA699" s="141"/>
      <c r="CB699" s="141"/>
      <c r="CC699" s="141"/>
      <c r="CD699" s="141"/>
      <c r="CE699" s="141"/>
      <c r="CF699" s="141"/>
      <c r="CG699" s="141"/>
      <c r="CH699" s="141"/>
      <c r="CI699" s="141"/>
      <c r="CJ699" s="141"/>
      <c r="CK699" s="141"/>
      <c r="CL699" s="141"/>
      <c r="CM699" s="141"/>
      <c r="CN699" s="141"/>
      <c r="CO699" s="141"/>
      <c r="CP699" s="141"/>
      <c r="CQ699" s="141"/>
      <c r="CR699" s="141"/>
      <c r="CS699" s="141"/>
      <c r="CT699" s="141"/>
      <c r="CU699" s="141"/>
      <c r="CV699" s="141"/>
      <c r="CW699" s="141"/>
      <c r="CX699" s="141"/>
      <c r="CY699" s="141"/>
      <c r="CZ699" s="141"/>
      <c r="DA699" s="141"/>
      <c r="DB699" s="141"/>
      <c r="DC699" s="141"/>
      <c r="DD699" s="141"/>
      <c r="DE699" s="141"/>
      <c r="DF699" s="141"/>
      <c r="DG699" s="141"/>
      <c r="DH699" s="141"/>
      <c r="DI699" s="141"/>
      <c r="DJ699" s="141"/>
      <c r="DK699" s="141"/>
      <c r="DL699" s="141"/>
      <c r="DM699" s="141"/>
      <c r="DN699" s="141"/>
      <c r="DO699" s="141"/>
      <c r="DP699" s="141"/>
      <c r="DQ699" s="141"/>
      <c r="DR699" s="141"/>
      <c r="DS699" s="141"/>
      <c r="DT699" s="141"/>
      <c r="DU699" s="141"/>
      <c r="DV699" s="141"/>
      <c r="DW699" s="141"/>
      <c r="DX699" s="141"/>
      <c r="DY699" s="141"/>
      <c r="DZ699" s="141"/>
      <c r="EA699" s="141"/>
      <c r="EB699" s="141"/>
      <c r="EC699" s="141"/>
      <c r="ED699" s="141"/>
      <c r="EE699" s="141"/>
      <c r="EF699" s="141"/>
      <c r="EG699" s="141"/>
      <c r="EH699" s="141"/>
      <c r="EI699" s="141"/>
      <c r="EJ699" s="141"/>
      <c r="EK699" s="141"/>
      <c r="EL699" s="141"/>
      <c r="EM699" s="141"/>
      <c r="EN699" s="141"/>
      <c r="EO699" s="141"/>
      <c r="EP699" s="141"/>
      <c r="EQ699" s="141"/>
      <c r="ER699" s="141"/>
      <c r="ES699" s="141"/>
      <c r="ET699" s="141"/>
      <c r="EU699" s="141"/>
      <c r="EV699" s="141"/>
      <c r="EW699" s="141"/>
      <c r="EX699" s="141"/>
      <c r="EY699" s="141"/>
      <c r="EZ699" s="141"/>
      <c r="FA699" s="141"/>
      <c r="FB699" s="141"/>
      <c r="FC699" s="141"/>
      <c r="FD699" s="141"/>
      <c r="FE699" s="141"/>
      <c r="FF699" s="141"/>
      <c r="FG699" s="141"/>
      <c r="FH699" s="141"/>
      <c r="FI699" s="141"/>
      <c r="FJ699" s="141"/>
      <c r="FK699" s="141"/>
      <c r="FL699" s="141"/>
      <c r="FM699" s="141"/>
      <c r="FN699" s="141"/>
      <c r="FO699" s="141"/>
      <c r="FP699" s="141"/>
      <c r="FQ699" s="141"/>
      <c r="FR699" s="141"/>
      <c r="FS699" s="141"/>
      <c r="FT699" s="141"/>
      <c r="FU699" s="141"/>
      <c r="FV699" s="141"/>
      <c r="FW699" s="141"/>
      <c r="FX699" s="141"/>
      <c r="FY699" s="141"/>
      <c r="FZ699" s="141"/>
      <c r="GA699" s="141"/>
      <c r="GB699" s="141"/>
      <c r="GC699" s="141"/>
      <c r="GD699" s="141"/>
      <c r="GE699" s="141"/>
      <c r="GF699" s="141"/>
      <c r="GG699" s="141"/>
      <c r="GH699" s="141"/>
      <c r="GI699" s="141"/>
      <c r="GJ699" s="141"/>
      <c r="GK699" s="141"/>
      <c r="GL699" s="141"/>
      <c r="GM699" s="141"/>
      <c r="GN699" s="141"/>
      <c r="GO699" s="141"/>
      <c r="GP699" s="141"/>
      <c r="GQ699" s="141"/>
      <c r="GR699" s="141"/>
      <c r="GS699" s="141"/>
      <c r="GT699" s="141"/>
      <c r="GU699" s="141"/>
      <c r="GV699" s="141"/>
      <c r="GW699" s="141"/>
      <c r="GX699" s="141"/>
      <c r="GY699" s="141"/>
      <c r="GZ699" s="141"/>
      <c r="HA699" s="141"/>
      <c r="HB699" s="141"/>
      <c r="HC699" s="141"/>
      <c r="HD699" s="141"/>
      <c r="HE699" s="141"/>
      <c r="HF699" s="141"/>
      <c r="HG699" s="141"/>
      <c r="HH699" s="141"/>
      <c r="HI699" s="141"/>
      <c r="HJ699" s="141"/>
      <c r="HK699" s="141"/>
      <c r="HL699" s="141"/>
      <c r="HM699" s="141"/>
      <c r="HN699" s="141"/>
      <c r="HO699" s="141"/>
      <c r="HP699" s="141"/>
      <c r="HQ699" s="141"/>
      <c r="HR699" s="141"/>
      <c r="HS699" s="141"/>
      <c r="HT699" s="141"/>
      <c r="HU699" s="141"/>
      <c r="HV699" s="141"/>
      <c r="HW699" s="141"/>
      <c r="HX699" s="141"/>
      <c r="HY699" s="141"/>
      <c r="HZ699" s="141"/>
      <c r="IA699" s="141"/>
      <c r="IB699" s="141"/>
      <c r="IC699" s="141"/>
      <c r="ID699" s="141"/>
      <c r="IE699" s="141"/>
      <c r="IF699" s="141"/>
      <c r="IG699" s="141"/>
      <c r="IH699" s="141"/>
      <c r="II699" s="141"/>
      <c r="IJ699" s="141"/>
      <c r="IK699" s="141"/>
      <c r="IL699" s="141"/>
      <c r="IM699" s="141"/>
      <c r="IN699" s="141"/>
      <c r="IO699" s="141"/>
      <c r="IP699" s="141"/>
      <c r="IQ699" s="141"/>
      <c r="IR699" s="141"/>
      <c r="IS699" s="141"/>
      <c r="IT699" s="141"/>
      <c r="IU699" s="141"/>
      <c r="IV699" s="141"/>
      <c r="IW699" s="141"/>
      <c r="IX699" s="141"/>
      <c r="IY699" s="141"/>
      <c r="IZ699" s="141"/>
      <c r="JA699" s="141"/>
      <c r="JB699" s="141"/>
      <c r="JC699" s="141"/>
      <c r="JD699" s="141"/>
      <c r="JE699" s="141"/>
      <c r="JF699" s="141"/>
      <c r="JG699" s="141"/>
      <c r="JH699" s="141"/>
      <c r="JI699" s="141"/>
      <c r="JJ699" s="141"/>
      <c r="JK699" s="141"/>
      <c r="JL699" s="141"/>
      <c r="JM699" s="141"/>
      <c r="JN699" s="141"/>
      <c r="JO699" s="141"/>
      <c r="JP699" s="141"/>
      <c r="JQ699" s="141"/>
      <c r="JR699" s="141"/>
      <c r="JS699" s="141"/>
      <c r="JT699" s="141"/>
      <c r="JU699" s="141"/>
      <c r="JV699" s="141"/>
      <c r="JW699" s="141"/>
      <c r="JX699" s="141"/>
      <c r="JY699" s="141"/>
      <c r="JZ699" s="141"/>
      <c r="KA699" s="141"/>
      <c r="KB699" s="141"/>
      <c r="KC699" s="141"/>
      <c r="KD699" s="141"/>
      <c r="KE699" s="141"/>
      <c r="KF699" s="141"/>
      <c r="KG699" s="141"/>
      <c r="KH699" s="141"/>
      <c r="KI699" s="141"/>
      <c r="KJ699" s="141"/>
      <c r="KK699" s="141"/>
      <c r="KL699" s="141"/>
      <c r="KM699" s="141"/>
      <c r="KN699" s="141"/>
      <c r="KO699" s="141"/>
      <c r="KP699" s="141"/>
      <c r="KQ699" s="141"/>
      <c r="KR699" s="141"/>
      <c r="KS699" s="141"/>
      <c r="KT699" s="141"/>
      <c r="KU699" s="141"/>
      <c r="KV699" s="141"/>
      <c r="KW699" s="141"/>
      <c r="KX699" s="141"/>
      <c r="KY699" s="141"/>
      <c r="KZ699" s="141"/>
      <c r="LA699" s="141"/>
      <c r="LB699" s="141"/>
      <c r="LC699" s="141"/>
      <c r="LD699" s="141"/>
      <c r="LE699" s="141"/>
      <c r="LF699" s="141"/>
      <c r="LG699" s="141"/>
      <c r="LH699" s="141"/>
      <c r="LI699" s="141"/>
      <c r="LJ699" s="141"/>
      <c r="LK699" s="141"/>
      <c r="LL699" s="141"/>
      <c r="LM699" s="141"/>
      <c r="LN699" s="141"/>
      <c r="LO699" s="141"/>
      <c r="LP699" s="141"/>
      <c r="LQ699" s="141"/>
      <c r="LR699" s="141"/>
      <c r="LS699" s="141"/>
      <c r="LT699" s="141"/>
      <c r="LU699" s="141"/>
      <c r="LV699" s="141"/>
      <c r="LW699" s="141"/>
      <c r="LX699" s="141"/>
      <c r="LY699" s="141"/>
      <c r="LZ699" s="141"/>
      <c r="MA699" s="141"/>
      <c r="MB699" s="141"/>
      <c r="MC699" s="141"/>
      <c r="MD699" s="141"/>
      <c r="ME699" s="141"/>
      <c r="MF699" s="141"/>
      <c r="MG699" s="141"/>
      <c r="MH699" s="141"/>
      <c r="MI699" s="141"/>
      <c r="MJ699" s="141"/>
      <c r="MK699" s="141"/>
      <c r="ML699" s="141"/>
      <c r="MM699" s="141"/>
      <c r="MN699" s="141"/>
      <c r="MO699" s="141"/>
      <c r="MP699" s="141"/>
      <c r="MQ699" s="141"/>
      <c r="MR699" s="141"/>
      <c r="MS699" s="141"/>
      <c r="MT699" s="141"/>
      <c r="MU699" s="141"/>
      <c r="MV699" s="141"/>
      <c r="MW699" s="141"/>
      <c r="MX699" s="141"/>
      <c r="MY699" s="141"/>
      <c r="MZ699" s="141"/>
      <c r="NA699" s="141"/>
      <c r="NB699" s="141"/>
      <c r="NC699" s="141"/>
      <c r="ND699" s="141"/>
      <c r="NE699" s="141"/>
      <c r="NF699" s="141"/>
      <c r="NG699" s="141"/>
      <c r="NH699" s="141"/>
      <c r="NI699" s="141"/>
      <c r="NJ699" s="141"/>
      <c r="NK699" s="141"/>
      <c r="NL699" s="141"/>
      <c r="NM699" s="141"/>
      <c r="NN699" s="141"/>
      <c r="NO699" s="141"/>
      <c r="NP699" s="141"/>
      <c r="NQ699" s="141"/>
      <c r="NR699" s="141"/>
      <c r="NS699" s="141"/>
      <c r="NT699" s="141"/>
      <c r="NU699" s="141"/>
      <c r="NV699" s="141"/>
      <c r="NW699" s="141"/>
      <c r="NX699" s="141"/>
      <c r="NY699" s="141"/>
      <c r="NZ699" s="141"/>
      <c r="OA699" s="141"/>
      <c r="OB699" s="141"/>
      <c r="OC699" s="141"/>
      <c r="OD699" s="141"/>
      <c r="OE699" s="141"/>
      <c r="OF699" s="141"/>
      <c r="OG699" s="141"/>
      <c r="OH699" s="141"/>
      <c r="OI699" s="141"/>
      <c r="OJ699" s="141"/>
      <c r="OK699" s="141"/>
      <c r="OL699" s="141"/>
      <c r="OM699" s="141"/>
      <c r="ON699" s="141"/>
      <c r="OO699" s="141"/>
      <c r="OP699" s="141"/>
      <c r="OQ699" s="141"/>
      <c r="OR699" s="141"/>
      <c r="OS699" s="141"/>
      <c r="OT699" s="141"/>
      <c r="OU699" s="141"/>
      <c r="OV699" s="141"/>
      <c r="OW699" s="141"/>
      <c r="OX699" s="141"/>
      <c r="OY699" s="141"/>
      <c r="OZ699" s="141"/>
      <c r="PA699" s="141"/>
      <c r="PB699" s="141"/>
      <c r="PC699" s="141"/>
      <c r="PD699" s="141"/>
      <c r="PE699" s="141"/>
      <c r="PF699" s="141"/>
      <c r="PG699" s="141"/>
      <c r="PH699" s="141"/>
      <c r="PI699" s="141"/>
      <c r="PJ699" s="141"/>
      <c r="PK699" s="141"/>
      <c r="PL699" s="141"/>
      <c r="PM699" s="141"/>
      <c r="PN699" s="141"/>
      <c r="PO699" s="141"/>
      <c r="PP699" s="141"/>
      <c r="PQ699" s="141"/>
      <c r="PR699" s="141"/>
      <c r="PS699" s="141"/>
      <c r="PT699" s="141"/>
      <c r="PU699" s="141"/>
      <c r="PV699" s="48"/>
      <c r="PW699" s="141"/>
      <c r="PX699" s="141"/>
      <c r="PY699" s="141"/>
      <c r="PZ699" s="141"/>
      <c r="QA699" s="141"/>
      <c r="QB699" s="141"/>
      <c r="QC699" s="141"/>
      <c r="QD699" s="141"/>
      <c r="QE699" s="141"/>
      <c r="QF699" s="141"/>
      <c r="QG699" s="141"/>
      <c r="QH699" s="141"/>
      <c r="QI699" s="141"/>
      <c r="QJ699" s="141"/>
      <c r="QK699" s="141"/>
      <c r="QL699" s="141"/>
      <c r="QM699" s="141"/>
      <c r="QN699" s="141"/>
      <c r="QO699" s="141"/>
      <c r="QP699" s="141"/>
      <c r="QQ699" s="141"/>
      <c r="QR699" s="141"/>
      <c r="QS699" s="141"/>
      <c r="QT699" s="141"/>
      <c r="QU699" s="141"/>
      <c r="QV699" s="141"/>
      <c r="QW699" s="141"/>
      <c r="QX699" s="141"/>
      <c r="QY699" s="141"/>
      <c r="QZ699" s="141"/>
      <c r="RA699" s="141"/>
      <c r="RB699" s="141"/>
      <c r="RC699" s="141"/>
      <c r="RD699" s="141"/>
      <c r="RE699" s="141"/>
      <c r="RF699" s="141"/>
      <c r="RG699" s="141"/>
      <c r="RH699" s="141"/>
      <c r="RI699" s="141"/>
      <c r="RJ699" s="141"/>
      <c r="RK699" s="141"/>
      <c r="RL699" s="141"/>
      <c r="RM699" s="141"/>
      <c r="RN699" s="141"/>
      <c r="RO699" s="141"/>
      <c r="RP699" s="141"/>
      <c r="RQ699" s="141"/>
      <c r="RR699" s="141"/>
      <c r="RS699" s="141"/>
      <c r="RT699" s="141"/>
      <c r="RU699" s="141"/>
      <c r="RV699" s="141"/>
      <c r="RW699" s="141"/>
      <c r="RX699" s="141"/>
      <c r="RY699" s="141"/>
      <c r="RZ699" s="141"/>
      <c r="SA699" s="141"/>
      <c r="SB699" s="49"/>
      <c r="SC699" s="49"/>
      <c r="SD699" s="49"/>
      <c r="SE699" s="49"/>
      <c r="SF699" s="49"/>
      <c r="SG699" s="49"/>
      <c r="SH699" s="49"/>
      <c r="SI699" s="49"/>
      <c r="SJ699" s="49"/>
      <c r="SK699" s="49"/>
      <c r="SL699" s="49"/>
      <c r="SM699" s="49"/>
      <c r="SN699" s="49"/>
      <c r="SO699" s="49"/>
      <c r="SP699" s="49"/>
    </row>
    <row r="700" spans="1:510" ht="30" customHeight="1" x14ac:dyDescent="0.25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  <c r="BA700" s="141"/>
      <c r="BB700" s="141"/>
      <c r="BC700" s="141"/>
      <c r="BD700" s="141"/>
      <c r="BE700" s="141"/>
      <c r="BF700" s="141"/>
      <c r="BG700" s="141"/>
      <c r="BH700" s="141"/>
      <c r="BI700" s="141"/>
      <c r="BJ700" s="141"/>
      <c r="BK700" s="141"/>
      <c r="BL700" s="141"/>
      <c r="BM700" s="141"/>
      <c r="BN700" s="141"/>
      <c r="BO700" s="141"/>
      <c r="BP700" s="141"/>
      <c r="BQ700" s="141"/>
      <c r="BR700" s="141"/>
      <c r="BS700" s="141"/>
      <c r="BT700" s="141"/>
      <c r="BU700" s="141"/>
      <c r="BV700" s="141"/>
      <c r="BW700" s="141"/>
      <c r="BX700" s="141"/>
      <c r="BY700" s="141"/>
      <c r="BZ700" s="141"/>
      <c r="CA700" s="141"/>
      <c r="CB700" s="141"/>
      <c r="CC700" s="141"/>
      <c r="CD700" s="141"/>
      <c r="CE700" s="141"/>
      <c r="CF700" s="141"/>
      <c r="CG700" s="141"/>
      <c r="CH700" s="141"/>
      <c r="CI700" s="141"/>
      <c r="CJ700" s="141"/>
      <c r="CK700" s="141"/>
      <c r="CL700" s="141"/>
      <c r="CM700" s="141"/>
      <c r="CN700" s="141"/>
      <c r="CO700" s="141"/>
      <c r="CP700" s="141"/>
      <c r="CQ700" s="141"/>
      <c r="CR700" s="141"/>
      <c r="CS700" s="141"/>
      <c r="CT700" s="141"/>
      <c r="CU700" s="141"/>
      <c r="CV700" s="141"/>
      <c r="CW700" s="141"/>
      <c r="CX700" s="141"/>
      <c r="CY700" s="141"/>
      <c r="CZ700" s="141"/>
      <c r="DA700" s="141"/>
      <c r="DB700" s="141"/>
      <c r="DC700" s="141"/>
      <c r="DD700" s="141"/>
      <c r="DE700" s="141"/>
      <c r="DF700" s="141"/>
      <c r="DG700" s="141"/>
      <c r="DH700" s="141"/>
      <c r="DI700" s="141"/>
      <c r="DJ700" s="141"/>
      <c r="DK700" s="141"/>
      <c r="DL700" s="141"/>
      <c r="DM700" s="141"/>
      <c r="DN700" s="141"/>
      <c r="DO700" s="141"/>
      <c r="DP700" s="141"/>
      <c r="DQ700" s="141"/>
      <c r="DR700" s="141"/>
      <c r="DS700" s="141"/>
      <c r="DT700" s="141"/>
      <c r="DU700" s="141"/>
      <c r="DV700" s="141"/>
      <c r="DW700" s="141"/>
      <c r="DX700" s="141"/>
      <c r="DY700" s="141"/>
      <c r="DZ700" s="141"/>
      <c r="EA700" s="141"/>
      <c r="EB700" s="141"/>
      <c r="EC700" s="141"/>
      <c r="ED700" s="141"/>
      <c r="EE700" s="141"/>
      <c r="EF700" s="141"/>
      <c r="EG700" s="141"/>
      <c r="EH700" s="141"/>
      <c r="EI700" s="141"/>
      <c r="EJ700" s="141"/>
      <c r="EK700" s="141"/>
      <c r="EL700" s="141"/>
      <c r="EM700" s="141"/>
      <c r="EN700" s="141"/>
      <c r="EO700" s="141"/>
      <c r="EP700" s="141"/>
      <c r="EQ700" s="141"/>
      <c r="ER700" s="141"/>
      <c r="ES700" s="141"/>
      <c r="ET700" s="141"/>
      <c r="EU700" s="141"/>
      <c r="EV700" s="141"/>
      <c r="EW700" s="141"/>
      <c r="EX700" s="141"/>
      <c r="EY700" s="141"/>
      <c r="EZ700" s="141"/>
      <c r="FA700" s="141"/>
      <c r="FB700" s="141"/>
      <c r="FC700" s="141"/>
      <c r="FD700" s="141"/>
      <c r="FE700" s="141"/>
      <c r="FF700" s="141"/>
      <c r="FG700" s="141"/>
      <c r="FH700" s="141"/>
      <c r="FI700" s="141"/>
      <c r="FJ700" s="141"/>
      <c r="FK700" s="141"/>
      <c r="FL700" s="141"/>
      <c r="FM700" s="141"/>
      <c r="FN700" s="141"/>
      <c r="FO700" s="141"/>
      <c r="FP700" s="141"/>
      <c r="FQ700" s="141"/>
      <c r="FR700" s="141"/>
      <c r="FS700" s="141"/>
      <c r="FT700" s="141"/>
      <c r="FU700" s="141"/>
      <c r="FV700" s="141"/>
      <c r="FW700" s="141"/>
      <c r="FX700" s="141"/>
      <c r="FY700" s="141"/>
      <c r="FZ700" s="141"/>
      <c r="GA700" s="141"/>
      <c r="GB700" s="141"/>
      <c r="GC700" s="141"/>
      <c r="GD700" s="141"/>
      <c r="GE700" s="141"/>
      <c r="GF700" s="141"/>
      <c r="GG700" s="141"/>
      <c r="GH700" s="141"/>
      <c r="GI700" s="141"/>
      <c r="GJ700" s="141"/>
      <c r="GK700" s="141"/>
      <c r="GL700" s="141"/>
      <c r="GM700" s="141"/>
      <c r="GN700" s="141"/>
      <c r="GO700" s="141"/>
      <c r="GP700" s="141"/>
      <c r="GQ700" s="141"/>
      <c r="GR700" s="141"/>
      <c r="GS700" s="141"/>
      <c r="GT700" s="141"/>
      <c r="GU700" s="141"/>
      <c r="GV700" s="141"/>
      <c r="GW700" s="141"/>
      <c r="GX700" s="141"/>
      <c r="GY700" s="141"/>
      <c r="GZ700" s="141"/>
      <c r="HA700" s="141"/>
      <c r="HB700" s="141"/>
      <c r="HC700" s="141"/>
      <c r="HD700" s="141"/>
      <c r="HE700" s="141"/>
      <c r="HF700" s="141"/>
      <c r="HG700" s="141"/>
      <c r="HH700" s="141"/>
      <c r="HI700" s="141"/>
      <c r="HJ700" s="141"/>
      <c r="HK700" s="141"/>
      <c r="HL700" s="141"/>
      <c r="HM700" s="141"/>
      <c r="HN700" s="141"/>
      <c r="HO700" s="141"/>
      <c r="HP700" s="141"/>
      <c r="HQ700" s="141"/>
      <c r="HR700" s="141"/>
      <c r="HS700" s="141"/>
      <c r="HT700" s="141"/>
      <c r="HU700" s="141"/>
      <c r="HV700" s="141"/>
      <c r="HW700" s="141"/>
      <c r="HX700" s="141"/>
      <c r="HY700" s="141"/>
      <c r="HZ700" s="141"/>
      <c r="IA700" s="141"/>
      <c r="IB700" s="141"/>
      <c r="IC700" s="141"/>
      <c r="ID700" s="141"/>
      <c r="IE700" s="141"/>
      <c r="IF700" s="141"/>
      <c r="IG700" s="141"/>
      <c r="IH700" s="141"/>
      <c r="II700" s="141"/>
      <c r="IJ700" s="141"/>
      <c r="IK700" s="141"/>
      <c r="IL700" s="141"/>
      <c r="IM700" s="141"/>
      <c r="IN700" s="141"/>
      <c r="IO700" s="141"/>
      <c r="IP700" s="141"/>
      <c r="IQ700" s="141"/>
      <c r="IR700" s="141"/>
      <c r="IS700" s="141"/>
      <c r="IT700" s="141"/>
      <c r="IU700" s="141"/>
      <c r="IV700" s="141"/>
      <c r="IW700" s="141"/>
      <c r="IX700" s="141"/>
      <c r="IY700" s="141"/>
      <c r="IZ700" s="141"/>
      <c r="JA700" s="141"/>
      <c r="JB700" s="141"/>
      <c r="JC700" s="141"/>
      <c r="JD700" s="141"/>
      <c r="JE700" s="141"/>
      <c r="JF700" s="141"/>
      <c r="JG700" s="141"/>
      <c r="JH700" s="141"/>
      <c r="JI700" s="141"/>
      <c r="JJ700" s="141"/>
      <c r="JK700" s="141"/>
      <c r="JL700" s="141"/>
      <c r="JM700" s="141"/>
      <c r="JN700" s="141"/>
      <c r="JO700" s="141"/>
      <c r="JP700" s="141"/>
      <c r="JQ700" s="141"/>
      <c r="JR700" s="141"/>
      <c r="JS700" s="141"/>
      <c r="JT700" s="141"/>
      <c r="JU700" s="141"/>
      <c r="JV700" s="141"/>
      <c r="JW700" s="141"/>
      <c r="JX700" s="141"/>
      <c r="JY700" s="141"/>
      <c r="JZ700" s="141"/>
      <c r="KA700" s="141"/>
      <c r="KB700" s="141"/>
      <c r="KC700" s="141"/>
      <c r="KD700" s="141"/>
      <c r="KE700" s="141"/>
      <c r="KF700" s="141"/>
      <c r="KG700" s="141"/>
      <c r="KH700" s="141"/>
      <c r="KI700" s="141"/>
      <c r="KJ700" s="141"/>
      <c r="KK700" s="141"/>
      <c r="KL700" s="141"/>
      <c r="KM700" s="141"/>
      <c r="KN700" s="141"/>
      <c r="KO700" s="141"/>
      <c r="KP700" s="141"/>
      <c r="KQ700" s="141"/>
      <c r="KR700" s="141"/>
      <c r="KS700" s="141"/>
      <c r="KT700" s="141"/>
      <c r="KU700" s="141"/>
      <c r="KV700" s="141"/>
      <c r="KW700" s="141"/>
      <c r="KX700" s="141"/>
      <c r="KY700" s="141"/>
      <c r="KZ700" s="141"/>
      <c r="LA700" s="141"/>
      <c r="LB700" s="141"/>
      <c r="LC700" s="141"/>
      <c r="LD700" s="141"/>
      <c r="LE700" s="141"/>
      <c r="LF700" s="141"/>
      <c r="LG700" s="141"/>
      <c r="LH700" s="141"/>
      <c r="LI700" s="141"/>
      <c r="LJ700" s="141"/>
      <c r="LK700" s="141"/>
      <c r="LL700" s="141"/>
      <c r="LM700" s="141"/>
      <c r="LN700" s="141"/>
      <c r="LO700" s="141"/>
      <c r="LP700" s="141"/>
      <c r="LQ700" s="141"/>
      <c r="LR700" s="141"/>
      <c r="LS700" s="141"/>
      <c r="LT700" s="141"/>
      <c r="LU700" s="141"/>
      <c r="LV700" s="141"/>
      <c r="LW700" s="141"/>
      <c r="LX700" s="141"/>
      <c r="LY700" s="141"/>
      <c r="LZ700" s="141"/>
      <c r="MA700" s="141"/>
      <c r="MB700" s="141"/>
      <c r="MC700" s="141"/>
      <c r="MD700" s="141"/>
      <c r="ME700" s="141"/>
      <c r="MF700" s="141"/>
      <c r="MG700" s="141"/>
      <c r="MH700" s="141"/>
      <c r="MI700" s="141"/>
      <c r="MJ700" s="141"/>
      <c r="MK700" s="141"/>
      <c r="ML700" s="141"/>
      <c r="MM700" s="141"/>
      <c r="MN700" s="141"/>
      <c r="MO700" s="141"/>
      <c r="MP700" s="141"/>
      <c r="MQ700" s="141"/>
      <c r="MR700" s="141"/>
      <c r="MS700" s="141"/>
      <c r="MT700" s="141"/>
      <c r="MU700" s="141"/>
      <c r="MV700" s="141"/>
      <c r="MW700" s="141"/>
      <c r="MX700" s="141"/>
      <c r="MY700" s="141"/>
      <c r="MZ700" s="141"/>
      <c r="NA700" s="141"/>
      <c r="NB700" s="141"/>
      <c r="NC700" s="141"/>
      <c r="ND700" s="141"/>
      <c r="NE700" s="141"/>
      <c r="NF700" s="141"/>
      <c r="NG700" s="141"/>
      <c r="NH700" s="141"/>
      <c r="NI700" s="141"/>
      <c r="NJ700" s="141"/>
      <c r="NK700" s="141"/>
      <c r="NL700" s="141"/>
      <c r="NM700" s="141"/>
      <c r="NN700" s="141"/>
      <c r="NO700" s="141"/>
      <c r="NP700" s="141"/>
      <c r="NQ700" s="141"/>
      <c r="NR700" s="141"/>
      <c r="NS700" s="141"/>
      <c r="NT700" s="141"/>
      <c r="NU700" s="141"/>
      <c r="NV700" s="141"/>
      <c r="NW700" s="141"/>
      <c r="NX700" s="141"/>
      <c r="NY700" s="141"/>
      <c r="NZ700" s="141"/>
      <c r="OA700" s="141"/>
      <c r="OB700" s="141"/>
      <c r="OC700" s="141"/>
      <c r="OD700" s="141"/>
      <c r="OE700" s="141"/>
      <c r="OF700" s="141"/>
      <c r="OG700" s="141"/>
      <c r="OH700" s="141"/>
      <c r="OI700" s="141"/>
      <c r="OJ700" s="141"/>
      <c r="OK700" s="141"/>
      <c r="OL700" s="141"/>
      <c r="OM700" s="141"/>
      <c r="ON700" s="141"/>
      <c r="OO700" s="141"/>
      <c r="OP700" s="141"/>
      <c r="OQ700" s="141"/>
      <c r="OR700" s="141"/>
      <c r="OS700" s="141"/>
      <c r="OT700" s="141"/>
      <c r="OU700" s="141"/>
      <c r="OV700" s="141"/>
      <c r="OW700" s="141"/>
      <c r="OX700" s="141"/>
      <c r="OY700" s="141"/>
      <c r="OZ700" s="141"/>
      <c r="PA700" s="141"/>
      <c r="PB700" s="141"/>
      <c r="PC700" s="141"/>
      <c r="PD700" s="141"/>
      <c r="PE700" s="141"/>
      <c r="PF700" s="141"/>
      <c r="PG700" s="141"/>
      <c r="PH700" s="141"/>
      <c r="PI700" s="141"/>
      <c r="PJ700" s="141"/>
      <c r="PK700" s="141"/>
      <c r="PL700" s="141"/>
      <c r="PM700" s="141"/>
      <c r="PN700" s="141"/>
      <c r="PO700" s="141"/>
      <c r="PP700" s="141"/>
      <c r="PQ700" s="141"/>
      <c r="PR700" s="141"/>
      <c r="PS700" s="141"/>
      <c r="PT700" s="141"/>
      <c r="PU700" s="141"/>
      <c r="PV700" s="48"/>
      <c r="PW700" s="141"/>
      <c r="PX700" s="141"/>
      <c r="PY700" s="141"/>
      <c r="PZ700" s="141"/>
      <c r="QA700" s="141"/>
      <c r="QB700" s="141"/>
      <c r="QC700" s="141"/>
      <c r="QD700" s="141"/>
      <c r="QE700" s="141"/>
      <c r="QF700" s="141"/>
      <c r="QG700" s="141"/>
      <c r="QH700" s="141"/>
      <c r="QI700" s="141"/>
      <c r="QJ700" s="141"/>
      <c r="QK700" s="141"/>
      <c r="QL700" s="141"/>
      <c r="QM700" s="141"/>
      <c r="QN700" s="141"/>
      <c r="QO700" s="141"/>
      <c r="QP700" s="141"/>
      <c r="QQ700" s="141"/>
      <c r="QR700" s="141"/>
      <c r="QS700" s="141"/>
      <c r="QT700" s="141"/>
      <c r="QU700" s="141"/>
      <c r="QV700" s="141"/>
      <c r="QW700" s="141"/>
      <c r="QX700" s="141"/>
      <c r="QY700" s="141"/>
      <c r="QZ700" s="141"/>
      <c r="RA700" s="141"/>
      <c r="RB700" s="141"/>
      <c r="RC700" s="141"/>
      <c r="RD700" s="141"/>
      <c r="RE700" s="141"/>
      <c r="RF700" s="141"/>
      <c r="RG700" s="141"/>
      <c r="RH700" s="141"/>
      <c r="RI700" s="141"/>
      <c r="RJ700" s="141"/>
      <c r="RK700" s="141"/>
      <c r="RL700" s="141"/>
      <c r="RM700" s="141"/>
      <c r="RN700" s="141"/>
      <c r="RO700" s="141"/>
      <c r="RP700" s="141"/>
      <c r="RQ700" s="141"/>
      <c r="RR700" s="141"/>
      <c r="RS700" s="141"/>
      <c r="RT700" s="141"/>
      <c r="RU700" s="141"/>
      <c r="RV700" s="141"/>
      <c r="RW700" s="141"/>
      <c r="RX700" s="141"/>
      <c r="RY700" s="141"/>
      <c r="RZ700" s="141"/>
      <c r="SA700" s="141"/>
      <c r="SB700" s="49"/>
      <c r="SC700" s="49"/>
      <c r="SD700" s="49"/>
      <c r="SE700" s="49"/>
      <c r="SF700" s="49"/>
      <c r="SG700" s="49"/>
      <c r="SH700" s="49"/>
      <c r="SI700" s="49"/>
      <c r="SJ700" s="49"/>
      <c r="SK700" s="49"/>
      <c r="SL700" s="49"/>
      <c r="SM700" s="49"/>
      <c r="SN700" s="49"/>
      <c r="SO700" s="49"/>
      <c r="SP700" s="49"/>
    </row>
    <row r="701" spans="1:510" ht="30" customHeight="1" x14ac:dyDescent="0.25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  <c r="BA701" s="141"/>
      <c r="BB701" s="141"/>
      <c r="BC701" s="141"/>
      <c r="BD701" s="141"/>
      <c r="BE701" s="141"/>
      <c r="BF701" s="141"/>
      <c r="BG701" s="141"/>
      <c r="BH701" s="141"/>
      <c r="BI701" s="141"/>
      <c r="BJ701" s="141"/>
      <c r="BK701" s="141"/>
      <c r="BL701" s="141"/>
      <c r="BM701" s="141"/>
      <c r="BN701" s="141"/>
      <c r="BO701" s="141"/>
      <c r="BP701" s="141"/>
      <c r="BQ701" s="141"/>
      <c r="BR701" s="141"/>
      <c r="BS701" s="141"/>
      <c r="BT701" s="141"/>
      <c r="BU701" s="141"/>
      <c r="BV701" s="141"/>
      <c r="BW701" s="141"/>
      <c r="BX701" s="141"/>
      <c r="BY701" s="141"/>
      <c r="BZ701" s="141"/>
      <c r="CA701" s="141"/>
      <c r="CB701" s="141"/>
      <c r="CC701" s="141"/>
      <c r="CD701" s="141"/>
      <c r="CE701" s="141"/>
      <c r="CF701" s="141"/>
      <c r="CG701" s="141"/>
      <c r="CH701" s="141"/>
      <c r="CI701" s="141"/>
      <c r="CJ701" s="141"/>
      <c r="CK701" s="141"/>
      <c r="CL701" s="141"/>
      <c r="CM701" s="141"/>
      <c r="CN701" s="141"/>
      <c r="CO701" s="141"/>
      <c r="CP701" s="141"/>
      <c r="CQ701" s="141"/>
      <c r="CR701" s="141"/>
      <c r="CS701" s="141"/>
      <c r="CT701" s="141"/>
      <c r="CU701" s="141"/>
      <c r="CV701" s="141"/>
      <c r="CW701" s="141"/>
      <c r="CX701" s="141"/>
      <c r="CY701" s="141"/>
      <c r="CZ701" s="141"/>
      <c r="DA701" s="141"/>
      <c r="DB701" s="141"/>
      <c r="DC701" s="141"/>
      <c r="DD701" s="141"/>
      <c r="DE701" s="141"/>
      <c r="DF701" s="141"/>
      <c r="DG701" s="141"/>
      <c r="DH701" s="141"/>
      <c r="DI701" s="141"/>
      <c r="DJ701" s="141"/>
      <c r="DK701" s="141"/>
      <c r="DL701" s="141"/>
      <c r="DM701" s="141"/>
      <c r="DN701" s="141"/>
      <c r="DO701" s="141"/>
      <c r="DP701" s="141"/>
      <c r="DQ701" s="141"/>
      <c r="DR701" s="141"/>
      <c r="DS701" s="141"/>
      <c r="DT701" s="141"/>
      <c r="DU701" s="141"/>
      <c r="DV701" s="141"/>
      <c r="DW701" s="141"/>
      <c r="DX701" s="141"/>
      <c r="DY701" s="141"/>
      <c r="DZ701" s="141"/>
      <c r="EA701" s="141"/>
      <c r="EB701" s="141"/>
      <c r="EC701" s="141"/>
      <c r="ED701" s="141"/>
      <c r="EE701" s="141"/>
      <c r="EF701" s="141"/>
      <c r="EG701" s="141"/>
      <c r="EH701" s="141"/>
      <c r="EI701" s="141"/>
      <c r="EJ701" s="141"/>
      <c r="EK701" s="141"/>
      <c r="EL701" s="141"/>
      <c r="EM701" s="141"/>
      <c r="EN701" s="141"/>
      <c r="EO701" s="141"/>
      <c r="EP701" s="141"/>
      <c r="EQ701" s="141"/>
      <c r="ER701" s="141"/>
      <c r="ES701" s="141"/>
      <c r="ET701" s="141"/>
      <c r="EU701" s="141"/>
      <c r="EV701" s="141"/>
      <c r="EW701" s="141"/>
      <c r="EX701" s="141"/>
      <c r="EY701" s="141"/>
      <c r="EZ701" s="141"/>
      <c r="FA701" s="141"/>
      <c r="FB701" s="141"/>
      <c r="FC701" s="141"/>
      <c r="FD701" s="141"/>
      <c r="FE701" s="141"/>
      <c r="FF701" s="141"/>
      <c r="FG701" s="141"/>
      <c r="FH701" s="141"/>
      <c r="FI701" s="141"/>
      <c r="FJ701" s="141"/>
      <c r="FK701" s="141"/>
      <c r="FL701" s="141"/>
      <c r="FM701" s="141"/>
      <c r="FN701" s="141"/>
      <c r="FO701" s="141"/>
      <c r="FP701" s="141"/>
      <c r="FQ701" s="141"/>
      <c r="FR701" s="141"/>
      <c r="FS701" s="141"/>
      <c r="FT701" s="141"/>
      <c r="FU701" s="141"/>
      <c r="FV701" s="141"/>
      <c r="FW701" s="141"/>
      <c r="FX701" s="141"/>
      <c r="FY701" s="141"/>
      <c r="FZ701" s="141"/>
      <c r="GA701" s="141"/>
      <c r="GB701" s="141"/>
      <c r="GC701" s="141"/>
      <c r="GD701" s="141"/>
      <c r="GE701" s="141"/>
      <c r="GF701" s="141"/>
      <c r="GG701" s="141"/>
      <c r="GH701" s="141"/>
      <c r="GI701" s="141"/>
      <c r="GJ701" s="141"/>
      <c r="GK701" s="141"/>
      <c r="GL701" s="141"/>
      <c r="GM701" s="141"/>
      <c r="GN701" s="141"/>
      <c r="GO701" s="141"/>
      <c r="GP701" s="141"/>
      <c r="GQ701" s="141"/>
      <c r="GR701" s="141"/>
      <c r="GS701" s="141"/>
      <c r="GT701" s="141"/>
      <c r="GU701" s="141"/>
      <c r="GV701" s="141"/>
      <c r="GW701" s="141"/>
      <c r="GX701" s="141"/>
      <c r="GY701" s="141"/>
      <c r="GZ701" s="141"/>
      <c r="HA701" s="141"/>
      <c r="HB701" s="141"/>
      <c r="HC701" s="141"/>
      <c r="HD701" s="141"/>
      <c r="HE701" s="141"/>
      <c r="HF701" s="141"/>
      <c r="HG701" s="141"/>
      <c r="HH701" s="141"/>
      <c r="HI701" s="141"/>
      <c r="HJ701" s="141"/>
      <c r="HK701" s="141"/>
      <c r="HL701" s="141"/>
      <c r="HM701" s="141"/>
      <c r="HN701" s="141"/>
      <c r="HO701" s="141"/>
      <c r="HP701" s="141"/>
      <c r="HQ701" s="141"/>
      <c r="HR701" s="141"/>
      <c r="HS701" s="141"/>
      <c r="HT701" s="141"/>
      <c r="HU701" s="141"/>
      <c r="HV701" s="141"/>
      <c r="HW701" s="141"/>
      <c r="HX701" s="141"/>
      <c r="HY701" s="141"/>
      <c r="HZ701" s="141"/>
      <c r="IA701" s="141"/>
      <c r="IB701" s="141"/>
      <c r="IC701" s="141"/>
      <c r="ID701" s="141"/>
      <c r="IE701" s="141"/>
      <c r="IF701" s="141"/>
      <c r="IG701" s="141"/>
      <c r="IH701" s="141"/>
      <c r="II701" s="141"/>
      <c r="IJ701" s="141"/>
      <c r="IK701" s="141"/>
      <c r="IL701" s="141"/>
      <c r="IM701" s="141"/>
      <c r="IN701" s="141"/>
      <c r="IO701" s="141"/>
      <c r="IP701" s="141"/>
      <c r="IQ701" s="141"/>
      <c r="IR701" s="141"/>
      <c r="IS701" s="141"/>
      <c r="IT701" s="141"/>
      <c r="IU701" s="141"/>
      <c r="IV701" s="141"/>
      <c r="IW701" s="141"/>
      <c r="IX701" s="141"/>
      <c r="IY701" s="141"/>
      <c r="IZ701" s="141"/>
      <c r="JA701" s="141"/>
      <c r="JB701" s="141"/>
      <c r="JC701" s="141"/>
      <c r="JD701" s="141"/>
      <c r="JE701" s="141"/>
      <c r="JF701" s="141"/>
      <c r="JG701" s="141"/>
      <c r="JH701" s="141"/>
      <c r="JI701" s="141"/>
      <c r="JJ701" s="141"/>
      <c r="JK701" s="141"/>
      <c r="JL701" s="141"/>
      <c r="JM701" s="141"/>
      <c r="JN701" s="141"/>
      <c r="JO701" s="141"/>
      <c r="JP701" s="141"/>
      <c r="JQ701" s="141"/>
      <c r="JR701" s="141"/>
      <c r="JS701" s="141"/>
      <c r="JT701" s="141"/>
      <c r="JU701" s="141"/>
      <c r="JV701" s="141"/>
      <c r="JW701" s="141"/>
      <c r="JX701" s="141"/>
      <c r="JY701" s="141"/>
      <c r="JZ701" s="141"/>
      <c r="KA701" s="141"/>
      <c r="KB701" s="141"/>
      <c r="KC701" s="141"/>
      <c r="KD701" s="141"/>
      <c r="KE701" s="141"/>
      <c r="KF701" s="141"/>
      <c r="KG701" s="141"/>
      <c r="KH701" s="141"/>
      <c r="KI701" s="141"/>
      <c r="KJ701" s="141"/>
      <c r="KK701" s="141"/>
      <c r="KL701" s="141"/>
      <c r="KM701" s="141"/>
      <c r="KN701" s="141"/>
      <c r="KO701" s="141"/>
      <c r="KP701" s="141"/>
      <c r="KQ701" s="141"/>
      <c r="KR701" s="141"/>
      <c r="KS701" s="141"/>
      <c r="KT701" s="141"/>
      <c r="KU701" s="141"/>
      <c r="KV701" s="141"/>
      <c r="KW701" s="141"/>
      <c r="KX701" s="141"/>
      <c r="KY701" s="141"/>
      <c r="KZ701" s="141"/>
      <c r="LA701" s="141"/>
      <c r="LB701" s="141"/>
      <c r="LC701" s="141"/>
      <c r="LD701" s="141"/>
      <c r="LE701" s="141"/>
      <c r="LF701" s="141"/>
      <c r="LG701" s="141"/>
      <c r="LH701" s="141"/>
      <c r="LI701" s="141"/>
      <c r="LJ701" s="141"/>
      <c r="LK701" s="141"/>
      <c r="LL701" s="141"/>
      <c r="LM701" s="141"/>
      <c r="LN701" s="141"/>
      <c r="LO701" s="141"/>
      <c r="LP701" s="141"/>
      <c r="LQ701" s="141"/>
      <c r="LR701" s="141"/>
      <c r="LS701" s="141"/>
      <c r="LT701" s="141"/>
      <c r="LU701" s="141"/>
      <c r="LV701" s="141"/>
      <c r="LW701" s="141"/>
      <c r="LX701" s="141"/>
      <c r="LY701" s="141"/>
      <c r="LZ701" s="141"/>
      <c r="MA701" s="141"/>
      <c r="MB701" s="141"/>
      <c r="MC701" s="141"/>
      <c r="MD701" s="141"/>
      <c r="ME701" s="141"/>
      <c r="MF701" s="141"/>
      <c r="MG701" s="141"/>
      <c r="MH701" s="141"/>
      <c r="MI701" s="141"/>
      <c r="MJ701" s="141"/>
      <c r="MK701" s="141"/>
      <c r="ML701" s="141"/>
      <c r="MM701" s="141"/>
      <c r="MN701" s="141"/>
      <c r="MO701" s="141"/>
      <c r="MP701" s="141"/>
      <c r="MQ701" s="141"/>
      <c r="MR701" s="141"/>
      <c r="MS701" s="141"/>
      <c r="MT701" s="141"/>
      <c r="MU701" s="141"/>
      <c r="MV701" s="141"/>
      <c r="MW701" s="141"/>
      <c r="MX701" s="141"/>
      <c r="MY701" s="141"/>
      <c r="MZ701" s="141"/>
      <c r="NA701" s="141"/>
      <c r="NB701" s="141"/>
      <c r="NC701" s="141"/>
      <c r="ND701" s="141"/>
      <c r="NE701" s="141"/>
      <c r="NF701" s="141"/>
      <c r="NG701" s="141"/>
      <c r="NH701" s="141"/>
      <c r="NI701" s="141"/>
      <c r="NJ701" s="141"/>
      <c r="NK701" s="141"/>
      <c r="NL701" s="141"/>
      <c r="NM701" s="141"/>
      <c r="NN701" s="141"/>
      <c r="NO701" s="141"/>
      <c r="NP701" s="141"/>
      <c r="NQ701" s="141"/>
      <c r="NR701" s="141"/>
      <c r="NS701" s="141"/>
      <c r="NT701" s="141"/>
      <c r="NU701" s="141"/>
      <c r="NV701" s="141"/>
      <c r="NW701" s="141"/>
      <c r="NX701" s="141"/>
      <c r="NY701" s="141"/>
      <c r="NZ701" s="141"/>
      <c r="OA701" s="141"/>
      <c r="OB701" s="141"/>
      <c r="OC701" s="141"/>
      <c r="OD701" s="141"/>
      <c r="OE701" s="141"/>
      <c r="OF701" s="141"/>
      <c r="OG701" s="141"/>
      <c r="OH701" s="141"/>
      <c r="OI701" s="141"/>
      <c r="OJ701" s="141"/>
      <c r="OK701" s="141"/>
      <c r="OL701" s="141"/>
      <c r="OM701" s="141"/>
      <c r="ON701" s="141"/>
      <c r="OO701" s="141"/>
      <c r="OP701" s="141"/>
      <c r="OQ701" s="141"/>
      <c r="OR701" s="141"/>
      <c r="OS701" s="141"/>
      <c r="OT701" s="141"/>
      <c r="OU701" s="141"/>
      <c r="OV701" s="141"/>
      <c r="OW701" s="141"/>
      <c r="OX701" s="141"/>
      <c r="OY701" s="141"/>
      <c r="OZ701" s="141"/>
      <c r="PA701" s="141"/>
      <c r="PB701" s="141"/>
      <c r="PC701" s="141"/>
      <c r="PD701" s="141"/>
      <c r="PE701" s="141"/>
      <c r="PF701" s="141"/>
      <c r="PG701" s="141"/>
      <c r="PH701" s="141"/>
      <c r="PI701" s="141"/>
      <c r="PJ701" s="141"/>
      <c r="PK701" s="141"/>
      <c r="PL701" s="141"/>
      <c r="PM701" s="141"/>
      <c r="PN701" s="141"/>
      <c r="PO701" s="141"/>
      <c r="PP701" s="141"/>
      <c r="PQ701" s="141"/>
      <c r="PR701" s="141"/>
      <c r="PS701" s="141"/>
      <c r="PT701" s="141"/>
      <c r="PU701" s="141"/>
      <c r="PV701" s="48"/>
      <c r="PW701" s="141"/>
      <c r="PX701" s="141"/>
      <c r="PY701" s="141"/>
      <c r="PZ701" s="141"/>
      <c r="QA701" s="141"/>
      <c r="QB701" s="141"/>
      <c r="QC701" s="141"/>
      <c r="QD701" s="141"/>
      <c r="QE701" s="141"/>
      <c r="QF701" s="141"/>
      <c r="QG701" s="141"/>
      <c r="QH701" s="141"/>
      <c r="QI701" s="141"/>
      <c r="QJ701" s="141"/>
      <c r="QK701" s="141"/>
      <c r="QL701" s="141"/>
      <c r="QM701" s="141"/>
      <c r="QN701" s="141"/>
      <c r="QO701" s="141"/>
      <c r="QP701" s="141"/>
      <c r="QQ701" s="141"/>
      <c r="QR701" s="141"/>
      <c r="QS701" s="141"/>
      <c r="QT701" s="141"/>
      <c r="QU701" s="141"/>
      <c r="QV701" s="141"/>
      <c r="QW701" s="141"/>
      <c r="QX701" s="141"/>
      <c r="QY701" s="141"/>
      <c r="QZ701" s="141"/>
      <c r="RA701" s="141"/>
      <c r="RB701" s="141"/>
      <c r="RC701" s="141"/>
      <c r="RD701" s="141"/>
      <c r="RE701" s="141"/>
      <c r="RF701" s="141"/>
      <c r="RG701" s="141"/>
      <c r="RH701" s="141"/>
      <c r="RI701" s="141"/>
      <c r="RJ701" s="141"/>
      <c r="RK701" s="141"/>
      <c r="RL701" s="141"/>
      <c r="RM701" s="141"/>
      <c r="RN701" s="141"/>
      <c r="RO701" s="141"/>
      <c r="RP701" s="141"/>
      <c r="RQ701" s="141"/>
      <c r="RR701" s="141"/>
      <c r="RS701" s="141"/>
      <c r="RT701" s="141"/>
      <c r="RU701" s="141"/>
      <c r="RV701" s="141"/>
      <c r="RW701" s="141"/>
      <c r="RX701" s="141"/>
      <c r="RY701" s="141"/>
      <c r="RZ701" s="141"/>
      <c r="SA701" s="141"/>
      <c r="SB701" s="49"/>
      <c r="SC701" s="49"/>
      <c r="SD701" s="49"/>
      <c r="SE701" s="49"/>
      <c r="SF701" s="49"/>
      <c r="SG701" s="49"/>
      <c r="SH701" s="49"/>
      <c r="SI701" s="49"/>
      <c r="SJ701" s="49"/>
      <c r="SK701" s="49"/>
      <c r="SL701" s="49"/>
      <c r="SM701" s="49"/>
      <c r="SN701" s="49"/>
      <c r="SO701" s="49"/>
      <c r="SP701" s="49"/>
    </row>
    <row r="702" spans="1:510" ht="30" customHeight="1" x14ac:dyDescent="0.25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  <c r="BA702" s="141"/>
      <c r="BB702" s="141"/>
      <c r="BC702" s="141"/>
      <c r="BD702" s="141"/>
      <c r="BE702" s="141"/>
      <c r="BF702" s="141"/>
      <c r="BG702" s="141"/>
      <c r="BH702" s="141"/>
      <c r="BI702" s="141"/>
      <c r="BJ702" s="141"/>
      <c r="BK702" s="141"/>
      <c r="BL702" s="141"/>
      <c r="BM702" s="141"/>
      <c r="BN702" s="141"/>
      <c r="BO702" s="141"/>
      <c r="BP702" s="141"/>
      <c r="BQ702" s="141"/>
      <c r="BR702" s="141"/>
      <c r="BS702" s="141"/>
      <c r="BT702" s="141"/>
      <c r="BU702" s="141"/>
      <c r="BV702" s="141"/>
      <c r="BW702" s="141"/>
      <c r="BX702" s="141"/>
      <c r="BY702" s="141"/>
      <c r="BZ702" s="141"/>
      <c r="CA702" s="141"/>
      <c r="CB702" s="141"/>
      <c r="CC702" s="141"/>
      <c r="CD702" s="141"/>
      <c r="CE702" s="141"/>
      <c r="CF702" s="141"/>
      <c r="CG702" s="141"/>
      <c r="CH702" s="141"/>
      <c r="CI702" s="141"/>
      <c r="CJ702" s="141"/>
      <c r="CK702" s="141"/>
      <c r="CL702" s="141"/>
      <c r="CM702" s="141"/>
      <c r="CN702" s="141"/>
      <c r="CO702" s="141"/>
      <c r="CP702" s="141"/>
      <c r="CQ702" s="141"/>
      <c r="CR702" s="141"/>
      <c r="CS702" s="141"/>
      <c r="CT702" s="141"/>
      <c r="CU702" s="141"/>
      <c r="CV702" s="141"/>
      <c r="CW702" s="141"/>
      <c r="CX702" s="141"/>
      <c r="CY702" s="141"/>
      <c r="CZ702" s="141"/>
      <c r="DA702" s="141"/>
      <c r="DB702" s="141"/>
      <c r="DC702" s="141"/>
      <c r="DD702" s="141"/>
      <c r="DE702" s="141"/>
      <c r="DF702" s="141"/>
      <c r="DG702" s="141"/>
      <c r="DH702" s="141"/>
      <c r="DI702" s="141"/>
      <c r="DJ702" s="141"/>
      <c r="DK702" s="141"/>
      <c r="DL702" s="141"/>
      <c r="DM702" s="141"/>
      <c r="DN702" s="141"/>
      <c r="DO702" s="141"/>
      <c r="DP702" s="141"/>
      <c r="DQ702" s="141"/>
      <c r="DR702" s="141"/>
      <c r="DS702" s="141"/>
      <c r="DT702" s="141"/>
      <c r="DU702" s="141"/>
      <c r="DV702" s="141"/>
      <c r="DW702" s="141"/>
      <c r="DX702" s="141"/>
      <c r="DY702" s="141"/>
      <c r="DZ702" s="141"/>
      <c r="EA702" s="141"/>
      <c r="EB702" s="141"/>
      <c r="EC702" s="141"/>
      <c r="ED702" s="141"/>
      <c r="EE702" s="141"/>
      <c r="EF702" s="141"/>
      <c r="EG702" s="141"/>
      <c r="EH702" s="141"/>
      <c r="EI702" s="141"/>
      <c r="EJ702" s="141"/>
      <c r="EK702" s="141"/>
      <c r="EL702" s="141"/>
      <c r="EM702" s="141"/>
      <c r="EN702" s="141"/>
      <c r="EO702" s="141"/>
      <c r="EP702" s="141"/>
      <c r="EQ702" s="141"/>
      <c r="ER702" s="141"/>
      <c r="ES702" s="141"/>
      <c r="ET702" s="141"/>
      <c r="EU702" s="141"/>
      <c r="EV702" s="141"/>
      <c r="EW702" s="141"/>
      <c r="EX702" s="141"/>
      <c r="EY702" s="141"/>
      <c r="EZ702" s="141"/>
      <c r="FA702" s="141"/>
      <c r="FB702" s="141"/>
      <c r="FC702" s="141"/>
      <c r="FD702" s="141"/>
      <c r="FE702" s="141"/>
      <c r="FF702" s="141"/>
      <c r="FG702" s="141"/>
      <c r="FH702" s="141"/>
      <c r="FI702" s="141"/>
      <c r="FJ702" s="141"/>
      <c r="FK702" s="141"/>
      <c r="FL702" s="141"/>
      <c r="FM702" s="141"/>
      <c r="FN702" s="141"/>
      <c r="FO702" s="141"/>
      <c r="FP702" s="141"/>
      <c r="FQ702" s="141"/>
      <c r="FR702" s="141"/>
      <c r="FS702" s="141"/>
      <c r="FT702" s="141"/>
      <c r="FU702" s="141"/>
      <c r="FV702" s="141"/>
      <c r="FW702" s="141"/>
      <c r="FX702" s="141"/>
      <c r="FY702" s="141"/>
      <c r="FZ702" s="141"/>
      <c r="GA702" s="141"/>
      <c r="GB702" s="141"/>
      <c r="GC702" s="141"/>
      <c r="GD702" s="141"/>
      <c r="GE702" s="141"/>
      <c r="GF702" s="141"/>
      <c r="GG702" s="141"/>
      <c r="GH702" s="141"/>
      <c r="GI702" s="141"/>
      <c r="GJ702" s="141"/>
      <c r="GK702" s="141"/>
      <c r="GL702" s="141"/>
      <c r="GM702" s="141"/>
      <c r="GN702" s="141"/>
      <c r="GO702" s="141"/>
      <c r="GP702" s="141"/>
      <c r="GQ702" s="141"/>
      <c r="GR702" s="141"/>
      <c r="GS702" s="141"/>
      <c r="GT702" s="141"/>
      <c r="GU702" s="141"/>
      <c r="GV702" s="141"/>
      <c r="GW702" s="141"/>
      <c r="GX702" s="141"/>
      <c r="GY702" s="141"/>
      <c r="GZ702" s="141"/>
      <c r="HA702" s="141"/>
      <c r="HB702" s="141"/>
      <c r="HC702" s="141"/>
      <c r="HD702" s="141"/>
      <c r="HE702" s="141"/>
      <c r="HF702" s="141"/>
      <c r="HG702" s="141"/>
      <c r="HH702" s="141"/>
      <c r="HI702" s="141"/>
      <c r="HJ702" s="141"/>
      <c r="HK702" s="141"/>
      <c r="HL702" s="141"/>
      <c r="HM702" s="141"/>
      <c r="HN702" s="141"/>
      <c r="HO702" s="141"/>
      <c r="HP702" s="141"/>
      <c r="HQ702" s="141"/>
      <c r="HR702" s="141"/>
      <c r="HS702" s="141"/>
      <c r="HT702" s="141"/>
      <c r="HU702" s="141"/>
      <c r="HV702" s="141"/>
      <c r="HW702" s="141"/>
      <c r="HX702" s="141"/>
      <c r="HY702" s="141"/>
      <c r="HZ702" s="141"/>
      <c r="IA702" s="141"/>
      <c r="IB702" s="141"/>
      <c r="IC702" s="141"/>
      <c r="ID702" s="141"/>
      <c r="IE702" s="141"/>
      <c r="IF702" s="141"/>
      <c r="IG702" s="141"/>
      <c r="IH702" s="141"/>
      <c r="II702" s="141"/>
      <c r="IJ702" s="141"/>
      <c r="IK702" s="141"/>
      <c r="IL702" s="141"/>
      <c r="IM702" s="141"/>
      <c r="IN702" s="141"/>
      <c r="IO702" s="141"/>
      <c r="IP702" s="141"/>
      <c r="IQ702" s="141"/>
      <c r="IR702" s="141"/>
      <c r="IS702" s="141"/>
      <c r="IT702" s="141"/>
      <c r="IU702" s="141"/>
      <c r="IV702" s="141"/>
      <c r="IW702" s="141"/>
      <c r="IX702" s="141"/>
      <c r="IY702" s="141"/>
      <c r="IZ702" s="141"/>
      <c r="JA702" s="141"/>
      <c r="JB702" s="141"/>
      <c r="JC702" s="141"/>
      <c r="JD702" s="141"/>
      <c r="JE702" s="141"/>
      <c r="JF702" s="141"/>
      <c r="JG702" s="141"/>
      <c r="JH702" s="142"/>
      <c r="JI702" s="141"/>
      <c r="JJ702" s="141"/>
      <c r="JK702" s="141"/>
      <c r="JL702" s="141"/>
      <c r="JM702" s="141"/>
      <c r="JN702" s="141"/>
      <c r="JO702" s="141"/>
      <c r="JP702" s="141"/>
      <c r="JQ702" s="141"/>
      <c r="JR702" s="141"/>
      <c r="JS702" s="141"/>
      <c r="JT702" s="141"/>
      <c r="JU702" s="141"/>
      <c r="JV702" s="141"/>
      <c r="JW702" s="141"/>
      <c r="JX702" s="141"/>
      <c r="JY702" s="141"/>
      <c r="JZ702" s="141"/>
      <c r="KA702" s="141"/>
      <c r="KB702" s="141"/>
      <c r="KC702" s="141"/>
      <c r="KD702" s="141"/>
      <c r="KE702" s="141"/>
      <c r="KF702" s="141"/>
      <c r="KG702" s="141"/>
      <c r="KH702" s="141"/>
      <c r="KI702" s="141"/>
      <c r="KJ702" s="141"/>
      <c r="KK702" s="141"/>
      <c r="KL702" s="141"/>
      <c r="KM702" s="141"/>
      <c r="KN702" s="141"/>
      <c r="KO702" s="141"/>
      <c r="KP702" s="141"/>
      <c r="KQ702" s="141"/>
      <c r="KR702" s="141"/>
      <c r="KS702" s="141"/>
      <c r="KT702" s="141"/>
      <c r="KU702" s="141"/>
      <c r="KV702" s="141"/>
      <c r="KW702" s="141"/>
      <c r="KX702" s="141"/>
      <c r="KY702" s="141"/>
      <c r="KZ702" s="141"/>
      <c r="LA702" s="141"/>
      <c r="LB702" s="141"/>
      <c r="LC702" s="141"/>
      <c r="LD702" s="141"/>
      <c r="LE702" s="141"/>
      <c r="LF702" s="141"/>
      <c r="LG702" s="141"/>
      <c r="LH702" s="141"/>
      <c r="LI702" s="141"/>
      <c r="LJ702" s="141"/>
      <c r="LK702" s="141"/>
      <c r="LL702" s="141"/>
      <c r="LM702" s="141"/>
      <c r="LN702" s="141"/>
      <c r="LO702" s="141"/>
      <c r="LP702" s="141"/>
      <c r="LQ702" s="141"/>
      <c r="LR702" s="141"/>
      <c r="LS702" s="141"/>
      <c r="LT702" s="141"/>
      <c r="LU702" s="141"/>
      <c r="LV702" s="141"/>
      <c r="LW702" s="141"/>
      <c r="LX702" s="141"/>
      <c r="LY702" s="141"/>
      <c r="LZ702" s="141"/>
      <c r="MA702" s="141"/>
      <c r="MB702" s="141"/>
      <c r="MC702" s="141"/>
      <c r="MD702" s="141"/>
      <c r="ME702" s="141"/>
      <c r="MF702" s="141"/>
      <c r="MG702" s="141"/>
      <c r="MH702" s="141"/>
      <c r="MI702" s="141"/>
      <c r="MJ702" s="141"/>
      <c r="MK702" s="141"/>
      <c r="ML702" s="141"/>
      <c r="MM702" s="141"/>
      <c r="MN702" s="141"/>
      <c r="MO702" s="141"/>
      <c r="MP702" s="141"/>
      <c r="MQ702" s="141"/>
      <c r="MR702" s="141"/>
      <c r="MS702" s="141"/>
      <c r="MT702" s="141"/>
      <c r="MU702" s="141"/>
      <c r="MV702" s="141"/>
      <c r="MW702" s="141"/>
      <c r="MX702" s="141"/>
      <c r="MY702" s="141"/>
      <c r="MZ702" s="141"/>
      <c r="NA702" s="141"/>
      <c r="NB702" s="141"/>
      <c r="NC702" s="141"/>
      <c r="ND702" s="141"/>
      <c r="NE702" s="141"/>
      <c r="NF702" s="141"/>
      <c r="NG702" s="141"/>
      <c r="NH702" s="141"/>
      <c r="NI702" s="141"/>
      <c r="NJ702" s="141"/>
      <c r="NK702" s="141"/>
      <c r="NL702" s="141"/>
      <c r="NM702" s="141"/>
      <c r="NN702" s="141"/>
      <c r="NO702" s="141"/>
      <c r="NP702" s="141"/>
      <c r="NQ702" s="141"/>
      <c r="NR702" s="141"/>
      <c r="NS702" s="141"/>
      <c r="NT702" s="141"/>
      <c r="NU702" s="141"/>
      <c r="NV702" s="141"/>
      <c r="NW702" s="141"/>
      <c r="NX702" s="141"/>
      <c r="NY702" s="141"/>
      <c r="NZ702" s="141"/>
      <c r="OA702" s="141"/>
      <c r="OB702" s="141"/>
      <c r="OC702" s="141"/>
      <c r="OD702" s="141"/>
      <c r="OE702" s="141"/>
      <c r="OF702" s="141"/>
      <c r="OG702" s="141"/>
      <c r="OH702" s="141"/>
      <c r="OI702" s="141"/>
      <c r="OJ702" s="141"/>
      <c r="OK702" s="141"/>
      <c r="OL702" s="141"/>
      <c r="OM702" s="141"/>
      <c r="ON702" s="141"/>
      <c r="OO702" s="141"/>
      <c r="OP702" s="141"/>
      <c r="OQ702" s="141"/>
      <c r="OR702" s="141"/>
      <c r="OS702" s="141"/>
      <c r="OT702" s="141"/>
      <c r="OU702" s="141"/>
      <c r="OV702" s="141"/>
      <c r="OW702" s="141"/>
      <c r="OX702" s="141"/>
      <c r="OY702" s="141"/>
      <c r="OZ702" s="141"/>
      <c r="PA702" s="141"/>
      <c r="PB702" s="141"/>
      <c r="PC702" s="141"/>
      <c r="PD702" s="141"/>
      <c r="PE702" s="141"/>
      <c r="PF702" s="141"/>
      <c r="PG702" s="141"/>
      <c r="PH702" s="141"/>
      <c r="PI702" s="141"/>
      <c r="PJ702" s="141"/>
      <c r="PK702" s="141"/>
      <c r="PL702" s="141"/>
      <c r="PM702" s="141"/>
      <c r="PN702" s="141"/>
      <c r="PO702" s="141"/>
      <c r="PP702" s="141"/>
      <c r="PQ702" s="141"/>
      <c r="PR702" s="141"/>
      <c r="PS702" s="141"/>
      <c r="PT702" s="141"/>
      <c r="PU702" s="141"/>
      <c r="PV702" s="48"/>
      <c r="PW702" s="141"/>
      <c r="PX702" s="141"/>
      <c r="PY702" s="141"/>
      <c r="PZ702" s="141"/>
      <c r="QA702" s="141"/>
      <c r="QB702" s="141"/>
      <c r="QC702" s="141"/>
      <c r="QD702" s="141"/>
      <c r="QE702" s="141"/>
      <c r="QF702" s="141"/>
      <c r="QG702" s="141"/>
      <c r="QH702" s="141"/>
      <c r="QI702" s="141"/>
      <c r="QJ702" s="141"/>
      <c r="QK702" s="141"/>
      <c r="QL702" s="141"/>
      <c r="QM702" s="141"/>
      <c r="QN702" s="141"/>
      <c r="QO702" s="141"/>
      <c r="QP702" s="141"/>
      <c r="QQ702" s="141"/>
      <c r="QR702" s="141"/>
      <c r="QS702" s="141"/>
      <c r="QT702" s="141"/>
      <c r="QU702" s="141"/>
      <c r="QV702" s="141"/>
      <c r="QW702" s="141"/>
      <c r="QX702" s="141"/>
      <c r="QY702" s="141"/>
      <c r="QZ702" s="141"/>
      <c r="RA702" s="141"/>
      <c r="RB702" s="141"/>
      <c r="RC702" s="141"/>
      <c r="RD702" s="141"/>
      <c r="RE702" s="141"/>
      <c r="RF702" s="141"/>
      <c r="RG702" s="141"/>
      <c r="RH702" s="141"/>
      <c r="RI702" s="141"/>
      <c r="RJ702" s="141"/>
      <c r="RK702" s="141"/>
      <c r="RL702" s="141"/>
      <c r="RM702" s="141"/>
      <c r="RN702" s="141"/>
      <c r="RO702" s="141"/>
      <c r="RP702" s="141"/>
      <c r="RQ702" s="141"/>
      <c r="RR702" s="141"/>
      <c r="RS702" s="141"/>
      <c r="RT702" s="141"/>
      <c r="RU702" s="141"/>
      <c r="RV702" s="141"/>
      <c r="RW702" s="141"/>
      <c r="RX702" s="141"/>
      <c r="RY702" s="141"/>
      <c r="RZ702" s="141"/>
      <c r="SA702" s="141"/>
      <c r="SB702" s="49"/>
      <c r="SC702" s="49"/>
      <c r="SD702" s="49"/>
      <c r="SE702" s="49"/>
      <c r="SF702" s="49"/>
      <c r="SG702" s="49"/>
      <c r="SH702" s="49"/>
      <c r="SI702" s="49"/>
      <c r="SJ702" s="49"/>
      <c r="SK702" s="49"/>
      <c r="SL702" s="49"/>
      <c r="SM702" s="49"/>
      <c r="SN702" s="49"/>
      <c r="SO702" s="49"/>
      <c r="SP702" s="49"/>
    </row>
    <row r="703" spans="1:510" ht="30" customHeight="1" x14ac:dyDescent="0.25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  <c r="BA703" s="141"/>
      <c r="BB703" s="141"/>
      <c r="BC703" s="141"/>
      <c r="BD703" s="141"/>
      <c r="BE703" s="141"/>
      <c r="BF703" s="141"/>
      <c r="BG703" s="141"/>
      <c r="BH703" s="141"/>
      <c r="BI703" s="141"/>
      <c r="BJ703" s="141"/>
      <c r="BK703" s="141"/>
      <c r="BL703" s="141"/>
      <c r="BM703" s="141"/>
      <c r="BN703" s="141"/>
      <c r="BO703" s="141"/>
      <c r="BP703" s="141"/>
      <c r="BQ703" s="141"/>
      <c r="BR703" s="141"/>
      <c r="BS703" s="141"/>
      <c r="BT703" s="141"/>
      <c r="BU703" s="141"/>
      <c r="BV703" s="141"/>
      <c r="BW703" s="141"/>
      <c r="BX703" s="141"/>
      <c r="BY703" s="141"/>
      <c r="BZ703" s="141"/>
      <c r="CA703" s="141"/>
      <c r="CB703" s="141"/>
      <c r="CC703" s="141"/>
      <c r="CD703" s="141"/>
      <c r="CE703" s="141"/>
      <c r="CF703" s="141"/>
      <c r="CG703" s="141"/>
      <c r="CH703" s="141"/>
      <c r="CI703" s="141"/>
      <c r="CJ703" s="141"/>
      <c r="CK703" s="141"/>
      <c r="CL703" s="141"/>
      <c r="CM703" s="141"/>
      <c r="CN703" s="141"/>
      <c r="CO703" s="141"/>
      <c r="CP703" s="141"/>
      <c r="CQ703" s="141"/>
      <c r="CR703" s="141"/>
      <c r="CS703" s="141"/>
      <c r="CT703" s="141"/>
      <c r="CU703" s="141"/>
      <c r="CV703" s="141"/>
      <c r="CW703" s="141"/>
      <c r="CX703" s="141"/>
      <c r="CY703" s="141"/>
      <c r="CZ703" s="141"/>
      <c r="DA703" s="141"/>
      <c r="DB703" s="141"/>
      <c r="DC703" s="141"/>
      <c r="DD703" s="141"/>
      <c r="DE703" s="141"/>
      <c r="DF703" s="141"/>
      <c r="DG703" s="141"/>
      <c r="DH703" s="141"/>
      <c r="DI703" s="141"/>
      <c r="DJ703" s="141"/>
      <c r="DK703" s="141"/>
      <c r="DL703" s="141"/>
      <c r="DM703" s="141"/>
      <c r="DN703" s="141"/>
      <c r="DO703" s="141"/>
      <c r="DP703" s="141"/>
      <c r="DQ703" s="141"/>
      <c r="DR703" s="141"/>
      <c r="DS703" s="141"/>
      <c r="DT703" s="141"/>
      <c r="DU703" s="141"/>
      <c r="DV703" s="141"/>
      <c r="DW703" s="141"/>
      <c r="DX703" s="141"/>
      <c r="DY703" s="141"/>
      <c r="DZ703" s="141"/>
      <c r="EA703" s="141"/>
      <c r="EB703" s="141"/>
      <c r="EC703" s="141"/>
      <c r="ED703" s="141"/>
      <c r="EE703" s="141"/>
      <c r="EF703" s="141"/>
      <c r="EG703" s="141"/>
      <c r="EH703" s="141"/>
      <c r="EI703" s="141"/>
      <c r="EJ703" s="141"/>
      <c r="EK703" s="141"/>
      <c r="EL703" s="141"/>
      <c r="EM703" s="141"/>
      <c r="EN703" s="141"/>
      <c r="EO703" s="141"/>
      <c r="EP703" s="141"/>
      <c r="EQ703" s="141"/>
      <c r="ER703" s="141"/>
      <c r="ES703" s="141"/>
      <c r="ET703" s="141"/>
      <c r="EU703" s="141"/>
      <c r="EV703" s="141"/>
      <c r="EW703" s="141"/>
      <c r="EX703" s="141"/>
      <c r="EY703" s="141"/>
      <c r="EZ703" s="141"/>
      <c r="FA703" s="141"/>
      <c r="FB703" s="141"/>
      <c r="FC703" s="141"/>
      <c r="FD703" s="141"/>
      <c r="FE703" s="141"/>
      <c r="FF703" s="141"/>
      <c r="FG703" s="141"/>
      <c r="FH703" s="141"/>
      <c r="FI703" s="141"/>
      <c r="FJ703" s="141"/>
      <c r="FK703" s="141"/>
      <c r="FL703" s="141"/>
      <c r="FM703" s="141"/>
      <c r="FN703" s="141"/>
      <c r="FO703" s="141"/>
      <c r="FP703" s="141"/>
      <c r="FQ703" s="141"/>
      <c r="FR703" s="141"/>
      <c r="FS703" s="141"/>
      <c r="FT703" s="141"/>
      <c r="FU703" s="141"/>
      <c r="FV703" s="141"/>
      <c r="FW703" s="141"/>
      <c r="FX703" s="141"/>
      <c r="FY703" s="141"/>
      <c r="FZ703" s="141"/>
      <c r="GA703" s="141"/>
      <c r="GB703" s="141"/>
      <c r="GC703" s="141"/>
      <c r="GD703" s="141"/>
      <c r="GE703" s="141"/>
      <c r="GF703" s="141"/>
      <c r="GG703" s="141"/>
      <c r="GH703" s="141"/>
      <c r="GI703" s="141"/>
      <c r="GJ703" s="141"/>
      <c r="GK703" s="141"/>
      <c r="GL703" s="141"/>
      <c r="GM703" s="141"/>
      <c r="GN703" s="141"/>
      <c r="GO703" s="141"/>
      <c r="GP703" s="141"/>
      <c r="GQ703" s="141"/>
      <c r="GR703" s="141"/>
      <c r="GS703" s="141"/>
      <c r="GT703" s="141"/>
      <c r="GU703" s="141"/>
      <c r="GV703" s="141"/>
      <c r="GW703" s="141"/>
      <c r="GX703" s="141"/>
      <c r="GY703" s="141"/>
      <c r="GZ703" s="141"/>
      <c r="HA703" s="141"/>
      <c r="HB703" s="141"/>
      <c r="HC703" s="141"/>
      <c r="HD703" s="141"/>
      <c r="HE703" s="141"/>
      <c r="HF703" s="141"/>
      <c r="HG703" s="141"/>
      <c r="HH703" s="141"/>
      <c r="HI703" s="141"/>
      <c r="HJ703" s="141"/>
      <c r="HK703" s="141"/>
      <c r="HL703" s="141"/>
      <c r="HM703" s="141"/>
      <c r="HN703" s="141"/>
      <c r="HO703" s="141"/>
      <c r="HP703" s="141"/>
      <c r="HQ703" s="141"/>
      <c r="HR703" s="141"/>
      <c r="HS703" s="141"/>
      <c r="HT703" s="141"/>
      <c r="HU703" s="141"/>
      <c r="HV703" s="141"/>
      <c r="HW703" s="141"/>
      <c r="HX703" s="141"/>
      <c r="HY703" s="141"/>
      <c r="HZ703" s="141"/>
      <c r="IA703" s="141"/>
      <c r="IB703" s="141"/>
      <c r="IC703" s="141"/>
      <c r="ID703" s="141"/>
      <c r="IE703" s="141"/>
      <c r="IF703" s="141"/>
      <c r="IG703" s="141"/>
      <c r="IH703" s="141"/>
      <c r="II703" s="141"/>
      <c r="IJ703" s="141"/>
      <c r="IK703" s="141"/>
      <c r="IL703" s="141"/>
      <c r="IM703" s="141"/>
      <c r="IN703" s="141"/>
      <c r="IO703" s="141"/>
      <c r="IP703" s="141"/>
      <c r="IQ703" s="141"/>
      <c r="IR703" s="141"/>
      <c r="IS703" s="141"/>
      <c r="IT703" s="141"/>
      <c r="IU703" s="141"/>
      <c r="IV703" s="141"/>
      <c r="IW703" s="141"/>
      <c r="IX703" s="141"/>
      <c r="IY703" s="141"/>
      <c r="IZ703" s="141"/>
      <c r="JA703" s="141"/>
      <c r="JB703" s="141"/>
      <c r="JC703" s="141"/>
      <c r="JD703" s="141"/>
      <c r="JE703" s="141"/>
      <c r="JF703" s="141"/>
      <c r="JG703" s="141"/>
      <c r="JH703" s="141"/>
      <c r="JI703" s="141"/>
      <c r="JJ703" s="141"/>
      <c r="JK703" s="141"/>
      <c r="JL703" s="141"/>
      <c r="JM703" s="141"/>
      <c r="JN703" s="141"/>
      <c r="JO703" s="141"/>
      <c r="JP703" s="141"/>
      <c r="JQ703" s="141"/>
      <c r="JR703" s="141"/>
      <c r="JS703" s="141"/>
      <c r="JT703" s="141"/>
      <c r="JU703" s="141"/>
      <c r="JV703" s="141"/>
      <c r="JW703" s="141"/>
      <c r="JX703" s="141"/>
      <c r="JY703" s="141"/>
      <c r="JZ703" s="141"/>
      <c r="KA703" s="141"/>
      <c r="KB703" s="141"/>
      <c r="KC703" s="141"/>
      <c r="KD703" s="141"/>
      <c r="KE703" s="141"/>
      <c r="KF703" s="141"/>
      <c r="KG703" s="141"/>
      <c r="KH703" s="141"/>
      <c r="KI703" s="141"/>
      <c r="KJ703" s="141"/>
      <c r="KK703" s="141"/>
      <c r="KL703" s="141"/>
      <c r="KM703" s="141"/>
      <c r="KN703" s="141"/>
      <c r="KO703" s="141"/>
      <c r="KP703" s="141"/>
      <c r="KQ703" s="141"/>
      <c r="KR703" s="141"/>
      <c r="KS703" s="141"/>
      <c r="KT703" s="141"/>
      <c r="KU703" s="141"/>
      <c r="KV703" s="141"/>
      <c r="KW703" s="141"/>
      <c r="KX703" s="141"/>
      <c r="KY703" s="141"/>
      <c r="KZ703" s="141"/>
      <c r="LA703" s="141"/>
      <c r="LB703" s="141"/>
      <c r="LC703" s="141"/>
      <c r="LD703" s="141"/>
      <c r="LE703" s="141"/>
      <c r="LF703" s="141"/>
      <c r="LG703" s="141"/>
      <c r="LH703" s="141"/>
      <c r="LI703" s="141"/>
      <c r="LJ703" s="141"/>
      <c r="LK703" s="141"/>
      <c r="LL703" s="141"/>
      <c r="LM703" s="141"/>
      <c r="LN703" s="141"/>
      <c r="LO703" s="141"/>
      <c r="LP703" s="141"/>
      <c r="LQ703" s="141"/>
      <c r="LR703" s="141"/>
      <c r="LS703" s="141"/>
      <c r="LT703" s="141"/>
      <c r="LU703" s="141"/>
      <c r="LV703" s="141"/>
      <c r="LW703" s="141"/>
      <c r="LX703" s="141"/>
      <c r="LY703" s="141"/>
      <c r="LZ703" s="141"/>
      <c r="MA703" s="141"/>
      <c r="MB703" s="141"/>
      <c r="MC703" s="141"/>
      <c r="MD703" s="141"/>
      <c r="ME703" s="141"/>
      <c r="MF703" s="141"/>
      <c r="MG703" s="141"/>
      <c r="MH703" s="141"/>
      <c r="MI703" s="141"/>
      <c r="MJ703" s="141"/>
      <c r="MK703" s="141"/>
      <c r="ML703" s="141"/>
      <c r="MM703" s="141"/>
      <c r="MN703" s="141"/>
      <c r="MO703" s="141"/>
      <c r="MP703" s="141"/>
      <c r="MQ703" s="141"/>
      <c r="MR703" s="141"/>
      <c r="MS703" s="141"/>
      <c r="MT703" s="141"/>
      <c r="MU703" s="141"/>
      <c r="MV703" s="141"/>
      <c r="MW703" s="141"/>
      <c r="MX703" s="141"/>
      <c r="MY703" s="141"/>
      <c r="MZ703" s="141"/>
      <c r="NA703" s="141"/>
      <c r="NB703" s="141"/>
      <c r="NC703" s="141"/>
      <c r="ND703" s="141"/>
      <c r="NE703" s="141"/>
      <c r="NF703" s="141"/>
      <c r="NG703" s="141"/>
      <c r="NH703" s="141"/>
      <c r="NI703" s="141"/>
      <c r="NJ703" s="141"/>
      <c r="NK703" s="141"/>
      <c r="NL703" s="141"/>
      <c r="NM703" s="141"/>
      <c r="NN703" s="141"/>
      <c r="NO703" s="141"/>
      <c r="NP703" s="141"/>
      <c r="NQ703" s="141"/>
      <c r="NR703" s="141"/>
      <c r="NS703" s="141"/>
      <c r="NT703" s="141"/>
      <c r="NU703" s="141"/>
      <c r="NV703" s="141"/>
      <c r="NW703" s="141"/>
      <c r="NX703" s="141"/>
      <c r="NY703" s="141"/>
      <c r="NZ703" s="141"/>
      <c r="OA703" s="141"/>
      <c r="OB703" s="141"/>
      <c r="OC703" s="141"/>
      <c r="OD703" s="141"/>
      <c r="OE703" s="141"/>
      <c r="OF703" s="141"/>
      <c r="OG703" s="141"/>
      <c r="OH703" s="141"/>
      <c r="OI703" s="141"/>
      <c r="OJ703" s="141"/>
      <c r="OK703" s="141"/>
      <c r="OL703" s="141"/>
      <c r="OM703" s="141"/>
      <c r="ON703" s="141"/>
      <c r="OO703" s="141"/>
      <c r="OP703" s="141"/>
      <c r="OQ703" s="141"/>
      <c r="OR703" s="141"/>
      <c r="OS703" s="141"/>
      <c r="OT703" s="141"/>
      <c r="OU703" s="141"/>
      <c r="OV703" s="141"/>
      <c r="OW703" s="141"/>
      <c r="OX703" s="141"/>
      <c r="OY703" s="141"/>
      <c r="OZ703" s="141"/>
      <c r="PA703" s="141"/>
      <c r="PB703" s="141"/>
      <c r="PC703" s="141"/>
      <c r="PD703" s="141"/>
      <c r="PE703" s="141"/>
      <c r="PF703" s="141"/>
      <c r="PG703" s="141"/>
      <c r="PH703" s="141"/>
      <c r="PI703" s="141"/>
      <c r="PJ703" s="141"/>
      <c r="PK703" s="141"/>
      <c r="PL703" s="141"/>
      <c r="PM703" s="141"/>
      <c r="PN703" s="141"/>
      <c r="PO703" s="141"/>
      <c r="PP703" s="141"/>
      <c r="PQ703" s="141"/>
      <c r="PR703" s="141"/>
      <c r="PS703" s="141"/>
      <c r="PT703" s="141"/>
      <c r="PU703" s="141"/>
      <c r="PV703" s="48"/>
      <c r="PW703" s="141"/>
      <c r="PX703" s="141"/>
      <c r="PY703" s="141"/>
      <c r="PZ703" s="141"/>
      <c r="QA703" s="141"/>
      <c r="QB703" s="141"/>
      <c r="QC703" s="141"/>
      <c r="QD703" s="141"/>
      <c r="QE703" s="141"/>
      <c r="QF703" s="141"/>
      <c r="QG703" s="141"/>
      <c r="QH703" s="141"/>
      <c r="QI703" s="141"/>
      <c r="QJ703" s="141"/>
      <c r="QK703" s="141"/>
      <c r="QL703" s="141"/>
      <c r="QM703" s="141"/>
      <c r="QN703" s="141"/>
      <c r="QO703" s="141"/>
      <c r="QP703" s="141"/>
      <c r="QQ703" s="141"/>
      <c r="QR703" s="141"/>
      <c r="QS703" s="141"/>
      <c r="QT703" s="141"/>
      <c r="QU703" s="141"/>
      <c r="QV703" s="141"/>
      <c r="QW703" s="141"/>
      <c r="QX703" s="141"/>
      <c r="QY703" s="141"/>
      <c r="QZ703" s="141"/>
      <c r="RA703" s="141"/>
      <c r="RB703" s="141"/>
      <c r="RC703" s="141"/>
      <c r="RD703" s="141"/>
      <c r="RE703" s="141"/>
      <c r="RF703" s="141"/>
      <c r="RG703" s="141"/>
      <c r="RH703" s="141"/>
      <c r="RI703" s="141"/>
      <c r="RJ703" s="141"/>
      <c r="RK703" s="141"/>
      <c r="RL703" s="141"/>
      <c r="RM703" s="141"/>
      <c r="RN703" s="141"/>
      <c r="RO703" s="141"/>
      <c r="RP703" s="141"/>
      <c r="RQ703" s="141"/>
      <c r="RR703" s="141"/>
      <c r="RS703" s="141"/>
      <c r="RT703" s="141"/>
      <c r="RU703" s="141"/>
      <c r="RV703" s="141"/>
      <c r="RW703" s="141"/>
      <c r="RX703" s="141"/>
      <c r="RY703" s="141"/>
      <c r="RZ703" s="141"/>
      <c r="SA703" s="141"/>
      <c r="SB703" s="49"/>
      <c r="SC703" s="49"/>
      <c r="SD703" s="49"/>
      <c r="SE703" s="49"/>
      <c r="SF703" s="49"/>
      <c r="SG703" s="49"/>
      <c r="SH703" s="49"/>
      <c r="SI703" s="49"/>
      <c r="SJ703" s="49"/>
      <c r="SK703" s="49"/>
      <c r="SL703" s="49"/>
      <c r="SM703" s="49"/>
      <c r="SN703" s="49"/>
      <c r="SO703" s="49"/>
      <c r="SP703" s="49"/>
    </row>
    <row r="704" spans="1:510" ht="30" customHeight="1" x14ac:dyDescent="0.25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  <c r="BA704" s="141"/>
      <c r="BB704" s="141"/>
      <c r="BC704" s="141"/>
      <c r="BD704" s="141"/>
      <c r="BE704" s="141"/>
      <c r="BF704" s="141"/>
      <c r="BG704" s="141"/>
      <c r="BH704" s="141"/>
      <c r="BI704" s="141"/>
      <c r="BJ704" s="141"/>
      <c r="BK704" s="141"/>
      <c r="BL704" s="141"/>
      <c r="BM704" s="141"/>
      <c r="BN704" s="141"/>
      <c r="BO704" s="141"/>
      <c r="BP704" s="141"/>
      <c r="BQ704" s="141"/>
      <c r="BR704" s="141"/>
      <c r="BS704" s="141"/>
      <c r="BT704" s="141"/>
      <c r="BU704" s="141"/>
      <c r="BV704" s="141"/>
      <c r="BW704" s="141"/>
      <c r="BX704" s="141"/>
      <c r="BY704" s="141"/>
      <c r="BZ704" s="141"/>
      <c r="CA704" s="141"/>
      <c r="CB704" s="141"/>
      <c r="CC704" s="141"/>
      <c r="CD704" s="141"/>
      <c r="CE704" s="141"/>
      <c r="CF704" s="141"/>
      <c r="CG704" s="141"/>
      <c r="CH704" s="141"/>
      <c r="CI704" s="141"/>
      <c r="CJ704" s="141"/>
      <c r="CK704" s="141"/>
      <c r="CL704" s="141"/>
      <c r="CM704" s="141"/>
      <c r="CN704" s="141"/>
      <c r="CO704" s="141"/>
      <c r="CP704" s="141"/>
      <c r="CQ704" s="141"/>
      <c r="CR704" s="141"/>
      <c r="CS704" s="141"/>
      <c r="CT704" s="141"/>
      <c r="CU704" s="141"/>
      <c r="CV704" s="141"/>
      <c r="CW704" s="141"/>
      <c r="CX704" s="141"/>
      <c r="CY704" s="141"/>
      <c r="CZ704" s="141"/>
      <c r="DA704" s="141"/>
      <c r="DB704" s="141"/>
      <c r="DC704" s="141"/>
      <c r="DD704" s="141"/>
      <c r="DE704" s="141"/>
      <c r="DF704" s="141"/>
      <c r="DG704" s="141"/>
      <c r="DH704" s="141"/>
      <c r="DI704" s="141"/>
      <c r="DJ704" s="141"/>
      <c r="DK704" s="141"/>
      <c r="DL704" s="141"/>
      <c r="DM704" s="141"/>
      <c r="DN704" s="141"/>
      <c r="DO704" s="141"/>
      <c r="DP704" s="141"/>
      <c r="DQ704" s="141"/>
      <c r="DR704" s="141"/>
      <c r="DS704" s="141"/>
      <c r="DT704" s="141"/>
      <c r="DU704" s="141"/>
      <c r="DV704" s="141"/>
      <c r="DW704" s="141"/>
      <c r="DX704" s="141"/>
      <c r="DY704" s="141"/>
      <c r="DZ704" s="141"/>
      <c r="EA704" s="141"/>
      <c r="EB704" s="141"/>
      <c r="EC704" s="141"/>
      <c r="ED704" s="141"/>
      <c r="EE704" s="141"/>
      <c r="EF704" s="141"/>
      <c r="EG704" s="141"/>
      <c r="EH704" s="141"/>
      <c r="EI704" s="141"/>
      <c r="EJ704" s="141"/>
      <c r="EK704" s="141"/>
      <c r="EL704" s="141"/>
      <c r="EM704" s="141"/>
      <c r="EN704" s="141"/>
      <c r="EO704" s="141"/>
      <c r="EP704" s="141"/>
      <c r="EQ704" s="141"/>
      <c r="ER704" s="141"/>
      <c r="ES704" s="141"/>
      <c r="ET704" s="141"/>
      <c r="EU704" s="141"/>
      <c r="EV704" s="141"/>
      <c r="EW704" s="141"/>
      <c r="EX704" s="141"/>
      <c r="EY704" s="141"/>
      <c r="EZ704" s="141"/>
      <c r="FA704" s="141"/>
      <c r="FB704" s="141"/>
      <c r="FC704" s="141"/>
      <c r="FD704" s="141"/>
      <c r="FE704" s="141"/>
      <c r="FF704" s="141"/>
      <c r="FG704" s="141"/>
      <c r="FH704" s="141"/>
      <c r="FI704" s="141"/>
      <c r="FJ704" s="141"/>
      <c r="FK704" s="141"/>
      <c r="FL704" s="141"/>
      <c r="FM704" s="141"/>
      <c r="FN704" s="141"/>
      <c r="FO704" s="141"/>
      <c r="FP704" s="141"/>
      <c r="FQ704" s="141"/>
      <c r="FR704" s="141"/>
      <c r="FS704" s="141"/>
      <c r="FT704" s="141"/>
      <c r="FU704" s="141"/>
      <c r="FV704" s="141"/>
      <c r="FW704" s="141"/>
      <c r="FX704" s="141"/>
      <c r="FY704" s="141"/>
      <c r="FZ704" s="141"/>
      <c r="GA704" s="141"/>
      <c r="GB704" s="141"/>
      <c r="GC704" s="141"/>
      <c r="GD704" s="141"/>
      <c r="GE704" s="141"/>
      <c r="GF704" s="141"/>
      <c r="GG704" s="141"/>
      <c r="GH704" s="141"/>
      <c r="GI704" s="141"/>
      <c r="GJ704" s="141"/>
      <c r="GK704" s="141"/>
      <c r="GL704" s="141"/>
      <c r="GM704" s="141"/>
      <c r="GN704" s="141"/>
      <c r="GO704" s="141"/>
      <c r="GP704" s="141"/>
      <c r="GQ704" s="141"/>
      <c r="GR704" s="141"/>
      <c r="GS704" s="141"/>
      <c r="GT704" s="141"/>
      <c r="GU704" s="141"/>
      <c r="GV704" s="141"/>
      <c r="GW704" s="141"/>
      <c r="GX704" s="141"/>
      <c r="GY704" s="141"/>
      <c r="GZ704" s="141"/>
      <c r="HA704" s="141"/>
      <c r="HB704" s="141"/>
      <c r="HC704" s="141"/>
      <c r="HD704" s="141"/>
      <c r="HE704" s="141"/>
      <c r="HF704" s="141"/>
      <c r="HG704" s="141"/>
      <c r="HH704" s="141"/>
      <c r="HI704" s="141"/>
      <c r="HJ704" s="141"/>
      <c r="HK704" s="141"/>
      <c r="HL704" s="141"/>
      <c r="HM704" s="141"/>
      <c r="HN704" s="141"/>
      <c r="HO704" s="141"/>
      <c r="HP704" s="141"/>
      <c r="HQ704" s="141"/>
      <c r="HR704" s="141"/>
      <c r="HS704" s="141"/>
      <c r="HT704" s="141"/>
      <c r="HU704" s="141"/>
      <c r="HV704" s="141"/>
      <c r="HW704" s="141"/>
      <c r="HX704" s="141"/>
      <c r="HY704" s="141"/>
      <c r="HZ704" s="141"/>
      <c r="IA704" s="141"/>
      <c r="IB704" s="141"/>
      <c r="IC704" s="141"/>
      <c r="ID704" s="141"/>
      <c r="IE704" s="141"/>
      <c r="IF704" s="141"/>
      <c r="IG704" s="141"/>
      <c r="IH704" s="141"/>
      <c r="II704" s="141"/>
      <c r="IJ704" s="141"/>
      <c r="IK704" s="141"/>
      <c r="IL704" s="141"/>
      <c r="IM704" s="141"/>
      <c r="IN704" s="141"/>
      <c r="IO704" s="141"/>
      <c r="IP704" s="141"/>
      <c r="IQ704" s="141"/>
      <c r="IR704" s="141"/>
      <c r="IS704" s="141"/>
      <c r="IT704" s="141"/>
      <c r="IU704" s="141"/>
      <c r="IV704" s="141"/>
      <c r="IW704" s="141"/>
      <c r="IX704" s="141"/>
      <c r="IY704" s="141"/>
      <c r="IZ704" s="141"/>
      <c r="JA704" s="141"/>
      <c r="JB704" s="141"/>
      <c r="JC704" s="141"/>
      <c r="JD704" s="141"/>
      <c r="JE704" s="141"/>
      <c r="JF704" s="141"/>
      <c r="JG704" s="141"/>
      <c r="JH704" s="141"/>
      <c r="JI704" s="141"/>
      <c r="JJ704" s="141"/>
      <c r="JK704" s="141"/>
      <c r="JL704" s="141"/>
      <c r="JM704" s="141"/>
      <c r="JN704" s="141"/>
      <c r="JO704" s="141"/>
      <c r="JP704" s="141"/>
      <c r="JQ704" s="141"/>
      <c r="JR704" s="141"/>
      <c r="JS704" s="141"/>
      <c r="JT704" s="141"/>
      <c r="JU704" s="141"/>
      <c r="JV704" s="141"/>
      <c r="JW704" s="141"/>
      <c r="JX704" s="141"/>
      <c r="JY704" s="141"/>
      <c r="JZ704" s="141"/>
      <c r="KA704" s="141"/>
      <c r="KB704" s="141"/>
      <c r="KC704" s="141"/>
      <c r="KD704" s="141"/>
      <c r="KE704" s="141"/>
      <c r="KF704" s="141"/>
      <c r="KG704" s="141"/>
      <c r="KH704" s="141"/>
      <c r="KI704" s="141"/>
      <c r="KJ704" s="141"/>
      <c r="KK704" s="141"/>
      <c r="KL704" s="141"/>
      <c r="KM704" s="141"/>
      <c r="KN704" s="141"/>
      <c r="KO704" s="141"/>
      <c r="KP704" s="141"/>
      <c r="KQ704" s="141"/>
      <c r="KR704" s="141"/>
      <c r="KS704" s="141"/>
      <c r="KT704" s="141"/>
      <c r="KU704" s="141"/>
      <c r="KV704" s="141"/>
      <c r="KW704" s="141"/>
      <c r="KX704" s="141"/>
      <c r="KY704" s="141"/>
      <c r="KZ704" s="141"/>
      <c r="LA704" s="141"/>
      <c r="LB704" s="141"/>
      <c r="LC704" s="141"/>
      <c r="LD704" s="141"/>
      <c r="LE704" s="141"/>
      <c r="LF704" s="141"/>
      <c r="LG704" s="141"/>
      <c r="LH704" s="141"/>
      <c r="LI704" s="141"/>
      <c r="LJ704" s="141"/>
      <c r="LK704" s="141"/>
      <c r="LL704" s="141"/>
      <c r="LM704" s="141"/>
      <c r="LN704" s="141"/>
      <c r="LO704" s="141"/>
      <c r="LP704" s="141"/>
      <c r="LQ704" s="141"/>
      <c r="LR704" s="141"/>
      <c r="LS704" s="141"/>
      <c r="LT704" s="141"/>
      <c r="LU704" s="141"/>
      <c r="LV704" s="141"/>
      <c r="LW704" s="141"/>
      <c r="LX704" s="141"/>
      <c r="LY704" s="141"/>
      <c r="LZ704" s="141"/>
      <c r="MA704" s="141"/>
      <c r="MB704" s="141"/>
      <c r="MC704" s="141"/>
      <c r="MD704" s="141"/>
      <c r="ME704" s="141"/>
      <c r="MF704" s="141"/>
      <c r="MG704" s="141"/>
      <c r="MH704" s="141"/>
      <c r="MI704" s="141"/>
      <c r="MJ704" s="141"/>
      <c r="MK704" s="141"/>
      <c r="ML704" s="141"/>
      <c r="MM704" s="141"/>
      <c r="MN704" s="141"/>
      <c r="MO704" s="141"/>
      <c r="MP704" s="141"/>
      <c r="MQ704" s="141"/>
      <c r="MR704" s="141"/>
      <c r="MS704" s="141"/>
      <c r="MT704" s="141"/>
      <c r="MU704" s="141"/>
      <c r="MV704" s="141"/>
      <c r="MW704" s="141"/>
      <c r="MX704" s="141"/>
      <c r="MY704" s="141"/>
      <c r="MZ704" s="141"/>
      <c r="NA704" s="141"/>
      <c r="NB704" s="141"/>
      <c r="NC704" s="141"/>
      <c r="ND704" s="141"/>
      <c r="NE704" s="141"/>
      <c r="NF704" s="141"/>
      <c r="NG704" s="141"/>
      <c r="NH704" s="141"/>
      <c r="NI704" s="141"/>
      <c r="NJ704" s="141"/>
      <c r="NK704" s="141"/>
      <c r="NL704" s="141"/>
      <c r="NM704" s="141"/>
      <c r="NN704" s="141"/>
      <c r="NO704" s="141"/>
      <c r="NP704" s="141"/>
      <c r="NQ704" s="141"/>
      <c r="NR704" s="141"/>
      <c r="NS704" s="141"/>
      <c r="NT704" s="141"/>
      <c r="NU704" s="141"/>
      <c r="NV704" s="141"/>
      <c r="NW704" s="141"/>
      <c r="NX704" s="141"/>
      <c r="NY704" s="141"/>
      <c r="NZ704" s="141"/>
      <c r="OA704" s="141"/>
      <c r="OB704" s="141"/>
      <c r="OC704" s="141"/>
      <c r="OD704" s="141"/>
      <c r="OE704" s="141"/>
      <c r="OF704" s="141"/>
      <c r="OG704" s="141"/>
      <c r="OH704" s="141"/>
      <c r="OI704" s="141"/>
      <c r="OJ704" s="141"/>
      <c r="OK704" s="141"/>
      <c r="OL704" s="141"/>
      <c r="OM704" s="141"/>
      <c r="ON704" s="141"/>
      <c r="OO704" s="141"/>
      <c r="OP704" s="141"/>
      <c r="OQ704" s="141"/>
      <c r="OR704" s="141"/>
      <c r="OS704" s="141"/>
      <c r="OT704" s="141"/>
      <c r="OU704" s="141"/>
      <c r="OV704" s="141"/>
      <c r="OW704" s="141"/>
      <c r="OX704" s="141"/>
      <c r="OY704" s="141"/>
      <c r="OZ704" s="141"/>
      <c r="PA704" s="141"/>
      <c r="PB704" s="141"/>
      <c r="PC704" s="141"/>
      <c r="PD704" s="141"/>
      <c r="PE704" s="141"/>
      <c r="PF704" s="141"/>
      <c r="PG704" s="141"/>
      <c r="PH704" s="141"/>
      <c r="PI704" s="141"/>
      <c r="PJ704" s="141"/>
      <c r="PK704" s="141"/>
      <c r="PL704" s="141"/>
      <c r="PM704" s="141"/>
      <c r="PN704" s="141"/>
      <c r="PO704" s="141"/>
      <c r="PP704" s="141"/>
      <c r="PQ704" s="141"/>
      <c r="PR704" s="141"/>
      <c r="PS704" s="141"/>
      <c r="PT704" s="141"/>
      <c r="PU704" s="141"/>
      <c r="PV704" s="48"/>
      <c r="PW704" s="141"/>
      <c r="PX704" s="141"/>
      <c r="PY704" s="141"/>
      <c r="PZ704" s="141"/>
      <c r="QA704" s="141"/>
      <c r="QB704" s="141"/>
      <c r="QC704" s="141"/>
      <c r="QD704" s="141"/>
      <c r="QE704" s="141"/>
      <c r="QF704" s="141"/>
      <c r="QG704" s="141"/>
      <c r="QH704" s="141"/>
      <c r="QI704" s="141"/>
      <c r="QJ704" s="141"/>
      <c r="QK704" s="141"/>
      <c r="QL704" s="141"/>
      <c r="QM704" s="141"/>
      <c r="QN704" s="141"/>
      <c r="QO704" s="141"/>
      <c r="QP704" s="141"/>
      <c r="QQ704" s="141"/>
      <c r="QR704" s="141"/>
      <c r="QS704" s="141"/>
      <c r="QT704" s="141"/>
      <c r="QU704" s="141"/>
      <c r="QV704" s="141"/>
      <c r="QW704" s="141"/>
      <c r="QX704" s="141"/>
      <c r="QY704" s="141"/>
      <c r="QZ704" s="141"/>
      <c r="RA704" s="141"/>
      <c r="RB704" s="141"/>
      <c r="RC704" s="141"/>
      <c r="RD704" s="141"/>
      <c r="RE704" s="141"/>
      <c r="RF704" s="141"/>
      <c r="RG704" s="141"/>
      <c r="RH704" s="141"/>
      <c r="RI704" s="141"/>
      <c r="RJ704" s="141"/>
      <c r="RK704" s="141"/>
      <c r="RL704" s="141"/>
      <c r="RM704" s="141"/>
      <c r="RN704" s="141"/>
      <c r="RO704" s="141"/>
      <c r="RP704" s="141"/>
      <c r="RQ704" s="141"/>
      <c r="RR704" s="141"/>
      <c r="RS704" s="141"/>
      <c r="RT704" s="141"/>
      <c r="RU704" s="141"/>
      <c r="RV704" s="141"/>
      <c r="RW704" s="141"/>
      <c r="RX704" s="141"/>
      <c r="RY704" s="141"/>
      <c r="RZ704" s="141"/>
      <c r="SA704" s="141"/>
      <c r="SB704" s="49"/>
      <c r="SC704" s="49"/>
      <c r="SD704" s="49"/>
      <c r="SE704" s="49"/>
      <c r="SF704" s="49"/>
      <c r="SG704" s="49"/>
      <c r="SH704" s="49"/>
      <c r="SI704" s="49"/>
      <c r="SJ704" s="49"/>
      <c r="SK704" s="49"/>
      <c r="SL704" s="49"/>
      <c r="SM704" s="49"/>
      <c r="SN704" s="49"/>
      <c r="SO704" s="49"/>
      <c r="SP704" s="49"/>
    </row>
    <row r="705" spans="1:510" ht="30" customHeight="1" x14ac:dyDescent="0.25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  <c r="BA705" s="141"/>
      <c r="BB705" s="141"/>
      <c r="BC705" s="141"/>
      <c r="BD705" s="141"/>
      <c r="BE705" s="141"/>
      <c r="BF705" s="141"/>
      <c r="BG705" s="141"/>
      <c r="BH705" s="141"/>
      <c r="BI705" s="141"/>
      <c r="BJ705" s="141"/>
      <c r="BK705" s="141"/>
      <c r="BL705" s="141"/>
      <c r="BM705" s="141"/>
      <c r="BN705" s="141"/>
      <c r="BO705" s="141"/>
      <c r="BP705" s="141"/>
      <c r="BQ705" s="141"/>
      <c r="BR705" s="141"/>
      <c r="BS705" s="141"/>
      <c r="BT705" s="141"/>
      <c r="BU705" s="141"/>
      <c r="BV705" s="141"/>
      <c r="BW705" s="141"/>
      <c r="BX705" s="141"/>
      <c r="BY705" s="141"/>
      <c r="BZ705" s="141"/>
      <c r="CA705" s="141"/>
      <c r="CB705" s="141"/>
      <c r="CC705" s="141"/>
      <c r="CD705" s="141"/>
      <c r="CE705" s="141"/>
      <c r="CF705" s="141"/>
      <c r="CG705" s="141"/>
      <c r="CH705" s="141"/>
      <c r="CI705" s="141"/>
      <c r="CJ705" s="141"/>
      <c r="CK705" s="141"/>
      <c r="CL705" s="141"/>
      <c r="CM705" s="141"/>
      <c r="CN705" s="141"/>
      <c r="CO705" s="141"/>
      <c r="CP705" s="141"/>
      <c r="CQ705" s="141"/>
      <c r="CR705" s="141"/>
      <c r="CS705" s="141"/>
      <c r="CT705" s="141"/>
      <c r="CU705" s="141"/>
      <c r="CV705" s="141"/>
      <c r="CW705" s="141"/>
      <c r="CX705" s="141"/>
      <c r="CY705" s="141"/>
      <c r="CZ705" s="141"/>
      <c r="DA705" s="141"/>
      <c r="DB705" s="141"/>
      <c r="DC705" s="141"/>
      <c r="DD705" s="141"/>
      <c r="DE705" s="141"/>
      <c r="DF705" s="141"/>
      <c r="DG705" s="141"/>
      <c r="DH705" s="141"/>
      <c r="DI705" s="141"/>
      <c r="DJ705" s="141"/>
      <c r="DK705" s="141"/>
      <c r="DL705" s="141"/>
      <c r="DM705" s="141"/>
      <c r="DN705" s="141"/>
      <c r="DO705" s="141"/>
      <c r="DP705" s="141"/>
      <c r="DQ705" s="141"/>
      <c r="DR705" s="141"/>
      <c r="DS705" s="141"/>
      <c r="DT705" s="141"/>
      <c r="DU705" s="141"/>
      <c r="DV705" s="141"/>
      <c r="DW705" s="141"/>
      <c r="DX705" s="141"/>
      <c r="DY705" s="141"/>
      <c r="DZ705" s="141"/>
      <c r="EA705" s="141"/>
      <c r="EB705" s="141"/>
      <c r="EC705" s="141"/>
      <c r="ED705" s="141"/>
      <c r="EE705" s="141"/>
      <c r="EF705" s="141"/>
      <c r="EG705" s="141"/>
      <c r="EH705" s="141"/>
      <c r="EI705" s="141"/>
      <c r="EJ705" s="141"/>
      <c r="EK705" s="141"/>
      <c r="EL705" s="141"/>
      <c r="EM705" s="141"/>
      <c r="EN705" s="141"/>
      <c r="EO705" s="141"/>
      <c r="EP705" s="141"/>
      <c r="EQ705" s="141"/>
      <c r="ER705" s="141"/>
      <c r="ES705" s="141"/>
      <c r="ET705" s="141"/>
      <c r="EU705" s="141"/>
      <c r="EV705" s="141"/>
      <c r="EW705" s="141"/>
      <c r="EX705" s="141"/>
      <c r="EY705" s="141"/>
      <c r="EZ705" s="141"/>
      <c r="FA705" s="141"/>
      <c r="FB705" s="141"/>
      <c r="FC705" s="141"/>
      <c r="FD705" s="141"/>
      <c r="FE705" s="141"/>
      <c r="FF705" s="141"/>
      <c r="FG705" s="141"/>
      <c r="FH705" s="141"/>
      <c r="FI705" s="141"/>
      <c r="FJ705" s="141"/>
      <c r="FK705" s="141"/>
      <c r="FL705" s="141"/>
      <c r="FM705" s="141"/>
      <c r="FN705" s="141"/>
      <c r="FO705" s="141"/>
      <c r="FP705" s="141"/>
      <c r="FQ705" s="141"/>
      <c r="FR705" s="141"/>
      <c r="FS705" s="141"/>
      <c r="FT705" s="141"/>
      <c r="FU705" s="141"/>
      <c r="FV705" s="141"/>
      <c r="FW705" s="141"/>
      <c r="FX705" s="141"/>
      <c r="FY705" s="141"/>
      <c r="FZ705" s="141"/>
      <c r="GA705" s="141"/>
      <c r="GB705" s="141"/>
      <c r="GC705" s="141"/>
      <c r="GD705" s="141"/>
      <c r="GE705" s="141"/>
      <c r="GF705" s="141"/>
      <c r="GG705" s="141"/>
      <c r="GH705" s="141"/>
      <c r="GI705" s="141"/>
      <c r="GJ705" s="141"/>
      <c r="GK705" s="141"/>
      <c r="GL705" s="141"/>
      <c r="GM705" s="141"/>
      <c r="GN705" s="141"/>
      <c r="GO705" s="141"/>
      <c r="GP705" s="141"/>
      <c r="GQ705" s="141"/>
      <c r="GR705" s="141"/>
      <c r="GS705" s="141"/>
      <c r="GT705" s="141"/>
      <c r="GU705" s="141"/>
      <c r="GV705" s="141"/>
      <c r="GW705" s="141"/>
      <c r="GX705" s="141"/>
      <c r="GY705" s="141"/>
      <c r="GZ705" s="141"/>
      <c r="HA705" s="141"/>
      <c r="HB705" s="141"/>
      <c r="HC705" s="141"/>
      <c r="HD705" s="141"/>
      <c r="HE705" s="141"/>
      <c r="HF705" s="141"/>
      <c r="HG705" s="141"/>
      <c r="HH705" s="141"/>
      <c r="HI705" s="141"/>
      <c r="HJ705" s="141"/>
      <c r="HK705" s="141"/>
      <c r="HL705" s="141"/>
      <c r="HM705" s="141"/>
      <c r="HN705" s="141"/>
      <c r="HO705" s="141"/>
      <c r="HP705" s="141"/>
      <c r="HQ705" s="141"/>
      <c r="HR705" s="141"/>
      <c r="HS705" s="141"/>
      <c r="HT705" s="141"/>
      <c r="HU705" s="141"/>
      <c r="HV705" s="141"/>
      <c r="HW705" s="141"/>
      <c r="HX705" s="141"/>
      <c r="HY705" s="141"/>
      <c r="HZ705" s="141"/>
      <c r="IA705" s="141"/>
      <c r="IB705" s="141"/>
      <c r="IC705" s="141"/>
      <c r="ID705" s="141"/>
      <c r="IE705" s="141"/>
      <c r="IF705" s="141"/>
      <c r="IG705" s="141"/>
      <c r="IH705" s="141"/>
      <c r="II705" s="141"/>
      <c r="IJ705" s="141"/>
      <c r="IK705" s="141"/>
      <c r="IL705" s="141"/>
      <c r="IM705" s="141"/>
      <c r="IN705" s="141"/>
      <c r="IO705" s="141"/>
      <c r="IP705" s="141"/>
      <c r="IQ705" s="141"/>
      <c r="IR705" s="141"/>
      <c r="IS705" s="141"/>
      <c r="IT705" s="141"/>
      <c r="IU705" s="141"/>
      <c r="IV705" s="141"/>
      <c r="IW705" s="141"/>
      <c r="IX705" s="141"/>
      <c r="IY705" s="141"/>
      <c r="IZ705" s="141"/>
      <c r="JA705" s="141"/>
      <c r="JB705" s="141"/>
      <c r="JC705" s="141"/>
      <c r="JD705" s="141"/>
      <c r="JE705" s="141"/>
      <c r="JF705" s="141"/>
      <c r="JG705" s="141"/>
      <c r="JH705" s="141"/>
      <c r="JI705" s="141"/>
      <c r="JJ705" s="141"/>
      <c r="JK705" s="141"/>
      <c r="JL705" s="141"/>
      <c r="JM705" s="141"/>
      <c r="JN705" s="141"/>
      <c r="JO705" s="141"/>
      <c r="JP705" s="141"/>
      <c r="JQ705" s="141"/>
      <c r="JR705" s="141"/>
      <c r="JS705" s="141"/>
      <c r="JT705" s="141"/>
      <c r="JU705" s="141"/>
      <c r="JV705" s="141"/>
      <c r="JW705" s="141"/>
      <c r="JX705" s="141"/>
      <c r="JY705" s="141"/>
      <c r="JZ705" s="141"/>
      <c r="KA705" s="141"/>
      <c r="KB705" s="141"/>
      <c r="KC705" s="141"/>
      <c r="KD705" s="141"/>
      <c r="KE705" s="141"/>
      <c r="KF705" s="141"/>
      <c r="KG705" s="141"/>
      <c r="KH705" s="141"/>
      <c r="KI705" s="141"/>
      <c r="KJ705" s="141"/>
      <c r="KK705" s="141"/>
      <c r="KL705" s="141"/>
      <c r="KM705" s="141"/>
      <c r="KN705" s="141"/>
      <c r="KO705" s="141"/>
      <c r="KP705" s="141"/>
      <c r="KQ705" s="141"/>
      <c r="KR705" s="141"/>
      <c r="KS705" s="141"/>
      <c r="KT705" s="141"/>
      <c r="KU705" s="141"/>
      <c r="KV705" s="141"/>
      <c r="KW705" s="141"/>
      <c r="KX705" s="141"/>
      <c r="KY705" s="141"/>
      <c r="KZ705" s="141"/>
      <c r="LA705" s="141"/>
      <c r="LB705" s="141"/>
      <c r="LC705" s="141"/>
      <c r="LD705" s="141"/>
      <c r="LE705" s="141"/>
      <c r="LF705" s="141"/>
      <c r="LG705" s="141"/>
      <c r="LH705" s="141"/>
      <c r="LI705" s="141"/>
      <c r="LJ705" s="141"/>
      <c r="LK705" s="141"/>
      <c r="LL705" s="141"/>
      <c r="LM705" s="141"/>
      <c r="LN705" s="141"/>
      <c r="LO705" s="141"/>
      <c r="LP705" s="141"/>
      <c r="LQ705" s="141"/>
      <c r="LR705" s="141"/>
      <c r="LS705" s="141"/>
      <c r="LT705" s="141"/>
      <c r="LU705" s="141"/>
      <c r="LV705" s="141"/>
      <c r="LW705" s="141"/>
      <c r="LX705" s="141"/>
      <c r="LY705" s="141"/>
      <c r="LZ705" s="141"/>
      <c r="MA705" s="141"/>
      <c r="MB705" s="141"/>
      <c r="MC705" s="141"/>
      <c r="MD705" s="141"/>
      <c r="ME705" s="141"/>
      <c r="MF705" s="141"/>
      <c r="MG705" s="141"/>
      <c r="MH705" s="141"/>
      <c r="MI705" s="141"/>
      <c r="MJ705" s="141"/>
      <c r="MK705" s="141"/>
      <c r="ML705" s="141"/>
      <c r="MM705" s="141"/>
      <c r="MN705" s="141"/>
      <c r="MO705" s="141"/>
      <c r="MP705" s="141"/>
      <c r="MQ705" s="141"/>
      <c r="MR705" s="141"/>
      <c r="MS705" s="141"/>
      <c r="MT705" s="141"/>
      <c r="MU705" s="141"/>
      <c r="MV705" s="141"/>
      <c r="MW705" s="141"/>
      <c r="MX705" s="141"/>
      <c r="MY705" s="141"/>
      <c r="MZ705" s="141"/>
      <c r="NA705" s="141"/>
      <c r="NB705" s="141"/>
      <c r="NC705" s="141"/>
      <c r="ND705" s="141"/>
      <c r="NE705" s="141"/>
      <c r="NF705" s="141"/>
      <c r="NG705" s="141"/>
      <c r="NH705" s="141"/>
      <c r="NI705" s="141"/>
      <c r="NJ705" s="141"/>
      <c r="NK705" s="141"/>
      <c r="NL705" s="141"/>
      <c r="NM705" s="141"/>
      <c r="NN705" s="141"/>
      <c r="NO705" s="141"/>
      <c r="NP705" s="141"/>
      <c r="NQ705" s="141"/>
      <c r="NR705" s="141"/>
      <c r="NS705" s="141"/>
      <c r="NT705" s="141"/>
      <c r="NU705" s="141"/>
      <c r="NV705" s="141"/>
      <c r="NW705" s="141"/>
      <c r="NX705" s="141"/>
      <c r="NY705" s="141"/>
      <c r="NZ705" s="141"/>
      <c r="OA705" s="141"/>
      <c r="OB705" s="141"/>
      <c r="OC705" s="141"/>
      <c r="OD705" s="141"/>
      <c r="OE705" s="141"/>
      <c r="OF705" s="141"/>
      <c r="OG705" s="141"/>
      <c r="OH705" s="141"/>
      <c r="OI705" s="141"/>
      <c r="OJ705" s="141"/>
      <c r="OK705" s="141"/>
      <c r="OL705" s="141"/>
      <c r="OM705" s="141"/>
      <c r="ON705" s="141"/>
      <c r="OO705" s="141"/>
      <c r="OP705" s="141"/>
      <c r="OQ705" s="141"/>
      <c r="OR705" s="141"/>
      <c r="OS705" s="141"/>
      <c r="OT705" s="141"/>
      <c r="OU705" s="141"/>
      <c r="OV705" s="141"/>
      <c r="OW705" s="141"/>
      <c r="OX705" s="141"/>
      <c r="OY705" s="141"/>
      <c r="OZ705" s="141"/>
      <c r="PA705" s="141"/>
      <c r="PB705" s="141"/>
      <c r="PC705" s="141"/>
      <c r="PD705" s="141"/>
      <c r="PE705" s="141"/>
      <c r="PF705" s="141"/>
      <c r="PG705" s="141"/>
      <c r="PH705" s="141"/>
      <c r="PI705" s="141"/>
      <c r="PJ705" s="141"/>
      <c r="PK705" s="141"/>
      <c r="PL705" s="141"/>
      <c r="PM705" s="141"/>
      <c r="PN705" s="141"/>
      <c r="PO705" s="141"/>
      <c r="PP705" s="141"/>
      <c r="PQ705" s="141"/>
      <c r="PR705" s="141"/>
      <c r="PS705" s="141"/>
      <c r="PT705" s="141"/>
      <c r="PU705" s="141"/>
      <c r="PV705" s="48"/>
      <c r="PW705" s="141"/>
      <c r="PX705" s="141"/>
      <c r="PY705" s="141"/>
      <c r="PZ705" s="141"/>
      <c r="QA705" s="141"/>
      <c r="QB705" s="141"/>
      <c r="QC705" s="141"/>
      <c r="QD705" s="141"/>
      <c r="QE705" s="141"/>
      <c r="QF705" s="141"/>
      <c r="QG705" s="141"/>
      <c r="QH705" s="141"/>
      <c r="QI705" s="141"/>
      <c r="QJ705" s="141"/>
      <c r="QK705" s="141"/>
      <c r="QL705" s="141"/>
      <c r="QM705" s="141"/>
      <c r="QN705" s="141"/>
      <c r="QO705" s="141"/>
      <c r="QP705" s="141"/>
      <c r="QQ705" s="141"/>
      <c r="QR705" s="141"/>
      <c r="QS705" s="141"/>
      <c r="QT705" s="141"/>
      <c r="QU705" s="141"/>
      <c r="QV705" s="141"/>
      <c r="QW705" s="141"/>
      <c r="QX705" s="141"/>
      <c r="QY705" s="141"/>
      <c r="QZ705" s="141"/>
      <c r="RA705" s="141"/>
      <c r="RB705" s="141"/>
      <c r="RC705" s="141"/>
      <c r="RD705" s="141"/>
      <c r="RE705" s="141"/>
      <c r="RF705" s="141"/>
      <c r="RG705" s="141"/>
      <c r="RH705" s="141"/>
      <c r="RI705" s="141"/>
      <c r="RJ705" s="141"/>
      <c r="RK705" s="141"/>
      <c r="RL705" s="141"/>
      <c r="RM705" s="141"/>
      <c r="RN705" s="141"/>
      <c r="RO705" s="141"/>
      <c r="RP705" s="141"/>
      <c r="RQ705" s="141"/>
      <c r="RR705" s="141"/>
      <c r="RS705" s="141"/>
      <c r="RT705" s="141"/>
      <c r="RU705" s="141"/>
      <c r="RV705" s="141"/>
      <c r="RW705" s="141"/>
      <c r="RX705" s="141"/>
      <c r="RY705" s="141"/>
      <c r="RZ705" s="141"/>
      <c r="SA705" s="141"/>
      <c r="SB705" s="49"/>
      <c r="SC705" s="49"/>
      <c r="SD705" s="49"/>
      <c r="SE705" s="49"/>
      <c r="SF705" s="49"/>
      <c r="SG705" s="49"/>
      <c r="SH705" s="49"/>
      <c r="SI705" s="49"/>
      <c r="SJ705" s="49"/>
      <c r="SK705" s="49"/>
      <c r="SL705" s="49"/>
      <c r="SM705" s="49"/>
      <c r="SN705" s="49"/>
      <c r="SO705" s="49"/>
      <c r="SP705" s="49"/>
    </row>
    <row r="706" spans="1:510" ht="30" customHeight="1" x14ac:dyDescent="0.25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  <c r="BA706" s="141"/>
      <c r="BB706" s="141"/>
      <c r="BC706" s="141"/>
      <c r="BD706" s="141"/>
      <c r="BE706" s="141"/>
      <c r="BF706" s="141"/>
      <c r="BG706" s="141"/>
      <c r="BH706" s="141"/>
      <c r="BI706" s="141"/>
      <c r="BJ706" s="141"/>
      <c r="BK706" s="141"/>
      <c r="BL706" s="141"/>
      <c r="BM706" s="141"/>
      <c r="BN706" s="141"/>
      <c r="BO706" s="141"/>
      <c r="BP706" s="141"/>
      <c r="BQ706" s="141"/>
      <c r="BR706" s="141"/>
      <c r="BS706" s="141"/>
      <c r="BT706" s="141"/>
      <c r="BU706" s="141"/>
      <c r="BV706" s="141"/>
      <c r="BW706" s="141"/>
      <c r="BX706" s="141"/>
      <c r="BY706" s="141"/>
      <c r="BZ706" s="141"/>
      <c r="CA706" s="141"/>
      <c r="CB706" s="141"/>
      <c r="CC706" s="141"/>
      <c r="CD706" s="141"/>
      <c r="CE706" s="141"/>
      <c r="CF706" s="141"/>
      <c r="CG706" s="141"/>
      <c r="CH706" s="141"/>
      <c r="CI706" s="141"/>
      <c r="CJ706" s="141"/>
      <c r="CK706" s="141"/>
      <c r="CL706" s="141"/>
      <c r="CM706" s="141"/>
      <c r="CN706" s="141"/>
      <c r="CO706" s="141"/>
      <c r="CP706" s="141"/>
      <c r="CQ706" s="141"/>
      <c r="CR706" s="141"/>
      <c r="CS706" s="141"/>
      <c r="CT706" s="141"/>
      <c r="CU706" s="141"/>
      <c r="CV706" s="141"/>
      <c r="CW706" s="141"/>
      <c r="CX706" s="141"/>
      <c r="CY706" s="141"/>
      <c r="CZ706" s="141"/>
      <c r="DA706" s="141"/>
      <c r="DB706" s="141"/>
      <c r="DC706" s="141"/>
      <c r="DD706" s="141"/>
      <c r="DE706" s="141"/>
      <c r="DF706" s="141"/>
      <c r="DG706" s="141"/>
      <c r="DH706" s="141"/>
      <c r="DI706" s="141"/>
      <c r="DJ706" s="141"/>
      <c r="DK706" s="141"/>
      <c r="DL706" s="141"/>
      <c r="DM706" s="141"/>
      <c r="DN706" s="141"/>
      <c r="DO706" s="141"/>
      <c r="DP706" s="141"/>
      <c r="DQ706" s="141"/>
      <c r="DR706" s="141"/>
      <c r="DS706" s="141"/>
      <c r="DT706" s="141"/>
      <c r="DU706" s="141"/>
      <c r="DV706" s="141"/>
      <c r="DW706" s="141"/>
      <c r="DX706" s="141"/>
      <c r="DY706" s="141"/>
      <c r="DZ706" s="141"/>
      <c r="EA706" s="141"/>
      <c r="EB706" s="141"/>
      <c r="EC706" s="141"/>
      <c r="ED706" s="141"/>
      <c r="EE706" s="141"/>
      <c r="EF706" s="141"/>
      <c r="EG706" s="141"/>
      <c r="EH706" s="141"/>
      <c r="EI706" s="141"/>
      <c r="EJ706" s="141"/>
      <c r="EK706" s="141"/>
      <c r="EL706" s="141"/>
      <c r="EM706" s="141"/>
      <c r="EN706" s="141"/>
      <c r="EO706" s="141"/>
      <c r="EP706" s="141"/>
      <c r="EQ706" s="141"/>
      <c r="ER706" s="141"/>
      <c r="ES706" s="141"/>
      <c r="ET706" s="141"/>
      <c r="EU706" s="141"/>
      <c r="EV706" s="141"/>
      <c r="EW706" s="141"/>
      <c r="EX706" s="141"/>
      <c r="EY706" s="141"/>
      <c r="EZ706" s="141"/>
      <c r="FA706" s="141"/>
      <c r="FB706" s="141"/>
      <c r="FC706" s="141"/>
      <c r="FD706" s="141"/>
      <c r="FE706" s="141"/>
      <c r="FF706" s="141"/>
      <c r="FG706" s="141"/>
      <c r="FH706" s="141"/>
      <c r="FI706" s="141"/>
      <c r="FJ706" s="141"/>
      <c r="FK706" s="141"/>
      <c r="FL706" s="141"/>
      <c r="FM706" s="141"/>
      <c r="FN706" s="141"/>
      <c r="FO706" s="141"/>
      <c r="FP706" s="141"/>
      <c r="FQ706" s="141"/>
      <c r="FR706" s="141"/>
      <c r="FS706" s="141"/>
      <c r="FT706" s="141"/>
      <c r="FU706" s="141"/>
      <c r="FV706" s="141"/>
      <c r="FW706" s="141"/>
      <c r="FX706" s="141"/>
      <c r="FY706" s="141"/>
      <c r="FZ706" s="141"/>
      <c r="GA706" s="141"/>
      <c r="GB706" s="141"/>
      <c r="GC706" s="141"/>
      <c r="GD706" s="141"/>
      <c r="GE706" s="141"/>
      <c r="GF706" s="141"/>
      <c r="GG706" s="141"/>
      <c r="GH706" s="141"/>
      <c r="GI706" s="141"/>
      <c r="GJ706" s="141"/>
      <c r="GK706" s="141"/>
      <c r="GL706" s="141"/>
      <c r="GM706" s="141"/>
      <c r="GN706" s="141"/>
      <c r="GO706" s="141"/>
      <c r="GP706" s="141"/>
      <c r="GQ706" s="141"/>
      <c r="GR706" s="141"/>
      <c r="GS706" s="141"/>
      <c r="GT706" s="141"/>
      <c r="GU706" s="141"/>
      <c r="GV706" s="141"/>
      <c r="GW706" s="141"/>
      <c r="GX706" s="141"/>
      <c r="GY706" s="141"/>
      <c r="GZ706" s="141"/>
      <c r="HA706" s="141"/>
      <c r="HB706" s="141"/>
      <c r="HC706" s="141"/>
      <c r="HD706" s="141"/>
      <c r="HE706" s="141"/>
      <c r="HF706" s="141"/>
      <c r="HG706" s="141"/>
      <c r="HH706" s="141"/>
      <c r="HI706" s="141"/>
      <c r="HJ706" s="141"/>
      <c r="HK706" s="141"/>
      <c r="HL706" s="141"/>
      <c r="HM706" s="141"/>
      <c r="HN706" s="141"/>
      <c r="HO706" s="141"/>
      <c r="HP706" s="141"/>
      <c r="HQ706" s="141"/>
      <c r="HR706" s="141"/>
      <c r="HS706" s="141"/>
      <c r="HT706" s="141"/>
      <c r="HU706" s="141"/>
      <c r="HV706" s="141"/>
      <c r="HW706" s="141"/>
      <c r="HX706" s="141"/>
      <c r="HY706" s="141"/>
      <c r="HZ706" s="141"/>
      <c r="IA706" s="141"/>
      <c r="IB706" s="141"/>
      <c r="IC706" s="141"/>
      <c r="ID706" s="141"/>
      <c r="IE706" s="141"/>
      <c r="IF706" s="141"/>
      <c r="IG706" s="141"/>
      <c r="IH706" s="141"/>
      <c r="II706" s="141"/>
      <c r="IJ706" s="141"/>
      <c r="IK706" s="141"/>
      <c r="IL706" s="141"/>
      <c r="IM706" s="141"/>
      <c r="IN706" s="141"/>
      <c r="IO706" s="141"/>
      <c r="IP706" s="141"/>
      <c r="IQ706" s="141"/>
      <c r="IR706" s="141"/>
      <c r="IS706" s="141"/>
      <c r="IT706" s="141"/>
      <c r="IU706" s="141"/>
      <c r="IV706" s="141"/>
      <c r="IW706" s="141"/>
      <c r="IX706" s="141"/>
      <c r="IY706" s="141"/>
      <c r="IZ706" s="141"/>
      <c r="JA706" s="141"/>
      <c r="JB706" s="141"/>
      <c r="JC706" s="141"/>
      <c r="JD706" s="141"/>
      <c r="JE706" s="141"/>
      <c r="JF706" s="141"/>
      <c r="JG706" s="141"/>
      <c r="JH706" s="141"/>
      <c r="JI706" s="141"/>
      <c r="JJ706" s="141"/>
      <c r="JK706" s="141"/>
      <c r="JL706" s="141"/>
      <c r="JM706" s="141"/>
      <c r="JN706" s="141"/>
      <c r="JO706" s="141"/>
      <c r="JP706" s="141"/>
      <c r="JQ706" s="141"/>
      <c r="JR706" s="141"/>
      <c r="JS706" s="141"/>
      <c r="JT706" s="141"/>
      <c r="JU706" s="141"/>
      <c r="JV706" s="141"/>
      <c r="JW706" s="141"/>
      <c r="JX706" s="141"/>
      <c r="JY706" s="141"/>
      <c r="JZ706" s="141"/>
      <c r="KA706" s="141"/>
      <c r="KB706" s="141"/>
      <c r="KC706" s="141"/>
      <c r="KD706" s="141"/>
      <c r="KE706" s="141"/>
      <c r="KF706" s="141"/>
      <c r="KG706" s="141"/>
      <c r="KH706" s="141"/>
      <c r="KI706" s="141"/>
      <c r="KJ706" s="141"/>
      <c r="KK706" s="141"/>
      <c r="KL706" s="141"/>
      <c r="KM706" s="141"/>
      <c r="KN706" s="141"/>
      <c r="KO706" s="141"/>
      <c r="KP706" s="141"/>
      <c r="KQ706" s="141"/>
      <c r="KR706" s="141"/>
      <c r="KS706" s="141"/>
      <c r="KT706" s="141"/>
      <c r="KU706" s="141"/>
      <c r="KV706" s="141"/>
      <c r="KW706" s="141"/>
      <c r="KX706" s="141"/>
      <c r="KY706" s="141"/>
      <c r="KZ706" s="141"/>
      <c r="LA706" s="141"/>
      <c r="LB706" s="141"/>
      <c r="LC706" s="141"/>
      <c r="LD706" s="141"/>
      <c r="LE706" s="141"/>
      <c r="LF706" s="141"/>
      <c r="LG706" s="141"/>
      <c r="LH706" s="141"/>
      <c r="LI706" s="141"/>
      <c r="LJ706" s="141"/>
      <c r="LK706" s="141"/>
      <c r="LL706" s="141"/>
      <c r="LM706" s="141"/>
      <c r="LN706" s="141"/>
      <c r="LO706" s="141"/>
      <c r="LP706" s="141"/>
      <c r="LQ706" s="141"/>
      <c r="LR706" s="141"/>
      <c r="LS706" s="141"/>
      <c r="LT706" s="141"/>
      <c r="LU706" s="141"/>
      <c r="LV706" s="141"/>
      <c r="LW706" s="141"/>
      <c r="LX706" s="141"/>
      <c r="LY706" s="141"/>
      <c r="LZ706" s="141"/>
      <c r="MA706" s="141"/>
      <c r="MB706" s="141"/>
      <c r="MC706" s="141"/>
      <c r="MD706" s="141"/>
      <c r="ME706" s="141"/>
      <c r="MF706" s="141"/>
      <c r="MG706" s="141"/>
      <c r="MH706" s="141"/>
      <c r="MI706" s="141"/>
      <c r="MJ706" s="141"/>
      <c r="MK706" s="141"/>
      <c r="ML706" s="141"/>
      <c r="MM706" s="141"/>
      <c r="MN706" s="141"/>
      <c r="MO706" s="141"/>
      <c r="MP706" s="141"/>
      <c r="MQ706" s="141"/>
      <c r="MR706" s="141"/>
      <c r="MS706" s="141"/>
      <c r="MT706" s="141"/>
      <c r="MU706" s="141"/>
      <c r="MV706" s="141"/>
      <c r="MW706" s="141"/>
      <c r="MX706" s="141"/>
      <c r="MY706" s="141"/>
      <c r="MZ706" s="141"/>
      <c r="NA706" s="141"/>
      <c r="NB706" s="141"/>
      <c r="NC706" s="141"/>
      <c r="ND706" s="141"/>
      <c r="NE706" s="141"/>
      <c r="NF706" s="141"/>
      <c r="NG706" s="141"/>
      <c r="NH706" s="141"/>
      <c r="NI706" s="141"/>
      <c r="NJ706" s="141"/>
      <c r="NK706" s="141"/>
      <c r="NL706" s="141"/>
      <c r="NM706" s="141"/>
      <c r="NN706" s="141"/>
      <c r="NO706" s="141"/>
      <c r="NP706" s="141"/>
      <c r="NQ706" s="141"/>
      <c r="NR706" s="141"/>
      <c r="NS706" s="141"/>
      <c r="NT706" s="141"/>
      <c r="NU706" s="141"/>
      <c r="NV706" s="141"/>
      <c r="NW706" s="141"/>
      <c r="NX706" s="141"/>
      <c r="NY706" s="141"/>
      <c r="NZ706" s="141"/>
      <c r="OA706" s="141"/>
      <c r="OB706" s="141"/>
      <c r="OC706" s="141"/>
      <c r="OD706" s="141"/>
      <c r="OE706" s="141"/>
      <c r="OF706" s="141"/>
      <c r="OG706" s="141"/>
      <c r="OH706" s="141"/>
      <c r="OI706" s="141"/>
      <c r="OJ706" s="141"/>
      <c r="OK706" s="141"/>
      <c r="OL706" s="141"/>
      <c r="OM706" s="141"/>
      <c r="ON706" s="141"/>
      <c r="OO706" s="141"/>
      <c r="OP706" s="141"/>
      <c r="OQ706" s="141"/>
      <c r="OR706" s="141"/>
      <c r="OS706" s="141"/>
      <c r="OT706" s="141"/>
      <c r="OU706" s="141"/>
      <c r="OV706" s="141"/>
      <c r="OW706" s="141"/>
      <c r="OX706" s="141"/>
      <c r="OY706" s="141"/>
      <c r="OZ706" s="141"/>
      <c r="PA706" s="141"/>
      <c r="PB706" s="141"/>
      <c r="PC706" s="141"/>
      <c r="PD706" s="141"/>
      <c r="PE706" s="141"/>
      <c r="PF706" s="141"/>
      <c r="PG706" s="141"/>
      <c r="PH706" s="141"/>
      <c r="PI706" s="141"/>
      <c r="PJ706" s="141"/>
      <c r="PK706" s="141"/>
      <c r="PL706" s="141"/>
      <c r="PM706" s="141"/>
      <c r="PN706" s="141"/>
      <c r="PO706" s="141"/>
      <c r="PP706" s="141"/>
      <c r="PQ706" s="141"/>
      <c r="PR706" s="141"/>
      <c r="PS706" s="141"/>
      <c r="PT706" s="141"/>
      <c r="PU706" s="141"/>
      <c r="PV706" s="48"/>
      <c r="PW706" s="141"/>
      <c r="PX706" s="141"/>
      <c r="PY706" s="141"/>
      <c r="PZ706" s="141"/>
      <c r="QA706" s="141"/>
      <c r="QB706" s="141"/>
      <c r="QC706" s="141"/>
      <c r="QD706" s="141"/>
      <c r="QE706" s="141"/>
      <c r="QF706" s="141"/>
      <c r="QG706" s="141"/>
      <c r="QH706" s="141"/>
      <c r="QI706" s="141"/>
      <c r="QJ706" s="141"/>
      <c r="QK706" s="141"/>
      <c r="QL706" s="141"/>
      <c r="QM706" s="141"/>
      <c r="QN706" s="141"/>
      <c r="QO706" s="141"/>
      <c r="QP706" s="141"/>
      <c r="QQ706" s="141"/>
      <c r="QR706" s="141"/>
      <c r="QS706" s="141"/>
      <c r="QT706" s="141"/>
      <c r="QU706" s="141"/>
      <c r="QV706" s="141"/>
      <c r="QW706" s="141"/>
      <c r="QX706" s="141"/>
      <c r="QY706" s="141"/>
      <c r="QZ706" s="141"/>
      <c r="RA706" s="141"/>
      <c r="RB706" s="141"/>
      <c r="RC706" s="141"/>
      <c r="RD706" s="141"/>
      <c r="RE706" s="141"/>
      <c r="RF706" s="141"/>
      <c r="RG706" s="141"/>
      <c r="RH706" s="141"/>
      <c r="RI706" s="141"/>
      <c r="RJ706" s="141"/>
      <c r="RK706" s="141"/>
      <c r="RL706" s="141"/>
      <c r="RM706" s="141"/>
      <c r="RN706" s="141"/>
      <c r="RO706" s="141"/>
      <c r="RP706" s="141"/>
      <c r="RQ706" s="141"/>
      <c r="RR706" s="141"/>
      <c r="RS706" s="141"/>
      <c r="RT706" s="141"/>
      <c r="RU706" s="141"/>
      <c r="RV706" s="141"/>
      <c r="RW706" s="141"/>
      <c r="RX706" s="141"/>
      <c r="RY706" s="141"/>
      <c r="RZ706" s="141"/>
      <c r="SA706" s="141"/>
      <c r="SB706" s="49"/>
      <c r="SC706" s="49"/>
      <c r="SD706" s="49"/>
      <c r="SE706" s="49"/>
      <c r="SF706" s="49"/>
      <c r="SG706" s="49"/>
      <c r="SH706" s="49"/>
      <c r="SI706" s="49"/>
      <c r="SJ706" s="49"/>
      <c r="SK706" s="49"/>
      <c r="SL706" s="49"/>
      <c r="SM706" s="49"/>
      <c r="SN706" s="49"/>
      <c r="SO706" s="49"/>
      <c r="SP706" s="49"/>
    </row>
    <row r="707" spans="1:510" ht="30" customHeight="1" x14ac:dyDescent="0.25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  <c r="BA707" s="141"/>
      <c r="BB707" s="141"/>
      <c r="BC707" s="141"/>
      <c r="BD707" s="141"/>
      <c r="BE707" s="141"/>
      <c r="BF707" s="141"/>
      <c r="BG707" s="141"/>
      <c r="BH707" s="141"/>
      <c r="BI707" s="141"/>
      <c r="BJ707" s="141"/>
      <c r="BK707" s="141"/>
      <c r="BL707" s="141"/>
      <c r="BM707" s="141"/>
      <c r="BN707" s="141"/>
      <c r="BO707" s="141"/>
      <c r="BP707" s="141"/>
      <c r="BQ707" s="141"/>
      <c r="BR707" s="141"/>
      <c r="BS707" s="141"/>
      <c r="BT707" s="141"/>
      <c r="BU707" s="141"/>
      <c r="BV707" s="141"/>
      <c r="BW707" s="141"/>
      <c r="BX707" s="141"/>
      <c r="BY707" s="141"/>
      <c r="BZ707" s="141"/>
      <c r="CA707" s="141"/>
      <c r="CB707" s="141"/>
      <c r="CC707" s="141"/>
      <c r="CD707" s="141"/>
      <c r="CE707" s="141"/>
      <c r="CF707" s="141"/>
      <c r="CG707" s="141"/>
      <c r="CH707" s="141"/>
      <c r="CI707" s="141"/>
      <c r="CJ707" s="141"/>
      <c r="CK707" s="141"/>
      <c r="CL707" s="141"/>
      <c r="CM707" s="141"/>
      <c r="CN707" s="141"/>
      <c r="CO707" s="141"/>
      <c r="CP707" s="141"/>
      <c r="CQ707" s="141"/>
      <c r="CR707" s="141"/>
      <c r="CS707" s="141"/>
      <c r="CT707" s="141"/>
      <c r="CU707" s="141"/>
      <c r="CV707" s="141"/>
      <c r="CW707" s="141"/>
      <c r="CX707" s="141"/>
      <c r="CY707" s="141"/>
      <c r="CZ707" s="141"/>
      <c r="DA707" s="141"/>
      <c r="DB707" s="141"/>
      <c r="DC707" s="141"/>
      <c r="DD707" s="141"/>
      <c r="DE707" s="141"/>
      <c r="DF707" s="141"/>
      <c r="DG707" s="141"/>
      <c r="DH707" s="141"/>
      <c r="DI707" s="141"/>
      <c r="DJ707" s="141"/>
      <c r="DK707" s="141"/>
      <c r="DL707" s="141"/>
      <c r="DM707" s="141"/>
      <c r="DN707" s="141"/>
      <c r="DO707" s="141"/>
      <c r="DP707" s="141"/>
      <c r="DQ707" s="141"/>
      <c r="DR707" s="141"/>
      <c r="DS707" s="141"/>
      <c r="DT707" s="141"/>
      <c r="DU707" s="141"/>
      <c r="DV707" s="141"/>
      <c r="DW707" s="141"/>
      <c r="DX707" s="141"/>
      <c r="DY707" s="141"/>
      <c r="DZ707" s="141"/>
      <c r="EA707" s="141"/>
      <c r="EB707" s="141"/>
      <c r="EC707" s="141"/>
      <c r="ED707" s="141"/>
      <c r="EE707" s="141"/>
      <c r="EF707" s="141"/>
      <c r="EG707" s="141"/>
      <c r="EH707" s="141"/>
      <c r="EI707" s="141"/>
      <c r="EJ707" s="141"/>
      <c r="EK707" s="141"/>
      <c r="EL707" s="141"/>
      <c r="EM707" s="141"/>
      <c r="EN707" s="141"/>
      <c r="EO707" s="141"/>
      <c r="EP707" s="141"/>
      <c r="EQ707" s="141"/>
      <c r="ER707" s="141"/>
      <c r="ES707" s="141"/>
      <c r="ET707" s="141"/>
      <c r="EU707" s="141"/>
      <c r="EV707" s="141"/>
      <c r="EW707" s="141"/>
      <c r="EX707" s="141"/>
      <c r="EY707" s="141"/>
      <c r="EZ707" s="141"/>
      <c r="FA707" s="141"/>
      <c r="FB707" s="141"/>
      <c r="FC707" s="141"/>
      <c r="FD707" s="141"/>
      <c r="FE707" s="141"/>
      <c r="FF707" s="141"/>
      <c r="FG707" s="141"/>
      <c r="FH707" s="141"/>
      <c r="FI707" s="141"/>
      <c r="FJ707" s="141"/>
      <c r="FK707" s="141"/>
      <c r="FL707" s="141"/>
      <c r="FM707" s="141"/>
      <c r="FN707" s="141"/>
      <c r="FO707" s="141"/>
      <c r="FP707" s="141"/>
      <c r="FQ707" s="141"/>
      <c r="FR707" s="141"/>
      <c r="FS707" s="141"/>
      <c r="FT707" s="141"/>
      <c r="FU707" s="141"/>
      <c r="FV707" s="141"/>
      <c r="FW707" s="141"/>
      <c r="FX707" s="141"/>
      <c r="FY707" s="141"/>
      <c r="FZ707" s="141"/>
      <c r="GA707" s="141"/>
      <c r="GB707" s="141"/>
      <c r="GC707" s="141"/>
      <c r="GD707" s="141"/>
      <c r="GE707" s="141"/>
      <c r="GF707" s="141"/>
      <c r="GG707" s="141"/>
      <c r="GH707" s="141"/>
      <c r="GI707" s="141"/>
      <c r="GJ707" s="141"/>
      <c r="GK707" s="141"/>
      <c r="GL707" s="141"/>
      <c r="GM707" s="141"/>
      <c r="GN707" s="141"/>
      <c r="GO707" s="141"/>
      <c r="GP707" s="141"/>
      <c r="GQ707" s="141"/>
      <c r="GR707" s="141"/>
      <c r="GS707" s="141"/>
      <c r="GT707" s="141"/>
      <c r="GU707" s="141"/>
      <c r="GV707" s="141"/>
      <c r="GW707" s="141"/>
      <c r="GX707" s="141"/>
      <c r="GY707" s="141"/>
      <c r="GZ707" s="141"/>
      <c r="HA707" s="141"/>
      <c r="HB707" s="141"/>
      <c r="HC707" s="141"/>
      <c r="HD707" s="141"/>
      <c r="HE707" s="141"/>
      <c r="HF707" s="141"/>
      <c r="HG707" s="141"/>
      <c r="HH707" s="141"/>
      <c r="HI707" s="141"/>
      <c r="HJ707" s="141"/>
      <c r="HK707" s="141"/>
      <c r="HL707" s="141"/>
      <c r="HM707" s="141"/>
      <c r="HN707" s="141"/>
      <c r="HO707" s="141"/>
      <c r="HP707" s="141"/>
      <c r="HQ707" s="141"/>
      <c r="HR707" s="141"/>
      <c r="HS707" s="141"/>
      <c r="HT707" s="141"/>
      <c r="HU707" s="141"/>
      <c r="HV707" s="141"/>
      <c r="HW707" s="141"/>
      <c r="HX707" s="141"/>
      <c r="HY707" s="141"/>
      <c r="HZ707" s="141"/>
      <c r="IA707" s="141"/>
      <c r="IB707" s="141"/>
      <c r="IC707" s="141"/>
      <c r="ID707" s="141"/>
      <c r="IE707" s="141"/>
      <c r="IF707" s="141"/>
      <c r="IG707" s="141"/>
      <c r="IH707" s="141"/>
      <c r="II707" s="141"/>
      <c r="IJ707" s="141"/>
      <c r="IK707" s="141"/>
      <c r="IL707" s="141"/>
      <c r="IM707" s="141"/>
      <c r="IN707" s="141"/>
      <c r="IO707" s="141"/>
      <c r="IP707" s="141"/>
      <c r="IQ707" s="141"/>
      <c r="IR707" s="141"/>
      <c r="IS707" s="141"/>
      <c r="IT707" s="141"/>
      <c r="IU707" s="141"/>
      <c r="IV707" s="141"/>
      <c r="IW707" s="141"/>
      <c r="IX707" s="141"/>
      <c r="IY707" s="141"/>
      <c r="IZ707" s="141"/>
      <c r="JA707" s="141"/>
      <c r="JB707" s="141"/>
      <c r="JC707" s="141"/>
      <c r="JD707" s="141"/>
      <c r="JE707" s="141"/>
      <c r="JF707" s="141"/>
      <c r="JG707" s="141"/>
      <c r="JH707" s="141"/>
      <c r="JI707" s="141"/>
      <c r="JJ707" s="141"/>
      <c r="JK707" s="141"/>
      <c r="JL707" s="141"/>
      <c r="JM707" s="141"/>
      <c r="JN707" s="141"/>
      <c r="JO707" s="141"/>
      <c r="JP707" s="141"/>
      <c r="JQ707" s="141"/>
      <c r="JR707" s="141"/>
      <c r="JS707" s="141"/>
      <c r="JT707" s="141"/>
      <c r="JU707" s="141"/>
      <c r="JV707" s="141"/>
      <c r="JW707" s="141"/>
      <c r="JX707" s="141"/>
      <c r="JY707" s="141"/>
      <c r="JZ707" s="141"/>
      <c r="KA707" s="141"/>
      <c r="KB707" s="141"/>
      <c r="KC707" s="141"/>
      <c r="KD707" s="141"/>
      <c r="KE707" s="141"/>
      <c r="KF707" s="141"/>
      <c r="KG707" s="141"/>
      <c r="KH707" s="141"/>
      <c r="KI707" s="141"/>
      <c r="KJ707" s="141"/>
      <c r="KK707" s="141"/>
      <c r="KL707" s="141"/>
      <c r="KM707" s="141"/>
      <c r="KN707" s="141"/>
      <c r="KO707" s="141"/>
      <c r="KP707" s="141"/>
      <c r="KQ707" s="141"/>
      <c r="KR707" s="141"/>
      <c r="KS707" s="141"/>
      <c r="KT707" s="141"/>
      <c r="KU707" s="141"/>
      <c r="KV707" s="141"/>
      <c r="KW707" s="141"/>
      <c r="KX707" s="141"/>
      <c r="KY707" s="141"/>
      <c r="KZ707" s="141"/>
      <c r="LA707" s="141"/>
      <c r="LB707" s="141"/>
      <c r="LC707" s="141"/>
      <c r="LD707" s="141"/>
      <c r="LE707" s="141"/>
      <c r="LF707" s="141"/>
      <c r="LG707" s="141"/>
      <c r="LH707" s="141"/>
      <c r="LI707" s="141"/>
      <c r="LJ707" s="141"/>
      <c r="LK707" s="141"/>
      <c r="LL707" s="141"/>
      <c r="LM707" s="141"/>
      <c r="LN707" s="141"/>
      <c r="LO707" s="141"/>
      <c r="LP707" s="141"/>
      <c r="LQ707" s="141"/>
      <c r="LR707" s="141"/>
      <c r="LS707" s="141"/>
      <c r="LT707" s="141"/>
      <c r="LU707" s="141"/>
      <c r="LV707" s="141"/>
      <c r="LW707" s="141"/>
      <c r="LX707" s="141"/>
      <c r="LY707" s="141"/>
      <c r="LZ707" s="141"/>
      <c r="MA707" s="141"/>
      <c r="MB707" s="141"/>
      <c r="MC707" s="141"/>
      <c r="MD707" s="141"/>
      <c r="ME707" s="141"/>
      <c r="MF707" s="141"/>
      <c r="MG707" s="141"/>
      <c r="MH707" s="141"/>
      <c r="MI707" s="141"/>
      <c r="MJ707" s="141"/>
      <c r="MK707" s="141"/>
      <c r="ML707" s="141"/>
      <c r="MM707" s="141"/>
      <c r="MN707" s="141"/>
      <c r="MO707" s="141"/>
      <c r="MP707" s="141"/>
      <c r="MQ707" s="141"/>
      <c r="MR707" s="141"/>
      <c r="MS707" s="141"/>
      <c r="MT707" s="141"/>
      <c r="MU707" s="141"/>
      <c r="MV707" s="141"/>
      <c r="MW707" s="141"/>
      <c r="MX707" s="141"/>
      <c r="MY707" s="141"/>
      <c r="MZ707" s="141"/>
      <c r="NA707" s="141"/>
      <c r="NB707" s="141"/>
      <c r="NC707" s="141"/>
      <c r="ND707" s="141"/>
      <c r="NE707" s="141"/>
      <c r="NF707" s="141"/>
      <c r="NG707" s="141"/>
      <c r="NH707" s="141"/>
      <c r="NI707" s="141"/>
      <c r="NJ707" s="141"/>
      <c r="NK707" s="141"/>
      <c r="NL707" s="141"/>
      <c r="NM707" s="141"/>
      <c r="NN707" s="141"/>
      <c r="NO707" s="141"/>
      <c r="NP707" s="141"/>
      <c r="NQ707" s="141"/>
      <c r="NR707" s="141"/>
      <c r="NS707" s="141"/>
      <c r="NT707" s="141"/>
      <c r="NU707" s="141"/>
      <c r="NV707" s="141"/>
      <c r="NW707" s="141"/>
      <c r="NX707" s="141"/>
      <c r="NY707" s="141"/>
      <c r="NZ707" s="141"/>
      <c r="OA707" s="141"/>
      <c r="OB707" s="141"/>
      <c r="OC707" s="141"/>
      <c r="OD707" s="141"/>
      <c r="OE707" s="141"/>
      <c r="OF707" s="141"/>
      <c r="OG707" s="141"/>
      <c r="OH707" s="141"/>
      <c r="OI707" s="141"/>
      <c r="OJ707" s="141"/>
      <c r="OK707" s="141"/>
      <c r="OL707" s="141"/>
      <c r="OM707" s="141"/>
      <c r="ON707" s="141"/>
      <c r="OO707" s="141"/>
      <c r="OP707" s="141"/>
      <c r="OQ707" s="141"/>
      <c r="OR707" s="141"/>
      <c r="OS707" s="141"/>
      <c r="OT707" s="141"/>
      <c r="OU707" s="141"/>
      <c r="OV707" s="141"/>
      <c r="OW707" s="141"/>
      <c r="OX707" s="141"/>
      <c r="OY707" s="141"/>
      <c r="OZ707" s="141"/>
      <c r="PA707" s="141"/>
      <c r="PB707" s="141"/>
      <c r="PC707" s="141"/>
      <c r="PD707" s="141"/>
      <c r="PE707" s="141"/>
      <c r="PF707" s="141"/>
      <c r="PG707" s="141"/>
      <c r="PH707" s="141"/>
      <c r="PI707" s="141"/>
      <c r="PJ707" s="141"/>
      <c r="PK707" s="141"/>
      <c r="PL707" s="141"/>
      <c r="PM707" s="141"/>
      <c r="PN707" s="141"/>
      <c r="PO707" s="141"/>
      <c r="PP707" s="141"/>
      <c r="PQ707" s="141"/>
      <c r="PR707" s="141"/>
      <c r="PS707" s="141"/>
      <c r="PT707" s="141"/>
      <c r="PU707" s="141"/>
      <c r="PV707" s="48"/>
      <c r="PW707" s="141"/>
      <c r="PX707" s="141"/>
      <c r="PY707" s="141"/>
      <c r="PZ707" s="141"/>
      <c r="QA707" s="141"/>
      <c r="QB707" s="141"/>
      <c r="QC707" s="141"/>
      <c r="QD707" s="141"/>
      <c r="QE707" s="141"/>
      <c r="QF707" s="141"/>
      <c r="QG707" s="141"/>
      <c r="QH707" s="141"/>
      <c r="QI707" s="141"/>
      <c r="QJ707" s="141"/>
      <c r="QK707" s="141"/>
      <c r="QL707" s="141"/>
      <c r="QM707" s="141"/>
      <c r="QN707" s="141"/>
      <c r="QO707" s="141"/>
      <c r="QP707" s="141"/>
      <c r="QQ707" s="141"/>
      <c r="QR707" s="141"/>
      <c r="QS707" s="141"/>
      <c r="QT707" s="141"/>
      <c r="QU707" s="141"/>
      <c r="QV707" s="141"/>
      <c r="QW707" s="141"/>
      <c r="QX707" s="141"/>
      <c r="QY707" s="141"/>
      <c r="QZ707" s="141"/>
      <c r="RA707" s="141"/>
      <c r="RB707" s="141"/>
      <c r="RC707" s="141"/>
      <c r="RD707" s="141"/>
      <c r="RE707" s="141"/>
      <c r="RF707" s="141"/>
      <c r="RG707" s="141"/>
      <c r="RH707" s="141"/>
      <c r="RI707" s="141"/>
      <c r="RJ707" s="141"/>
      <c r="RK707" s="141"/>
      <c r="RL707" s="141"/>
      <c r="RM707" s="141"/>
      <c r="RN707" s="141"/>
      <c r="RO707" s="141"/>
      <c r="RP707" s="141"/>
      <c r="RQ707" s="141"/>
      <c r="RR707" s="141"/>
      <c r="RS707" s="141"/>
      <c r="RT707" s="141"/>
      <c r="RU707" s="141"/>
      <c r="RV707" s="141"/>
      <c r="RW707" s="141"/>
      <c r="RX707" s="141"/>
      <c r="RY707" s="141"/>
      <c r="RZ707" s="141"/>
      <c r="SA707" s="141"/>
      <c r="SB707" s="49"/>
      <c r="SC707" s="49"/>
      <c r="SD707" s="49"/>
      <c r="SE707" s="49"/>
      <c r="SF707" s="49"/>
      <c r="SG707" s="49"/>
      <c r="SH707" s="49"/>
      <c r="SI707" s="49"/>
      <c r="SJ707" s="49"/>
      <c r="SK707" s="49"/>
      <c r="SL707" s="49"/>
      <c r="SM707" s="49"/>
      <c r="SN707" s="49"/>
      <c r="SO707" s="49"/>
      <c r="SP707" s="49"/>
    </row>
    <row r="708" spans="1:510" ht="30" customHeight="1" x14ac:dyDescent="0.25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41"/>
      <c r="BC708" s="141"/>
      <c r="BD708" s="141"/>
      <c r="BE708" s="141"/>
      <c r="BF708" s="141"/>
      <c r="BG708" s="141"/>
      <c r="BH708" s="141"/>
      <c r="BI708" s="141"/>
      <c r="BJ708" s="141"/>
      <c r="BK708" s="141"/>
      <c r="BL708" s="141"/>
      <c r="BM708" s="141"/>
      <c r="BN708" s="141"/>
      <c r="BO708" s="141"/>
      <c r="BP708" s="141"/>
      <c r="BQ708" s="141"/>
      <c r="BR708" s="141"/>
      <c r="BS708" s="141"/>
      <c r="BT708" s="141"/>
      <c r="BU708" s="141"/>
      <c r="BV708" s="141"/>
      <c r="BW708" s="141"/>
      <c r="BX708" s="141"/>
      <c r="BY708" s="141"/>
      <c r="BZ708" s="141"/>
      <c r="CA708" s="141"/>
      <c r="CB708" s="141"/>
      <c r="CC708" s="141"/>
      <c r="CD708" s="141"/>
      <c r="CE708" s="141"/>
      <c r="CF708" s="141"/>
      <c r="CG708" s="141"/>
      <c r="CH708" s="141"/>
      <c r="CI708" s="141"/>
      <c r="CJ708" s="141"/>
      <c r="CK708" s="141"/>
      <c r="CL708" s="141"/>
      <c r="CM708" s="141"/>
      <c r="CN708" s="141"/>
      <c r="CO708" s="141"/>
      <c r="CP708" s="141"/>
      <c r="CQ708" s="141"/>
      <c r="CR708" s="141"/>
      <c r="CS708" s="141"/>
      <c r="CT708" s="141"/>
      <c r="CU708" s="141"/>
      <c r="CV708" s="141"/>
      <c r="CW708" s="141"/>
      <c r="CX708" s="141"/>
      <c r="CY708" s="141"/>
      <c r="CZ708" s="141"/>
      <c r="DA708" s="141"/>
      <c r="DB708" s="141"/>
      <c r="DC708" s="141"/>
      <c r="DD708" s="141"/>
      <c r="DE708" s="141"/>
      <c r="DF708" s="141"/>
      <c r="DG708" s="141"/>
      <c r="DH708" s="141"/>
      <c r="DI708" s="141"/>
      <c r="DJ708" s="141"/>
      <c r="DK708" s="141"/>
      <c r="DL708" s="141"/>
      <c r="DM708" s="141"/>
      <c r="DN708" s="141"/>
      <c r="DO708" s="141"/>
      <c r="DP708" s="141"/>
      <c r="DQ708" s="141"/>
      <c r="DR708" s="141"/>
      <c r="DS708" s="141"/>
      <c r="DT708" s="141"/>
      <c r="DU708" s="141"/>
      <c r="DV708" s="141"/>
      <c r="DW708" s="141"/>
      <c r="DX708" s="141"/>
      <c r="DY708" s="141"/>
      <c r="DZ708" s="141"/>
      <c r="EA708" s="141"/>
      <c r="EB708" s="141"/>
      <c r="EC708" s="141"/>
      <c r="ED708" s="141"/>
      <c r="EE708" s="141"/>
      <c r="EF708" s="141"/>
      <c r="EG708" s="141"/>
      <c r="EH708" s="141"/>
      <c r="EI708" s="141"/>
      <c r="EJ708" s="141"/>
      <c r="EK708" s="141"/>
      <c r="EL708" s="141"/>
      <c r="EM708" s="141"/>
      <c r="EN708" s="141"/>
      <c r="EO708" s="141"/>
      <c r="EP708" s="141"/>
      <c r="EQ708" s="141"/>
      <c r="ER708" s="141"/>
      <c r="ES708" s="141"/>
      <c r="ET708" s="141"/>
      <c r="EU708" s="141"/>
      <c r="EV708" s="141"/>
      <c r="EW708" s="141"/>
      <c r="EX708" s="141"/>
      <c r="EY708" s="141"/>
      <c r="EZ708" s="141"/>
      <c r="FA708" s="141"/>
      <c r="FB708" s="141"/>
      <c r="FC708" s="141"/>
      <c r="FD708" s="141"/>
      <c r="FE708" s="141"/>
      <c r="FF708" s="141"/>
      <c r="FG708" s="141"/>
      <c r="FH708" s="141"/>
      <c r="FI708" s="141"/>
      <c r="FJ708" s="141"/>
      <c r="FK708" s="141"/>
      <c r="FL708" s="141"/>
      <c r="FM708" s="141"/>
      <c r="FN708" s="141"/>
      <c r="FO708" s="141"/>
      <c r="FP708" s="141"/>
      <c r="FQ708" s="141"/>
      <c r="FR708" s="141"/>
      <c r="FS708" s="141"/>
      <c r="FT708" s="141"/>
      <c r="FU708" s="141"/>
      <c r="FV708" s="141"/>
      <c r="FW708" s="141"/>
      <c r="FX708" s="141"/>
      <c r="FY708" s="141"/>
      <c r="FZ708" s="141"/>
      <c r="GA708" s="141"/>
      <c r="GB708" s="141"/>
      <c r="GC708" s="141"/>
      <c r="GD708" s="141"/>
      <c r="GE708" s="141"/>
      <c r="GF708" s="141"/>
      <c r="GG708" s="141"/>
      <c r="GH708" s="141"/>
      <c r="GI708" s="141"/>
      <c r="GJ708" s="141"/>
      <c r="GK708" s="141"/>
      <c r="GL708" s="141"/>
      <c r="GM708" s="141"/>
      <c r="GN708" s="141"/>
      <c r="GO708" s="141"/>
      <c r="GP708" s="141"/>
      <c r="GQ708" s="141"/>
      <c r="GR708" s="141"/>
      <c r="GS708" s="141"/>
      <c r="GT708" s="141"/>
      <c r="GU708" s="141"/>
      <c r="GV708" s="141"/>
      <c r="GW708" s="141"/>
      <c r="GX708" s="141"/>
      <c r="GY708" s="141"/>
      <c r="GZ708" s="141"/>
      <c r="HA708" s="141"/>
      <c r="HB708" s="141"/>
      <c r="HC708" s="141"/>
      <c r="HD708" s="141"/>
      <c r="HE708" s="141"/>
      <c r="HF708" s="141"/>
      <c r="HG708" s="141"/>
      <c r="HH708" s="141"/>
      <c r="HI708" s="141"/>
      <c r="HJ708" s="141"/>
      <c r="HK708" s="141"/>
      <c r="HL708" s="141"/>
      <c r="HM708" s="141"/>
      <c r="HN708" s="141"/>
      <c r="HO708" s="141"/>
      <c r="HP708" s="141"/>
      <c r="HQ708" s="141"/>
      <c r="HR708" s="141"/>
      <c r="HS708" s="141"/>
      <c r="HT708" s="141"/>
      <c r="HU708" s="141"/>
      <c r="HV708" s="141"/>
      <c r="HW708" s="141"/>
      <c r="HX708" s="141"/>
      <c r="HY708" s="141"/>
      <c r="HZ708" s="141"/>
      <c r="IA708" s="141"/>
      <c r="IB708" s="141"/>
      <c r="IC708" s="141"/>
      <c r="ID708" s="141"/>
      <c r="IE708" s="141"/>
      <c r="IF708" s="141"/>
      <c r="IG708" s="141"/>
      <c r="IH708" s="141"/>
      <c r="II708" s="141"/>
      <c r="IJ708" s="141"/>
      <c r="IK708" s="141"/>
      <c r="IL708" s="141"/>
      <c r="IM708" s="141"/>
      <c r="IN708" s="141"/>
      <c r="IO708" s="141"/>
      <c r="IP708" s="141"/>
      <c r="IQ708" s="141"/>
      <c r="IR708" s="141"/>
      <c r="IS708" s="141"/>
      <c r="IT708" s="141"/>
      <c r="IU708" s="141"/>
      <c r="IV708" s="141"/>
      <c r="IW708" s="141"/>
      <c r="IX708" s="141"/>
      <c r="IY708" s="141"/>
      <c r="IZ708" s="141"/>
      <c r="JA708" s="141"/>
      <c r="JB708" s="141"/>
      <c r="JC708" s="141"/>
      <c r="JD708" s="141"/>
      <c r="JE708" s="141"/>
      <c r="JF708" s="141"/>
      <c r="JG708" s="141"/>
      <c r="JH708" s="141"/>
      <c r="JI708" s="141"/>
      <c r="JJ708" s="141"/>
      <c r="JK708" s="141"/>
      <c r="JL708" s="141"/>
      <c r="JM708" s="141"/>
      <c r="JN708" s="141"/>
      <c r="JO708" s="141"/>
      <c r="JP708" s="141"/>
      <c r="JQ708" s="141"/>
      <c r="JR708" s="141"/>
      <c r="JS708" s="141"/>
      <c r="JT708" s="141"/>
      <c r="JU708" s="141"/>
      <c r="JV708" s="141"/>
      <c r="JW708" s="141"/>
      <c r="JX708" s="141"/>
      <c r="JY708" s="141"/>
      <c r="JZ708" s="141"/>
      <c r="KA708" s="141"/>
      <c r="KB708" s="141"/>
      <c r="KC708" s="141"/>
      <c r="KD708" s="141"/>
      <c r="KE708" s="141"/>
      <c r="KF708" s="141"/>
      <c r="KG708" s="141"/>
      <c r="KH708" s="141"/>
      <c r="KI708" s="141"/>
      <c r="KJ708" s="141"/>
      <c r="KK708" s="141"/>
      <c r="KL708" s="141"/>
      <c r="KM708" s="141"/>
      <c r="KN708" s="141"/>
      <c r="KO708" s="141"/>
      <c r="KP708" s="141"/>
      <c r="KQ708" s="141"/>
      <c r="KR708" s="141"/>
      <c r="KS708" s="141"/>
      <c r="KT708" s="141"/>
      <c r="KU708" s="141"/>
      <c r="KV708" s="141"/>
      <c r="KW708" s="141"/>
      <c r="KX708" s="141"/>
      <c r="KY708" s="141"/>
      <c r="KZ708" s="141"/>
      <c r="LA708" s="141"/>
      <c r="LB708" s="141"/>
      <c r="LC708" s="141"/>
      <c r="LD708" s="141"/>
      <c r="LE708" s="141"/>
      <c r="LF708" s="141"/>
      <c r="LG708" s="141"/>
      <c r="LH708" s="141"/>
      <c r="LI708" s="141"/>
      <c r="LJ708" s="141"/>
      <c r="LK708" s="141"/>
      <c r="LL708" s="141"/>
      <c r="LM708" s="141"/>
      <c r="LN708" s="141"/>
      <c r="LO708" s="141"/>
      <c r="LP708" s="141"/>
      <c r="LQ708" s="141"/>
      <c r="LR708" s="141"/>
      <c r="LS708" s="141"/>
      <c r="LT708" s="141"/>
      <c r="LU708" s="141"/>
      <c r="LV708" s="141"/>
      <c r="LW708" s="141"/>
      <c r="LX708" s="141"/>
      <c r="LY708" s="141"/>
      <c r="LZ708" s="141"/>
      <c r="MA708" s="141"/>
      <c r="MB708" s="141"/>
      <c r="MC708" s="141"/>
      <c r="MD708" s="141"/>
      <c r="ME708" s="141"/>
      <c r="MF708" s="141"/>
      <c r="MG708" s="141"/>
      <c r="MH708" s="141"/>
      <c r="MI708" s="141"/>
      <c r="MJ708" s="141"/>
      <c r="MK708" s="141"/>
      <c r="ML708" s="141"/>
      <c r="MM708" s="141"/>
      <c r="MN708" s="141"/>
      <c r="MO708" s="141"/>
      <c r="MP708" s="141"/>
      <c r="MQ708" s="141"/>
      <c r="MR708" s="141"/>
      <c r="MS708" s="141"/>
      <c r="MT708" s="141"/>
      <c r="MU708" s="141"/>
      <c r="MV708" s="141"/>
      <c r="MW708" s="141"/>
      <c r="MX708" s="141"/>
      <c r="MY708" s="141"/>
      <c r="MZ708" s="141"/>
      <c r="NA708" s="141"/>
      <c r="NB708" s="141"/>
      <c r="NC708" s="141"/>
      <c r="ND708" s="141"/>
      <c r="NE708" s="141"/>
      <c r="NF708" s="141"/>
      <c r="NG708" s="141"/>
      <c r="NH708" s="141"/>
      <c r="NI708" s="141"/>
      <c r="NJ708" s="141"/>
      <c r="NK708" s="141"/>
      <c r="NL708" s="141"/>
      <c r="NM708" s="141"/>
      <c r="NN708" s="141"/>
      <c r="NO708" s="141"/>
      <c r="NP708" s="141"/>
      <c r="NQ708" s="141"/>
      <c r="NR708" s="141"/>
      <c r="NS708" s="141"/>
      <c r="NT708" s="141"/>
      <c r="NU708" s="141"/>
      <c r="NV708" s="141"/>
      <c r="NW708" s="141"/>
      <c r="NX708" s="141"/>
      <c r="NY708" s="141"/>
      <c r="NZ708" s="141"/>
      <c r="OA708" s="141"/>
      <c r="OB708" s="141"/>
      <c r="OC708" s="141"/>
      <c r="OD708" s="141"/>
      <c r="OE708" s="141"/>
      <c r="OF708" s="141"/>
      <c r="OG708" s="141"/>
      <c r="OH708" s="141"/>
      <c r="OI708" s="141"/>
      <c r="OJ708" s="141"/>
      <c r="OK708" s="141"/>
      <c r="OL708" s="141"/>
      <c r="OM708" s="141"/>
      <c r="ON708" s="141"/>
      <c r="OO708" s="141"/>
      <c r="OP708" s="141"/>
      <c r="OQ708" s="141"/>
      <c r="OR708" s="141"/>
      <c r="OS708" s="141"/>
      <c r="OT708" s="141"/>
      <c r="OU708" s="141"/>
      <c r="OV708" s="141"/>
      <c r="OW708" s="141"/>
      <c r="OX708" s="141"/>
      <c r="OY708" s="141"/>
      <c r="OZ708" s="141"/>
      <c r="PA708" s="141"/>
      <c r="PB708" s="141"/>
      <c r="PC708" s="141"/>
      <c r="PD708" s="141"/>
      <c r="PE708" s="141"/>
      <c r="PF708" s="141"/>
      <c r="PG708" s="141"/>
      <c r="PH708" s="141"/>
      <c r="PI708" s="141"/>
      <c r="PJ708" s="141"/>
      <c r="PK708" s="141"/>
      <c r="PL708" s="141"/>
      <c r="PM708" s="141"/>
      <c r="PN708" s="141"/>
      <c r="PO708" s="141"/>
      <c r="PP708" s="141"/>
      <c r="PQ708" s="141"/>
      <c r="PR708" s="141"/>
      <c r="PS708" s="141"/>
      <c r="PT708" s="141"/>
      <c r="PU708" s="141"/>
      <c r="PV708" s="48"/>
      <c r="PW708" s="141"/>
      <c r="PX708" s="141"/>
      <c r="PY708" s="141"/>
      <c r="PZ708" s="141"/>
      <c r="QA708" s="141"/>
      <c r="QB708" s="141"/>
      <c r="QC708" s="141"/>
      <c r="QD708" s="141"/>
      <c r="QE708" s="141"/>
      <c r="QF708" s="141"/>
      <c r="QG708" s="141"/>
      <c r="QH708" s="141"/>
      <c r="QI708" s="141"/>
      <c r="QJ708" s="141"/>
      <c r="QK708" s="141"/>
      <c r="QL708" s="141"/>
      <c r="QM708" s="141"/>
      <c r="QN708" s="141"/>
      <c r="QO708" s="141"/>
      <c r="QP708" s="141"/>
      <c r="QQ708" s="141"/>
      <c r="QR708" s="141"/>
      <c r="QS708" s="141"/>
      <c r="QT708" s="141"/>
      <c r="QU708" s="141"/>
      <c r="QV708" s="141"/>
      <c r="QW708" s="141"/>
      <c r="QX708" s="141"/>
      <c r="QY708" s="141"/>
      <c r="QZ708" s="141"/>
      <c r="RA708" s="141"/>
      <c r="RB708" s="141"/>
      <c r="RC708" s="141"/>
      <c r="RD708" s="141"/>
      <c r="RE708" s="141"/>
      <c r="RF708" s="141"/>
      <c r="RG708" s="141"/>
      <c r="RH708" s="141"/>
      <c r="RI708" s="141"/>
      <c r="RJ708" s="141"/>
      <c r="RK708" s="141"/>
      <c r="RL708" s="141"/>
      <c r="RM708" s="141"/>
      <c r="RN708" s="141"/>
      <c r="RO708" s="141"/>
      <c r="RP708" s="141"/>
      <c r="RQ708" s="141"/>
      <c r="RR708" s="141"/>
      <c r="RS708" s="141"/>
      <c r="RT708" s="141"/>
      <c r="RU708" s="141"/>
      <c r="RV708" s="141"/>
      <c r="RW708" s="141"/>
      <c r="RX708" s="141"/>
      <c r="RY708" s="141"/>
      <c r="RZ708" s="141"/>
      <c r="SA708" s="141"/>
      <c r="SB708" s="49"/>
      <c r="SC708" s="49"/>
      <c r="SD708" s="49"/>
      <c r="SE708" s="49"/>
      <c r="SF708" s="49"/>
      <c r="SG708" s="49"/>
      <c r="SH708" s="49"/>
      <c r="SI708" s="49"/>
      <c r="SJ708" s="49"/>
      <c r="SK708" s="49"/>
      <c r="SL708" s="49"/>
      <c r="SM708" s="49"/>
      <c r="SN708" s="49"/>
      <c r="SO708" s="49"/>
      <c r="SP708" s="49"/>
    </row>
    <row r="709" spans="1:510" ht="30" customHeight="1" x14ac:dyDescent="0.25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  <c r="BA709" s="141"/>
      <c r="BB709" s="141"/>
      <c r="BC709" s="141"/>
      <c r="BD709" s="141"/>
      <c r="BE709" s="141"/>
      <c r="BF709" s="141"/>
      <c r="BG709" s="141"/>
      <c r="BH709" s="141"/>
      <c r="BI709" s="141"/>
      <c r="BJ709" s="141"/>
      <c r="BK709" s="141"/>
      <c r="BL709" s="141"/>
      <c r="BM709" s="141"/>
      <c r="BN709" s="141"/>
      <c r="BO709" s="141"/>
      <c r="BP709" s="141"/>
      <c r="BQ709" s="141"/>
      <c r="BR709" s="141"/>
      <c r="BS709" s="141"/>
      <c r="BT709" s="141"/>
      <c r="BU709" s="141"/>
      <c r="BV709" s="141"/>
      <c r="BW709" s="141"/>
      <c r="BX709" s="141"/>
      <c r="BY709" s="141"/>
      <c r="BZ709" s="141"/>
      <c r="CA709" s="141"/>
      <c r="CB709" s="141"/>
      <c r="CC709" s="141"/>
      <c r="CD709" s="141"/>
      <c r="CE709" s="141"/>
      <c r="CF709" s="141"/>
      <c r="CG709" s="141"/>
      <c r="CH709" s="141"/>
      <c r="CI709" s="141"/>
      <c r="CJ709" s="141"/>
      <c r="CK709" s="141"/>
      <c r="CL709" s="141"/>
      <c r="CM709" s="141"/>
      <c r="CN709" s="141"/>
      <c r="CO709" s="141"/>
      <c r="CP709" s="141"/>
      <c r="CQ709" s="141"/>
      <c r="CR709" s="141"/>
      <c r="CS709" s="141"/>
      <c r="CT709" s="141"/>
      <c r="CU709" s="141"/>
      <c r="CV709" s="141"/>
      <c r="CW709" s="141"/>
      <c r="CX709" s="141"/>
      <c r="CY709" s="141"/>
      <c r="CZ709" s="141"/>
      <c r="DA709" s="141"/>
      <c r="DB709" s="141"/>
      <c r="DC709" s="141"/>
      <c r="DD709" s="141"/>
      <c r="DE709" s="141"/>
      <c r="DF709" s="141"/>
      <c r="DG709" s="141"/>
      <c r="DH709" s="141"/>
      <c r="DI709" s="141"/>
      <c r="DJ709" s="141"/>
      <c r="DK709" s="141"/>
      <c r="DL709" s="141"/>
      <c r="DM709" s="141"/>
      <c r="DN709" s="141"/>
      <c r="DO709" s="141"/>
      <c r="DP709" s="141"/>
      <c r="DQ709" s="141"/>
      <c r="DR709" s="141"/>
      <c r="DS709" s="141"/>
      <c r="DT709" s="141"/>
      <c r="DU709" s="141"/>
      <c r="DV709" s="141"/>
      <c r="DW709" s="141"/>
      <c r="DX709" s="141"/>
      <c r="DY709" s="141"/>
      <c r="DZ709" s="141"/>
      <c r="EA709" s="141"/>
      <c r="EB709" s="141"/>
      <c r="EC709" s="141"/>
      <c r="ED709" s="141"/>
      <c r="EE709" s="141"/>
      <c r="EF709" s="141"/>
      <c r="EG709" s="141"/>
      <c r="EH709" s="141"/>
      <c r="EI709" s="141"/>
      <c r="EJ709" s="141"/>
      <c r="EK709" s="141"/>
      <c r="EL709" s="141"/>
      <c r="EM709" s="141"/>
      <c r="EN709" s="141"/>
      <c r="EO709" s="141"/>
      <c r="EP709" s="141"/>
      <c r="EQ709" s="141"/>
      <c r="ER709" s="141"/>
      <c r="ES709" s="141"/>
      <c r="ET709" s="141"/>
      <c r="EU709" s="141"/>
      <c r="EV709" s="141"/>
      <c r="EW709" s="141"/>
      <c r="EX709" s="141"/>
      <c r="EY709" s="141"/>
      <c r="EZ709" s="141"/>
      <c r="FA709" s="141"/>
      <c r="FB709" s="141"/>
      <c r="FC709" s="141"/>
      <c r="FD709" s="141"/>
      <c r="FE709" s="141"/>
      <c r="FF709" s="141"/>
      <c r="FG709" s="141"/>
      <c r="FH709" s="141"/>
      <c r="FI709" s="141"/>
      <c r="FJ709" s="141"/>
      <c r="FK709" s="141"/>
      <c r="FL709" s="141"/>
      <c r="FM709" s="141"/>
      <c r="FN709" s="141"/>
      <c r="FO709" s="141"/>
      <c r="FP709" s="141"/>
      <c r="FQ709" s="141"/>
      <c r="FR709" s="141"/>
      <c r="FS709" s="141"/>
      <c r="FT709" s="141"/>
      <c r="FU709" s="141"/>
      <c r="FV709" s="141"/>
      <c r="FW709" s="141"/>
      <c r="FX709" s="141"/>
      <c r="FY709" s="141"/>
      <c r="FZ709" s="141"/>
      <c r="GA709" s="141"/>
      <c r="GB709" s="141"/>
      <c r="GC709" s="141"/>
      <c r="GD709" s="141"/>
      <c r="GE709" s="141"/>
      <c r="GF709" s="141"/>
      <c r="GG709" s="141"/>
      <c r="GH709" s="141"/>
      <c r="GI709" s="141"/>
      <c r="GJ709" s="141"/>
      <c r="GK709" s="141"/>
      <c r="GL709" s="141"/>
      <c r="GM709" s="141"/>
      <c r="GN709" s="141"/>
      <c r="GO709" s="141"/>
      <c r="GP709" s="141"/>
      <c r="GQ709" s="141"/>
      <c r="GR709" s="141"/>
      <c r="GS709" s="141"/>
      <c r="GT709" s="141"/>
      <c r="GU709" s="141"/>
      <c r="GV709" s="141"/>
      <c r="GW709" s="141"/>
      <c r="GX709" s="141"/>
      <c r="GY709" s="141"/>
      <c r="GZ709" s="141"/>
      <c r="HA709" s="141"/>
      <c r="HB709" s="141"/>
      <c r="HC709" s="141"/>
      <c r="HD709" s="141"/>
      <c r="HE709" s="141"/>
      <c r="HF709" s="141"/>
      <c r="HG709" s="141"/>
      <c r="HH709" s="141"/>
      <c r="HI709" s="141"/>
      <c r="HJ709" s="141"/>
      <c r="HK709" s="141"/>
      <c r="HL709" s="141"/>
      <c r="HM709" s="141"/>
      <c r="HN709" s="141"/>
      <c r="HO709" s="141"/>
      <c r="HP709" s="141"/>
      <c r="HQ709" s="141"/>
      <c r="HR709" s="141"/>
      <c r="HS709" s="141"/>
      <c r="HT709" s="141"/>
      <c r="HU709" s="141"/>
      <c r="HV709" s="141"/>
      <c r="HW709" s="141"/>
      <c r="HX709" s="141"/>
      <c r="HY709" s="141"/>
      <c r="HZ709" s="141"/>
      <c r="IA709" s="141"/>
      <c r="IB709" s="141"/>
      <c r="IC709" s="141"/>
      <c r="ID709" s="141"/>
      <c r="IE709" s="141"/>
      <c r="IF709" s="141"/>
      <c r="IG709" s="141"/>
      <c r="IH709" s="141"/>
      <c r="II709" s="141"/>
      <c r="IJ709" s="141"/>
      <c r="IK709" s="141"/>
      <c r="IL709" s="141"/>
      <c r="IM709" s="141"/>
      <c r="IN709" s="141"/>
      <c r="IO709" s="141"/>
      <c r="IP709" s="141"/>
      <c r="IQ709" s="141"/>
      <c r="IR709" s="141"/>
      <c r="IS709" s="141"/>
      <c r="IT709" s="141"/>
      <c r="IU709" s="141"/>
      <c r="IV709" s="141"/>
      <c r="IW709" s="141"/>
      <c r="IX709" s="141"/>
      <c r="IY709" s="141"/>
      <c r="IZ709" s="141"/>
      <c r="JA709" s="141"/>
      <c r="JB709" s="141"/>
      <c r="JC709" s="141"/>
      <c r="JD709" s="141"/>
      <c r="JE709" s="141"/>
      <c r="JF709" s="141"/>
      <c r="JG709" s="141"/>
      <c r="JH709" s="141"/>
      <c r="JI709" s="141"/>
      <c r="JJ709" s="141"/>
      <c r="JK709" s="141"/>
      <c r="JL709" s="141"/>
      <c r="JM709" s="141"/>
      <c r="JN709" s="141"/>
      <c r="JO709" s="141"/>
      <c r="JP709" s="141"/>
      <c r="JQ709" s="141"/>
      <c r="JR709" s="141"/>
      <c r="JS709" s="141"/>
      <c r="JT709" s="141"/>
      <c r="JU709" s="141"/>
      <c r="JV709" s="141"/>
      <c r="JW709" s="141"/>
      <c r="JX709" s="141"/>
      <c r="JY709" s="141"/>
      <c r="JZ709" s="141"/>
      <c r="KA709" s="141"/>
      <c r="KB709" s="141"/>
      <c r="KC709" s="141"/>
      <c r="KD709" s="141"/>
      <c r="KE709" s="141"/>
      <c r="KF709" s="141"/>
      <c r="KG709" s="141"/>
      <c r="KH709" s="141"/>
      <c r="KI709" s="141"/>
      <c r="KJ709" s="141"/>
      <c r="KK709" s="141"/>
      <c r="KL709" s="141"/>
      <c r="KM709" s="141"/>
      <c r="KN709" s="141"/>
      <c r="KO709" s="141"/>
      <c r="KP709" s="141"/>
      <c r="KQ709" s="141"/>
      <c r="KR709" s="141"/>
      <c r="KS709" s="141"/>
      <c r="KT709" s="141"/>
      <c r="KU709" s="141"/>
      <c r="KV709" s="141"/>
      <c r="KW709" s="141"/>
      <c r="KX709" s="141"/>
      <c r="KY709" s="141"/>
      <c r="KZ709" s="141"/>
      <c r="LA709" s="141"/>
      <c r="LB709" s="141"/>
      <c r="LC709" s="141"/>
      <c r="LD709" s="141"/>
      <c r="LE709" s="141"/>
      <c r="LF709" s="141"/>
      <c r="LG709" s="141"/>
      <c r="LH709" s="141"/>
      <c r="LI709" s="141"/>
      <c r="LJ709" s="141"/>
      <c r="LK709" s="141"/>
      <c r="LL709" s="141"/>
      <c r="LM709" s="141"/>
      <c r="LN709" s="141"/>
      <c r="LO709" s="141"/>
      <c r="LP709" s="141"/>
      <c r="LQ709" s="141"/>
      <c r="LR709" s="141"/>
      <c r="LS709" s="141"/>
      <c r="LT709" s="141"/>
      <c r="LU709" s="141"/>
      <c r="LV709" s="141"/>
      <c r="LW709" s="141"/>
      <c r="LX709" s="141"/>
      <c r="LY709" s="141"/>
      <c r="LZ709" s="141"/>
      <c r="MA709" s="141"/>
      <c r="MB709" s="141"/>
      <c r="MC709" s="141"/>
      <c r="MD709" s="141"/>
      <c r="ME709" s="141"/>
      <c r="MF709" s="141"/>
      <c r="MG709" s="141"/>
      <c r="MH709" s="141"/>
      <c r="MI709" s="141"/>
      <c r="MJ709" s="141"/>
      <c r="MK709" s="141"/>
      <c r="ML709" s="141"/>
      <c r="MM709" s="141"/>
      <c r="MN709" s="141"/>
      <c r="MO709" s="141"/>
      <c r="MP709" s="141"/>
      <c r="MQ709" s="141"/>
      <c r="MR709" s="141"/>
      <c r="MS709" s="141"/>
      <c r="MT709" s="141"/>
      <c r="MU709" s="141"/>
      <c r="MV709" s="141"/>
      <c r="MW709" s="141"/>
      <c r="MX709" s="141"/>
      <c r="MY709" s="141"/>
      <c r="MZ709" s="141"/>
      <c r="NA709" s="141"/>
      <c r="NB709" s="141"/>
      <c r="NC709" s="141"/>
      <c r="ND709" s="141"/>
      <c r="NE709" s="141"/>
      <c r="NF709" s="141"/>
      <c r="NG709" s="141"/>
      <c r="NH709" s="141"/>
      <c r="NI709" s="141"/>
      <c r="NJ709" s="141"/>
      <c r="NK709" s="141"/>
      <c r="NL709" s="141"/>
      <c r="NM709" s="141"/>
      <c r="NN709" s="141"/>
      <c r="NO709" s="141"/>
      <c r="NP709" s="141"/>
      <c r="NQ709" s="141"/>
      <c r="NR709" s="141"/>
      <c r="NS709" s="141"/>
      <c r="NT709" s="141"/>
      <c r="NU709" s="141"/>
      <c r="NV709" s="141"/>
      <c r="NW709" s="141"/>
      <c r="NX709" s="141"/>
      <c r="NY709" s="141"/>
      <c r="NZ709" s="141"/>
      <c r="OA709" s="141"/>
      <c r="OB709" s="141"/>
      <c r="OC709" s="141"/>
      <c r="OD709" s="141"/>
      <c r="OE709" s="141"/>
      <c r="OF709" s="141"/>
      <c r="OG709" s="141"/>
      <c r="OH709" s="141"/>
      <c r="OI709" s="141"/>
      <c r="OJ709" s="141"/>
      <c r="OK709" s="141"/>
      <c r="OL709" s="141"/>
      <c r="OM709" s="141"/>
      <c r="ON709" s="141"/>
      <c r="OO709" s="141"/>
      <c r="OP709" s="141"/>
      <c r="OQ709" s="141"/>
      <c r="OR709" s="141"/>
      <c r="OS709" s="141"/>
      <c r="OT709" s="141"/>
      <c r="OU709" s="141"/>
      <c r="OV709" s="141"/>
      <c r="OW709" s="141"/>
      <c r="OX709" s="141"/>
      <c r="OY709" s="141"/>
      <c r="OZ709" s="141"/>
      <c r="PA709" s="141"/>
      <c r="PB709" s="141"/>
      <c r="PC709" s="141"/>
      <c r="PD709" s="141"/>
      <c r="PE709" s="141"/>
      <c r="PF709" s="141"/>
      <c r="PG709" s="141"/>
      <c r="PH709" s="141"/>
      <c r="PI709" s="141"/>
      <c r="PJ709" s="141"/>
      <c r="PK709" s="141"/>
      <c r="PL709" s="141"/>
      <c r="PM709" s="141"/>
      <c r="PN709" s="141"/>
      <c r="PO709" s="141"/>
      <c r="PP709" s="141"/>
      <c r="PQ709" s="141"/>
      <c r="PR709" s="141"/>
      <c r="PS709" s="141"/>
      <c r="PT709" s="141"/>
      <c r="PU709" s="141"/>
      <c r="PV709" s="48"/>
      <c r="PW709" s="141"/>
      <c r="PX709" s="141"/>
      <c r="PY709" s="141"/>
      <c r="PZ709" s="141"/>
      <c r="QA709" s="141"/>
      <c r="QB709" s="141"/>
      <c r="QC709" s="141"/>
      <c r="QD709" s="141"/>
      <c r="QE709" s="141"/>
      <c r="QF709" s="141"/>
      <c r="QG709" s="141"/>
      <c r="QH709" s="141"/>
      <c r="QI709" s="141"/>
      <c r="QJ709" s="141"/>
      <c r="QK709" s="141"/>
      <c r="QL709" s="141"/>
      <c r="QM709" s="141"/>
      <c r="QN709" s="141"/>
      <c r="QO709" s="141"/>
      <c r="QP709" s="141"/>
      <c r="QQ709" s="141"/>
      <c r="QR709" s="141"/>
      <c r="QS709" s="141"/>
      <c r="QT709" s="141"/>
      <c r="QU709" s="141"/>
      <c r="QV709" s="141"/>
      <c r="QW709" s="141"/>
      <c r="QX709" s="141"/>
      <c r="QY709" s="141"/>
      <c r="QZ709" s="141"/>
      <c r="RA709" s="141"/>
      <c r="RB709" s="141"/>
      <c r="RC709" s="141"/>
      <c r="RD709" s="141"/>
      <c r="RE709" s="141"/>
      <c r="RF709" s="141"/>
      <c r="RG709" s="141"/>
      <c r="RH709" s="141"/>
      <c r="RI709" s="141"/>
      <c r="RJ709" s="141"/>
      <c r="RK709" s="141"/>
      <c r="RL709" s="141"/>
      <c r="RM709" s="141"/>
      <c r="RN709" s="141"/>
      <c r="RO709" s="141"/>
      <c r="RP709" s="141"/>
      <c r="RQ709" s="141"/>
      <c r="RR709" s="141"/>
      <c r="RS709" s="141"/>
      <c r="RT709" s="141"/>
      <c r="RU709" s="141"/>
      <c r="RV709" s="141"/>
      <c r="RW709" s="141"/>
      <c r="RX709" s="141"/>
      <c r="RY709" s="141"/>
      <c r="RZ709" s="141"/>
      <c r="SA709" s="141"/>
      <c r="SB709" s="49"/>
      <c r="SC709" s="49"/>
      <c r="SD709" s="49"/>
      <c r="SE709" s="49"/>
      <c r="SF709" s="49"/>
      <c r="SG709" s="49"/>
      <c r="SH709" s="49"/>
      <c r="SI709" s="49"/>
      <c r="SJ709" s="49"/>
      <c r="SK709" s="49"/>
      <c r="SL709" s="49"/>
      <c r="SM709" s="49"/>
      <c r="SN709" s="49"/>
      <c r="SO709" s="49"/>
      <c r="SP709" s="49"/>
    </row>
    <row r="710" spans="1:510" ht="30" customHeight="1" x14ac:dyDescent="0.25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  <c r="BA710" s="141"/>
      <c r="BB710" s="141"/>
      <c r="BC710" s="141"/>
      <c r="BD710" s="141"/>
      <c r="BE710" s="141"/>
      <c r="BF710" s="141"/>
      <c r="BG710" s="141"/>
      <c r="BH710" s="141"/>
      <c r="BI710" s="141"/>
      <c r="BJ710" s="141"/>
      <c r="BK710" s="141"/>
      <c r="BL710" s="141"/>
      <c r="BM710" s="141"/>
      <c r="BN710" s="141"/>
      <c r="BO710" s="141"/>
      <c r="BP710" s="141"/>
      <c r="BQ710" s="141"/>
      <c r="BR710" s="141"/>
      <c r="BS710" s="141"/>
      <c r="BT710" s="141"/>
      <c r="BU710" s="141"/>
      <c r="BV710" s="141"/>
      <c r="BW710" s="141"/>
      <c r="BX710" s="141"/>
      <c r="BY710" s="141"/>
      <c r="BZ710" s="141"/>
      <c r="CA710" s="141"/>
      <c r="CB710" s="141"/>
      <c r="CC710" s="141"/>
      <c r="CD710" s="141"/>
      <c r="CE710" s="141"/>
      <c r="CF710" s="141"/>
      <c r="CG710" s="141"/>
      <c r="CH710" s="141"/>
      <c r="CI710" s="141"/>
      <c r="CJ710" s="141"/>
      <c r="CK710" s="141"/>
      <c r="CL710" s="141"/>
      <c r="CM710" s="141"/>
      <c r="CN710" s="141"/>
      <c r="CO710" s="141"/>
      <c r="CP710" s="141"/>
      <c r="CQ710" s="141"/>
      <c r="CR710" s="141"/>
      <c r="CS710" s="141"/>
      <c r="CT710" s="141"/>
      <c r="CU710" s="141"/>
      <c r="CV710" s="141"/>
      <c r="CW710" s="141"/>
      <c r="CX710" s="141"/>
      <c r="CY710" s="141"/>
      <c r="CZ710" s="141"/>
      <c r="DA710" s="141"/>
      <c r="DB710" s="141"/>
      <c r="DC710" s="141"/>
      <c r="DD710" s="141"/>
      <c r="DE710" s="141"/>
      <c r="DF710" s="141"/>
      <c r="DG710" s="141"/>
      <c r="DH710" s="141"/>
      <c r="DI710" s="141"/>
      <c r="DJ710" s="141"/>
      <c r="DK710" s="141"/>
      <c r="DL710" s="141"/>
      <c r="DM710" s="141"/>
      <c r="DN710" s="141"/>
      <c r="DO710" s="141"/>
      <c r="DP710" s="141"/>
      <c r="DQ710" s="141"/>
      <c r="DR710" s="141"/>
      <c r="DS710" s="141"/>
      <c r="DT710" s="141"/>
      <c r="DU710" s="141"/>
      <c r="DV710" s="141"/>
      <c r="DW710" s="141"/>
      <c r="DX710" s="141"/>
      <c r="DY710" s="141"/>
      <c r="DZ710" s="141"/>
      <c r="EA710" s="141"/>
      <c r="EB710" s="141"/>
      <c r="EC710" s="141"/>
      <c r="ED710" s="141"/>
      <c r="EE710" s="141"/>
      <c r="EF710" s="141"/>
      <c r="EG710" s="141"/>
      <c r="EH710" s="141"/>
      <c r="EI710" s="141"/>
      <c r="EJ710" s="141"/>
      <c r="EK710" s="141"/>
      <c r="EL710" s="141"/>
      <c r="EM710" s="141"/>
      <c r="EN710" s="141"/>
      <c r="EO710" s="141"/>
      <c r="EP710" s="141"/>
      <c r="EQ710" s="141"/>
      <c r="ER710" s="141"/>
      <c r="ES710" s="141"/>
      <c r="ET710" s="141"/>
      <c r="EU710" s="141"/>
      <c r="EV710" s="141"/>
      <c r="EW710" s="141"/>
      <c r="EX710" s="141"/>
      <c r="EY710" s="141"/>
      <c r="EZ710" s="141"/>
      <c r="FA710" s="141"/>
      <c r="FB710" s="141"/>
      <c r="FC710" s="141"/>
      <c r="FD710" s="141"/>
      <c r="FE710" s="141"/>
      <c r="FF710" s="141"/>
      <c r="FG710" s="141"/>
      <c r="FH710" s="141"/>
      <c r="FI710" s="141"/>
      <c r="FJ710" s="141"/>
      <c r="FK710" s="141"/>
      <c r="FL710" s="141"/>
      <c r="FM710" s="141"/>
      <c r="FN710" s="141"/>
      <c r="FO710" s="141"/>
      <c r="FP710" s="141"/>
      <c r="FQ710" s="141"/>
      <c r="FR710" s="141"/>
      <c r="FS710" s="141"/>
      <c r="FT710" s="141"/>
      <c r="FU710" s="141"/>
      <c r="FV710" s="141"/>
      <c r="FW710" s="141"/>
      <c r="FX710" s="141"/>
      <c r="FY710" s="141"/>
      <c r="FZ710" s="141"/>
      <c r="GA710" s="141"/>
      <c r="GB710" s="141"/>
      <c r="GC710" s="141"/>
      <c r="GD710" s="141"/>
      <c r="GE710" s="141"/>
      <c r="GF710" s="141"/>
      <c r="GG710" s="141"/>
      <c r="GH710" s="141"/>
      <c r="GI710" s="141"/>
      <c r="GJ710" s="141"/>
      <c r="GK710" s="141"/>
      <c r="GL710" s="141"/>
      <c r="GM710" s="141"/>
      <c r="GN710" s="141"/>
      <c r="GO710" s="141"/>
      <c r="GP710" s="141"/>
      <c r="GQ710" s="141"/>
      <c r="GR710" s="141"/>
      <c r="GS710" s="141"/>
      <c r="GT710" s="141"/>
      <c r="GU710" s="141"/>
      <c r="GV710" s="141"/>
      <c r="GW710" s="141"/>
      <c r="GX710" s="141"/>
      <c r="GY710" s="141"/>
      <c r="GZ710" s="141"/>
      <c r="HA710" s="141"/>
      <c r="HB710" s="141"/>
      <c r="HC710" s="141"/>
      <c r="HD710" s="141"/>
      <c r="HE710" s="141"/>
      <c r="HF710" s="141"/>
      <c r="HG710" s="141"/>
      <c r="HH710" s="141"/>
      <c r="HI710" s="141"/>
      <c r="HJ710" s="141"/>
      <c r="HK710" s="141"/>
      <c r="HL710" s="141"/>
      <c r="HM710" s="141"/>
      <c r="HN710" s="141"/>
      <c r="HO710" s="141"/>
      <c r="HP710" s="141"/>
      <c r="HQ710" s="141"/>
      <c r="HR710" s="141"/>
      <c r="HS710" s="141"/>
      <c r="HT710" s="141"/>
      <c r="HU710" s="141"/>
      <c r="HV710" s="141"/>
      <c r="HW710" s="141"/>
      <c r="HX710" s="141"/>
      <c r="HY710" s="141"/>
      <c r="HZ710" s="141"/>
      <c r="IA710" s="141"/>
      <c r="IB710" s="141"/>
      <c r="IC710" s="141"/>
      <c r="ID710" s="141"/>
      <c r="IE710" s="141"/>
      <c r="IF710" s="141"/>
      <c r="IG710" s="141"/>
      <c r="IH710" s="141"/>
      <c r="II710" s="141"/>
      <c r="IJ710" s="141"/>
      <c r="IK710" s="141"/>
      <c r="IL710" s="141"/>
      <c r="IM710" s="141"/>
      <c r="IN710" s="141"/>
      <c r="IO710" s="141"/>
      <c r="IP710" s="141"/>
      <c r="IQ710" s="141"/>
      <c r="IR710" s="141"/>
      <c r="IS710" s="141"/>
      <c r="IT710" s="141"/>
      <c r="IU710" s="141"/>
      <c r="IV710" s="141"/>
      <c r="IW710" s="141"/>
      <c r="IX710" s="141"/>
      <c r="IY710" s="141"/>
      <c r="IZ710" s="141"/>
      <c r="JA710" s="141"/>
      <c r="JB710" s="141"/>
      <c r="JC710" s="141"/>
      <c r="JD710" s="141"/>
      <c r="JE710" s="141"/>
      <c r="JF710" s="141"/>
      <c r="JG710" s="141"/>
      <c r="JH710" s="141"/>
      <c r="JI710" s="141"/>
      <c r="JJ710" s="141"/>
      <c r="JK710" s="141"/>
      <c r="JL710" s="141"/>
      <c r="JM710" s="141"/>
      <c r="JN710" s="141"/>
      <c r="JO710" s="141"/>
      <c r="JP710" s="141"/>
      <c r="JQ710" s="141"/>
      <c r="JR710" s="141"/>
      <c r="JS710" s="141"/>
      <c r="JT710" s="141"/>
      <c r="JU710" s="141"/>
      <c r="JV710" s="141"/>
      <c r="JW710" s="141"/>
      <c r="JX710" s="141"/>
      <c r="JY710" s="141"/>
      <c r="JZ710" s="141"/>
      <c r="KA710" s="141"/>
      <c r="KB710" s="141"/>
      <c r="KC710" s="141"/>
      <c r="KD710" s="141"/>
      <c r="KE710" s="141"/>
      <c r="KF710" s="141"/>
      <c r="KG710" s="141"/>
      <c r="KH710" s="141"/>
      <c r="KI710" s="141"/>
      <c r="KJ710" s="141"/>
      <c r="KK710" s="141"/>
      <c r="KL710" s="141"/>
      <c r="KM710" s="141"/>
      <c r="KN710" s="141"/>
      <c r="KO710" s="141"/>
      <c r="KP710" s="141"/>
      <c r="KQ710" s="141"/>
      <c r="KR710" s="141"/>
      <c r="KS710" s="141"/>
      <c r="KT710" s="141"/>
      <c r="KU710" s="141"/>
      <c r="KV710" s="141"/>
      <c r="KW710" s="141"/>
      <c r="KX710" s="141"/>
      <c r="KY710" s="141"/>
      <c r="KZ710" s="141"/>
      <c r="LA710" s="141"/>
      <c r="LB710" s="141"/>
      <c r="LC710" s="141"/>
      <c r="LD710" s="141"/>
      <c r="LE710" s="141"/>
      <c r="LF710" s="141"/>
      <c r="LG710" s="141"/>
      <c r="LH710" s="141"/>
      <c r="LI710" s="141"/>
      <c r="LJ710" s="141"/>
      <c r="LK710" s="141"/>
      <c r="LL710" s="141"/>
      <c r="LM710" s="141"/>
      <c r="LN710" s="141"/>
      <c r="LO710" s="141"/>
      <c r="LP710" s="141"/>
      <c r="LQ710" s="141"/>
      <c r="LR710" s="141"/>
      <c r="LS710" s="141"/>
      <c r="LT710" s="141"/>
      <c r="LU710" s="141"/>
      <c r="LV710" s="141"/>
      <c r="LW710" s="141"/>
      <c r="LX710" s="141"/>
      <c r="LY710" s="141"/>
      <c r="LZ710" s="141"/>
      <c r="MA710" s="141"/>
      <c r="MB710" s="141"/>
      <c r="MC710" s="141"/>
      <c r="MD710" s="141"/>
      <c r="ME710" s="141"/>
      <c r="MF710" s="141"/>
      <c r="MG710" s="141"/>
      <c r="MH710" s="141"/>
      <c r="MI710" s="141"/>
      <c r="MJ710" s="141"/>
      <c r="MK710" s="141"/>
      <c r="ML710" s="141"/>
      <c r="MM710" s="141"/>
      <c r="MN710" s="141"/>
      <c r="MO710" s="141"/>
      <c r="MP710" s="141"/>
      <c r="MQ710" s="141"/>
      <c r="MR710" s="141"/>
      <c r="MS710" s="141"/>
      <c r="MT710" s="141"/>
      <c r="MU710" s="141"/>
      <c r="MV710" s="141"/>
      <c r="MW710" s="141"/>
      <c r="MX710" s="141"/>
      <c r="MY710" s="141"/>
      <c r="MZ710" s="141"/>
      <c r="NA710" s="141"/>
      <c r="NB710" s="141"/>
      <c r="NC710" s="141"/>
      <c r="ND710" s="141"/>
      <c r="NE710" s="141"/>
      <c r="NF710" s="141"/>
      <c r="NG710" s="141"/>
      <c r="NH710" s="141"/>
      <c r="NI710" s="141"/>
      <c r="NJ710" s="141"/>
      <c r="NK710" s="141"/>
      <c r="NL710" s="141"/>
      <c r="NM710" s="141"/>
      <c r="NN710" s="141"/>
      <c r="NO710" s="141"/>
      <c r="NP710" s="141"/>
      <c r="NQ710" s="141"/>
      <c r="NR710" s="141"/>
      <c r="NS710" s="141"/>
      <c r="NT710" s="141"/>
      <c r="NU710" s="141"/>
      <c r="NV710" s="141"/>
      <c r="NW710" s="141"/>
      <c r="NX710" s="141"/>
      <c r="NY710" s="141"/>
      <c r="NZ710" s="141"/>
      <c r="OA710" s="141"/>
      <c r="OB710" s="141"/>
      <c r="OC710" s="141"/>
      <c r="OD710" s="141"/>
      <c r="OE710" s="141"/>
      <c r="OF710" s="141"/>
      <c r="OG710" s="141"/>
      <c r="OH710" s="141"/>
      <c r="OI710" s="141"/>
      <c r="OJ710" s="141"/>
      <c r="OK710" s="141"/>
      <c r="OL710" s="141"/>
      <c r="OM710" s="141"/>
      <c r="ON710" s="141"/>
      <c r="OO710" s="141"/>
      <c r="OP710" s="141"/>
      <c r="OQ710" s="141"/>
      <c r="OR710" s="141"/>
      <c r="OS710" s="141"/>
      <c r="OT710" s="141"/>
      <c r="OU710" s="141"/>
      <c r="OV710" s="141"/>
      <c r="OW710" s="141"/>
      <c r="OX710" s="141"/>
      <c r="OY710" s="141"/>
      <c r="OZ710" s="141"/>
      <c r="PA710" s="141"/>
      <c r="PB710" s="141"/>
      <c r="PC710" s="141"/>
      <c r="PD710" s="141"/>
      <c r="PE710" s="141"/>
      <c r="PF710" s="141"/>
      <c r="PG710" s="141"/>
      <c r="PH710" s="141"/>
      <c r="PI710" s="141"/>
      <c r="PJ710" s="141"/>
      <c r="PK710" s="141"/>
      <c r="PL710" s="141"/>
      <c r="PM710" s="141"/>
      <c r="PN710" s="141"/>
      <c r="PO710" s="141"/>
      <c r="PP710" s="141"/>
      <c r="PQ710" s="141"/>
      <c r="PR710" s="141"/>
      <c r="PS710" s="141"/>
      <c r="PT710" s="141"/>
      <c r="PU710" s="141"/>
      <c r="PV710" s="48"/>
      <c r="PW710" s="141"/>
      <c r="PX710" s="141"/>
      <c r="PY710" s="141"/>
      <c r="PZ710" s="141"/>
      <c r="QA710" s="141"/>
      <c r="QB710" s="141"/>
      <c r="QC710" s="141"/>
      <c r="QD710" s="141"/>
      <c r="QE710" s="141"/>
      <c r="QF710" s="141"/>
      <c r="QG710" s="141"/>
      <c r="QH710" s="141"/>
      <c r="QI710" s="141"/>
      <c r="QJ710" s="141"/>
      <c r="QK710" s="141"/>
      <c r="QL710" s="141"/>
      <c r="QM710" s="141"/>
      <c r="QN710" s="141"/>
      <c r="QO710" s="141"/>
      <c r="QP710" s="141"/>
      <c r="QQ710" s="141"/>
      <c r="QR710" s="141"/>
      <c r="QS710" s="141"/>
      <c r="QT710" s="141"/>
      <c r="QU710" s="141"/>
      <c r="QV710" s="141"/>
      <c r="QW710" s="141"/>
      <c r="QX710" s="141"/>
      <c r="QY710" s="141"/>
      <c r="QZ710" s="141"/>
      <c r="RA710" s="141"/>
      <c r="RB710" s="141"/>
      <c r="RC710" s="141"/>
      <c r="RD710" s="141"/>
      <c r="RE710" s="141"/>
      <c r="RF710" s="141"/>
      <c r="RG710" s="141"/>
      <c r="RH710" s="141"/>
      <c r="RI710" s="141"/>
      <c r="RJ710" s="141"/>
      <c r="RK710" s="141"/>
      <c r="RL710" s="141"/>
      <c r="RM710" s="141"/>
      <c r="RN710" s="141"/>
      <c r="RO710" s="141"/>
      <c r="RP710" s="141"/>
      <c r="RQ710" s="141"/>
      <c r="RR710" s="141"/>
      <c r="RS710" s="141"/>
      <c r="RT710" s="141"/>
      <c r="RU710" s="141"/>
      <c r="RV710" s="141"/>
      <c r="RW710" s="141"/>
      <c r="RX710" s="141"/>
      <c r="RY710" s="141"/>
      <c r="RZ710" s="141"/>
      <c r="SA710" s="141"/>
      <c r="SB710" s="49"/>
      <c r="SC710" s="49"/>
      <c r="SD710" s="49"/>
      <c r="SE710" s="49"/>
      <c r="SF710" s="49"/>
      <c r="SG710" s="49"/>
      <c r="SH710" s="49"/>
      <c r="SI710" s="49"/>
      <c r="SJ710" s="49"/>
      <c r="SK710" s="49"/>
      <c r="SL710" s="49"/>
      <c r="SM710" s="49"/>
      <c r="SN710" s="49"/>
      <c r="SO710" s="49"/>
      <c r="SP710" s="49"/>
    </row>
    <row r="711" spans="1:510" ht="30" customHeight="1" x14ac:dyDescent="0.25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  <c r="BA711" s="141"/>
      <c r="BB711" s="141"/>
      <c r="BC711" s="141"/>
      <c r="BD711" s="141"/>
      <c r="BE711" s="141"/>
      <c r="BF711" s="141"/>
      <c r="BG711" s="141"/>
      <c r="BH711" s="141"/>
      <c r="BI711" s="141"/>
      <c r="BJ711" s="141"/>
      <c r="BK711" s="141"/>
      <c r="BL711" s="141"/>
      <c r="BM711" s="141"/>
      <c r="BN711" s="141"/>
      <c r="BO711" s="141"/>
      <c r="BP711" s="141"/>
      <c r="BQ711" s="141"/>
      <c r="BR711" s="141"/>
      <c r="BS711" s="141"/>
      <c r="BT711" s="141"/>
      <c r="BU711" s="141"/>
      <c r="BV711" s="141"/>
      <c r="BW711" s="141"/>
      <c r="BX711" s="141"/>
      <c r="BY711" s="141"/>
      <c r="BZ711" s="141"/>
      <c r="CA711" s="141"/>
      <c r="CB711" s="141"/>
      <c r="CC711" s="141"/>
      <c r="CD711" s="141"/>
      <c r="CE711" s="141"/>
      <c r="CF711" s="141"/>
      <c r="CG711" s="141"/>
      <c r="CH711" s="141"/>
      <c r="CI711" s="141"/>
      <c r="CJ711" s="141"/>
      <c r="CK711" s="141"/>
      <c r="CL711" s="141"/>
      <c r="CM711" s="141"/>
      <c r="CN711" s="141"/>
      <c r="CO711" s="141"/>
      <c r="CP711" s="141"/>
      <c r="CQ711" s="141"/>
      <c r="CR711" s="141"/>
      <c r="CS711" s="141"/>
      <c r="CT711" s="141"/>
      <c r="CU711" s="141"/>
      <c r="CV711" s="141"/>
      <c r="CW711" s="141"/>
      <c r="CX711" s="141"/>
      <c r="CY711" s="141"/>
      <c r="CZ711" s="141"/>
      <c r="DA711" s="141"/>
      <c r="DB711" s="141"/>
      <c r="DC711" s="141"/>
      <c r="DD711" s="141"/>
      <c r="DE711" s="141"/>
      <c r="DF711" s="141"/>
      <c r="DG711" s="141"/>
      <c r="DH711" s="141"/>
      <c r="DI711" s="141"/>
      <c r="DJ711" s="141"/>
      <c r="DK711" s="141"/>
      <c r="DL711" s="141"/>
      <c r="DM711" s="141"/>
      <c r="DN711" s="141"/>
      <c r="DO711" s="141"/>
      <c r="DP711" s="141"/>
      <c r="DQ711" s="141"/>
      <c r="DR711" s="141"/>
      <c r="DS711" s="141"/>
      <c r="DT711" s="141"/>
      <c r="DU711" s="141"/>
      <c r="DV711" s="141"/>
      <c r="DW711" s="141"/>
      <c r="DX711" s="141"/>
      <c r="DY711" s="141"/>
      <c r="DZ711" s="141"/>
      <c r="EA711" s="141"/>
      <c r="EB711" s="141"/>
      <c r="EC711" s="141"/>
      <c r="ED711" s="141"/>
      <c r="EE711" s="141"/>
      <c r="EF711" s="141"/>
      <c r="EG711" s="141"/>
      <c r="EH711" s="141"/>
      <c r="EI711" s="141"/>
      <c r="EJ711" s="141"/>
      <c r="EK711" s="141"/>
      <c r="EL711" s="141"/>
      <c r="EM711" s="141"/>
      <c r="EN711" s="141"/>
      <c r="EO711" s="141"/>
      <c r="EP711" s="141"/>
      <c r="EQ711" s="141"/>
      <c r="ER711" s="141"/>
      <c r="ES711" s="141"/>
      <c r="ET711" s="141"/>
      <c r="EU711" s="141"/>
      <c r="EV711" s="141"/>
      <c r="EW711" s="141"/>
      <c r="EX711" s="141"/>
      <c r="EY711" s="141"/>
      <c r="EZ711" s="141"/>
      <c r="FA711" s="141"/>
      <c r="FB711" s="141"/>
      <c r="FC711" s="141"/>
      <c r="FD711" s="141"/>
      <c r="FE711" s="141"/>
      <c r="FF711" s="141"/>
      <c r="FG711" s="141"/>
      <c r="FH711" s="141"/>
      <c r="FI711" s="141"/>
      <c r="FJ711" s="141"/>
      <c r="FK711" s="141"/>
      <c r="FL711" s="141"/>
      <c r="FM711" s="141"/>
      <c r="FN711" s="141"/>
      <c r="FO711" s="141"/>
      <c r="FP711" s="141"/>
      <c r="FQ711" s="141"/>
      <c r="FR711" s="141"/>
      <c r="FS711" s="141"/>
      <c r="FT711" s="141"/>
      <c r="FU711" s="141"/>
      <c r="FV711" s="141"/>
      <c r="FW711" s="141"/>
      <c r="FX711" s="141"/>
      <c r="FY711" s="141"/>
      <c r="FZ711" s="141"/>
      <c r="GA711" s="141"/>
      <c r="GB711" s="141"/>
      <c r="GC711" s="141"/>
      <c r="GD711" s="141"/>
      <c r="GE711" s="141"/>
      <c r="GF711" s="141"/>
      <c r="GG711" s="141"/>
      <c r="GH711" s="141"/>
      <c r="GI711" s="141"/>
      <c r="GJ711" s="141"/>
      <c r="GK711" s="141"/>
      <c r="GL711" s="141"/>
      <c r="GM711" s="141"/>
      <c r="GN711" s="141"/>
      <c r="GO711" s="141"/>
      <c r="GP711" s="141"/>
      <c r="GQ711" s="141"/>
      <c r="GR711" s="141"/>
      <c r="GS711" s="141"/>
      <c r="GT711" s="141"/>
      <c r="GU711" s="141"/>
      <c r="GV711" s="141"/>
      <c r="GW711" s="141"/>
      <c r="GX711" s="141"/>
      <c r="GY711" s="141"/>
      <c r="GZ711" s="141"/>
      <c r="HA711" s="141"/>
      <c r="HB711" s="141"/>
      <c r="HC711" s="141"/>
      <c r="HD711" s="141"/>
      <c r="HE711" s="141"/>
      <c r="HF711" s="141"/>
      <c r="HG711" s="141"/>
      <c r="HH711" s="141"/>
      <c r="HI711" s="141"/>
      <c r="HJ711" s="141"/>
      <c r="HK711" s="141"/>
      <c r="HL711" s="141"/>
      <c r="HM711" s="141"/>
      <c r="HN711" s="141"/>
      <c r="HO711" s="141"/>
      <c r="HP711" s="141"/>
      <c r="HQ711" s="141"/>
      <c r="HR711" s="141"/>
      <c r="HS711" s="141"/>
      <c r="HT711" s="141"/>
      <c r="HU711" s="141"/>
      <c r="HV711" s="141"/>
      <c r="HW711" s="141"/>
      <c r="HX711" s="141"/>
      <c r="HY711" s="141"/>
      <c r="HZ711" s="141"/>
      <c r="IA711" s="141"/>
      <c r="IB711" s="141"/>
      <c r="IC711" s="141"/>
      <c r="ID711" s="141"/>
      <c r="IE711" s="141"/>
      <c r="IF711" s="141"/>
      <c r="IG711" s="141"/>
      <c r="IH711" s="141"/>
      <c r="II711" s="141"/>
      <c r="IJ711" s="141"/>
      <c r="IK711" s="141"/>
      <c r="IL711" s="141"/>
      <c r="IM711" s="141"/>
      <c r="IN711" s="141"/>
      <c r="IO711" s="141"/>
      <c r="IP711" s="141"/>
      <c r="IQ711" s="141"/>
      <c r="IR711" s="141"/>
      <c r="IS711" s="141"/>
      <c r="IT711" s="141"/>
      <c r="IU711" s="141"/>
      <c r="IV711" s="141"/>
      <c r="IW711" s="141"/>
      <c r="IX711" s="141"/>
      <c r="IY711" s="141"/>
      <c r="IZ711" s="141"/>
      <c r="JA711" s="141"/>
      <c r="JB711" s="141"/>
      <c r="JC711" s="141"/>
      <c r="JD711" s="141"/>
      <c r="JE711" s="141"/>
      <c r="JF711" s="141"/>
      <c r="JG711" s="141"/>
      <c r="JH711" s="141"/>
      <c r="JI711" s="141"/>
      <c r="JJ711" s="141"/>
      <c r="JK711" s="141"/>
      <c r="JL711" s="141"/>
      <c r="JM711" s="141"/>
      <c r="JN711" s="141"/>
      <c r="JO711" s="141"/>
      <c r="JP711" s="141"/>
      <c r="JQ711" s="141"/>
      <c r="JR711" s="141"/>
      <c r="JS711" s="141"/>
      <c r="JT711" s="141"/>
      <c r="JU711" s="141"/>
      <c r="JV711" s="141"/>
      <c r="JW711" s="141"/>
      <c r="JX711" s="141"/>
      <c r="JY711" s="141"/>
      <c r="JZ711" s="141"/>
      <c r="KA711" s="141"/>
      <c r="KB711" s="141"/>
      <c r="KC711" s="141"/>
      <c r="KD711" s="141"/>
      <c r="KE711" s="141"/>
      <c r="KF711" s="141"/>
      <c r="KG711" s="141"/>
      <c r="KH711" s="141"/>
      <c r="KI711" s="141"/>
      <c r="KJ711" s="141"/>
      <c r="KK711" s="141"/>
      <c r="KL711" s="141"/>
      <c r="KM711" s="141"/>
      <c r="KN711" s="141"/>
      <c r="KO711" s="141"/>
      <c r="KP711" s="141"/>
      <c r="KQ711" s="141"/>
      <c r="KR711" s="141"/>
      <c r="KS711" s="141"/>
      <c r="KT711" s="141"/>
      <c r="KU711" s="141"/>
      <c r="KV711" s="141"/>
      <c r="KW711" s="141"/>
      <c r="KX711" s="141"/>
      <c r="KY711" s="141"/>
      <c r="KZ711" s="141"/>
      <c r="LA711" s="141"/>
      <c r="LB711" s="141"/>
      <c r="LC711" s="141"/>
      <c r="LD711" s="141"/>
      <c r="LE711" s="141"/>
      <c r="LF711" s="141"/>
      <c r="LG711" s="141"/>
      <c r="LH711" s="141"/>
      <c r="LI711" s="141"/>
      <c r="LJ711" s="141"/>
      <c r="LK711" s="141"/>
      <c r="LL711" s="141"/>
      <c r="LM711" s="141"/>
      <c r="LN711" s="141"/>
      <c r="LO711" s="141"/>
      <c r="LP711" s="141"/>
      <c r="LQ711" s="141"/>
      <c r="LR711" s="141"/>
      <c r="LS711" s="141"/>
      <c r="LT711" s="141"/>
      <c r="LU711" s="141"/>
      <c r="LV711" s="141"/>
      <c r="LW711" s="141"/>
      <c r="LX711" s="141"/>
      <c r="LY711" s="141"/>
      <c r="LZ711" s="141"/>
      <c r="MA711" s="141"/>
      <c r="MB711" s="141"/>
      <c r="MC711" s="141"/>
      <c r="MD711" s="141"/>
      <c r="ME711" s="141"/>
      <c r="MF711" s="141"/>
      <c r="MG711" s="141"/>
      <c r="MH711" s="141"/>
      <c r="MI711" s="141"/>
      <c r="MJ711" s="141"/>
      <c r="MK711" s="141"/>
      <c r="ML711" s="141"/>
      <c r="MM711" s="141"/>
      <c r="MN711" s="141"/>
      <c r="MO711" s="141"/>
      <c r="MP711" s="141"/>
      <c r="MQ711" s="141"/>
      <c r="MR711" s="141"/>
      <c r="MS711" s="141"/>
      <c r="MT711" s="141"/>
      <c r="MU711" s="141"/>
      <c r="MV711" s="141"/>
      <c r="MW711" s="141"/>
      <c r="MX711" s="141"/>
      <c r="MY711" s="141"/>
      <c r="MZ711" s="141"/>
      <c r="NA711" s="141"/>
      <c r="NB711" s="141"/>
      <c r="NC711" s="141"/>
      <c r="ND711" s="141"/>
      <c r="NE711" s="141"/>
      <c r="NF711" s="141"/>
      <c r="NG711" s="141"/>
      <c r="NH711" s="141"/>
      <c r="NI711" s="141"/>
      <c r="NJ711" s="141"/>
      <c r="NK711" s="141"/>
      <c r="NL711" s="141"/>
      <c r="NM711" s="141"/>
      <c r="NN711" s="141"/>
      <c r="NO711" s="141"/>
      <c r="NP711" s="141"/>
      <c r="NQ711" s="141"/>
      <c r="NR711" s="141"/>
      <c r="NS711" s="141"/>
      <c r="NT711" s="141"/>
      <c r="NU711" s="141"/>
      <c r="NV711" s="141"/>
      <c r="NW711" s="141"/>
      <c r="NX711" s="141"/>
      <c r="NY711" s="141"/>
      <c r="NZ711" s="141"/>
      <c r="OA711" s="141"/>
      <c r="OB711" s="141"/>
      <c r="OC711" s="141"/>
      <c r="OD711" s="141"/>
      <c r="OE711" s="141"/>
      <c r="OF711" s="141"/>
      <c r="OG711" s="141"/>
      <c r="OH711" s="141"/>
      <c r="OI711" s="141"/>
      <c r="OJ711" s="141"/>
      <c r="OK711" s="141"/>
      <c r="OL711" s="141"/>
      <c r="OM711" s="141"/>
      <c r="ON711" s="141"/>
      <c r="OO711" s="141"/>
      <c r="OP711" s="141"/>
      <c r="OQ711" s="141"/>
      <c r="OR711" s="141"/>
      <c r="OS711" s="141"/>
      <c r="OT711" s="141"/>
      <c r="OU711" s="141"/>
      <c r="OV711" s="141"/>
      <c r="OW711" s="141"/>
      <c r="OX711" s="141"/>
      <c r="OY711" s="141"/>
      <c r="OZ711" s="141"/>
      <c r="PA711" s="141"/>
      <c r="PB711" s="141"/>
      <c r="PC711" s="141"/>
      <c r="PD711" s="141"/>
      <c r="PE711" s="141"/>
      <c r="PF711" s="141"/>
      <c r="PG711" s="141"/>
      <c r="PH711" s="141"/>
      <c r="PI711" s="141"/>
      <c r="PJ711" s="141"/>
      <c r="PK711" s="141"/>
      <c r="PL711" s="141"/>
      <c r="PM711" s="141"/>
      <c r="PN711" s="141"/>
      <c r="PO711" s="141"/>
      <c r="PP711" s="141"/>
      <c r="PQ711" s="141"/>
      <c r="PR711" s="141"/>
      <c r="PS711" s="141"/>
      <c r="PT711" s="141"/>
      <c r="PU711" s="141"/>
      <c r="PV711" s="48"/>
      <c r="PW711" s="141"/>
      <c r="PX711" s="141"/>
      <c r="PY711" s="141"/>
      <c r="PZ711" s="141"/>
      <c r="QA711" s="141"/>
      <c r="QB711" s="141"/>
      <c r="QC711" s="141"/>
      <c r="QD711" s="141"/>
      <c r="QE711" s="141"/>
      <c r="QF711" s="141"/>
      <c r="QG711" s="141"/>
      <c r="QH711" s="141"/>
      <c r="QI711" s="141"/>
      <c r="QJ711" s="141"/>
      <c r="QK711" s="141"/>
      <c r="QL711" s="141"/>
      <c r="QM711" s="141"/>
      <c r="QN711" s="141"/>
      <c r="QO711" s="141"/>
      <c r="QP711" s="141"/>
      <c r="QQ711" s="141"/>
      <c r="QR711" s="141"/>
      <c r="QS711" s="141"/>
      <c r="QT711" s="141"/>
      <c r="QU711" s="141"/>
      <c r="QV711" s="141"/>
      <c r="QW711" s="141"/>
      <c r="QX711" s="141"/>
      <c r="QY711" s="141"/>
      <c r="QZ711" s="141"/>
      <c r="RA711" s="141"/>
      <c r="RB711" s="141"/>
      <c r="RC711" s="141"/>
      <c r="RD711" s="141"/>
      <c r="RE711" s="141"/>
      <c r="RF711" s="141"/>
      <c r="RG711" s="141"/>
      <c r="RH711" s="141"/>
      <c r="RI711" s="141"/>
      <c r="RJ711" s="141"/>
      <c r="RK711" s="141"/>
      <c r="RL711" s="141"/>
      <c r="RM711" s="141"/>
      <c r="RN711" s="141"/>
      <c r="RO711" s="141"/>
      <c r="RP711" s="141"/>
      <c r="RQ711" s="141"/>
      <c r="RR711" s="141"/>
      <c r="RS711" s="141"/>
      <c r="RT711" s="141"/>
      <c r="RU711" s="141"/>
      <c r="RV711" s="141"/>
      <c r="RW711" s="141"/>
      <c r="RX711" s="141"/>
      <c r="RY711" s="141"/>
      <c r="RZ711" s="141"/>
      <c r="SA711" s="141"/>
      <c r="SB711" s="49"/>
      <c r="SC711" s="49"/>
      <c r="SD711" s="49"/>
      <c r="SE711" s="49"/>
      <c r="SF711" s="49"/>
      <c r="SG711" s="49"/>
      <c r="SH711" s="49"/>
      <c r="SI711" s="49"/>
      <c r="SJ711" s="49"/>
      <c r="SK711" s="49"/>
      <c r="SL711" s="49"/>
      <c r="SM711" s="49"/>
      <c r="SN711" s="49"/>
      <c r="SO711" s="49"/>
      <c r="SP711" s="49"/>
    </row>
    <row r="712" spans="1:510" ht="30" customHeight="1" x14ac:dyDescent="0.25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  <c r="BA712" s="141"/>
      <c r="BB712" s="141"/>
      <c r="BC712" s="141"/>
      <c r="BD712" s="141"/>
      <c r="BE712" s="141"/>
      <c r="BF712" s="141"/>
      <c r="BG712" s="141"/>
      <c r="BH712" s="141"/>
      <c r="BI712" s="141"/>
      <c r="BJ712" s="141"/>
      <c r="BK712" s="141"/>
      <c r="BL712" s="141"/>
      <c r="BM712" s="141"/>
      <c r="BN712" s="141"/>
      <c r="BO712" s="141"/>
      <c r="BP712" s="141"/>
      <c r="BQ712" s="141"/>
      <c r="BR712" s="141"/>
      <c r="BS712" s="141"/>
      <c r="BT712" s="141"/>
      <c r="BU712" s="141"/>
      <c r="BV712" s="141"/>
      <c r="BW712" s="141"/>
      <c r="BX712" s="141"/>
      <c r="BY712" s="141"/>
      <c r="BZ712" s="141"/>
      <c r="CA712" s="141"/>
      <c r="CB712" s="141"/>
      <c r="CC712" s="141"/>
      <c r="CD712" s="141"/>
      <c r="CE712" s="141"/>
      <c r="CF712" s="141"/>
      <c r="CG712" s="141"/>
      <c r="CH712" s="141"/>
      <c r="CI712" s="141"/>
      <c r="CJ712" s="141"/>
      <c r="CK712" s="141"/>
      <c r="CL712" s="141"/>
      <c r="CM712" s="141"/>
      <c r="CN712" s="141"/>
      <c r="CO712" s="141"/>
      <c r="CP712" s="141"/>
      <c r="CQ712" s="141"/>
      <c r="CR712" s="141"/>
      <c r="CS712" s="141"/>
      <c r="CT712" s="141"/>
      <c r="CU712" s="141"/>
      <c r="CV712" s="141"/>
      <c r="CW712" s="141"/>
      <c r="CX712" s="141"/>
      <c r="CY712" s="141"/>
      <c r="CZ712" s="141"/>
      <c r="DA712" s="141"/>
      <c r="DB712" s="141"/>
      <c r="DC712" s="141"/>
      <c r="DD712" s="141"/>
      <c r="DE712" s="141"/>
      <c r="DF712" s="141"/>
      <c r="DG712" s="141"/>
      <c r="DH712" s="141"/>
      <c r="DI712" s="141"/>
      <c r="DJ712" s="141"/>
      <c r="DK712" s="141"/>
      <c r="DL712" s="141"/>
      <c r="DM712" s="141"/>
      <c r="DN712" s="141"/>
      <c r="DO712" s="141"/>
      <c r="DP712" s="141"/>
      <c r="DQ712" s="141"/>
      <c r="DR712" s="141"/>
      <c r="DS712" s="141"/>
      <c r="DT712" s="141"/>
      <c r="DU712" s="141"/>
      <c r="DV712" s="141"/>
      <c r="DW712" s="141"/>
      <c r="DX712" s="141"/>
      <c r="DY712" s="141"/>
      <c r="DZ712" s="141"/>
      <c r="EA712" s="141"/>
      <c r="EB712" s="141"/>
      <c r="EC712" s="141"/>
      <c r="ED712" s="141"/>
      <c r="EE712" s="141"/>
      <c r="EF712" s="141"/>
      <c r="EG712" s="141"/>
      <c r="EH712" s="141"/>
      <c r="EI712" s="141"/>
      <c r="EJ712" s="141"/>
      <c r="EK712" s="141"/>
      <c r="EL712" s="141"/>
      <c r="EM712" s="141"/>
      <c r="EN712" s="141"/>
      <c r="EO712" s="141"/>
      <c r="EP712" s="141"/>
      <c r="EQ712" s="141"/>
      <c r="ER712" s="141"/>
      <c r="ES712" s="141"/>
      <c r="ET712" s="141"/>
      <c r="EU712" s="141"/>
      <c r="EV712" s="141"/>
      <c r="EW712" s="141"/>
      <c r="EX712" s="141"/>
      <c r="EY712" s="141"/>
      <c r="EZ712" s="141"/>
      <c r="FA712" s="141"/>
      <c r="FB712" s="141"/>
      <c r="FC712" s="141"/>
      <c r="FD712" s="141"/>
      <c r="FE712" s="141"/>
      <c r="FF712" s="141"/>
      <c r="FG712" s="141"/>
      <c r="FH712" s="141"/>
      <c r="FI712" s="141"/>
      <c r="FJ712" s="141"/>
      <c r="FK712" s="141"/>
      <c r="FL712" s="141"/>
      <c r="FM712" s="141"/>
      <c r="FN712" s="141"/>
      <c r="FO712" s="141"/>
      <c r="FP712" s="141"/>
      <c r="FQ712" s="141"/>
      <c r="FR712" s="141"/>
      <c r="FS712" s="141"/>
      <c r="FT712" s="141"/>
      <c r="FU712" s="141"/>
      <c r="FV712" s="141"/>
      <c r="FW712" s="141"/>
      <c r="FX712" s="141"/>
      <c r="FY712" s="141"/>
      <c r="FZ712" s="141"/>
      <c r="GA712" s="141"/>
      <c r="GB712" s="141"/>
      <c r="GC712" s="141"/>
      <c r="GD712" s="141"/>
      <c r="GE712" s="141"/>
      <c r="GF712" s="141"/>
      <c r="GG712" s="141"/>
      <c r="GH712" s="141"/>
      <c r="GI712" s="141"/>
      <c r="GJ712" s="141"/>
      <c r="GK712" s="141"/>
      <c r="GL712" s="141"/>
      <c r="GM712" s="141"/>
      <c r="GN712" s="141"/>
      <c r="GO712" s="141"/>
      <c r="GP712" s="141"/>
      <c r="GQ712" s="141"/>
      <c r="GR712" s="141"/>
      <c r="GS712" s="141"/>
      <c r="GT712" s="141"/>
      <c r="GU712" s="141"/>
      <c r="GV712" s="141"/>
      <c r="GW712" s="141"/>
      <c r="GX712" s="141"/>
      <c r="GY712" s="141"/>
      <c r="GZ712" s="141"/>
      <c r="HA712" s="141"/>
      <c r="HB712" s="141"/>
      <c r="HC712" s="141"/>
      <c r="HD712" s="141"/>
      <c r="HE712" s="141"/>
      <c r="HF712" s="141"/>
      <c r="HG712" s="141"/>
      <c r="HH712" s="141"/>
      <c r="HI712" s="141"/>
      <c r="HJ712" s="141"/>
      <c r="HK712" s="141"/>
      <c r="HL712" s="141"/>
      <c r="HM712" s="141"/>
      <c r="HN712" s="141"/>
      <c r="HO712" s="141"/>
      <c r="HP712" s="141"/>
      <c r="HQ712" s="141"/>
      <c r="HR712" s="141"/>
      <c r="HS712" s="141"/>
      <c r="HT712" s="141"/>
      <c r="HU712" s="141"/>
      <c r="HV712" s="141"/>
      <c r="HW712" s="141"/>
      <c r="HX712" s="141"/>
      <c r="HY712" s="141"/>
      <c r="HZ712" s="141"/>
      <c r="IA712" s="141"/>
      <c r="IB712" s="141"/>
      <c r="IC712" s="141"/>
      <c r="ID712" s="141"/>
      <c r="IE712" s="141"/>
      <c r="IF712" s="141"/>
      <c r="IG712" s="141"/>
      <c r="IH712" s="141"/>
      <c r="II712" s="141"/>
      <c r="IJ712" s="141"/>
      <c r="IK712" s="141"/>
      <c r="IL712" s="141"/>
      <c r="IM712" s="141"/>
      <c r="IN712" s="141"/>
      <c r="IO712" s="141"/>
      <c r="IP712" s="141"/>
      <c r="IQ712" s="141"/>
      <c r="IR712" s="141"/>
      <c r="IS712" s="141"/>
      <c r="IT712" s="141"/>
      <c r="IU712" s="141"/>
      <c r="IV712" s="141"/>
      <c r="IW712" s="141"/>
      <c r="IX712" s="141"/>
      <c r="IY712" s="141"/>
      <c r="IZ712" s="141"/>
      <c r="JA712" s="141"/>
      <c r="JB712" s="141"/>
      <c r="JC712" s="141"/>
      <c r="JD712" s="141"/>
      <c r="JE712" s="141"/>
      <c r="JF712" s="141"/>
      <c r="JG712" s="141"/>
      <c r="JH712" s="141"/>
      <c r="JI712" s="141"/>
      <c r="JJ712" s="141"/>
      <c r="JK712" s="141"/>
      <c r="JL712" s="141"/>
      <c r="JM712" s="141"/>
      <c r="JN712" s="141"/>
      <c r="JO712" s="141"/>
      <c r="JP712" s="141"/>
      <c r="JQ712" s="141"/>
      <c r="JR712" s="141"/>
      <c r="JS712" s="141"/>
      <c r="JT712" s="141"/>
      <c r="JU712" s="141"/>
      <c r="JV712" s="141"/>
      <c r="JW712" s="141"/>
      <c r="JX712" s="141"/>
      <c r="JY712" s="141"/>
      <c r="JZ712" s="141"/>
      <c r="KA712" s="141"/>
      <c r="KB712" s="141"/>
      <c r="KC712" s="141"/>
      <c r="KD712" s="141"/>
      <c r="KE712" s="141"/>
      <c r="KF712" s="141"/>
      <c r="KG712" s="141"/>
      <c r="KH712" s="141"/>
      <c r="KI712" s="141"/>
      <c r="KJ712" s="141"/>
      <c r="KK712" s="141"/>
      <c r="KL712" s="141"/>
      <c r="KM712" s="141"/>
      <c r="KN712" s="141"/>
      <c r="KO712" s="141"/>
      <c r="KP712" s="141"/>
      <c r="KQ712" s="141"/>
      <c r="KR712" s="141"/>
      <c r="KS712" s="141"/>
      <c r="KT712" s="141"/>
      <c r="KU712" s="141"/>
      <c r="KV712" s="141"/>
      <c r="KW712" s="141"/>
      <c r="KX712" s="141"/>
      <c r="KY712" s="141"/>
      <c r="KZ712" s="141"/>
      <c r="LA712" s="141"/>
      <c r="LB712" s="141"/>
      <c r="LC712" s="141"/>
      <c r="LD712" s="141"/>
      <c r="LE712" s="141"/>
      <c r="LF712" s="141"/>
      <c r="LG712" s="141"/>
      <c r="LH712" s="141"/>
      <c r="LI712" s="141"/>
      <c r="LJ712" s="141"/>
      <c r="LK712" s="141"/>
      <c r="LL712" s="141"/>
      <c r="LM712" s="141"/>
      <c r="LN712" s="141"/>
      <c r="LO712" s="141"/>
      <c r="LP712" s="141"/>
      <c r="LQ712" s="141"/>
      <c r="LR712" s="141"/>
      <c r="LS712" s="141"/>
      <c r="LT712" s="141"/>
      <c r="LU712" s="141"/>
      <c r="LV712" s="141"/>
      <c r="LW712" s="141"/>
      <c r="LX712" s="141"/>
      <c r="LY712" s="141"/>
      <c r="LZ712" s="141"/>
      <c r="MA712" s="141"/>
      <c r="MB712" s="141"/>
      <c r="MC712" s="141"/>
      <c r="MD712" s="141"/>
      <c r="ME712" s="141"/>
      <c r="MF712" s="141"/>
      <c r="MG712" s="141"/>
      <c r="MH712" s="141"/>
      <c r="MI712" s="141"/>
      <c r="MJ712" s="141"/>
      <c r="MK712" s="141"/>
      <c r="ML712" s="141"/>
      <c r="MM712" s="141"/>
      <c r="MN712" s="141"/>
      <c r="MO712" s="141"/>
      <c r="MP712" s="141"/>
      <c r="MQ712" s="141"/>
      <c r="MR712" s="141"/>
      <c r="MS712" s="141"/>
      <c r="MT712" s="141"/>
      <c r="MU712" s="141"/>
      <c r="MV712" s="141"/>
      <c r="MW712" s="141"/>
      <c r="MX712" s="141"/>
      <c r="MY712" s="141"/>
      <c r="MZ712" s="141"/>
      <c r="NA712" s="141"/>
      <c r="NB712" s="141"/>
      <c r="NC712" s="141"/>
      <c r="ND712" s="141"/>
      <c r="NE712" s="141"/>
      <c r="NF712" s="141"/>
      <c r="NG712" s="141"/>
      <c r="NH712" s="141"/>
      <c r="NI712" s="141"/>
      <c r="NJ712" s="141"/>
      <c r="NK712" s="141"/>
      <c r="NL712" s="141"/>
      <c r="NM712" s="141"/>
      <c r="NN712" s="141"/>
      <c r="NO712" s="141"/>
      <c r="NP712" s="141"/>
      <c r="NQ712" s="141"/>
      <c r="NR712" s="141"/>
      <c r="NS712" s="141"/>
      <c r="NT712" s="141"/>
      <c r="NU712" s="141"/>
      <c r="NV712" s="141"/>
      <c r="NW712" s="141"/>
      <c r="NX712" s="141"/>
      <c r="NY712" s="141"/>
      <c r="NZ712" s="141"/>
      <c r="OA712" s="141"/>
      <c r="OB712" s="141"/>
      <c r="OC712" s="141"/>
      <c r="OD712" s="141"/>
      <c r="OE712" s="141"/>
      <c r="OF712" s="141"/>
      <c r="OG712" s="141"/>
      <c r="OH712" s="141"/>
      <c r="OI712" s="141"/>
      <c r="OJ712" s="141"/>
      <c r="OK712" s="141"/>
      <c r="OL712" s="141"/>
      <c r="OM712" s="141"/>
      <c r="ON712" s="141"/>
      <c r="OO712" s="141"/>
      <c r="OP712" s="141"/>
      <c r="OQ712" s="141"/>
      <c r="OR712" s="141"/>
      <c r="OS712" s="141"/>
      <c r="OT712" s="141"/>
      <c r="OU712" s="141"/>
      <c r="OV712" s="141"/>
      <c r="OW712" s="141"/>
      <c r="OX712" s="141"/>
      <c r="OY712" s="141"/>
      <c r="OZ712" s="141"/>
      <c r="PA712" s="141"/>
      <c r="PB712" s="141"/>
      <c r="PC712" s="141"/>
      <c r="PD712" s="141"/>
      <c r="PE712" s="141"/>
      <c r="PF712" s="141"/>
      <c r="PG712" s="141"/>
      <c r="PH712" s="141"/>
      <c r="PI712" s="141"/>
      <c r="PJ712" s="141"/>
      <c r="PK712" s="141"/>
      <c r="PL712" s="141"/>
      <c r="PM712" s="141"/>
      <c r="PN712" s="141"/>
      <c r="PO712" s="141"/>
      <c r="PP712" s="141"/>
      <c r="PQ712" s="141"/>
      <c r="PR712" s="141"/>
      <c r="PS712" s="141"/>
      <c r="PT712" s="141"/>
      <c r="PU712" s="141"/>
      <c r="PV712" s="48"/>
      <c r="PW712" s="141"/>
      <c r="PX712" s="141"/>
      <c r="PY712" s="141"/>
      <c r="PZ712" s="141"/>
      <c r="QA712" s="141"/>
      <c r="QB712" s="141"/>
      <c r="QC712" s="141"/>
      <c r="QD712" s="141"/>
      <c r="QE712" s="141"/>
      <c r="QF712" s="141"/>
      <c r="QG712" s="141"/>
      <c r="QH712" s="141"/>
      <c r="QI712" s="141"/>
      <c r="QJ712" s="141"/>
      <c r="QK712" s="141"/>
      <c r="QL712" s="141"/>
      <c r="QM712" s="141"/>
      <c r="QN712" s="141"/>
      <c r="QO712" s="141"/>
      <c r="QP712" s="141"/>
      <c r="QQ712" s="141"/>
      <c r="QR712" s="141"/>
      <c r="QS712" s="141"/>
      <c r="QT712" s="141"/>
      <c r="QU712" s="141"/>
      <c r="QV712" s="141"/>
      <c r="QW712" s="141"/>
      <c r="QX712" s="141"/>
      <c r="QY712" s="141"/>
      <c r="QZ712" s="141"/>
      <c r="RA712" s="141"/>
      <c r="RB712" s="141"/>
      <c r="RC712" s="141"/>
      <c r="RD712" s="141"/>
      <c r="RE712" s="141"/>
      <c r="RF712" s="141"/>
      <c r="RG712" s="141"/>
      <c r="RH712" s="141"/>
      <c r="RI712" s="141"/>
      <c r="RJ712" s="141"/>
      <c r="RK712" s="141"/>
      <c r="RL712" s="141"/>
      <c r="RM712" s="141"/>
      <c r="RN712" s="141"/>
      <c r="RO712" s="141"/>
      <c r="RP712" s="141"/>
      <c r="RQ712" s="141"/>
      <c r="RR712" s="141"/>
      <c r="RS712" s="141"/>
      <c r="RT712" s="141"/>
      <c r="RU712" s="141"/>
      <c r="RV712" s="141"/>
      <c r="RW712" s="141"/>
      <c r="RX712" s="141"/>
      <c r="RY712" s="141"/>
      <c r="RZ712" s="141"/>
      <c r="SA712" s="141"/>
      <c r="SB712" s="49"/>
      <c r="SC712" s="49"/>
      <c r="SD712" s="49"/>
      <c r="SE712" s="49"/>
      <c r="SF712" s="49"/>
      <c r="SG712" s="49"/>
      <c r="SH712" s="49"/>
      <c r="SI712" s="49"/>
      <c r="SJ712" s="49"/>
      <c r="SK712" s="49"/>
      <c r="SL712" s="49"/>
      <c r="SM712" s="49"/>
      <c r="SN712" s="49"/>
      <c r="SO712" s="49"/>
      <c r="SP712" s="49"/>
    </row>
    <row r="713" spans="1:510" ht="30" customHeight="1" x14ac:dyDescent="0.25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  <c r="BA713" s="141"/>
      <c r="BB713" s="141"/>
      <c r="BC713" s="141"/>
      <c r="BD713" s="141"/>
      <c r="BE713" s="141"/>
      <c r="BF713" s="141"/>
      <c r="BG713" s="141"/>
      <c r="BH713" s="141"/>
      <c r="BI713" s="141"/>
      <c r="BJ713" s="141"/>
      <c r="BK713" s="141"/>
      <c r="BL713" s="141"/>
      <c r="BM713" s="141"/>
      <c r="BN713" s="141"/>
      <c r="BO713" s="141"/>
      <c r="BP713" s="141"/>
      <c r="BQ713" s="141"/>
      <c r="BR713" s="141"/>
      <c r="BS713" s="141"/>
      <c r="BT713" s="141"/>
      <c r="BU713" s="141"/>
      <c r="BV713" s="141"/>
      <c r="BW713" s="141"/>
      <c r="BX713" s="141"/>
      <c r="BY713" s="141"/>
      <c r="BZ713" s="141"/>
      <c r="CA713" s="141"/>
      <c r="CB713" s="141"/>
      <c r="CC713" s="141"/>
      <c r="CD713" s="141"/>
      <c r="CE713" s="141"/>
      <c r="CF713" s="141"/>
      <c r="CG713" s="141"/>
      <c r="CH713" s="141"/>
      <c r="CI713" s="141"/>
      <c r="CJ713" s="141"/>
      <c r="CK713" s="141"/>
      <c r="CL713" s="141"/>
      <c r="CM713" s="141"/>
      <c r="CN713" s="141"/>
      <c r="CO713" s="141"/>
      <c r="CP713" s="141"/>
      <c r="CQ713" s="141"/>
      <c r="CR713" s="141"/>
      <c r="CS713" s="141"/>
      <c r="CT713" s="141"/>
      <c r="CU713" s="141"/>
      <c r="CV713" s="141"/>
      <c r="CW713" s="141"/>
      <c r="CX713" s="141"/>
      <c r="CY713" s="141"/>
      <c r="CZ713" s="141"/>
      <c r="DA713" s="141"/>
      <c r="DB713" s="141"/>
      <c r="DC713" s="141"/>
      <c r="DD713" s="141"/>
      <c r="DE713" s="141"/>
      <c r="DF713" s="141"/>
      <c r="DG713" s="141"/>
      <c r="DH713" s="141"/>
      <c r="DI713" s="141"/>
      <c r="DJ713" s="141"/>
      <c r="DK713" s="141"/>
      <c r="DL713" s="141"/>
      <c r="DM713" s="141"/>
      <c r="DN713" s="141"/>
      <c r="DO713" s="141"/>
      <c r="DP713" s="141"/>
      <c r="DQ713" s="141"/>
      <c r="DR713" s="141"/>
      <c r="DS713" s="141"/>
      <c r="DT713" s="141"/>
      <c r="DU713" s="141"/>
      <c r="DV713" s="141"/>
      <c r="DW713" s="141"/>
      <c r="DX713" s="141"/>
      <c r="DY713" s="141"/>
      <c r="DZ713" s="141"/>
      <c r="EA713" s="141"/>
      <c r="EB713" s="141"/>
      <c r="EC713" s="141"/>
      <c r="ED713" s="141"/>
      <c r="EE713" s="141"/>
      <c r="EF713" s="141"/>
      <c r="EG713" s="141"/>
      <c r="EH713" s="141"/>
      <c r="EI713" s="141"/>
      <c r="EJ713" s="141"/>
      <c r="EK713" s="141"/>
      <c r="EL713" s="141"/>
      <c r="EM713" s="141"/>
      <c r="EN713" s="141"/>
      <c r="EO713" s="141"/>
      <c r="EP713" s="141"/>
      <c r="EQ713" s="141"/>
      <c r="ER713" s="141"/>
      <c r="ES713" s="141"/>
      <c r="ET713" s="141"/>
      <c r="EU713" s="141"/>
      <c r="EV713" s="141"/>
      <c r="EW713" s="141"/>
      <c r="EX713" s="141"/>
      <c r="EY713" s="141"/>
      <c r="EZ713" s="141"/>
      <c r="FA713" s="141"/>
      <c r="FB713" s="141"/>
      <c r="FC713" s="141"/>
      <c r="FD713" s="141"/>
      <c r="FE713" s="141"/>
      <c r="FF713" s="141"/>
      <c r="FG713" s="141"/>
      <c r="FH713" s="141"/>
      <c r="FI713" s="141"/>
      <c r="FJ713" s="141"/>
      <c r="FK713" s="141"/>
      <c r="FL713" s="141"/>
      <c r="FM713" s="141"/>
      <c r="FN713" s="141"/>
      <c r="FO713" s="141"/>
      <c r="FP713" s="141"/>
      <c r="FQ713" s="141"/>
      <c r="FR713" s="141"/>
      <c r="FS713" s="141"/>
      <c r="FT713" s="141"/>
      <c r="FU713" s="141"/>
      <c r="FV713" s="141"/>
      <c r="FW713" s="141"/>
      <c r="FX713" s="141"/>
      <c r="FY713" s="141"/>
      <c r="FZ713" s="141"/>
      <c r="GA713" s="141"/>
      <c r="GB713" s="141"/>
      <c r="GC713" s="141"/>
      <c r="GD713" s="141"/>
      <c r="GE713" s="141"/>
      <c r="GF713" s="141"/>
      <c r="GG713" s="141"/>
      <c r="GH713" s="141"/>
      <c r="GI713" s="141"/>
      <c r="GJ713" s="141"/>
      <c r="GK713" s="141"/>
      <c r="GL713" s="141"/>
      <c r="GM713" s="141"/>
      <c r="GN713" s="141"/>
      <c r="GO713" s="141"/>
      <c r="GP713" s="141"/>
      <c r="GQ713" s="141"/>
      <c r="GR713" s="141"/>
      <c r="GS713" s="141"/>
      <c r="GT713" s="141"/>
      <c r="GU713" s="141"/>
      <c r="GV713" s="141"/>
      <c r="GW713" s="141"/>
      <c r="GX713" s="141"/>
      <c r="GY713" s="141"/>
      <c r="GZ713" s="141"/>
      <c r="HA713" s="141"/>
      <c r="HB713" s="141"/>
      <c r="HC713" s="141"/>
      <c r="HD713" s="141"/>
      <c r="HE713" s="141"/>
      <c r="HF713" s="141"/>
      <c r="HG713" s="141"/>
      <c r="HH713" s="141"/>
      <c r="HI713" s="141"/>
      <c r="HJ713" s="141"/>
      <c r="HK713" s="141"/>
      <c r="HL713" s="141"/>
      <c r="HM713" s="141"/>
      <c r="HN713" s="141"/>
      <c r="HO713" s="141"/>
      <c r="HP713" s="141"/>
      <c r="HQ713" s="141"/>
      <c r="HR713" s="141"/>
      <c r="HS713" s="141"/>
      <c r="HT713" s="141"/>
      <c r="HU713" s="141"/>
      <c r="HV713" s="141"/>
      <c r="HW713" s="141"/>
      <c r="HX713" s="141"/>
      <c r="HY713" s="141"/>
      <c r="HZ713" s="141"/>
      <c r="IA713" s="141"/>
      <c r="IB713" s="141"/>
      <c r="IC713" s="141"/>
      <c r="ID713" s="141"/>
      <c r="IE713" s="141"/>
      <c r="IF713" s="141"/>
      <c r="IG713" s="141"/>
      <c r="IH713" s="141"/>
      <c r="II713" s="141"/>
      <c r="IJ713" s="141"/>
      <c r="IK713" s="141"/>
      <c r="IL713" s="141"/>
      <c r="IM713" s="141"/>
      <c r="IN713" s="141"/>
      <c r="IO713" s="141"/>
      <c r="IP713" s="141"/>
      <c r="IQ713" s="141"/>
      <c r="IR713" s="141"/>
      <c r="IS713" s="141"/>
      <c r="IT713" s="141"/>
      <c r="IU713" s="141"/>
      <c r="IV713" s="141"/>
      <c r="IW713" s="141"/>
      <c r="IX713" s="141"/>
      <c r="IY713" s="141"/>
      <c r="IZ713" s="141"/>
      <c r="JA713" s="141"/>
      <c r="JB713" s="141"/>
      <c r="JC713" s="141"/>
      <c r="JD713" s="141"/>
      <c r="JE713" s="141"/>
      <c r="JF713" s="141"/>
      <c r="JG713" s="141"/>
      <c r="JH713" s="141"/>
      <c r="JI713" s="141"/>
      <c r="JJ713" s="141"/>
      <c r="JK713" s="141"/>
      <c r="JL713" s="141"/>
      <c r="JM713" s="141"/>
      <c r="JN713" s="141"/>
      <c r="JO713" s="141"/>
      <c r="JP713" s="141"/>
      <c r="JQ713" s="141"/>
      <c r="JR713" s="141"/>
      <c r="JS713" s="141"/>
      <c r="JT713" s="141"/>
      <c r="JU713" s="141"/>
      <c r="JV713" s="141"/>
      <c r="JW713" s="141"/>
      <c r="JX713" s="141"/>
      <c r="JY713" s="141"/>
      <c r="JZ713" s="141"/>
      <c r="KA713" s="141"/>
      <c r="KB713" s="141"/>
      <c r="KC713" s="141"/>
      <c r="KD713" s="141"/>
      <c r="KE713" s="141"/>
      <c r="KF713" s="141"/>
      <c r="KG713" s="141"/>
      <c r="KH713" s="141"/>
      <c r="KI713" s="141"/>
      <c r="KJ713" s="141"/>
      <c r="KK713" s="141"/>
      <c r="KL713" s="141"/>
      <c r="KM713" s="141"/>
      <c r="KN713" s="141"/>
      <c r="KO713" s="141"/>
      <c r="KP713" s="141"/>
      <c r="KQ713" s="141"/>
      <c r="KR713" s="141"/>
      <c r="KS713" s="141"/>
      <c r="KT713" s="141"/>
      <c r="KU713" s="141"/>
      <c r="KV713" s="141"/>
      <c r="KW713" s="141"/>
      <c r="KX713" s="141"/>
      <c r="KY713" s="141"/>
      <c r="KZ713" s="141"/>
      <c r="LA713" s="141"/>
      <c r="LB713" s="141"/>
      <c r="LC713" s="141"/>
      <c r="LD713" s="141"/>
      <c r="LE713" s="141"/>
      <c r="LF713" s="141"/>
      <c r="LG713" s="141"/>
      <c r="LH713" s="141"/>
      <c r="LI713" s="141"/>
      <c r="LJ713" s="141"/>
      <c r="LK713" s="141"/>
      <c r="LL713" s="141"/>
      <c r="LM713" s="141"/>
      <c r="LN713" s="141"/>
      <c r="LO713" s="141"/>
      <c r="LP713" s="141"/>
      <c r="LQ713" s="141"/>
      <c r="LR713" s="141"/>
      <c r="LS713" s="141"/>
      <c r="LT713" s="141"/>
      <c r="LU713" s="141"/>
      <c r="LV713" s="141"/>
      <c r="LW713" s="141"/>
      <c r="LX713" s="141"/>
      <c r="LY713" s="141"/>
      <c r="LZ713" s="141"/>
      <c r="MA713" s="141"/>
      <c r="MB713" s="141"/>
      <c r="MC713" s="141"/>
      <c r="MD713" s="141"/>
      <c r="ME713" s="141"/>
      <c r="MF713" s="141"/>
      <c r="MG713" s="141"/>
      <c r="MH713" s="141"/>
      <c r="MI713" s="141"/>
      <c r="MJ713" s="141"/>
      <c r="MK713" s="141"/>
      <c r="ML713" s="141"/>
      <c r="MM713" s="141"/>
      <c r="MN713" s="141"/>
      <c r="MO713" s="141"/>
      <c r="MP713" s="141"/>
      <c r="MQ713" s="141"/>
      <c r="MR713" s="141"/>
      <c r="MS713" s="141"/>
      <c r="MT713" s="141"/>
      <c r="MU713" s="141"/>
      <c r="MV713" s="141"/>
      <c r="MW713" s="141"/>
      <c r="MX713" s="141"/>
      <c r="MY713" s="141"/>
      <c r="MZ713" s="141"/>
      <c r="NA713" s="141"/>
      <c r="NB713" s="141"/>
      <c r="NC713" s="141"/>
      <c r="ND713" s="141"/>
      <c r="NE713" s="141"/>
      <c r="NF713" s="141"/>
      <c r="NG713" s="141"/>
      <c r="NH713" s="141"/>
      <c r="NI713" s="141"/>
      <c r="NJ713" s="141"/>
      <c r="NK713" s="141"/>
      <c r="NL713" s="141"/>
      <c r="NM713" s="141"/>
      <c r="NN713" s="141"/>
      <c r="NO713" s="141"/>
      <c r="NP713" s="141"/>
      <c r="NQ713" s="141"/>
      <c r="NR713" s="141"/>
      <c r="NS713" s="141"/>
      <c r="NT713" s="141"/>
      <c r="NU713" s="141"/>
      <c r="NV713" s="141"/>
      <c r="NW713" s="141"/>
      <c r="NX713" s="141"/>
      <c r="NY713" s="141"/>
      <c r="NZ713" s="141"/>
      <c r="OA713" s="141"/>
      <c r="OB713" s="141"/>
      <c r="OC713" s="141"/>
      <c r="OD713" s="141"/>
      <c r="OE713" s="141"/>
      <c r="OF713" s="141"/>
      <c r="OG713" s="141"/>
      <c r="OH713" s="141"/>
      <c r="OI713" s="141"/>
      <c r="OJ713" s="141"/>
      <c r="OK713" s="141"/>
      <c r="OL713" s="141"/>
      <c r="OM713" s="141"/>
      <c r="ON713" s="141"/>
      <c r="OO713" s="141"/>
      <c r="OP713" s="141"/>
      <c r="OQ713" s="141"/>
      <c r="OR713" s="141"/>
      <c r="OS713" s="141"/>
      <c r="OT713" s="141"/>
      <c r="OU713" s="141"/>
      <c r="OV713" s="141"/>
      <c r="OW713" s="141"/>
      <c r="OX713" s="141"/>
      <c r="OY713" s="141"/>
      <c r="OZ713" s="141"/>
      <c r="PA713" s="141"/>
      <c r="PB713" s="141"/>
      <c r="PC713" s="141"/>
      <c r="PD713" s="141"/>
      <c r="PE713" s="141"/>
      <c r="PF713" s="141"/>
      <c r="PG713" s="141"/>
      <c r="PH713" s="141"/>
      <c r="PI713" s="141"/>
      <c r="PJ713" s="141"/>
      <c r="PK713" s="141"/>
      <c r="PL713" s="141"/>
      <c r="PM713" s="141"/>
      <c r="PN713" s="141"/>
      <c r="PO713" s="141"/>
      <c r="PP713" s="141"/>
      <c r="PQ713" s="141"/>
      <c r="PR713" s="141"/>
      <c r="PS713" s="141"/>
      <c r="PT713" s="141"/>
      <c r="PU713" s="141"/>
      <c r="PV713" s="48"/>
      <c r="PW713" s="141"/>
      <c r="PX713" s="141"/>
      <c r="PY713" s="141"/>
      <c r="PZ713" s="141"/>
      <c r="QA713" s="141"/>
      <c r="QB713" s="141"/>
      <c r="QC713" s="141"/>
      <c r="QD713" s="141"/>
      <c r="QE713" s="141"/>
      <c r="QF713" s="141"/>
      <c r="QG713" s="141"/>
      <c r="QH713" s="141"/>
      <c r="QI713" s="141"/>
      <c r="QJ713" s="141"/>
      <c r="QK713" s="141"/>
      <c r="QL713" s="141"/>
      <c r="QM713" s="141"/>
      <c r="QN713" s="141"/>
      <c r="QO713" s="141"/>
      <c r="QP713" s="141"/>
      <c r="QQ713" s="141"/>
      <c r="QR713" s="141"/>
      <c r="QS713" s="141"/>
      <c r="QT713" s="141"/>
      <c r="QU713" s="141"/>
      <c r="QV713" s="141"/>
      <c r="QW713" s="141"/>
      <c r="QX713" s="141"/>
      <c r="QY713" s="141"/>
      <c r="QZ713" s="141"/>
      <c r="RA713" s="141"/>
      <c r="RB713" s="141"/>
      <c r="RC713" s="141"/>
      <c r="RD713" s="141"/>
      <c r="RE713" s="141"/>
      <c r="RF713" s="141"/>
      <c r="RG713" s="141"/>
      <c r="RH713" s="141"/>
      <c r="RI713" s="141"/>
      <c r="RJ713" s="141"/>
      <c r="RK713" s="141"/>
      <c r="RL713" s="141"/>
      <c r="RM713" s="141"/>
      <c r="RN713" s="141"/>
      <c r="RO713" s="141"/>
      <c r="RP713" s="141"/>
      <c r="RQ713" s="141"/>
      <c r="RR713" s="141"/>
      <c r="RS713" s="141"/>
      <c r="RT713" s="141"/>
      <c r="RU713" s="141"/>
      <c r="RV713" s="141"/>
      <c r="RW713" s="141"/>
      <c r="RX713" s="141"/>
      <c r="RY713" s="141"/>
      <c r="RZ713" s="141"/>
      <c r="SA713" s="141"/>
      <c r="SB713" s="49"/>
      <c r="SC713" s="49"/>
      <c r="SD713" s="49"/>
      <c r="SE713" s="49"/>
      <c r="SF713" s="49"/>
      <c r="SG713" s="49"/>
      <c r="SH713" s="49"/>
      <c r="SI713" s="49"/>
      <c r="SJ713" s="49"/>
      <c r="SK713" s="49"/>
      <c r="SL713" s="49"/>
      <c r="SM713" s="49"/>
      <c r="SN713" s="49"/>
      <c r="SO713" s="49"/>
      <c r="SP713" s="49"/>
    </row>
    <row r="714" spans="1:510" ht="30" customHeight="1" x14ac:dyDescent="0.25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  <c r="BA714" s="141"/>
      <c r="BB714" s="141"/>
      <c r="BC714" s="141"/>
      <c r="BD714" s="141"/>
      <c r="BE714" s="141"/>
      <c r="BF714" s="141"/>
      <c r="BG714" s="141"/>
      <c r="BH714" s="141"/>
      <c r="BI714" s="141"/>
      <c r="BJ714" s="141"/>
      <c r="BK714" s="141"/>
      <c r="BL714" s="141"/>
      <c r="BM714" s="141"/>
      <c r="BN714" s="141"/>
      <c r="BO714" s="141"/>
      <c r="BP714" s="141"/>
      <c r="BQ714" s="141"/>
      <c r="BR714" s="141"/>
      <c r="BS714" s="141"/>
      <c r="BT714" s="141"/>
      <c r="BU714" s="141"/>
      <c r="BV714" s="141"/>
      <c r="BW714" s="141"/>
      <c r="BX714" s="141"/>
      <c r="BY714" s="141"/>
      <c r="BZ714" s="141"/>
      <c r="CA714" s="141"/>
      <c r="CB714" s="141"/>
      <c r="CC714" s="141"/>
      <c r="CD714" s="141"/>
      <c r="CE714" s="141"/>
      <c r="CF714" s="141"/>
      <c r="CG714" s="141"/>
      <c r="CH714" s="141"/>
      <c r="CI714" s="141"/>
      <c r="CJ714" s="141"/>
      <c r="CK714" s="141"/>
      <c r="CL714" s="141"/>
      <c r="CM714" s="141"/>
      <c r="CN714" s="141"/>
      <c r="CO714" s="141"/>
      <c r="CP714" s="141"/>
      <c r="CQ714" s="141"/>
      <c r="CR714" s="141"/>
      <c r="CS714" s="141"/>
      <c r="CT714" s="141"/>
      <c r="CU714" s="141"/>
      <c r="CV714" s="141"/>
      <c r="CW714" s="141"/>
      <c r="CX714" s="141"/>
      <c r="CY714" s="141"/>
      <c r="CZ714" s="141"/>
      <c r="DA714" s="141"/>
      <c r="DB714" s="141"/>
      <c r="DC714" s="141"/>
      <c r="DD714" s="141"/>
      <c r="DE714" s="141"/>
      <c r="DF714" s="141"/>
      <c r="DG714" s="141"/>
      <c r="DH714" s="141"/>
      <c r="DI714" s="141"/>
      <c r="DJ714" s="141"/>
      <c r="DK714" s="141"/>
      <c r="DL714" s="141"/>
      <c r="DM714" s="141"/>
      <c r="DN714" s="141"/>
      <c r="DO714" s="141"/>
      <c r="DP714" s="141"/>
      <c r="DQ714" s="141"/>
      <c r="DR714" s="141"/>
      <c r="DS714" s="141"/>
      <c r="DT714" s="141"/>
      <c r="DU714" s="141"/>
      <c r="DV714" s="141"/>
      <c r="DW714" s="141"/>
      <c r="DX714" s="141"/>
      <c r="DY714" s="141"/>
      <c r="DZ714" s="141"/>
      <c r="EA714" s="141"/>
      <c r="EB714" s="141"/>
      <c r="EC714" s="141"/>
      <c r="ED714" s="141"/>
      <c r="EE714" s="141"/>
      <c r="EF714" s="141"/>
      <c r="EG714" s="141"/>
      <c r="EH714" s="141"/>
      <c r="EI714" s="141"/>
      <c r="EJ714" s="141"/>
      <c r="EK714" s="141"/>
      <c r="EL714" s="141"/>
      <c r="EM714" s="141"/>
      <c r="EN714" s="141"/>
      <c r="EO714" s="141"/>
      <c r="EP714" s="141"/>
      <c r="EQ714" s="141"/>
      <c r="ER714" s="141"/>
      <c r="ES714" s="141"/>
      <c r="ET714" s="141"/>
      <c r="EU714" s="141"/>
      <c r="EV714" s="141"/>
      <c r="EW714" s="141"/>
      <c r="EX714" s="141"/>
      <c r="EY714" s="141"/>
      <c r="EZ714" s="141"/>
      <c r="FA714" s="141"/>
      <c r="FB714" s="141"/>
      <c r="FC714" s="141"/>
      <c r="FD714" s="141"/>
      <c r="FE714" s="141"/>
      <c r="FF714" s="141"/>
      <c r="FG714" s="141"/>
      <c r="FH714" s="141"/>
      <c r="FI714" s="141"/>
      <c r="FJ714" s="141"/>
      <c r="FK714" s="141"/>
      <c r="FL714" s="141"/>
      <c r="FM714" s="141"/>
      <c r="FN714" s="141"/>
      <c r="FO714" s="141"/>
      <c r="FP714" s="141"/>
      <c r="FQ714" s="141"/>
      <c r="FR714" s="141"/>
      <c r="FS714" s="141"/>
      <c r="FT714" s="141"/>
      <c r="FU714" s="141"/>
      <c r="FV714" s="141"/>
      <c r="FW714" s="141"/>
      <c r="FX714" s="141"/>
      <c r="FY714" s="141"/>
      <c r="FZ714" s="141"/>
      <c r="GA714" s="141"/>
      <c r="GB714" s="141"/>
      <c r="GC714" s="141"/>
      <c r="GD714" s="141"/>
      <c r="GE714" s="141"/>
      <c r="GF714" s="141"/>
      <c r="GG714" s="141"/>
      <c r="GH714" s="141"/>
      <c r="GI714" s="141"/>
      <c r="GJ714" s="141"/>
      <c r="GK714" s="141"/>
      <c r="GL714" s="141"/>
      <c r="GM714" s="141"/>
      <c r="GN714" s="141"/>
      <c r="GO714" s="141"/>
      <c r="GP714" s="141"/>
      <c r="GQ714" s="141"/>
      <c r="GR714" s="141"/>
      <c r="GS714" s="141"/>
      <c r="GT714" s="141"/>
      <c r="GU714" s="141"/>
      <c r="GV714" s="141"/>
      <c r="GW714" s="141"/>
      <c r="GX714" s="141"/>
      <c r="GY714" s="141"/>
      <c r="GZ714" s="141"/>
      <c r="HA714" s="141"/>
      <c r="HB714" s="141"/>
      <c r="HC714" s="141"/>
      <c r="HD714" s="141"/>
      <c r="HE714" s="141"/>
      <c r="HF714" s="141"/>
      <c r="HG714" s="141"/>
      <c r="HH714" s="141"/>
      <c r="HI714" s="141"/>
      <c r="HJ714" s="141"/>
      <c r="HK714" s="141"/>
      <c r="HL714" s="141"/>
      <c r="HM714" s="141"/>
      <c r="HN714" s="141"/>
      <c r="HO714" s="141"/>
      <c r="HP714" s="141"/>
      <c r="HQ714" s="141"/>
      <c r="HR714" s="141"/>
      <c r="HS714" s="141"/>
      <c r="HT714" s="141"/>
      <c r="HU714" s="141"/>
      <c r="HV714" s="141"/>
      <c r="HW714" s="141"/>
      <c r="HX714" s="141"/>
      <c r="HY714" s="141"/>
      <c r="HZ714" s="141"/>
      <c r="IA714" s="141"/>
      <c r="IB714" s="141"/>
      <c r="IC714" s="141"/>
      <c r="ID714" s="141"/>
      <c r="IE714" s="141"/>
      <c r="IF714" s="141"/>
      <c r="IG714" s="141"/>
      <c r="IH714" s="141"/>
      <c r="II714" s="141"/>
      <c r="IJ714" s="141"/>
      <c r="IK714" s="141"/>
      <c r="IL714" s="141"/>
      <c r="IM714" s="141"/>
      <c r="IN714" s="141"/>
      <c r="IO714" s="141"/>
      <c r="IP714" s="141"/>
      <c r="IQ714" s="141"/>
      <c r="IR714" s="141"/>
      <c r="IS714" s="141"/>
      <c r="IT714" s="141"/>
      <c r="IU714" s="141"/>
      <c r="IV714" s="141"/>
      <c r="IW714" s="141"/>
      <c r="IX714" s="141"/>
      <c r="IY714" s="141"/>
      <c r="IZ714" s="141"/>
      <c r="JA714" s="141"/>
      <c r="JB714" s="141"/>
      <c r="JC714" s="141"/>
      <c r="JD714" s="141"/>
      <c r="JE714" s="141"/>
      <c r="JF714" s="141"/>
      <c r="JG714" s="141"/>
      <c r="JH714" s="141"/>
      <c r="JI714" s="141"/>
      <c r="JJ714" s="141"/>
      <c r="JK714" s="141"/>
      <c r="JL714" s="141"/>
      <c r="JM714" s="141"/>
      <c r="JN714" s="141"/>
      <c r="JO714" s="141"/>
      <c r="JP714" s="141"/>
      <c r="JQ714" s="141"/>
      <c r="JR714" s="141"/>
      <c r="JS714" s="141"/>
      <c r="JT714" s="141"/>
      <c r="JU714" s="141"/>
      <c r="JV714" s="141"/>
      <c r="JW714" s="141"/>
      <c r="JX714" s="141"/>
      <c r="JY714" s="141"/>
      <c r="JZ714" s="141"/>
      <c r="KA714" s="141"/>
      <c r="KB714" s="141"/>
      <c r="KC714" s="141"/>
      <c r="KD714" s="141"/>
      <c r="KE714" s="141"/>
      <c r="KF714" s="141"/>
      <c r="KG714" s="141"/>
      <c r="KH714" s="141"/>
      <c r="KI714" s="141"/>
      <c r="KJ714" s="141"/>
      <c r="KK714" s="141"/>
      <c r="KL714" s="141"/>
      <c r="KM714" s="141"/>
      <c r="KN714" s="141"/>
      <c r="KO714" s="141"/>
      <c r="KP714" s="141"/>
      <c r="KQ714" s="141"/>
      <c r="KR714" s="141"/>
      <c r="KS714" s="141"/>
      <c r="KT714" s="141"/>
      <c r="KU714" s="141"/>
      <c r="KV714" s="141"/>
      <c r="KW714" s="141"/>
      <c r="KX714" s="141"/>
      <c r="KY714" s="141"/>
      <c r="KZ714" s="141"/>
      <c r="LA714" s="141"/>
      <c r="LB714" s="141"/>
      <c r="LC714" s="141"/>
      <c r="LD714" s="141"/>
      <c r="LE714" s="141"/>
      <c r="LF714" s="141"/>
      <c r="LG714" s="141"/>
      <c r="LH714" s="141"/>
      <c r="LI714" s="141"/>
      <c r="LJ714" s="141"/>
      <c r="LK714" s="141"/>
      <c r="LL714" s="141"/>
      <c r="LM714" s="141"/>
      <c r="LN714" s="141"/>
      <c r="LO714" s="141"/>
      <c r="LP714" s="141"/>
      <c r="LQ714" s="141"/>
      <c r="LR714" s="141"/>
      <c r="LS714" s="141"/>
      <c r="LT714" s="141"/>
      <c r="LU714" s="141"/>
      <c r="LV714" s="141"/>
      <c r="LW714" s="141"/>
      <c r="LX714" s="141"/>
      <c r="LY714" s="141"/>
      <c r="LZ714" s="141"/>
      <c r="MA714" s="141"/>
      <c r="MB714" s="141"/>
      <c r="MC714" s="141"/>
      <c r="MD714" s="141"/>
      <c r="ME714" s="141"/>
      <c r="MF714" s="141"/>
      <c r="MG714" s="141"/>
      <c r="MH714" s="141"/>
      <c r="MI714" s="141"/>
      <c r="MJ714" s="141"/>
      <c r="MK714" s="141"/>
      <c r="ML714" s="141"/>
      <c r="MM714" s="141"/>
      <c r="MN714" s="141"/>
      <c r="MO714" s="141"/>
      <c r="MP714" s="141"/>
      <c r="MQ714" s="141"/>
      <c r="MR714" s="141"/>
      <c r="MS714" s="141"/>
      <c r="MT714" s="141"/>
      <c r="MU714" s="141"/>
      <c r="MV714" s="141"/>
      <c r="MW714" s="141"/>
      <c r="MX714" s="141"/>
      <c r="MY714" s="141"/>
      <c r="MZ714" s="141"/>
      <c r="NA714" s="141"/>
      <c r="NB714" s="141"/>
      <c r="NC714" s="141"/>
      <c r="ND714" s="141"/>
      <c r="NE714" s="141"/>
      <c r="NF714" s="141"/>
      <c r="NG714" s="141"/>
      <c r="NH714" s="141"/>
      <c r="NI714" s="141"/>
      <c r="NJ714" s="141"/>
      <c r="NK714" s="141"/>
      <c r="NL714" s="141"/>
      <c r="NM714" s="141"/>
      <c r="NN714" s="141"/>
      <c r="NO714" s="141"/>
      <c r="NP714" s="141"/>
      <c r="NQ714" s="141"/>
      <c r="NR714" s="141"/>
      <c r="NS714" s="141"/>
      <c r="NT714" s="141"/>
      <c r="NU714" s="141"/>
      <c r="NV714" s="141"/>
      <c r="NW714" s="141"/>
      <c r="NX714" s="141"/>
      <c r="NY714" s="141"/>
      <c r="NZ714" s="141"/>
      <c r="OA714" s="141"/>
      <c r="OB714" s="141"/>
      <c r="OC714" s="141"/>
      <c r="OD714" s="141"/>
      <c r="OE714" s="141"/>
      <c r="OF714" s="141"/>
      <c r="OG714" s="141"/>
      <c r="OH714" s="141"/>
      <c r="OI714" s="141"/>
      <c r="OJ714" s="141"/>
      <c r="OK714" s="141"/>
      <c r="OL714" s="141"/>
      <c r="OM714" s="141"/>
      <c r="ON714" s="141"/>
      <c r="OO714" s="141"/>
      <c r="OP714" s="141"/>
      <c r="OQ714" s="141"/>
      <c r="OR714" s="141"/>
      <c r="OS714" s="141"/>
      <c r="OT714" s="141"/>
      <c r="OU714" s="141"/>
      <c r="OV714" s="141"/>
      <c r="OW714" s="141"/>
      <c r="OX714" s="141"/>
      <c r="OY714" s="141"/>
      <c r="OZ714" s="141"/>
      <c r="PA714" s="141"/>
      <c r="PB714" s="141"/>
      <c r="PC714" s="141"/>
      <c r="PD714" s="141"/>
      <c r="PE714" s="141"/>
      <c r="PF714" s="141"/>
      <c r="PG714" s="141"/>
      <c r="PH714" s="141"/>
      <c r="PI714" s="141"/>
      <c r="PJ714" s="141"/>
      <c r="PK714" s="141"/>
      <c r="PL714" s="141"/>
      <c r="PM714" s="141"/>
      <c r="PN714" s="141"/>
      <c r="PO714" s="141"/>
      <c r="PP714" s="141"/>
      <c r="PQ714" s="141"/>
      <c r="PR714" s="141"/>
      <c r="PS714" s="141"/>
      <c r="PT714" s="141"/>
      <c r="PU714" s="141"/>
      <c r="PV714" s="48"/>
      <c r="PW714" s="141"/>
      <c r="PX714" s="141"/>
      <c r="PY714" s="141"/>
      <c r="PZ714" s="141"/>
      <c r="QA714" s="141"/>
      <c r="QB714" s="141"/>
      <c r="QC714" s="141"/>
      <c r="QD714" s="141"/>
      <c r="QE714" s="141"/>
      <c r="QF714" s="141"/>
      <c r="QG714" s="141"/>
      <c r="QH714" s="141"/>
      <c r="QI714" s="141"/>
      <c r="QJ714" s="141"/>
      <c r="QK714" s="141"/>
      <c r="QL714" s="141"/>
      <c r="QM714" s="141"/>
      <c r="QN714" s="141"/>
      <c r="QO714" s="141"/>
      <c r="QP714" s="141"/>
      <c r="QQ714" s="141"/>
      <c r="QR714" s="141"/>
      <c r="QS714" s="141"/>
      <c r="QT714" s="141"/>
      <c r="QU714" s="141"/>
      <c r="QV714" s="141"/>
      <c r="QW714" s="141"/>
      <c r="QX714" s="141"/>
      <c r="QY714" s="141"/>
      <c r="QZ714" s="141"/>
      <c r="RA714" s="141"/>
      <c r="RB714" s="141"/>
      <c r="RC714" s="141"/>
      <c r="RD714" s="141"/>
      <c r="RE714" s="141"/>
      <c r="RF714" s="141"/>
      <c r="RG714" s="141"/>
      <c r="RH714" s="141"/>
      <c r="RI714" s="141"/>
      <c r="RJ714" s="141"/>
      <c r="RK714" s="141"/>
      <c r="RL714" s="141"/>
      <c r="RM714" s="141"/>
      <c r="RN714" s="141"/>
      <c r="RO714" s="141"/>
      <c r="RP714" s="141"/>
      <c r="RQ714" s="141"/>
      <c r="RR714" s="141"/>
      <c r="RS714" s="141"/>
      <c r="RT714" s="141"/>
      <c r="RU714" s="141"/>
      <c r="RV714" s="141"/>
      <c r="RW714" s="141"/>
      <c r="RX714" s="141"/>
      <c r="RY714" s="141"/>
      <c r="RZ714" s="141"/>
      <c r="SA714" s="141"/>
      <c r="SB714" s="49"/>
      <c r="SC714" s="49"/>
      <c r="SD714" s="49"/>
      <c r="SE714" s="49"/>
      <c r="SF714" s="49"/>
      <c r="SG714" s="49"/>
      <c r="SH714" s="49"/>
      <c r="SI714" s="49"/>
      <c r="SJ714" s="49"/>
      <c r="SK714" s="49"/>
      <c r="SL714" s="49"/>
      <c r="SM714" s="49"/>
      <c r="SN714" s="49"/>
      <c r="SO714" s="49"/>
      <c r="SP714" s="49"/>
    </row>
    <row r="715" spans="1:510" ht="30" customHeight="1" x14ac:dyDescent="0.25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  <c r="BA715" s="141"/>
      <c r="BB715" s="141"/>
      <c r="BC715" s="141"/>
      <c r="BD715" s="141"/>
      <c r="BE715" s="141"/>
      <c r="BF715" s="141"/>
      <c r="BG715" s="141"/>
      <c r="BH715" s="141"/>
      <c r="BI715" s="141"/>
      <c r="BJ715" s="141"/>
      <c r="BK715" s="141"/>
      <c r="BL715" s="141"/>
      <c r="BM715" s="141"/>
      <c r="BN715" s="141"/>
      <c r="BO715" s="141"/>
      <c r="BP715" s="141"/>
      <c r="BQ715" s="141"/>
      <c r="BR715" s="141"/>
      <c r="BS715" s="141"/>
      <c r="BT715" s="141"/>
      <c r="BU715" s="141"/>
      <c r="BV715" s="141"/>
      <c r="BW715" s="141"/>
      <c r="BX715" s="141"/>
      <c r="BY715" s="141"/>
      <c r="BZ715" s="141"/>
      <c r="CA715" s="141"/>
      <c r="CB715" s="141"/>
      <c r="CC715" s="141"/>
      <c r="CD715" s="141"/>
      <c r="CE715" s="141"/>
      <c r="CF715" s="141"/>
      <c r="CG715" s="141"/>
      <c r="CH715" s="141"/>
      <c r="CI715" s="141"/>
      <c r="CJ715" s="141"/>
      <c r="CK715" s="141"/>
      <c r="CL715" s="141"/>
      <c r="CM715" s="141"/>
      <c r="CN715" s="141"/>
      <c r="CO715" s="141"/>
      <c r="CP715" s="141"/>
      <c r="CQ715" s="141"/>
      <c r="CR715" s="141"/>
      <c r="CS715" s="141"/>
      <c r="CT715" s="141"/>
      <c r="CU715" s="141"/>
      <c r="CV715" s="141"/>
      <c r="CW715" s="141"/>
      <c r="CX715" s="141"/>
      <c r="CY715" s="141"/>
      <c r="CZ715" s="141"/>
      <c r="DA715" s="141"/>
      <c r="DB715" s="141"/>
      <c r="DC715" s="141"/>
      <c r="DD715" s="141"/>
      <c r="DE715" s="141"/>
      <c r="DF715" s="141"/>
      <c r="DG715" s="141"/>
      <c r="DH715" s="141"/>
      <c r="DI715" s="141"/>
      <c r="DJ715" s="141"/>
      <c r="DK715" s="141"/>
      <c r="DL715" s="141"/>
      <c r="DM715" s="141"/>
      <c r="DN715" s="141"/>
      <c r="DO715" s="141"/>
      <c r="DP715" s="141"/>
      <c r="DQ715" s="141"/>
      <c r="DR715" s="141"/>
      <c r="DS715" s="141"/>
      <c r="DT715" s="141"/>
      <c r="DU715" s="141"/>
      <c r="DV715" s="141"/>
      <c r="DW715" s="141"/>
      <c r="DX715" s="141"/>
      <c r="DY715" s="141"/>
      <c r="DZ715" s="141"/>
      <c r="EA715" s="141"/>
      <c r="EB715" s="141"/>
      <c r="EC715" s="141"/>
      <c r="ED715" s="141"/>
      <c r="EE715" s="141"/>
      <c r="EF715" s="141"/>
      <c r="EG715" s="141"/>
      <c r="EH715" s="141"/>
      <c r="EI715" s="141"/>
      <c r="EJ715" s="141"/>
      <c r="EK715" s="141"/>
      <c r="EL715" s="141"/>
      <c r="EM715" s="141"/>
      <c r="EN715" s="141"/>
      <c r="EO715" s="141"/>
      <c r="EP715" s="141"/>
      <c r="EQ715" s="141"/>
      <c r="ER715" s="141"/>
      <c r="ES715" s="141"/>
      <c r="ET715" s="141"/>
      <c r="EU715" s="141"/>
      <c r="EV715" s="141"/>
      <c r="EW715" s="141"/>
      <c r="EX715" s="141"/>
      <c r="EY715" s="141"/>
      <c r="EZ715" s="141"/>
      <c r="FA715" s="141"/>
      <c r="FB715" s="141"/>
      <c r="FC715" s="141"/>
      <c r="FD715" s="141"/>
      <c r="FE715" s="141"/>
      <c r="FF715" s="141"/>
      <c r="FG715" s="141"/>
      <c r="FH715" s="141"/>
      <c r="FI715" s="141"/>
      <c r="FJ715" s="141"/>
      <c r="FK715" s="141"/>
      <c r="FL715" s="141"/>
      <c r="FM715" s="141"/>
      <c r="FN715" s="141"/>
      <c r="FO715" s="141"/>
      <c r="FP715" s="141"/>
      <c r="FQ715" s="141"/>
      <c r="FR715" s="141"/>
      <c r="FS715" s="141"/>
      <c r="FT715" s="141"/>
      <c r="FU715" s="141"/>
      <c r="FV715" s="141"/>
      <c r="FW715" s="141"/>
      <c r="FX715" s="141"/>
      <c r="FY715" s="141"/>
      <c r="FZ715" s="141"/>
      <c r="GA715" s="141"/>
      <c r="GB715" s="141"/>
      <c r="GC715" s="141"/>
      <c r="GD715" s="141"/>
      <c r="GE715" s="141"/>
      <c r="GF715" s="141"/>
      <c r="GG715" s="141"/>
      <c r="GH715" s="141"/>
      <c r="GI715" s="141"/>
      <c r="GJ715" s="141"/>
      <c r="GK715" s="141"/>
      <c r="GL715" s="141"/>
      <c r="GM715" s="141"/>
      <c r="GN715" s="141"/>
      <c r="GO715" s="141"/>
      <c r="GP715" s="141"/>
      <c r="GQ715" s="141"/>
      <c r="GR715" s="141"/>
      <c r="GS715" s="141"/>
      <c r="GT715" s="141"/>
      <c r="GU715" s="141"/>
      <c r="GV715" s="141"/>
      <c r="GW715" s="141"/>
      <c r="GX715" s="141"/>
      <c r="GY715" s="141"/>
      <c r="GZ715" s="141"/>
      <c r="HA715" s="141"/>
      <c r="HB715" s="141"/>
      <c r="HC715" s="141"/>
      <c r="HD715" s="141"/>
      <c r="HE715" s="141"/>
      <c r="HF715" s="141"/>
      <c r="HG715" s="141"/>
      <c r="HH715" s="141"/>
      <c r="HI715" s="141"/>
      <c r="HJ715" s="141"/>
      <c r="HK715" s="141"/>
      <c r="HL715" s="141"/>
      <c r="HM715" s="141"/>
      <c r="HN715" s="141"/>
      <c r="HO715" s="141"/>
      <c r="HP715" s="141"/>
      <c r="HQ715" s="141"/>
      <c r="HR715" s="141"/>
      <c r="HS715" s="141"/>
      <c r="HT715" s="141"/>
      <c r="HU715" s="141"/>
      <c r="HV715" s="141"/>
      <c r="HW715" s="141"/>
      <c r="HX715" s="141"/>
      <c r="HY715" s="141"/>
      <c r="HZ715" s="141"/>
      <c r="IA715" s="141"/>
      <c r="IB715" s="141"/>
      <c r="IC715" s="141"/>
      <c r="ID715" s="141"/>
      <c r="IE715" s="141"/>
      <c r="IF715" s="141"/>
      <c r="IG715" s="141"/>
      <c r="IH715" s="141"/>
      <c r="II715" s="141"/>
      <c r="IJ715" s="141"/>
      <c r="IK715" s="141"/>
      <c r="IL715" s="141"/>
      <c r="IM715" s="141"/>
      <c r="IN715" s="141"/>
      <c r="IO715" s="141"/>
      <c r="IP715" s="141"/>
      <c r="IQ715" s="141"/>
      <c r="IR715" s="141"/>
      <c r="IS715" s="141"/>
      <c r="IT715" s="141"/>
      <c r="IU715" s="141"/>
      <c r="IV715" s="141"/>
      <c r="IW715" s="141"/>
      <c r="IX715" s="141"/>
      <c r="IY715" s="141"/>
      <c r="IZ715" s="141"/>
      <c r="JA715" s="141"/>
      <c r="JB715" s="141"/>
      <c r="JC715" s="141"/>
      <c r="JD715" s="141"/>
      <c r="JE715" s="141"/>
      <c r="JF715" s="141"/>
      <c r="JG715" s="141"/>
      <c r="JH715" s="141"/>
      <c r="JI715" s="141"/>
      <c r="JJ715" s="141"/>
      <c r="JK715" s="141"/>
      <c r="JL715" s="141"/>
      <c r="JM715" s="141"/>
      <c r="JN715" s="141"/>
      <c r="JO715" s="141"/>
      <c r="JP715" s="141"/>
      <c r="JQ715" s="141"/>
      <c r="JR715" s="141"/>
      <c r="JS715" s="141"/>
      <c r="JT715" s="141"/>
      <c r="JU715" s="141"/>
      <c r="JV715" s="141"/>
      <c r="JW715" s="141"/>
      <c r="JX715" s="141"/>
      <c r="JY715" s="141"/>
      <c r="JZ715" s="141"/>
      <c r="KA715" s="141"/>
      <c r="KB715" s="141"/>
      <c r="KC715" s="141"/>
      <c r="KD715" s="141"/>
      <c r="KE715" s="141"/>
      <c r="KF715" s="141"/>
      <c r="KG715" s="141"/>
      <c r="KH715" s="141"/>
      <c r="KI715" s="141"/>
      <c r="KJ715" s="141"/>
      <c r="KK715" s="141"/>
      <c r="KL715" s="141"/>
      <c r="KM715" s="141"/>
      <c r="KN715" s="141"/>
      <c r="KO715" s="141"/>
      <c r="KP715" s="141"/>
      <c r="KQ715" s="141"/>
      <c r="KR715" s="141"/>
      <c r="KS715" s="141"/>
      <c r="KT715" s="141"/>
      <c r="KU715" s="141"/>
      <c r="KV715" s="141"/>
      <c r="KW715" s="141"/>
      <c r="KX715" s="141"/>
      <c r="KY715" s="141"/>
      <c r="KZ715" s="141"/>
      <c r="LA715" s="141"/>
      <c r="LB715" s="141"/>
      <c r="LC715" s="141"/>
      <c r="LD715" s="141"/>
      <c r="LE715" s="141"/>
      <c r="LF715" s="141"/>
      <c r="LG715" s="141"/>
      <c r="LH715" s="141"/>
      <c r="LI715" s="141"/>
      <c r="LJ715" s="141"/>
      <c r="LK715" s="141"/>
      <c r="LL715" s="141"/>
      <c r="LM715" s="141"/>
      <c r="LN715" s="141"/>
      <c r="LO715" s="141"/>
      <c r="LP715" s="141"/>
      <c r="LQ715" s="141"/>
      <c r="LR715" s="141"/>
      <c r="LS715" s="141"/>
      <c r="LT715" s="141"/>
      <c r="LU715" s="141"/>
      <c r="LV715" s="141"/>
      <c r="LW715" s="141"/>
      <c r="LX715" s="141"/>
      <c r="LY715" s="141"/>
      <c r="LZ715" s="141"/>
      <c r="MA715" s="141"/>
      <c r="MB715" s="141"/>
      <c r="MC715" s="141"/>
      <c r="MD715" s="141"/>
      <c r="ME715" s="141"/>
      <c r="MF715" s="141"/>
      <c r="MG715" s="141"/>
      <c r="MH715" s="141"/>
      <c r="MI715" s="141"/>
      <c r="MJ715" s="141"/>
      <c r="MK715" s="141"/>
      <c r="ML715" s="141"/>
      <c r="MM715" s="141"/>
      <c r="MN715" s="141"/>
      <c r="MO715" s="141"/>
      <c r="MP715" s="141"/>
      <c r="MQ715" s="141"/>
      <c r="MR715" s="141"/>
      <c r="MS715" s="141"/>
      <c r="MT715" s="141"/>
      <c r="MU715" s="141"/>
      <c r="MV715" s="141"/>
      <c r="MW715" s="141"/>
      <c r="MX715" s="141"/>
      <c r="MY715" s="141"/>
      <c r="MZ715" s="141"/>
      <c r="NA715" s="141"/>
      <c r="NB715" s="141"/>
      <c r="NC715" s="141"/>
      <c r="ND715" s="141"/>
      <c r="NE715" s="141"/>
      <c r="NF715" s="141"/>
      <c r="NG715" s="141"/>
      <c r="NH715" s="141"/>
      <c r="NI715" s="141"/>
      <c r="NJ715" s="141"/>
      <c r="NK715" s="141"/>
      <c r="NL715" s="141"/>
      <c r="NM715" s="141"/>
      <c r="NN715" s="141"/>
      <c r="NO715" s="141"/>
      <c r="NP715" s="141"/>
      <c r="NQ715" s="141"/>
      <c r="NR715" s="141"/>
      <c r="NS715" s="141"/>
      <c r="NT715" s="141"/>
      <c r="NU715" s="141"/>
      <c r="NV715" s="141"/>
      <c r="NW715" s="141"/>
      <c r="NX715" s="141"/>
      <c r="NY715" s="141"/>
      <c r="NZ715" s="141"/>
      <c r="OA715" s="141"/>
      <c r="OB715" s="141"/>
      <c r="OC715" s="141"/>
      <c r="OD715" s="141"/>
      <c r="OE715" s="141"/>
      <c r="OF715" s="141"/>
      <c r="OG715" s="141"/>
      <c r="OH715" s="141"/>
      <c r="OI715" s="141"/>
      <c r="OJ715" s="141"/>
      <c r="OK715" s="141"/>
      <c r="OL715" s="141"/>
      <c r="OM715" s="141"/>
      <c r="ON715" s="141"/>
      <c r="OO715" s="141"/>
      <c r="OP715" s="141"/>
      <c r="OQ715" s="141"/>
      <c r="OR715" s="141"/>
      <c r="OS715" s="141"/>
      <c r="OT715" s="141"/>
      <c r="OU715" s="141"/>
      <c r="OV715" s="141"/>
      <c r="OW715" s="141"/>
      <c r="OX715" s="141"/>
      <c r="OY715" s="141"/>
      <c r="OZ715" s="141"/>
      <c r="PA715" s="141"/>
      <c r="PB715" s="141"/>
      <c r="PC715" s="141"/>
      <c r="PD715" s="141"/>
      <c r="PE715" s="141"/>
      <c r="PF715" s="141"/>
      <c r="PG715" s="141"/>
      <c r="PH715" s="141"/>
      <c r="PI715" s="141"/>
      <c r="PJ715" s="141"/>
      <c r="PK715" s="141"/>
      <c r="PL715" s="141"/>
      <c r="PM715" s="141"/>
      <c r="PN715" s="141"/>
      <c r="PO715" s="141"/>
      <c r="PP715" s="141"/>
      <c r="PQ715" s="141"/>
      <c r="PR715" s="141"/>
      <c r="PS715" s="141"/>
      <c r="PT715" s="141"/>
      <c r="PU715" s="141"/>
      <c r="PV715" s="48"/>
      <c r="PW715" s="141"/>
      <c r="PX715" s="141"/>
      <c r="PY715" s="141"/>
      <c r="PZ715" s="141"/>
      <c r="QA715" s="141"/>
      <c r="QB715" s="141"/>
      <c r="QC715" s="141"/>
      <c r="QD715" s="141"/>
      <c r="QE715" s="141"/>
      <c r="QF715" s="141"/>
      <c r="QG715" s="141"/>
      <c r="QH715" s="141"/>
      <c r="QI715" s="141"/>
      <c r="QJ715" s="141"/>
      <c r="QK715" s="141"/>
      <c r="QL715" s="141"/>
      <c r="QM715" s="141"/>
      <c r="QN715" s="141"/>
      <c r="QO715" s="141"/>
      <c r="QP715" s="141"/>
      <c r="QQ715" s="141"/>
      <c r="QR715" s="141"/>
      <c r="QS715" s="141"/>
      <c r="QT715" s="141"/>
      <c r="QU715" s="141"/>
      <c r="QV715" s="141"/>
      <c r="QW715" s="141"/>
      <c r="QX715" s="141"/>
      <c r="QY715" s="141"/>
      <c r="QZ715" s="141"/>
      <c r="RA715" s="141"/>
      <c r="RB715" s="141"/>
      <c r="RC715" s="141"/>
      <c r="RD715" s="141"/>
      <c r="RE715" s="141"/>
      <c r="RF715" s="141"/>
      <c r="RG715" s="141"/>
      <c r="RH715" s="141"/>
      <c r="RI715" s="141"/>
      <c r="RJ715" s="141"/>
      <c r="RK715" s="141"/>
      <c r="RL715" s="141"/>
      <c r="RM715" s="141"/>
      <c r="RN715" s="141"/>
      <c r="RO715" s="141"/>
      <c r="RP715" s="141"/>
      <c r="RQ715" s="141"/>
      <c r="RR715" s="141"/>
      <c r="RS715" s="141"/>
      <c r="RT715" s="141"/>
      <c r="RU715" s="141"/>
      <c r="RV715" s="141"/>
      <c r="RW715" s="141"/>
      <c r="RX715" s="141"/>
      <c r="RY715" s="141"/>
      <c r="RZ715" s="141"/>
      <c r="SA715" s="141"/>
      <c r="SB715" s="49"/>
      <c r="SC715" s="49"/>
      <c r="SD715" s="49"/>
      <c r="SE715" s="49"/>
      <c r="SF715" s="49"/>
      <c r="SG715" s="49"/>
      <c r="SH715" s="49"/>
      <c r="SI715" s="49"/>
      <c r="SJ715" s="49"/>
      <c r="SK715" s="49"/>
      <c r="SL715" s="49"/>
      <c r="SM715" s="49"/>
      <c r="SN715" s="49"/>
      <c r="SO715" s="49"/>
      <c r="SP715" s="49"/>
    </row>
    <row r="716" spans="1:510" ht="30" customHeight="1" x14ac:dyDescent="0.25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  <c r="BB716" s="141"/>
      <c r="BC716" s="141"/>
      <c r="BD716" s="141"/>
      <c r="BE716" s="141"/>
      <c r="BF716" s="141"/>
      <c r="BG716" s="141"/>
      <c r="BH716" s="141"/>
      <c r="BI716" s="141"/>
      <c r="BJ716" s="141"/>
      <c r="BK716" s="141"/>
      <c r="BL716" s="141"/>
      <c r="BM716" s="141"/>
      <c r="BN716" s="141"/>
      <c r="BO716" s="141"/>
      <c r="BP716" s="141"/>
      <c r="BQ716" s="141"/>
      <c r="BR716" s="141"/>
      <c r="BS716" s="141"/>
      <c r="BT716" s="141"/>
      <c r="BU716" s="141"/>
      <c r="BV716" s="141"/>
      <c r="BW716" s="141"/>
      <c r="BX716" s="141"/>
      <c r="BY716" s="141"/>
      <c r="BZ716" s="141"/>
      <c r="CA716" s="141"/>
      <c r="CB716" s="141"/>
      <c r="CC716" s="141"/>
      <c r="CD716" s="141"/>
      <c r="CE716" s="141"/>
      <c r="CF716" s="141"/>
      <c r="CG716" s="141"/>
      <c r="CH716" s="141"/>
      <c r="CI716" s="141"/>
      <c r="CJ716" s="141"/>
      <c r="CK716" s="141"/>
      <c r="CL716" s="141"/>
      <c r="CM716" s="141"/>
      <c r="CN716" s="141"/>
      <c r="CO716" s="141"/>
      <c r="CP716" s="141"/>
      <c r="CQ716" s="141"/>
      <c r="CR716" s="141"/>
      <c r="CS716" s="141"/>
      <c r="CT716" s="141"/>
      <c r="CU716" s="141"/>
      <c r="CV716" s="141"/>
      <c r="CW716" s="141"/>
      <c r="CX716" s="141"/>
      <c r="CY716" s="141"/>
      <c r="CZ716" s="141"/>
      <c r="DA716" s="141"/>
      <c r="DB716" s="141"/>
      <c r="DC716" s="141"/>
      <c r="DD716" s="141"/>
      <c r="DE716" s="141"/>
      <c r="DF716" s="141"/>
      <c r="DG716" s="141"/>
      <c r="DH716" s="141"/>
      <c r="DI716" s="141"/>
      <c r="DJ716" s="141"/>
      <c r="DK716" s="141"/>
      <c r="DL716" s="141"/>
      <c r="DM716" s="141"/>
      <c r="DN716" s="141"/>
      <c r="DO716" s="141"/>
      <c r="DP716" s="141"/>
      <c r="DQ716" s="141"/>
      <c r="DR716" s="141"/>
      <c r="DS716" s="141"/>
      <c r="DT716" s="141"/>
      <c r="DU716" s="141"/>
      <c r="DV716" s="141"/>
      <c r="DW716" s="141"/>
      <c r="DX716" s="141"/>
      <c r="DY716" s="141"/>
      <c r="DZ716" s="141"/>
      <c r="EA716" s="141"/>
      <c r="EB716" s="141"/>
      <c r="EC716" s="141"/>
      <c r="ED716" s="141"/>
      <c r="EE716" s="141"/>
      <c r="EF716" s="141"/>
      <c r="EG716" s="141"/>
      <c r="EH716" s="141"/>
      <c r="EI716" s="141"/>
      <c r="EJ716" s="141"/>
      <c r="EK716" s="141"/>
      <c r="EL716" s="141"/>
      <c r="EM716" s="141"/>
      <c r="EN716" s="141"/>
      <c r="EO716" s="141"/>
      <c r="EP716" s="141"/>
      <c r="EQ716" s="141"/>
      <c r="ER716" s="141"/>
      <c r="ES716" s="141"/>
      <c r="ET716" s="141"/>
      <c r="EU716" s="141"/>
      <c r="EV716" s="141"/>
      <c r="EW716" s="141"/>
      <c r="EX716" s="141"/>
      <c r="EY716" s="141"/>
      <c r="EZ716" s="141"/>
      <c r="FA716" s="141"/>
      <c r="FB716" s="141"/>
      <c r="FC716" s="141"/>
      <c r="FD716" s="141"/>
      <c r="FE716" s="141"/>
      <c r="FF716" s="141"/>
      <c r="FG716" s="141"/>
      <c r="FH716" s="141"/>
      <c r="FI716" s="141"/>
      <c r="FJ716" s="141"/>
      <c r="FK716" s="141"/>
      <c r="FL716" s="141"/>
      <c r="FM716" s="141"/>
      <c r="FN716" s="141"/>
      <c r="FO716" s="141"/>
      <c r="FP716" s="141"/>
      <c r="FQ716" s="141"/>
      <c r="FR716" s="141"/>
      <c r="FS716" s="141"/>
      <c r="FT716" s="141"/>
      <c r="FU716" s="141"/>
      <c r="FV716" s="141"/>
      <c r="FW716" s="141"/>
      <c r="FX716" s="141"/>
      <c r="FY716" s="141"/>
      <c r="FZ716" s="141"/>
      <c r="GA716" s="141"/>
      <c r="GB716" s="141"/>
      <c r="GC716" s="141"/>
      <c r="GD716" s="141"/>
      <c r="GE716" s="141"/>
      <c r="GF716" s="141"/>
      <c r="GG716" s="141"/>
      <c r="GH716" s="141"/>
      <c r="GI716" s="141"/>
      <c r="GJ716" s="141"/>
      <c r="GK716" s="141"/>
      <c r="GL716" s="141"/>
      <c r="GM716" s="141"/>
      <c r="GN716" s="141"/>
      <c r="GO716" s="141"/>
      <c r="GP716" s="141"/>
      <c r="GQ716" s="141"/>
      <c r="GR716" s="141"/>
      <c r="GS716" s="141"/>
      <c r="GT716" s="141"/>
      <c r="GU716" s="141"/>
      <c r="GV716" s="141"/>
      <c r="GW716" s="141"/>
      <c r="GX716" s="141"/>
      <c r="GY716" s="141"/>
      <c r="GZ716" s="141"/>
      <c r="HA716" s="141"/>
      <c r="HB716" s="141"/>
      <c r="HC716" s="141"/>
      <c r="HD716" s="141"/>
      <c r="HE716" s="141"/>
      <c r="HF716" s="141"/>
      <c r="HG716" s="141"/>
      <c r="HH716" s="141"/>
      <c r="HI716" s="141"/>
      <c r="HJ716" s="141"/>
      <c r="HK716" s="141"/>
      <c r="HL716" s="141"/>
      <c r="HM716" s="141"/>
      <c r="HN716" s="141"/>
      <c r="HO716" s="141"/>
      <c r="HP716" s="141"/>
      <c r="HQ716" s="141"/>
      <c r="HR716" s="141"/>
      <c r="HS716" s="141"/>
      <c r="HT716" s="141"/>
      <c r="HU716" s="141"/>
      <c r="HV716" s="141"/>
      <c r="HW716" s="141"/>
      <c r="HX716" s="141"/>
      <c r="HY716" s="141"/>
      <c r="HZ716" s="141"/>
      <c r="IA716" s="141"/>
      <c r="IB716" s="141"/>
      <c r="IC716" s="141"/>
      <c r="ID716" s="141"/>
      <c r="IE716" s="141"/>
      <c r="IF716" s="141"/>
      <c r="IG716" s="141"/>
      <c r="IH716" s="141"/>
      <c r="II716" s="141"/>
      <c r="IJ716" s="141"/>
      <c r="IK716" s="141"/>
      <c r="IL716" s="141"/>
      <c r="IM716" s="141"/>
      <c r="IN716" s="141"/>
      <c r="IO716" s="141"/>
      <c r="IP716" s="141"/>
      <c r="IQ716" s="141"/>
      <c r="IR716" s="141"/>
      <c r="IS716" s="141"/>
      <c r="IT716" s="141"/>
      <c r="IU716" s="141"/>
      <c r="IV716" s="141"/>
      <c r="IW716" s="141"/>
      <c r="IX716" s="141"/>
      <c r="IY716" s="141"/>
      <c r="IZ716" s="141"/>
      <c r="JA716" s="141"/>
      <c r="JB716" s="141"/>
      <c r="JC716" s="141"/>
      <c r="JD716" s="141"/>
      <c r="JE716" s="141"/>
      <c r="JF716" s="141"/>
      <c r="JG716" s="141"/>
      <c r="JH716" s="141"/>
      <c r="JI716" s="141"/>
      <c r="JJ716" s="141"/>
      <c r="JK716" s="141"/>
      <c r="JL716" s="141"/>
      <c r="JM716" s="141"/>
      <c r="JN716" s="141"/>
      <c r="JO716" s="141"/>
      <c r="JP716" s="141"/>
      <c r="JQ716" s="141"/>
      <c r="JR716" s="141"/>
      <c r="JS716" s="141"/>
      <c r="JT716" s="141"/>
      <c r="JU716" s="141"/>
      <c r="JV716" s="141"/>
      <c r="JW716" s="141"/>
      <c r="JX716" s="141"/>
      <c r="JY716" s="141"/>
      <c r="JZ716" s="141"/>
      <c r="KA716" s="141"/>
      <c r="KB716" s="141"/>
      <c r="KC716" s="141"/>
      <c r="KD716" s="141"/>
      <c r="KE716" s="141"/>
      <c r="KF716" s="141"/>
      <c r="KG716" s="141"/>
      <c r="KH716" s="141"/>
      <c r="KI716" s="141"/>
      <c r="KJ716" s="141"/>
      <c r="KK716" s="141"/>
      <c r="KL716" s="141"/>
      <c r="KM716" s="141"/>
      <c r="KN716" s="141"/>
      <c r="KO716" s="141"/>
      <c r="KP716" s="141"/>
      <c r="KQ716" s="141"/>
      <c r="KR716" s="141"/>
      <c r="KS716" s="141"/>
      <c r="KT716" s="141"/>
      <c r="KU716" s="141"/>
      <c r="KV716" s="141"/>
      <c r="KW716" s="141"/>
      <c r="KX716" s="141"/>
      <c r="KY716" s="141"/>
      <c r="KZ716" s="141"/>
      <c r="LA716" s="141"/>
      <c r="LB716" s="141"/>
      <c r="LC716" s="141"/>
      <c r="LD716" s="141"/>
      <c r="LE716" s="141"/>
      <c r="LF716" s="141"/>
      <c r="LG716" s="141"/>
      <c r="LH716" s="141"/>
      <c r="LI716" s="141"/>
      <c r="LJ716" s="141"/>
      <c r="LK716" s="141"/>
      <c r="LL716" s="141"/>
      <c r="LM716" s="141"/>
      <c r="LN716" s="141"/>
      <c r="LO716" s="141"/>
      <c r="LP716" s="141"/>
      <c r="LQ716" s="141"/>
      <c r="LR716" s="141"/>
      <c r="LS716" s="141"/>
      <c r="LT716" s="141"/>
      <c r="LU716" s="141"/>
      <c r="LV716" s="141"/>
      <c r="LW716" s="141"/>
      <c r="LX716" s="141"/>
      <c r="LY716" s="141"/>
      <c r="LZ716" s="141"/>
      <c r="MA716" s="141"/>
      <c r="MB716" s="141"/>
      <c r="MC716" s="141"/>
      <c r="MD716" s="141"/>
      <c r="ME716" s="141"/>
      <c r="MF716" s="141"/>
      <c r="MG716" s="141"/>
      <c r="MH716" s="141"/>
      <c r="MI716" s="141"/>
      <c r="MJ716" s="141"/>
      <c r="MK716" s="141"/>
      <c r="ML716" s="141"/>
      <c r="MM716" s="141"/>
      <c r="MN716" s="141"/>
      <c r="MO716" s="141"/>
      <c r="MP716" s="141"/>
      <c r="MQ716" s="141"/>
      <c r="MR716" s="141"/>
      <c r="MS716" s="141"/>
      <c r="MT716" s="141"/>
      <c r="MU716" s="141"/>
      <c r="MV716" s="141"/>
      <c r="MW716" s="141"/>
      <c r="MX716" s="141"/>
      <c r="MY716" s="141"/>
      <c r="MZ716" s="141"/>
      <c r="NA716" s="141"/>
      <c r="NB716" s="141"/>
      <c r="NC716" s="141"/>
      <c r="ND716" s="141"/>
      <c r="NE716" s="141"/>
      <c r="NF716" s="141"/>
      <c r="NG716" s="141"/>
      <c r="NH716" s="141"/>
      <c r="NI716" s="141"/>
      <c r="NJ716" s="141"/>
      <c r="NK716" s="141"/>
      <c r="NL716" s="141"/>
      <c r="NM716" s="141"/>
      <c r="NN716" s="141"/>
      <c r="NO716" s="141"/>
      <c r="NP716" s="141"/>
      <c r="NQ716" s="141"/>
      <c r="NR716" s="141"/>
      <c r="NS716" s="141"/>
      <c r="NT716" s="141"/>
      <c r="NU716" s="141"/>
      <c r="NV716" s="141"/>
      <c r="NW716" s="141"/>
      <c r="NX716" s="141"/>
      <c r="NY716" s="141"/>
      <c r="NZ716" s="141"/>
      <c r="OA716" s="141"/>
      <c r="OB716" s="141"/>
      <c r="OC716" s="141"/>
      <c r="OD716" s="141"/>
      <c r="OE716" s="141"/>
      <c r="OF716" s="141"/>
      <c r="OG716" s="141"/>
      <c r="OH716" s="141"/>
      <c r="OI716" s="141"/>
      <c r="OJ716" s="141"/>
      <c r="OK716" s="141"/>
      <c r="OL716" s="141"/>
      <c r="OM716" s="141"/>
      <c r="ON716" s="141"/>
      <c r="OO716" s="141"/>
      <c r="OP716" s="141"/>
      <c r="OQ716" s="141"/>
      <c r="OR716" s="141"/>
      <c r="OS716" s="141"/>
      <c r="OT716" s="141"/>
      <c r="OU716" s="141"/>
      <c r="OV716" s="141"/>
      <c r="OW716" s="141"/>
      <c r="OX716" s="141"/>
      <c r="OY716" s="141"/>
      <c r="OZ716" s="141"/>
      <c r="PA716" s="141"/>
      <c r="PB716" s="141"/>
      <c r="PC716" s="141"/>
      <c r="PD716" s="141"/>
      <c r="PE716" s="141"/>
      <c r="PF716" s="141"/>
      <c r="PG716" s="141"/>
      <c r="PH716" s="141"/>
      <c r="PI716" s="141"/>
      <c r="PJ716" s="141"/>
      <c r="PK716" s="141"/>
      <c r="PL716" s="141"/>
      <c r="PM716" s="141"/>
      <c r="PN716" s="141"/>
      <c r="PO716" s="141"/>
      <c r="PP716" s="141"/>
      <c r="PQ716" s="141"/>
      <c r="PR716" s="141"/>
      <c r="PS716" s="141"/>
      <c r="PT716" s="141"/>
      <c r="PU716" s="141"/>
      <c r="PV716" s="48"/>
      <c r="PW716" s="141"/>
      <c r="PX716" s="141"/>
      <c r="PY716" s="141"/>
      <c r="PZ716" s="141"/>
      <c r="QA716" s="141"/>
      <c r="QB716" s="141"/>
      <c r="QC716" s="141"/>
      <c r="QD716" s="141"/>
      <c r="QE716" s="141"/>
      <c r="QF716" s="141"/>
      <c r="QG716" s="141"/>
      <c r="QH716" s="141"/>
      <c r="QI716" s="141"/>
      <c r="QJ716" s="141"/>
      <c r="QK716" s="141"/>
      <c r="QL716" s="141"/>
      <c r="QM716" s="141"/>
      <c r="QN716" s="141"/>
      <c r="QO716" s="141"/>
      <c r="QP716" s="141"/>
      <c r="QQ716" s="141"/>
      <c r="QR716" s="141"/>
      <c r="QS716" s="141"/>
      <c r="QT716" s="141"/>
      <c r="QU716" s="141"/>
      <c r="QV716" s="141"/>
      <c r="QW716" s="141"/>
      <c r="QX716" s="141"/>
      <c r="QY716" s="141"/>
      <c r="QZ716" s="141"/>
      <c r="RA716" s="141"/>
      <c r="RB716" s="141"/>
      <c r="RC716" s="141"/>
      <c r="RD716" s="141"/>
      <c r="RE716" s="141"/>
      <c r="RF716" s="141"/>
      <c r="RG716" s="141"/>
      <c r="RH716" s="141"/>
      <c r="RI716" s="141"/>
      <c r="RJ716" s="141"/>
      <c r="RK716" s="141"/>
      <c r="RL716" s="141"/>
      <c r="RM716" s="141"/>
      <c r="RN716" s="141"/>
      <c r="RO716" s="141"/>
      <c r="RP716" s="141"/>
      <c r="RQ716" s="141"/>
      <c r="RR716" s="141"/>
      <c r="RS716" s="141"/>
      <c r="RT716" s="141"/>
      <c r="RU716" s="141"/>
      <c r="RV716" s="141"/>
      <c r="RW716" s="141"/>
      <c r="RX716" s="141"/>
      <c r="RY716" s="141"/>
      <c r="RZ716" s="141"/>
      <c r="SA716" s="141"/>
      <c r="SB716" s="49"/>
      <c r="SC716" s="49"/>
      <c r="SD716" s="49"/>
      <c r="SE716" s="49"/>
      <c r="SF716" s="49"/>
      <c r="SG716" s="49"/>
      <c r="SH716" s="49"/>
      <c r="SI716" s="49"/>
      <c r="SJ716" s="49"/>
      <c r="SK716" s="49"/>
      <c r="SL716" s="49"/>
      <c r="SM716" s="49"/>
      <c r="SN716" s="49"/>
      <c r="SO716" s="49"/>
      <c r="SP716" s="49"/>
    </row>
    <row r="717" spans="1:510" ht="30" customHeight="1" x14ac:dyDescent="0.25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  <c r="BA717" s="141"/>
      <c r="BB717" s="141"/>
      <c r="BC717" s="141"/>
      <c r="BD717" s="141"/>
      <c r="BE717" s="141"/>
      <c r="BF717" s="141"/>
      <c r="BG717" s="141"/>
      <c r="BH717" s="141"/>
      <c r="BI717" s="141"/>
      <c r="BJ717" s="141"/>
      <c r="BK717" s="141"/>
      <c r="BL717" s="141"/>
      <c r="BM717" s="141"/>
      <c r="BN717" s="141"/>
      <c r="BO717" s="141"/>
      <c r="BP717" s="141"/>
      <c r="BQ717" s="141"/>
      <c r="BR717" s="141"/>
      <c r="BS717" s="141"/>
      <c r="BT717" s="141"/>
      <c r="BU717" s="141"/>
      <c r="BV717" s="141"/>
      <c r="BW717" s="141"/>
      <c r="BX717" s="141"/>
      <c r="BY717" s="141"/>
      <c r="BZ717" s="141"/>
      <c r="CA717" s="141"/>
      <c r="CB717" s="141"/>
      <c r="CC717" s="141"/>
      <c r="CD717" s="141"/>
      <c r="CE717" s="141"/>
      <c r="CF717" s="141"/>
      <c r="CG717" s="141"/>
      <c r="CH717" s="141"/>
      <c r="CI717" s="141"/>
      <c r="CJ717" s="141"/>
      <c r="CK717" s="141"/>
      <c r="CL717" s="141"/>
      <c r="CM717" s="141"/>
      <c r="CN717" s="141"/>
      <c r="CO717" s="141"/>
      <c r="CP717" s="141"/>
      <c r="CQ717" s="141"/>
      <c r="CR717" s="141"/>
      <c r="CS717" s="141"/>
      <c r="CT717" s="141"/>
      <c r="CU717" s="141"/>
      <c r="CV717" s="141"/>
      <c r="CW717" s="141"/>
      <c r="CX717" s="141"/>
      <c r="CY717" s="141"/>
      <c r="CZ717" s="141"/>
      <c r="DA717" s="141"/>
      <c r="DB717" s="141"/>
      <c r="DC717" s="141"/>
      <c r="DD717" s="141"/>
      <c r="DE717" s="141"/>
      <c r="DF717" s="141"/>
      <c r="DG717" s="141"/>
      <c r="DH717" s="141"/>
      <c r="DI717" s="141"/>
      <c r="DJ717" s="141"/>
      <c r="DK717" s="141"/>
      <c r="DL717" s="141"/>
      <c r="DM717" s="141"/>
      <c r="DN717" s="141"/>
      <c r="DO717" s="141"/>
      <c r="DP717" s="141"/>
      <c r="DQ717" s="141"/>
      <c r="DR717" s="141"/>
      <c r="DS717" s="141"/>
      <c r="DT717" s="141"/>
      <c r="DU717" s="141"/>
      <c r="DV717" s="141"/>
      <c r="DW717" s="141"/>
      <c r="DX717" s="141"/>
      <c r="DY717" s="141"/>
      <c r="DZ717" s="141"/>
      <c r="EA717" s="141"/>
      <c r="EB717" s="141"/>
      <c r="EC717" s="141"/>
      <c r="ED717" s="141"/>
      <c r="EE717" s="141"/>
      <c r="EF717" s="141"/>
      <c r="EG717" s="141"/>
      <c r="EH717" s="141"/>
      <c r="EI717" s="141"/>
      <c r="EJ717" s="141"/>
      <c r="EK717" s="141"/>
      <c r="EL717" s="141"/>
      <c r="EM717" s="141"/>
      <c r="EN717" s="141"/>
      <c r="EO717" s="141"/>
      <c r="EP717" s="141"/>
      <c r="EQ717" s="141"/>
      <c r="ER717" s="141"/>
      <c r="ES717" s="141"/>
      <c r="ET717" s="141"/>
      <c r="EU717" s="141"/>
      <c r="EV717" s="141"/>
      <c r="EW717" s="141"/>
      <c r="EX717" s="141"/>
      <c r="EY717" s="141"/>
      <c r="EZ717" s="141"/>
      <c r="FA717" s="141"/>
      <c r="FB717" s="141"/>
      <c r="FC717" s="141"/>
      <c r="FD717" s="141"/>
      <c r="FE717" s="141"/>
      <c r="FF717" s="141"/>
      <c r="FG717" s="141"/>
      <c r="FH717" s="141"/>
      <c r="FI717" s="141"/>
      <c r="FJ717" s="141"/>
      <c r="FK717" s="141"/>
      <c r="FL717" s="141"/>
      <c r="FM717" s="141"/>
      <c r="FN717" s="141"/>
      <c r="FO717" s="141"/>
      <c r="FP717" s="141"/>
      <c r="FQ717" s="141"/>
      <c r="FR717" s="141"/>
      <c r="FS717" s="141"/>
      <c r="FT717" s="141"/>
      <c r="FU717" s="141"/>
      <c r="FV717" s="141"/>
      <c r="FW717" s="141"/>
      <c r="FX717" s="141"/>
      <c r="FY717" s="141"/>
      <c r="FZ717" s="141"/>
      <c r="GA717" s="141"/>
      <c r="GB717" s="141"/>
      <c r="GC717" s="141"/>
      <c r="GD717" s="141"/>
      <c r="GE717" s="141"/>
      <c r="GF717" s="141"/>
      <c r="GG717" s="141"/>
      <c r="GH717" s="141"/>
      <c r="GI717" s="141"/>
      <c r="GJ717" s="141"/>
      <c r="GK717" s="141"/>
      <c r="GL717" s="141"/>
      <c r="GM717" s="141"/>
      <c r="GN717" s="141"/>
      <c r="GO717" s="141"/>
      <c r="GP717" s="141"/>
      <c r="GQ717" s="141"/>
      <c r="GR717" s="141"/>
      <c r="GS717" s="141"/>
      <c r="GT717" s="141"/>
      <c r="GU717" s="141"/>
      <c r="GV717" s="141"/>
      <c r="GW717" s="141"/>
      <c r="GX717" s="141"/>
      <c r="GY717" s="141"/>
      <c r="GZ717" s="141"/>
      <c r="HA717" s="141"/>
      <c r="HB717" s="141"/>
      <c r="HC717" s="141"/>
      <c r="HD717" s="141"/>
      <c r="HE717" s="141"/>
      <c r="HF717" s="141"/>
      <c r="HG717" s="141"/>
      <c r="HH717" s="141"/>
      <c r="HI717" s="141"/>
      <c r="HJ717" s="141"/>
      <c r="HK717" s="141"/>
      <c r="HL717" s="141"/>
      <c r="HM717" s="141"/>
      <c r="HN717" s="141"/>
      <c r="HO717" s="141"/>
      <c r="HP717" s="141"/>
      <c r="HQ717" s="141"/>
      <c r="HR717" s="141"/>
      <c r="HS717" s="141"/>
      <c r="HT717" s="141"/>
      <c r="HU717" s="141"/>
      <c r="HV717" s="141"/>
      <c r="HW717" s="141"/>
      <c r="HX717" s="141"/>
      <c r="HY717" s="141"/>
      <c r="HZ717" s="141"/>
      <c r="IA717" s="141"/>
      <c r="IB717" s="141"/>
      <c r="IC717" s="141"/>
      <c r="ID717" s="141"/>
      <c r="IE717" s="141"/>
      <c r="IF717" s="141"/>
      <c r="IG717" s="141"/>
      <c r="IH717" s="141"/>
      <c r="II717" s="141"/>
      <c r="IJ717" s="141"/>
      <c r="IK717" s="141"/>
      <c r="IL717" s="141"/>
      <c r="IM717" s="141"/>
      <c r="IN717" s="141"/>
      <c r="IO717" s="141"/>
      <c r="IP717" s="141"/>
      <c r="IQ717" s="141"/>
      <c r="IR717" s="141"/>
      <c r="IS717" s="141"/>
      <c r="IT717" s="141"/>
      <c r="IU717" s="141"/>
      <c r="IV717" s="141"/>
      <c r="IW717" s="141"/>
      <c r="IX717" s="141"/>
      <c r="IY717" s="141"/>
      <c r="IZ717" s="141"/>
      <c r="JA717" s="141"/>
      <c r="JB717" s="141"/>
      <c r="JC717" s="141"/>
      <c r="JD717" s="141"/>
      <c r="JE717" s="141"/>
      <c r="JF717" s="141"/>
      <c r="JG717" s="141"/>
      <c r="JH717" s="141"/>
      <c r="JI717" s="141"/>
      <c r="JJ717" s="141"/>
      <c r="JK717" s="141"/>
      <c r="JL717" s="141"/>
      <c r="JM717" s="141"/>
      <c r="JN717" s="141"/>
      <c r="JO717" s="141"/>
      <c r="JP717" s="141"/>
      <c r="JQ717" s="141"/>
      <c r="JR717" s="141"/>
      <c r="JS717" s="141"/>
      <c r="JT717" s="141"/>
      <c r="JU717" s="141"/>
      <c r="JV717" s="141"/>
      <c r="JW717" s="141"/>
      <c r="JX717" s="141"/>
      <c r="JY717" s="141"/>
      <c r="JZ717" s="141"/>
      <c r="KA717" s="141"/>
      <c r="KB717" s="141"/>
      <c r="KC717" s="141"/>
      <c r="KD717" s="141"/>
      <c r="KE717" s="141"/>
      <c r="KF717" s="141"/>
      <c r="KG717" s="141"/>
      <c r="KH717" s="141"/>
      <c r="KI717" s="141"/>
      <c r="KJ717" s="141"/>
      <c r="KK717" s="141"/>
      <c r="KL717" s="141"/>
      <c r="KM717" s="141"/>
      <c r="KN717" s="141"/>
      <c r="KO717" s="141"/>
      <c r="KP717" s="141"/>
      <c r="KQ717" s="141"/>
      <c r="KR717" s="141"/>
      <c r="KS717" s="141"/>
      <c r="KT717" s="141"/>
      <c r="KU717" s="141"/>
      <c r="KV717" s="141"/>
      <c r="KW717" s="141"/>
      <c r="KX717" s="141"/>
      <c r="KY717" s="141"/>
      <c r="KZ717" s="141"/>
      <c r="LA717" s="141"/>
      <c r="LB717" s="141"/>
      <c r="LC717" s="141"/>
      <c r="LD717" s="141"/>
      <c r="LE717" s="141"/>
      <c r="LF717" s="141"/>
      <c r="LG717" s="141"/>
      <c r="LH717" s="141"/>
      <c r="LI717" s="141"/>
      <c r="LJ717" s="141"/>
      <c r="LK717" s="141"/>
      <c r="LL717" s="141"/>
      <c r="LM717" s="141"/>
      <c r="LN717" s="141"/>
      <c r="LO717" s="141"/>
      <c r="LP717" s="141"/>
      <c r="LQ717" s="141"/>
      <c r="LR717" s="141"/>
      <c r="LS717" s="141"/>
      <c r="LT717" s="141"/>
      <c r="LU717" s="141"/>
      <c r="LV717" s="141"/>
      <c r="LW717" s="141"/>
      <c r="LX717" s="141"/>
      <c r="LY717" s="141"/>
      <c r="LZ717" s="141"/>
      <c r="MA717" s="141"/>
      <c r="MB717" s="141"/>
      <c r="MC717" s="141"/>
      <c r="MD717" s="141"/>
      <c r="ME717" s="141"/>
      <c r="MF717" s="141"/>
      <c r="MG717" s="141"/>
      <c r="MH717" s="141"/>
      <c r="MI717" s="141"/>
      <c r="MJ717" s="141"/>
      <c r="MK717" s="141"/>
      <c r="ML717" s="141"/>
      <c r="MM717" s="141"/>
      <c r="MN717" s="141"/>
      <c r="MO717" s="141"/>
      <c r="MP717" s="141"/>
      <c r="MQ717" s="141"/>
      <c r="MR717" s="141"/>
      <c r="MS717" s="141"/>
      <c r="MT717" s="141"/>
      <c r="MU717" s="141"/>
      <c r="MV717" s="141"/>
      <c r="MW717" s="141"/>
      <c r="MX717" s="141"/>
      <c r="MY717" s="141"/>
      <c r="MZ717" s="141"/>
      <c r="NA717" s="141"/>
      <c r="NB717" s="141"/>
      <c r="NC717" s="141"/>
      <c r="ND717" s="141"/>
      <c r="NE717" s="141"/>
      <c r="NF717" s="141"/>
      <c r="NG717" s="141"/>
      <c r="NH717" s="141"/>
      <c r="NI717" s="141"/>
      <c r="NJ717" s="141"/>
      <c r="NK717" s="141"/>
      <c r="NL717" s="141"/>
      <c r="NM717" s="141"/>
      <c r="NN717" s="141"/>
      <c r="NO717" s="141"/>
      <c r="NP717" s="141"/>
      <c r="NQ717" s="141"/>
      <c r="NR717" s="141"/>
      <c r="NS717" s="141"/>
      <c r="NT717" s="141"/>
      <c r="NU717" s="141"/>
      <c r="NV717" s="141"/>
      <c r="NW717" s="141"/>
      <c r="NX717" s="141"/>
      <c r="NY717" s="141"/>
      <c r="NZ717" s="141"/>
      <c r="OA717" s="141"/>
      <c r="OB717" s="141"/>
      <c r="OC717" s="141"/>
      <c r="OD717" s="141"/>
      <c r="OE717" s="141"/>
      <c r="OF717" s="141"/>
      <c r="OG717" s="141"/>
      <c r="OH717" s="141"/>
      <c r="OI717" s="141"/>
      <c r="OJ717" s="141"/>
      <c r="OK717" s="141"/>
      <c r="OL717" s="141"/>
      <c r="OM717" s="141"/>
      <c r="ON717" s="141"/>
      <c r="OO717" s="141"/>
      <c r="OP717" s="141"/>
      <c r="OQ717" s="141"/>
      <c r="OR717" s="141"/>
      <c r="OS717" s="141"/>
      <c r="OT717" s="141"/>
      <c r="OU717" s="141"/>
      <c r="OV717" s="141"/>
      <c r="OW717" s="141"/>
      <c r="OX717" s="141"/>
      <c r="OY717" s="141"/>
      <c r="OZ717" s="141"/>
      <c r="PA717" s="141"/>
      <c r="PB717" s="141"/>
      <c r="PC717" s="141"/>
      <c r="PD717" s="141"/>
      <c r="PE717" s="141"/>
      <c r="PF717" s="141"/>
      <c r="PG717" s="141"/>
      <c r="PH717" s="141"/>
      <c r="PI717" s="141"/>
      <c r="PJ717" s="141"/>
      <c r="PK717" s="141"/>
      <c r="PL717" s="141"/>
      <c r="PM717" s="141"/>
      <c r="PN717" s="141"/>
      <c r="PO717" s="141"/>
      <c r="PP717" s="141"/>
      <c r="PQ717" s="141"/>
      <c r="PR717" s="141"/>
      <c r="PS717" s="141"/>
      <c r="PT717" s="141"/>
      <c r="PU717" s="141"/>
      <c r="PV717" s="48"/>
      <c r="PW717" s="141"/>
      <c r="PX717" s="141"/>
      <c r="PY717" s="141"/>
      <c r="PZ717" s="141"/>
      <c r="QA717" s="141"/>
      <c r="QB717" s="141"/>
      <c r="QC717" s="141"/>
      <c r="QD717" s="141"/>
      <c r="QE717" s="141"/>
      <c r="QF717" s="141"/>
      <c r="QG717" s="141"/>
      <c r="QH717" s="141"/>
      <c r="QI717" s="141"/>
      <c r="QJ717" s="141"/>
      <c r="QK717" s="141"/>
      <c r="QL717" s="141"/>
      <c r="QM717" s="141"/>
      <c r="QN717" s="141"/>
      <c r="QO717" s="141"/>
      <c r="QP717" s="141"/>
      <c r="QQ717" s="141"/>
      <c r="QR717" s="141"/>
      <c r="QS717" s="141"/>
      <c r="QT717" s="141"/>
      <c r="QU717" s="141"/>
      <c r="QV717" s="141"/>
      <c r="QW717" s="141"/>
      <c r="QX717" s="141"/>
      <c r="QY717" s="141"/>
      <c r="QZ717" s="141"/>
      <c r="RA717" s="141"/>
      <c r="RB717" s="141"/>
      <c r="RC717" s="141"/>
      <c r="RD717" s="141"/>
      <c r="RE717" s="141"/>
      <c r="RF717" s="141"/>
      <c r="RG717" s="141"/>
      <c r="RH717" s="141"/>
      <c r="RI717" s="141"/>
      <c r="RJ717" s="141"/>
      <c r="RK717" s="141"/>
      <c r="RL717" s="141"/>
      <c r="RM717" s="141"/>
      <c r="RN717" s="141"/>
      <c r="RO717" s="141"/>
      <c r="RP717" s="141"/>
      <c r="RQ717" s="141"/>
      <c r="RR717" s="141"/>
      <c r="RS717" s="141"/>
      <c r="RT717" s="141"/>
      <c r="RU717" s="141"/>
      <c r="RV717" s="141"/>
      <c r="RW717" s="141"/>
      <c r="RX717" s="141"/>
      <c r="RY717" s="141"/>
      <c r="RZ717" s="141"/>
      <c r="SA717" s="141"/>
      <c r="SB717" s="49"/>
      <c r="SC717" s="49"/>
      <c r="SD717" s="49"/>
      <c r="SE717" s="49"/>
      <c r="SF717" s="49"/>
      <c r="SG717" s="49"/>
      <c r="SH717" s="49"/>
      <c r="SI717" s="49"/>
      <c r="SJ717" s="49"/>
      <c r="SK717" s="49"/>
      <c r="SL717" s="49"/>
      <c r="SM717" s="49"/>
      <c r="SN717" s="49"/>
      <c r="SO717" s="49"/>
      <c r="SP717" s="49"/>
    </row>
    <row r="718" spans="1:510" ht="30" customHeight="1" x14ac:dyDescent="0.25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  <c r="BA718" s="141"/>
      <c r="BB718" s="141"/>
      <c r="BC718" s="141"/>
      <c r="BD718" s="141"/>
      <c r="BE718" s="141"/>
      <c r="BF718" s="141"/>
      <c r="BG718" s="141"/>
      <c r="BH718" s="141"/>
      <c r="BI718" s="141"/>
      <c r="BJ718" s="141"/>
      <c r="BK718" s="141"/>
      <c r="BL718" s="141"/>
      <c r="BM718" s="141"/>
      <c r="BN718" s="141"/>
      <c r="BO718" s="141"/>
      <c r="BP718" s="141"/>
      <c r="BQ718" s="141"/>
      <c r="BR718" s="141"/>
      <c r="BS718" s="141"/>
      <c r="BT718" s="141"/>
      <c r="BU718" s="141"/>
      <c r="BV718" s="141"/>
      <c r="BW718" s="141"/>
      <c r="BX718" s="141"/>
      <c r="BY718" s="141"/>
      <c r="BZ718" s="141"/>
      <c r="CA718" s="141"/>
      <c r="CB718" s="141"/>
      <c r="CC718" s="141"/>
      <c r="CD718" s="141"/>
      <c r="CE718" s="141"/>
      <c r="CF718" s="141"/>
      <c r="CG718" s="141"/>
      <c r="CH718" s="141"/>
      <c r="CI718" s="141"/>
      <c r="CJ718" s="141"/>
      <c r="CK718" s="141"/>
      <c r="CL718" s="141"/>
      <c r="CM718" s="141"/>
      <c r="CN718" s="141"/>
      <c r="CO718" s="141"/>
      <c r="CP718" s="141"/>
      <c r="CQ718" s="141"/>
      <c r="CR718" s="141"/>
      <c r="CS718" s="141"/>
      <c r="CT718" s="141"/>
      <c r="CU718" s="141"/>
      <c r="CV718" s="141"/>
      <c r="CW718" s="141"/>
      <c r="CX718" s="141"/>
      <c r="CY718" s="141"/>
      <c r="CZ718" s="141"/>
      <c r="DA718" s="141"/>
      <c r="DB718" s="141"/>
      <c r="DC718" s="141"/>
      <c r="DD718" s="141"/>
      <c r="DE718" s="141"/>
      <c r="DF718" s="141"/>
      <c r="DG718" s="141"/>
      <c r="DH718" s="141"/>
      <c r="DI718" s="141"/>
      <c r="DJ718" s="141"/>
      <c r="DK718" s="141"/>
      <c r="DL718" s="141"/>
      <c r="DM718" s="141"/>
      <c r="DN718" s="141"/>
      <c r="DO718" s="141"/>
      <c r="DP718" s="141"/>
      <c r="DQ718" s="141"/>
      <c r="DR718" s="141"/>
      <c r="DS718" s="141"/>
      <c r="DT718" s="141"/>
      <c r="DU718" s="141"/>
      <c r="DV718" s="141"/>
      <c r="DW718" s="141"/>
      <c r="DX718" s="141"/>
      <c r="DY718" s="141"/>
      <c r="DZ718" s="141"/>
      <c r="EA718" s="141"/>
      <c r="EB718" s="141"/>
      <c r="EC718" s="141"/>
      <c r="ED718" s="141"/>
      <c r="EE718" s="141"/>
      <c r="EF718" s="141"/>
      <c r="EG718" s="141"/>
      <c r="EH718" s="141"/>
      <c r="EI718" s="141"/>
      <c r="EJ718" s="141"/>
      <c r="EK718" s="141"/>
      <c r="EL718" s="141"/>
      <c r="EM718" s="141"/>
      <c r="EN718" s="141"/>
      <c r="EO718" s="141"/>
      <c r="EP718" s="141"/>
      <c r="EQ718" s="141"/>
      <c r="ER718" s="141"/>
      <c r="ES718" s="141"/>
      <c r="ET718" s="141"/>
      <c r="EU718" s="141"/>
      <c r="EV718" s="141"/>
      <c r="EW718" s="141"/>
      <c r="EX718" s="141"/>
      <c r="EY718" s="141"/>
      <c r="EZ718" s="141"/>
      <c r="FA718" s="141"/>
      <c r="FB718" s="141"/>
      <c r="FC718" s="141"/>
      <c r="FD718" s="141"/>
      <c r="FE718" s="141"/>
      <c r="FF718" s="141"/>
      <c r="FG718" s="141"/>
      <c r="FH718" s="141"/>
      <c r="FI718" s="141"/>
      <c r="FJ718" s="141"/>
      <c r="FK718" s="141"/>
      <c r="FL718" s="141"/>
      <c r="FM718" s="141"/>
      <c r="FN718" s="141"/>
      <c r="FO718" s="141"/>
      <c r="FP718" s="141"/>
      <c r="FQ718" s="141"/>
      <c r="FR718" s="141"/>
      <c r="FS718" s="141"/>
      <c r="FT718" s="141"/>
      <c r="FU718" s="141"/>
      <c r="FV718" s="141"/>
      <c r="FW718" s="141"/>
      <c r="FX718" s="141"/>
      <c r="FY718" s="141"/>
      <c r="FZ718" s="141"/>
      <c r="GA718" s="141"/>
      <c r="GB718" s="141"/>
      <c r="GC718" s="141"/>
      <c r="GD718" s="141"/>
      <c r="GE718" s="141"/>
      <c r="GF718" s="141"/>
      <c r="GG718" s="141"/>
      <c r="GH718" s="141"/>
      <c r="GI718" s="141"/>
      <c r="GJ718" s="141"/>
      <c r="GK718" s="141"/>
      <c r="GL718" s="141"/>
      <c r="GM718" s="141"/>
      <c r="GN718" s="141"/>
      <c r="GO718" s="141"/>
      <c r="GP718" s="141"/>
      <c r="GQ718" s="141"/>
      <c r="GR718" s="141"/>
      <c r="GS718" s="141"/>
      <c r="GT718" s="141"/>
      <c r="GU718" s="141"/>
      <c r="GV718" s="141"/>
      <c r="GW718" s="141"/>
      <c r="GX718" s="141"/>
      <c r="GY718" s="141"/>
      <c r="GZ718" s="141"/>
      <c r="HA718" s="141"/>
      <c r="HB718" s="141"/>
      <c r="HC718" s="141"/>
      <c r="HD718" s="141"/>
      <c r="HE718" s="141"/>
      <c r="HF718" s="141"/>
      <c r="HG718" s="141"/>
      <c r="HH718" s="141"/>
      <c r="HI718" s="141"/>
      <c r="HJ718" s="141"/>
      <c r="HK718" s="141"/>
      <c r="HL718" s="141"/>
      <c r="HM718" s="141"/>
      <c r="HN718" s="141"/>
      <c r="HO718" s="141"/>
      <c r="HP718" s="141"/>
      <c r="HQ718" s="141"/>
      <c r="HR718" s="141"/>
      <c r="HS718" s="141"/>
      <c r="HT718" s="141"/>
      <c r="HU718" s="141"/>
      <c r="HV718" s="141"/>
      <c r="HW718" s="141"/>
      <c r="HX718" s="141"/>
      <c r="HY718" s="141"/>
      <c r="HZ718" s="141"/>
      <c r="IA718" s="141"/>
      <c r="IB718" s="141"/>
      <c r="IC718" s="141"/>
      <c r="ID718" s="141"/>
      <c r="IE718" s="141"/>
      <c r="IF718" s="141"/>
      <c r="IG718" s="141"/>
      <c r="IH718" s="141"/>
      <c r="II718" s="141"/>
      <c r="IJ718" s="141"/>
      <c r="IK718" s="141"/>
      <c r="IL718" s="141"/>
      <c r="IM718" s="141"/>
      <c r="IN718" s="141"/>
      <c r="IO718" s="141"/>
      <c r="IP718" s="141"/>
      <c r="IQ718" s="141"/>
      <c r="IR718" s="141"/>
      <c r="IS718" s="141"/>
      <c r="IT718" s="141"/>
      <c r="IU718" s="141"/>
      <c r="IV718" s="141"/>
      <c r="IW718" s="141"/>
      <c r="IX718" s="141"/>
      <c r="IY718" s="141"/>
      <c r="IZ718" s="141"/>
      <c r="JA718" s="141"/>
      <c r="JB718" s="141"/>
      <c r="JC718" s="141"/>
      <c r="JD718" s="141"/>
      <c r="JE718" s="141"/>
      <c r="JF718" s="141"/>
      <c r="JG718" s="141"/>
      <c r="JH718" s="141"/>
      <c r="JI718" s="141"/>
      <c r="JJ718" s="141"/>
      <c r="JK718" s="141"/>
      <c r="JL718" s="141"/>
      <c r="JM718" s="141"/>
      <c r="JN718" s="141"/>
      <c r="JO718" s="141"/>
      <c r="JP718" s="141"/>
      <c r="JQ718" s="141"/>
      <c r="JR718" s="141"/>
      <c r="JS718" s="141"/>
      <c r="JT718" s="141"/>
      <c r="JU718" s="141"/>
      <c r="JV718" s="141"/>
      <c r="JW718" s="141"/>
      <c r="JX718" s="141"/>
      <c r="JY718" s="141"/>
      <c r="JZ718" s="141"/>
      <c r="KA718" s="141"/>
      <c r="KB718" s="141"/>
      <c r="KC718" s="141"/>
      <c r="KD718" s="141"/>
      <c r="KE718" s="141"/>
      <c r="KF718" s="141"/>
      <c r="KG718" s="141"/>
      <c r="KH718" s="141"/>
      <c r="KI718" s="141"/>
      <c r="KJ718" s="141"/>
      <c r="KK718" s="141"/>
      <c r="KL718" s="141"/>
      <c r="KM718" s="141"/>
      <c r="KN718" s="141"/>
      <c r="KO718" s="141"/>
      <c r="KP718" s="141"/>
      <c r="KQ718" s="141"/>
      <c r="KR718" s="141"/>
      <c r="KS718" s="141"/>
      <c r="KT718" s="141"/>
      <c r="KU718" s="141"/>
      <c r="KV718" s="141"/>
      <c r="KW718" s="141"/>
      <c r="KX718" s="141"/>
      <c r="KY718" s="141"/>
      <c r="KZ718" s="141"/>
      <c r="LA718" s="141"/>
      <c r="LB718" s="141"/>
      <c r="LC718" s="141"/>
      <c r="LD718" s="141"/>
      <c r="LE718" s="141"/>
      <c r="LF718" s="141"/>
      <c r="LG718" s="141"/>
      <c r="LH718" s="141"/>
      <c r="LI718" s="141"/>
      <c r="LJ718" s="141"/>
      <c r="LK718" s="141"/>
      <c r="LL718" s="141"/>
      <c r="LM718" s="141"/>
      <c r="LN718" s="141"/>
      <c r="LO718" s="141"/>
      <c r="LP718" s="141"/>
      <c r="LQ718" s="141"/>
      <c r="LR718" s="141"/>
      <c r="LS718" s="141"/>
      <c r="LT718" s="141"/>
      <c r="LU718" s="141"/>
      <c r="LV718" s="141"/>
      <c r="LW718" s="141"/>
      <c r="LX718" s="141"/>
      <c r="LY718" s="141"/>
      <c r="LZ718" s="141"/>
      <c r="MA718" s="141"/>
      <c r="MB718" s="141"/>
      <c r="MC718" s="141"/>
      <c r="MD718" s="141"/>
      <c r="ME718" s="141"/>
      <c r="MF718" s="141"/>
      <c r="MG718" s="141"/>
      <c r="MH718" s="141"/>
      <c r="MI718" s="141"/>
      <c r="MJ718" s="141"/>
      <c r="MK718" s="141"/>
      <c r="ML718" s="141"/>
      <c r="MM718" s="141"/>
      <c r="MN718" s="141"/>
      <c r="MO718" s="141"/>
      <c r="MP718" s="141"/>
      <c r="MQ718" s="141"/>
      <c r="MR718" s="141"/>
      <c r="MS718" s="141"/>
      <c r="MT718" s="141"/>
      <c r="MU718" s="141"/>
      <c r="MV718" s="141"/>
      <c r="MW718" s="141"/>
      <c r="MX718" s="141"/>
      <c r="MY718" s="141"/>
      <c r="MZ718" s="141"/>
      <c r="NA718" s="141"/>
      <c r="NB718" s="141"/>
      <c r="NC718" s="141"/>
      <c r="ND718" s="141"/>
      <c r="NE718" s="141"/>
      <c r="NF718" s="141"/>
      <c r="NG718" s="141"/>
      <c r="NH718" s="141"/>
      <c r="NI718" s="141"/>
      <c r="NJ718" s="141"/>
      <c r="NK718" s="141"/>
      <c r="NL718" s="141"/>
      <c r="NM718" s="141"/>
      <c r="NN718" s="141"/>
      <c r="NO718" s="141"/>
      <c r="NP718" s="141"/>
      <c r="NQ718" s="141"/>
      <c r="NR718" s="141"/>
      <c r="NS718" s="141"/>
      <c r="NT718" s="141"/>
      <c r="NU718" s="141"/>
      <c r="NV718" s="141"/>
      <c r="NW718" s="141"/>
      <c r="NX718" s="141"/>
      <c r="NY718" s="141"/>
      <c r="NZ718" s="141"/>
      <c r="OA718" s="141"/>
      <c r="OB718" s="141"/>
      <c r="OC718" s="141"/>
      <c r="OD718" s="141"/>
      <c r="OE718" s="141"/>
      <c r="OF718" s="141"/>
      <c r="OG718" s="141"/>
      <c r="OH718" s="141"/>
      <c r="OI718" s="141"/>
      <c r="OJ718" s="141"/>
      <c r="OK718" s="141"/>
      <c r="OL718" s="141"/>
      <c r="OM718" s="141"/>
      <c r="ON718" s="141"/>
      <c r="OO718" s="141"/>
      <c r="OP718" s="141"/>
      <c r="OQ718" s="141"/>
      <c r="OR718" s="141"/>
      <c r="OS718" s="141"/>
      <c r="OT718" s="141"/>
      <c r="OU718" s="141"/>
      <c r="OV718" s="141"/>
      <c r="OW718" s="141"/>
      <c r="OX718" s="141"/>
      <c r="OY718" s="141"/>
      <c r="OZ718" s="141"/>
      <c r="PA718" s="141"/>
      <c r="PB718" s="141"/>
      <c r="PC718" s="141"/>
      <c r="PD718" s="141"/>
      <c r="PE718" s="141"/>
      <c r="PF718" s="141"/>
      <c r="PG718" s="141"/>
      <c r="PH718" s="141"/>
      <c r="PI718" s="141"/>
      <c r="PJ718" s="141"/>
      <c r="PK718" s="141"/>
      <c r="PL718" s="141"/>
      <c r="PM718" s="141"/>
      <c r="PN718" s="141"/>
      <c r="PO718" s="141"/>
      <c r="PP718" s="141"/>
      <c r="PQ718" s="141"/>
      <c r="PR718" s="141"/>
      <c r="PS718" s="141"/>
      <c r="PT718" s="141"/>
      <c r="PU718" s="141"/>
      <c r="PV718" s="48"/>
      <c r="PW718" s="141"/>
      <c r="PX718" s="141"/>
      <c r="PY718" s="141"/>
      <c r="PZ718" s="141"/>
      <c r="QA718" s="141"/>
      <c r="QB718" s="141"/>
      <c r="QC718" s="141"/>
      <c r="QD718" s="141"/>
      <c r="QE718" s="141"/>
      <c r="QF718" s="141"/>
      <c r="QG718" s="141"/>
      <c r="QH718" s="141"/>
      <c r="QI718" s="141"/>
      <c r="QJ718" s="141"/>
      <c r="QK718" s="141"/>
      <c r="QL718" s="141"/>
      <c r="QM718" s="141"/>
      <c r="QN718" s="141"/>
      <c r="QO718" s="141"/>
      <c r="QP718" s="141"/>
      <c r="QQ718" s="141"/>
      <c r="QR718" s="141"/>
      <c r="QS718" s="141"/>
      <c r="QT718" s="141"/>
      <c r="QU718" s="141"/>
      <c r="QV718" s="141"/>
      <c r="QW718" s="141"/>
      <c r="QX718" s="141"/>
      <c r="QY718" s="141"/>
      <c r="QZ718" s="141"/>
      <c r="RA718" s="141"/>
      <c r="RB718" s="141"/>
      <c r="RC718" s="141"/>
      <c r="RD718" s="141"/>
      <c r="RE718" s="141"/>
      <c r="RF718" s="141"/>
      <c r="RG718" s="141"/>
      <c r="RH718" s="141"/>
      <c r="RI718" s="141"/>
      <c r="RJ718" s="141"/>
      <c r="RK718" s="141"/>
      <c r="RL718" s="141"/>
      <c r="RM718" s="141"/>
      <c r="RN718" s="141"/>
      <c r="RO718" s="141"/>
      <c r="RP718" s="141"/>
      <c r="RQ718" s="141"/>
      <c r="RR718" s="141"/>
      <c r="RS718" s="141"/>
      <c r="RT718" s="141"/>
      <c r="RU718" s="141"/>
      <c r="RV718" s="141"/>
      <c r="RW718" s="141"/>
      <c r="RX718" s="141"/>
      <c r="RY718" s="141"/>
      <c r="RZ718" s="141"/>
      <c r="SA718" s="141"/>
      <c r="SB718" s="49"/>
      <c r="SC718" s="49"/>
      <c r="SD718" s="49"/>
      <c r="SE718" s="49"/>
      <c r="SF718" s="49"/>
      <c r="SG718" s="49"/>
      <c r="SH718" s="49"/>
      <c r="SI718" s="49"/>
      <c r="SJ718" s="49"/>
      <c r="SK718" s="49"/>
      <c r="SL718" s="49"/>
      <c r="SM718" s="49"/>
      <c r="SN718" s="49"/>
      <c r="SO718" s="49"/>
      <c r="SP718" s="49"/>
    </row>
    <row r="719" spans="1:510" ht="30" customHeight="1" x14ac:dyDescent="0.25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  <c r="BA719" s="141"/>
      <c r="BB719" s="141"/>
      <c r="BC719" s="141"/>
      <c r="BD719" s="141"/>
      <c r="BE719" s="141"/>
      <c r="BF719" s="141"/>
      <c r="BG719" s="141"/>
      <c r="BH719" s="141"/>
      <c r="BI719" s="141"/>
      <c r="BJ719" s="141"/>
      <c r="BK719" s="141"/>
      <c r="BL719" s="141"/>
      <c r="BM719" s="141"/>
      <c r="BN719" s="141"/>
      <c r="BO719" s="141"/>
      <c r="BP719" s="141"/>
      <c r="BQ719" s="141"/>
      <c r="BR719" s="141"/>
      <c r="BS719" s="141"/>
      <c r="BT719" s="141"/>
      <c r="BU719" s="141"/>
      <c r="BV719" s="141"/>
      <c r="BW719" s="141"/>
      <c r="BX719" s="141"/>
      <c r="BY719" s="141"/>
      <c r="BZ719" s="141"/>
      <c r="CA719" s="141"/>
      <c r="CB719" s="141"/>
      <c r="CC719" s="141"/>
      <c r="CD719" s="141"/>
      <c r="CE719" s="141"/>
      <c r="CF719" s="141"/>
      <c r="CG719" s="141"/>
      <c r="CH719" s="141"/>
      <c r="CI719" s="141"/>
      <c r="CJ719" s="141"/>
      <c r="CK719" s="141"/>
      <c r="CL719" s="141"/>
      <c r="CM719" s="141"/>
      <c r="CN719" s="141"/>
      <c r="CO719" s="141"/>
      <c r="CP719" s="141"/>
      <c r="CQ719" s="141"/>
      <c r="CR719" s="141"/>
      <c r="CS719" s="141"/>
      <c r="CT719" s="141"/>
      <c r="CU719" s="141"/>
      <c r="CV719" s="141"/>
      <c r="CW719" s="141"/>
      <c r="CX719" s="141"/>
      <c r="CY719" s="141"/>
      <c r="CZ719" s="141"/>
      <c r="DA719" s="141"/>
      <c r="DB719" s="141"/>
      <c r="DC719" s="141"/>
      <c r="DD719" s="141"/>
      <c r="DE719" s="141"/>
      <c r="DF719" s="141"/>
      <c r="DG719" s="141"/>
      <c r="DH719" s="141"/>
      <c r="DI719" s="141"/>
      <c r="DJ719" s="141"/>
      <c r="DK719" s="141"/>
      <c r="DL719" s="141"/>
      <c r="DM719" s="141"/>
      <c r="DN719" s="141"/>
      <c r="DO719" s="141"/>
      <c r="DP719" s="141"/>
      <c r="DQ719" s="141"/>
      <c r="DR719" s="141"/>
      <c r="DS719" s="141"/>
      <c r="DT719" s="141"/>
      <c r="DU719" s="141"/>
      <c r="DV719" s="141"/>
      <c r="DW719" s="141"/>
      <c r="DX719" s="141"/>
      <c r="DY719" s="141"/>
      <c r="DZ719" s="141"/>
      <c r="EA719" s="141"/>
      <c r="EB719" s="141"/>
      <c r="EC719" s="141"/>
      <c r="ED719" s="141"/>
      <c r="EE719" s="141"/>
      <c r="EF719" s="141"/>
      <c r="EG719" s="141"/>
      <c r="EH719" s="141"/>
      <c r="EI719" s="141"/>
      <c r="EJ719" s="141"/>
      <c r="EK719" s="141"/>
      <c r="EL719" s="141"/>
      <c r="EM719" s="141"/>
      <c r="EN719" s="141"/>
      <c r="EO719" s="141"/>
      <c r="EP719" s="141"/>
      <c r="EQ719" s="141"/>
      <c r="ER719" s="141"/>
      <c r="ES719" s="141"/>
      <c r="ET719" s="141"/>
      <c r="EU719" s="141"/>
      <c r="EV719" s="141"/>
      <c r="EW719" s="141"/>
      <c r="EX719" s="141"/>
      <c r="EY719" s="141"/>
      <c r="EZ719" s="141"/>
      <c r="FA719" s="141"/>
      <c r="FB719" s="141"/>
      <c r="FC719" s="141"/>
      <c r="FD719" s="141"/>
      <c r="FE719" s="141"/>
      <c r="FF719" s="141"/>
      <c r="FG719" s="141"/>
      <c r="FH719" s="141"/>
      <c r="FI719" s="141"/>
      <c r="FJ719" s="141"/>
      <c r="FK719" s="141"/>
      <c r="FL719" s="141"/>
      <c r="FM719" s="141"/>
      <c r="FN719" s="141"/>
      <c r="FO719" s="141"/>
      <c r="FP719" s="141"/>
      <c r="FQ719" s="141"/>
      <c r="FR719" s="141"/>
      <c r="FS719" s="141"/>
      <c r="FT719" s="141"/>
      <c r="FU719" s="141"/>
      <c r="FV719" s="141"/>
      <c r="FW719" s="141"/>
      <c r="FX719" s="141"/>
      <c r="FY719" s="141"/>
      <c r="FZ719" s="141"/>
      <c r="GA719" s="141"/>
      <c r="GB719" s="141"/>
      <c r="GC719" s="141"/>
      <c r="GD719" s="141"/>
      <c r="GE719" s="141"/>
      <c r="GF719" s="141"/>
      <c r="GG719" s="141"/>
      <c r="GH719" s="141"/>
      <c r="GI719" s="141"/>
      <c r="GJ719" s="141"/>
      <c r="GK719" s="141"/>
      <c r="GL719" s="141"/>
      <c r="GM719" s="141"/>
      <c r="GN719" s="141"/>
      <c r="GO719" s="141"/>
      <c r="GP719" s="141"/>
      <c r="GQ719" s="141"/>
      <c r="GR719" s="141"/>
      <c r="GS719" s="141"/>
      <c r="GT719" s="141"/>
      <c r="GU719" s="141"/>
      <c r="GV719" s="141"/>
      <c r="GW719" s="141"/>
      <c r="GX719" s="141"/>
      <c r="GY719" s="141"/>
      <c r="GZ719" s="141"/>
      <c r="HA719" s="141"/>
      <c r="HB719" s="141"/>
      <c r="HC719" s="141"/>
      <c r="HD719" s="141"/>
      <c r="HE719" s="141"/>
      <c r="HF719" s="141"/>
      <c r="HG719" s="141"/>
      <c r="HH719" s="141"/>
      <c r="HI719" s="141"/>
      <c r="HJ719" s="141"/>
      <c r="HK719" s="141"/>
      <c r="HL719" s="141"/>
      <c r="HM719" s="141"/>
      <c r="HN719" s="141"/>
      <c r="HO719" s="141"/>
      <c r="HP719" s="141"/>
      <c r="HQ719" s="141"/>
      <c r="HR719" s="141"/>
      <c r="HS719" s="141"/>
      <c r="HT719" s="141"/>
      <c r="HU719" s="141"/>
      <c r="HV719" s="141"/>
      <c r="HW719" s="141"/>
      <c r="HX719" s="141"/>
      <c r="HY719" s="141"/>
      <c r="HZ719" s="141"/>
      <c r="IA719" s="141"/>
      <c r="IB719" s="141"/>
      <c r="IC719" s="141"/>
      <c r="ID719" s="141"/>
      <c r="IE719" s="141"/>
      <c r="IF719" s="141"/>
      <c r="IG719" s="141"/>
      <c r="IH719" s="141"/>
      <c r="II719" s="141"/>
      <c r="IJ719" s="141"/>
      <c r="IK719" s="141"/>
      <c r="IL719" s="141"/>
      <c r="IM719" s="141"/>
      <c r="IN719" s="141"/>
      <c r="IO719" s="141"/>
      <c r="IP719" s="141"/>
      <c r="IQ719" s="141"/>
      <c r="IR719" s="141"/>
      <c r="IS719" s="141"/>
      <c r="IT719" s="141"/>
      <c r="IU719" s="141"/>
      <c r="IV719" s="141"/>
      <c r="IW719" s="141"/>
      <c r="IX719" s="141"/>
      <c r="IY719" s="141"/>
      <c r="IZ719" s="141"/>
      <c r="JA719" s="141"/>
      <c r="JB719" s="141"/>
      <c r="JC719" s="141"/>
      <c r="JD719" s="141"/>
      <c r="JE719" s="141"/>
      <c r="JF719" s="141"/>
      <c r="JG719" s="141"/>
      <c r="JH719" s="141"/>
      <c r="JI719" s="141"/>
      <c r="JJ719" s="141"/>
      <c r="JK719" s="141"/>
      <c r="JL719" s="141"/>
      <c r="JM719" s="141"/>
      <c r="JN719" s="141"/>
      <c r="JO719" s="141"/>
      <c r="JP719" s="141"/>
      <c r="JQ719" s="141"/>
      <c r="JR719" s="141"/>
      <c r="JS719" s="141"/>
      <c r="JT719" s="141"/>
      <c r="JU719" s="141"/>
      <c r="JV719" s="141"/>
      <c r="JW719" s="141"/>
      <c r="JX719" s="141"/>
      <c r="JY719" s="141"/>
      <c r="JZ719" s="141"/>
      <c r="KA719" s="141"/>
      <c r="KB719" s="141"/>
      <c r="KC719" s="141"/>
      <c r="KD719" s="141"/>
      <c r="KE719" s="141"/>
      <c r="KF719" s="141"/>
      <c r="KG719" s="141"/>
      <c r="KH719" s="141"/>
      <c r="KI719" s="141"/>
      <c r="KJ719" s="141"/>
      <c r="KK719" s="141"/>
      <c r="KL719" s="141"/>
      <c r="KM719" s="141"/>
      <c r="KN719" s="141"/>
      <c r="KO719" s="141"/>
      <c r="KP719" s="141"/>
      <c r="KQ719" s="141"/>
      <c r="KR719" s="141"/>
      <c r="KS719" s="141"/>
      <c r="KT719" s="141"/>
      <c r="KU719" s="141"/>
      <c r="KV719" s="141"/>
      <c r="KW719" s="141"/>
      <c r="KX719" s="141"/>
      <c r="KY719" s="141"/>
      <c r="KZ719" s="141"/>
      <c r="LA719" s="141"/>
      <c r="LB719" s="141"/>
      <c r="LC719" s="141"/>
      <c r="LD719" s="141"/>
      <c r="LE719" s="141"/>
      <c r="LF719" s="141"/>
      <c r="LG719" s="141"/>
      <c r="LH719" s="141"/>
      <c r="LI719" s="141"/>
      <c r="LJ719" s="141"/>
      <c r="LK719" s="141"/>
      <c r="LL719" s="141"/>
      <c r="LM719" s="141"/>
      <c r="LN719" s="141"/>
      <c r="LO719" s="141"/>
      <c r="LP719" s="141"/>
      <c r="LQ719" s="141"/>
      <c r="LR719" s="141"/>
      <c r="LS719" s="141"/>
      <c r="LT719" s="141"/>
      <c r="LU719" s="141"/>
      <c r="LV719" s="141"/>
      <c r="LW719" s="141"/>
      <c r="LX719" s="141"/>
      <c r="LY719" s="141"/>
      <c r="LZ719" s="141"/>
      <c r="MA719" s="141"/>
      <c r="MB719" s="141"/>
      <c r="MC719" s="141"/>
      <c r="MD719" s="141"/>
      <c r="ME719" s="141"/>
      <c r="MF719" s="141"/>
      <c r="MG719" s="141"/>
      <c r="MH719" s="141"/>
      <c r="MI719" s="141"/>
      <c r="MJ719" s="141"/>
      <c r="MK719" s="141"/>
      <c r="ML719" s="141"/>
      <c r="MM719" s="141"/>
      <c r="MN719" s="141"/>
      <c r="MO719" s="141"/>
      <c r="MP719" s="141"/>
      <c r="MQ719" s="141"/>
      <c r="MR719" s="141"/>
      <c r="MS719" s="141"/>
      <c r="MT719" s="141"/>
      <c r="MU719" s="141"/>
      <c r="MV719" s="141"/>
      <c r="MW719" s="141"/>
      <c r="MX719" s="141"/>
      <c r="MY719" s="141"/>
      <c r="MZ719" s="141"/>
      <c r="NA719" s="141"/>
      <c r="NB719" s="141"/>
      <c r="NC719" s="141"/>
      <c r="ND719" s="141"/>
      <c r="NE719" s="141"/>
      <c r="NF719" s="141"/>
      <c r="NG719" s="141"/>
      <c r="NH719" s="141"/>
      <c r="NI719" s="141"/>
      <c r="NJ719" s="141"/>
      <c r="NK719" s="141"/>
      <c r="NL719" s="141"/>
      <c r="NM719" s="141"/>
      <c r="NN719" s="141"/>
      <c r="NO719" s="141"/>
      <c r="NP719" s="141"/>
      <c r="NQ719" s="141"/>
      <c r="NR719" s="141"/>
      <c r="NS719" s="141"/>
      <c r="NT719" s="141"/>
      <c r="NU719" s="141"/>
      <c r="NV719" s="141"/>
      <c r="NW719" s="141"/>
      <c r="NX719" s="141"/>
      <c r="NY719" s="141"/>
      <c r="NZ719" s="141"/>
      <c r="OA719" s="141"/>
      <c r="OB719" s="141"/>
      <c r="OC719" s="141"/>
      <c r="OD719" s="141"/>
      <c r="OE719" s="141"/>
      <c r="OF719" s="141"/>
      <c r="OG719" s="141"/>
      <c r="OH719" s="141"/>
      <c r="OI719" s="141"/>
      <c r="OJ719" s="141"/>
      <c r="OK719" s="141"/>
      <c r="OL719" s="141"/>
      <c r="OM719" s="141"/>
      <c r="ON719" s="141"/>
      <c r="OO719" s="141"/>
      <c r="OP719" s="141"/>
      <c r="OQ719" s="141"/>
      <c r="OR719" s="141"/>
      <c r="OS719" s="141"/>
      <c r="OT719" s="141"/>
      <c r="OU719" s="141"/>
      <c r="OV719" s="141"/>
      <c r="OW719" s="141"/>
      <c r="OX719" s="141"/>
      <c r="OY719" s="141"/>
      <c r="OZ719" s="141"/>
      <c r="PA719" s="141"/>
      <c r="PB719" s="141"/>
      <c r="PC719" s="141"/>
      <c r="PD719" s="141"/>
      <c r="PE719" s="141"/>
      <c r="PF719" s="141"/>
      <c r="PG719" s="141"/>
      <c r="PH719" s="141"/>
      <c r="PI719" s="141"/>
      <c r="PJ719" s="141"/>
      <c r="PK719" s="141"/>
      <c r="PL719" s="141"/>
      <c r="PM719" s="141"/>
      <c r="PN719" s="141"/>
      <c r="PO719" s="141"/>
      <c r="PP719" s="141"/>
      <c r="PQ719" s="141"/>
      <c r="PR719" s="141"/>
      <c r="PS719" s="141"/>
      <c r="PT719" s="141"/>
      <c r="PU719" s="141"/>
      <c r="PV719" s="48"/>
      <c r="PW719" s="141"/>
      <c r="PX719" s="141"/>
      <c r="PY719" s="141"/>
      <c r="PZ719" s="141"/>
      <c r="QA719" s="141"/>
      <c r="QB719" s="141"/>
      <c r="QC719" s="141"/>
      <c r="QD719" s="141"/>
      <c r="QE719" s="141"/>
      <c r="QF719" s="141"/>
      <c r="QG719" s="141"/>
      <c r="QH719" s="141"/>
      <c r="QI719" s="141"/>
      <c r="QJ719" s="141"/>
      <c r="QK719" s="141"/>
      <c r="QL719" s="141"/>
      <c r="QM719" s="141"/>
      <c r="QN719" s="141"/>
      <c r="QO719" s="141"/>
      <c r="QP719" s="141"/>
      <c r="QQ719" s="141"/>
      <c r="QR719" s="141"/>
      <c r="QS719" s="141"/>
      <c r="QT719" s="141"/>
      <c r="QU719" s="141"/>
      <c r="QV719" s="141"/>
      <c r="QW719" s="141"/>
      <c r="QX719" s="141"/>
      <c r="QY719" s="141"/>
      <c r="QZ719" s="141"/>
      <c r="RA719" s="141"/>
      <c r="RB719" s="141"/>
      <c r="RC719" s="141"/>
      <c r="RD719" s="141"/>
      <c r="RE719" s="141"/>
      <c r="RF719" s="141"/>
      <c r="RG719" s="141"/>
      <c r="RH719" s="141"/>
      <c r="RI719" s="141"/>
      <c r="RJ719" s="141"/>
      <c r="RK719" s="141"/>
      <c r="RL719" s="141"/>
      <c r="RM719" s="141"/>
      <c r="RN719" s="141"/>
      <c r="RO719" s="141"/>
      <c r="RP719" s="141"/>
      <c r="RQ719" s="141"/>
      <c r="RR719" s="141"/>
      <c r="RS719" s="141"/>
      <c r="RT719" s="141"/>
      <c r="RU719" s="141"/>
      <c r="RV719" s="141"/>
      <c r="RW719" s="141"/>
      <c r="RX719" s="141"/>
      <c r="RY719" s="141"/>
      <c r="RZ719" s="141"/>
      <c r="SA719" s="141"/>
      <c r="SB719" s="49"/>
      <c r="SC719" s="49"/>
      <c r="SD719" s="49"/>
      <c r="SE719" s="49"/>
      <c r="SF719" s="49"/>
      <c r="SG719" s="49"/>
      <c r="SH719" s="49"/>
      <c r="SI719" s="49"/>
      <c r="SJ719" s="49"/>
      <c r="SK719" s="49"/>
      <c r="SL719" s="49"/>
      <c r="SM719" s="49"/>
      <c r="SN719" s="49"/>
      <c r="SO719" s="49"/>
      <c r="SP719" s="49"/>
    </row>
    <row r="720" spans="1:510" ht="30" customHeight="1" x14ac:dyDescent="0.25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  <c r="BA720" s="141"/>
      <c r="BB720" s="141"/>
      <c r="BC720" s="141"/>
      <c r="BD720" s="141"/>
      <c r="BE720" s="141"/>
      <c r="BF720" s="141"/>
      <c r="BG720" s="141"/>
      <c r="BH720" s="141"/>
      <c r="BI720" s="141"/>
      <c r="BJ720" s="141"/>
      <c r="BK720" s="141"/>
      <c r="BL720" s="141"/>
      <c r="BM720" s="141"/>
      <c r="BN720" s="141"/>
      <c r="BO720" s="141"/>
      <c r="BP720" s="141"/>
      <c r="BQ720" s="141"/>
      <c r="BR720" s="141"/>
      <c r="BS720" s="141"/>
      <c r="BT720" s="141"/>
      <c r="BU720" s="141"/>
      <c r="BV720" s="141"/>
      <c r="BW720" s="141"/>
      <c r="BX720" s="141"/>
      <c r="BY720" s="141"/>
      <c r="BZ720" s="141"/>
      <c r="CA720" s="141"/>
      <c r="CB720" s="141"/>
      <c r="CC720" s="141"/>
      <c r="CD720" s="141"/>
      <c r="CE720" s="141"/>
      <c r="CF720" s="141"/>
      <c r="CG720" s="141"/>
      <c r="CH720" s="141"/>
      <c r="CI720" s="141"/>
      <c r="CJ720" s="141"/>
      <c r="CK720" s="141"/>
      <c r="CL720" s="141"/>
      <c r="CM720" s="141"/>
      <c r="CN720" s="141"/>
      <c r="CO720" s="141"/>
      <c r="CP720" s="141"/>
      <c r="CQ720" s="141"/>
      <c r="CR720" s="141"/>
      <c r="CS720" s="141"/>
      <c r="CT720" s="141"/>
      <c r="CU720" s="141"/>
      <c r="CV720" s="141"/>
      <c r="CW720" s="141"/>
      <c r="CX720" s="141"/>
      <c r="CY720" s="141"/>
      <c r="CZ720" s="141"/>
      <c r="DA720" s="141"/>
      <c r="DB720" s="141"/>
      <c r="DC720" s="141"/>
      <c r="DD720" s="141"/>
      <c r="DE720" s="141"/>
      <c r="DF720" s="141"/>
      <c r="DG720" s="141"/>
      <c r="DH720" s="141"/>
      <c r="DI720" s="141"/>
      <c r="DJ720" s="141"/>
      <c r="DK720" s="141"/>
      <c r="DL720" s="141"/>
      <c r="DM720" s="141"/>
      <c r="DN720" s="141"/>
      <c r="DO720" s="141"/>
      <c r="DP720" s="141"/>
      <c r="DQ720" s="141"/>
      <c r="DR720" s="141"/>
      <c r="DS720" s="141"/>
      <c r="DT720" s="141"/>
      <c r="DU720" s="141"/>
      <c r="DV720" s="141"/>
      <c r="DW720" s="141"/>
      <c r="DX720" s="141"/>
      <c r="DY720" s="141"/>
      <c r="DZ720" s="141"/>
      <c r="EA720" s="141"/>
      <c r="EB720" s="141"/>
      <c r="EC720" s="141"/>
      <c r="ED720" s="141"/>
      <c r="EE720" s="141"/>
      <c r="EF720" s="141"/>
      <c r="EG720" s="141"/>
      <c r="EH720" s="141"/>
      <c r="EI720" s="141"/>
      <c r="EJ720" s="141"/>
      <c r="EK720" s="141"/>
      <c r="EL720" s="141"/>
      <c r="EM720" s="141"/>
      <c r="EN720" s="141"/>
      <c r="EO720" s="141"/>
      <c r="EP720" s="141"/>
      <c r="EQ720" s="141"/>
      <c r="ER720" s="141"/>
      <c r="ES720" s="141"/>
      <c r="ET720" s="141"/>
      <c r="EU720" s="141"/>
      <c r="EV720" s="141"/>
      <c r="EW720" s="141"/>
      <c r="EX720" s="141"/>
      <c r="EY720" s="141"/>
      <c r="EZ720" s="141"/>
      <c r="FA720" s="141"/>
      <c r="FB720" s="141"/>
      <c r="FC720" s="141"/>
      <c r="FD720" s="141"/>
      <c r="FE720" s="141"/>
      <c r="FF720" s="141"/>
      <c r="FG720" s="141"/>
      <c r="FH720" s="141"/>
      <c r="FI720" s="141"/>
      <c r="FJ720" s="141"/>
      <c r="FK720" s="141"/>
      <c r="FL720" s="141"/>
      <c r="FM720" s="141"/>
      <c r="FN720" s="141"/>
      <c r="FO720" s="141"/>
      <c r="FP720" s="141"/>
      <c r="FQ720" s="141"/>
      <c r="FR720" s="141"/>
      <c r="FS720" s="141"/>
      <c r="FT720" s="141"/>
      <c r="FU720" s="141"/>
      <c r="FV720" s="141"/>
      <c r="FW720" s="141"/>
      <c r="FX720" s="141"/>
      <c r="FY720" s="141"/>
      <c r="FZ720" s="141"/>
      <c r="GA720" s="141"/>
      <c r="GB720" s="141"/>
      <c r="GC720" s="141"/>
      <c r="GD720" s="141"/>
      <c r="GE720" s="141"/>
      <c r="GF720" s="141"/>
      <c r="GG720" s="141"/>
      <c r="GH720" s="141"/>
      <c r="GI720" s="141"/>
      <c r="GJ720" s="141"/>
      <c r="GK720" s="141"/>
      <c r="GL720" s="141"/>
      <c r="GM720" s="141"/>
      <c r="GN720" s="141"/>
      <c r="GO720" s="141"/>
      <c r="GP720" s="141"/>
      <c r="GQ720" s="141"/>
      <c r="GR720" s="141"/>
      <c r="GS720" s="141"/>
      <c r="GT720" s="141"/>
      <c r="GU720" s="141"/>
      <c r="GV720" s="141"/>
      <c r="GW720" s="141"/>
      <c r="GX720" s="141"/>
      <c r="GY720" s="141"/>
      <c r="GZ720" s="141"/>
      <c r="HA720" s="141"/>
      <c r="HB720" s="141"/>
      <c r="HC720" s="141"/>
      <c r="HD720" s="141"/>
      <c r="HE720" s="141"/>
      <c r="HF720" s="141"/>
      <c r="HG720" s="141"/>
      <c r="HH720" s="141"/>
      <c r="HI720" s="141"/>
      <c r="HJ720" s="141"/>
      <c r="HK720" s="141"/>
      <c r="HL720" s="141"/>
      <c r="HM720" s="141"/>
      <c r="HN720" s="141"/>
      <c r="HO720" s="141"/>
      <c r="HP720" s="141"/>
      <c r="HQ720" s="141"/>
      <c r="HR720" s="141"/>
      <c r="HS720" s="141"/>
      <c r="HT720" s="141"/>
      <c r="HU720" s="141"/>
      <c r="HV720" s="141"/>
      <c r="HW720" s="141"/>
      <c r="HX720" s="141"/>
      <c r="HY720" s="141"/>
      <c r="HZ720" s="141"/>
      <c r="IA720" s="141"/>
      <c r="IB720" s="141"/>
      <c r="IC720" s="141"/>
      <c r="ID720" s="141"/>
      <c r="IE720" s="141"/>
      <c r="IF720" s="141"/>
      <c r="IG720" s="141"/>
      <c r="IH720" s="141"/>
      <c r="II720" s="141"/>
      <c r="IJ720" s="141"/>
      <c r="IK720" s="141"/>
      <c r="IL720" s="141"/>
      <c r="IM720" s="141"/>
      <c r="IN720" s="141"/>
      <c r="IO720" s="141"/>
      <c r="IP720" s="141"/>
      <c r="IQ720" s="141"/>
      <c r="IR720" s="141"/>
      <c r="IS720" s="141"/>
      <c r="IT720" s="141"/>
      <c r="IU720" s="141"/>
      <c r="IV720" s="141"/>
      <c r="IW720" s="141"/>
      <c r="IX720" s="141"/>
      <c r="IY720" s="141"/>
      <c r="IZ720" s="141"/>
      <c r="JA720" s="141"/>
      <c r="JB720" s="141"/>
      <c r="JC720" s="141"/>
      <c r="JD720" s="141"/>
      <c r="JE720" s="141"/>
      <c r="JF720" s="141"/>
      <c r="JG720" s="141"/>
      <c r="JH720" s="141"/>
      <c r="JI720" s="141"/>
      <c r="JJ720" s="141"/>
      <c r="JK720" s="141"/>
      <c r="JL720" s="141"/>
      <c r="JM720" s="141"/>
      <c r="JN720" s="141"/>
      <c r="JO720" s="141"/>
      <c r="JP720" s="141"/>
      <c r="JQ720" s="141"/>
      <c r="JR720" s="141"/>
      <c r="JS720" s="141"/>
      <c r="JT720" s="141"/>
      <c r="JU720" s="141"/>
      <c r="JV720" s="141"/>
      <c r="JW720" s="141"/>
      <c r="JX720" s="141"/>
      <c r="JY720" s="141"/>
      <c r="JZ720" s="141"/>
      <c r="KA720" s="141"/>
      <c r="KB720" s="141"/>
      <c r="KC720" s="141"/>
      <c r="KD720" s="141"/>
      <c r="KE720" s="141"/>
      <c r="KF720" s="141"/>
      <c r="KG720" s="141"/>
      <c r="KH720" s="141"/>
      <c r="KI720" s="141"/>
      <c r="KJ720" s="141"/>
      <c r="KK720" s="141"/>
      <c r="KL720" s="141"/>
      <c r="KM720" s="141"/>
      <c r="KN720" s="141"/>
      <c r="KO720" s="141"/>
      <c r="KP720" s="141"/>
      <c r="KQ720" s="141"/>
      <c r="KR720" s="141"/>
      <c r="KS720" s="141"/>
      <c r="KT720" s="141"/>
      <c r="KU720" s="141"/>
      <c r="KV720" s="141"/>
      <c r="KW720" s="141"/>
      <c r="KX720" s="141"/>
      <c r="KY720" s="141"/>
      <c r="KZ720" s="141"/>
      <c r="LA720" s="141"/>
      <c r="LB720" s="141"/>
      <c r="LC720" s="141"/>
      <c r="LD720" s="141"/>
      <c r="LE720" s="141"/>
      <c r="LF720" s="141"/>
      <c r="LG720" s="141"/>
      <c r="LH720" s="141"/>
      <c r="LI720" s="141"/>
      <c r="LJ720" s="141"/>
      <c r="LK720" s="141"/>
      <c r="LL720" s="141"/>
      <c r="LM720" s="141"/>
      <c r="LN720" s="141"/>
      <c r="LO720" s="141"/>
      <c r="LP720" s="141"/>
      <c r="LQ720" s="141"/>
      <c r="LR720" s="141"/>
      <c r="LS720" s="141"/>
      <c r="LT720" s="141"/>
      <c r="LU720" s="141"/>
      <c r="LV720" s="141"/>
      <c r="LW720" s="141"/>
      <c r="LX720" s="141"/>
      <c r="LY720" s="141"/>
      <c r="LZ720" s="141"/>
      <c r="MA720" s="141"/>
      <c r="MB720" s="141"/>
      <c r="MC720" s="141"/>
      <c r="MD720" s="141"/>
      <c r="ME720" s="141"/>
      <c r="MF720" s="141"/>
      <c r="MG720" s="141"/>
      <c r="MH720" s="141"/>
      <c r="MI720" s="141"/>
      <c r="MJ720" s="141"/>
      <c r="MK720" s="141"/>
      <c r="ML720" s="141"/>
      <c r="MM720" s="141"/>
      <c r="MN720" s="141"/>
      <c r="MO720" s="141"/>
      <c r="MP720" s="141"/>
      <c r="MQ720" s="141"/>
      <c r="MR720" s="141"/>
      <c r="MS720" s="141"/>
      <c r="MT720" s="141"/>
      <c r="MU720" s="141"/>
      <c r="MV720" s="141"/>
      <c r="MW720" s="141"/>
      <c r="MX720" s="141"/>
      <c r="MY720" s="141"/>
      <c r="MZ720" s="141"/>
      <c r="NA720" s="141"/>
      <c r="NB720" s="141"/>
      <c r="NC720" s="141"/>
      <c r="ND720" s="141"/>
      <c r="NE720" s="141"/>
      <c r="NF720" s="141"/>
      <c r="NG720" s="141"/>
      <c r="NH720" s="141"/>
      <c r="NI720" s="141"/>
      <c r="NJ720" s="141"/>
      <c r="NK720" s="141"/>
      <c r="NL720" s="141"/>
      <c r="NM720" s="141"/>
      <c r="NN720" s="141"/>
      <c r="NO720" s="141"/>
      <c r="NP720" s="141"/>
      <c r="NQ720" s="141"/>
      <c r="NR720" s="141"/>
      <c r="NS720" s="141"/>
      <c r="NT720" s="141"/>
      <c r="NU720" s="141"/>
      <c r="NV720" s="141"/>
      <c r="NW720" s="141"/>
      <c r="NX720" s="141"/>
      <c r="NY720" s="141"/>
      <c r="NZ720" s="141"/>
      <c r="OA720" s="141"/>
      <c r="OB720" s="141"/>
      <c r="OC720" s="141"/>
      <c r="OD720" s="141"/>
      <c r="OE720" s="141"/>
      <c r="OF720" s="141"/>
      <c r="OG720" s="141"/>
      <c r="OH720" s="141"/>
      <c r="OI720" s="141"/>
      <c r="OJ720" s="141"/>
      <c r="OK720" s="141"/>
      <c r="OL720" s="141"/>
      <c r="OM720" s="141"/>
      <c r="ON720" s="141"/>
      <c r="OO720" s="141"/>
      <c r="OP720" s="141"/>
      <c r="OQ720" s="141"/>
      <c r="OR720" s="141"/>
      <c r="OS720" s="141"/>
      <c r="OT720" s="141"/>
      <c r="OU720" s="141"/>
      <c r="OV720" s="141"/>
      <c r="OW720" s="141"/>
      <c r="OX720" s="141"/>
      <c r="OY720" s="141"/>
      <c r="OZ720" s="141"/>
      <c r="PA720" s="141"/>
      <c r="PB720" s="141"/>
      <c r="PC720" s="141"/>
      <c r="PD720" s="141"/>
      <c r="PE720" s="141"/>
      <c r="PF720" s="141"/>
      <c r="PG720" s="141"/>
      <c r="PH720" s="141"/>
      <c r="PI720" s="141"/>
      <c r="PJ720" s="141"/>
      <c r="PK720" s="141"/>
      <c r="PL720" s="141"/>
      <c r="PM720" s="141"/>
      <c r="PN720" s="141"/>
      <c r="PO720" s="141"/>
      <c r="PP720" s="141"/>
      <c r="PQ720" s="141"/>
      <c r="PR720" s="141"/>
      <c r="PS720" s="141"/>
      <c r="PT720" s="141"/>
      <c r="PU720" s="141"/>
      <c r="PV720" s="48"/>
      <c r="PW720" s="141"/>
      <c r="PX720" s="141"/>
      <c r="PY720" s="141"/>
      <c r="PZ720" s="141"/>
      <c r="QA720" s="141"/>
      <c r="QB720" s="141"/>
      <c r="QC720" s="141"/>
      <c r="QD720" s="141"/>
      <c r="QE720" s="141"/>
      <c r="QF720" s="141"/>
      <c r="QG720" s="141"/>
      <c r="QH720" s="141"/>
      <c r="QI720" s="141"/>
      <c r="QJ720" s="141"/>
      <c r="QK720" s="141"/>
      <c r="QL720" s="141"/>
      <c r="QM720" s="141"/>
      <c r="QN720" s="141"/>
      <c r="QO720" s="141"/>
      <c r="QP720" s="141"/>
      <c r="QQ720" s="141"/>
      <c r="QR720" s="141"/>
      <c r="QS720" s="141"/>
      <c r="QT720" s="141"/>
      <c r="QU720" s="141"/>
      <c r="QV720" s="141"/>
      <c r="QW720" s="141"/>
      <c r="QX720" s="141"/>
      <c r="QY720" s="141"/>
      <c r="QZ720" s="141"/>
      <c r="RA720" s="141"/>
      <c r="RB720" s="141"/>
      <c r="RC720" s="141"/>
      <c r="RD720" s="141"/>
      <c r="RE720" s="141"/>
      <c r="RF720" s="141"/>
      <c r="RG720" s="141"/>
      <c r="RH720" s="141"/>
      <c r="RI720" s="141"/>
      <c r="RJ720" s="141"/>
      <c r="RK720" s="141"/>
      <c r="RL720" s="141"/>
      <c r="RM720" s="141"/>
      <c r="RN720" s="141"/>
      <c r="RO720" s="141"/>
      <c r="RP720" s="141"/>
      <c r="RQ720" s="141"/>
      <c r="RR720" s="141"/>
      <c r="RS720" s="141"/>
      <c r="RT720" s="141"/>
      <c r="RU720" s="141"/>
      <c r="RV720" s="141"/>
      <c r="RW720" s="141"/>
      <c r="RX720" s="141"/>
      <c r="RY720" s="141"/>
      <c r="RZ720" s="141"/>
      <c r="SA720" s="141"/>
      <c r="SB720" s="49"/>
      <c r="SC720" s="49"/>
      <c r="SD720" s="49"/>
      <c r="SE720" s="49"/>
      <c r="SF720" s="49"/>
      <c r="SG720" s="49"/>
      <c r="SH720" s="49"/>
      <c r="SI720" s="49"/>
      <c r="SJ720" s="49"/>
      <c r="SK720" s="49"/>
      <c r="SL720" s="49"/>
      <c r="SM720" s="49"/>
      <c r="SN720" s="49"/>
      <c r="SO720" s="49"/>
      <c r="SP720" s="49"/>
    </row>
    <row r="721" spans="1:510" ht="30" customHeight="1" x14ac:dyDescent="0.25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  <c r="BA721" s="141"/>
      <c r="BB721" s="141"/>
      <c r="BC721" s="141"/>
      <c r="BD721" s="141"/>
      <c r="BE721" s="141"/>
      <c r="BF721" s="141"/>
      <c r="BG721" s="141"/>
      <c r="BH721" s="141"/>
      <c r="BI721" s="141"/>
      <c r="BJ721" s="141"/>
      <c r="BK721" s="141"/>
      <c r="BL721" s="141"/>
      <c r="BM721" s="141"/>
      <c r="BN721" s="141"/>
      <c r="BO721" s="141"/>
      <c r="BP721" s="141"/>
      <c r="BQ721" s="141"/>
      <c r="BR721" s="141"/>
      <c r="BS721" s="141"/>
      <c r="BT721" s="141"/>
      <c r="BU721" s="141"/>
      <c r="BV721" s="141"/>
      <c r="BW721" s="141"/>
      <c r="BX721" s="141"/>
      <c r="BY721" s="141"/>
      <c r="BZ721" s="141"/>
      <c r="CA721" s="141"/>
      <c r="CB721" s="141"/>
      <c r="CC721" s="141"/>
      <c r="CD721" s="141"/>
      <c r="CE721" s="141"/>
      <c r="CF721" s="141"/>
      <c r="CG721" s="141"/>
      <c r="CH721" s="141"/>
      <c r="CI721" s="141"/>
      <c r="CJ721" s="141"/>
      <c r="CK721" s="141"/>
      <c r="CL721" s="141"/>
      <c r="CM721" s="141"/>
      <c r="CN721" s="141"/>
      <c r="CO721" s="141"/>
      <c r="CP721" s="141"/>
      <c r="CQ721" s="141"/>
      <c r="CR721" s="141"/>
      <c r="CS721" s="141"/>
      <c r="CT721" s="141"/>
      <c r="CU721" s="141"/>
      <c r="CV721" s="141"/>
      <c r="CW721" s="141"/>
      <c r="CX721" s="141"/>
      <c r="CY721" s="141"/>
      <c r="CZ721" s="141"/>
      <c r="DA721" s="141"/>
      <c r="DB721" s="141"/>
      <c r="DC721" s="141"/>
      <c r="DD721" s="141"/>
      <c r="DE721" s="141"/>
      <c r="DF721" s="141"/>
      <c r="DG721" s="141"/>
      <c r="DH721" s="141"/>
      <c r="DI721" s="141"/>
      <c r="DJ721" s="141"/>
      <c r="DK721" s="141"/>
      <c r="DL721" s="141"/>
      <c r="DM721" s="141"/>
      <c r="DN721" s="141"/>
      <c r="DO721" s="141"/>
      <c r="DP721" s="141"/>
      <c r="DQ721" s="141"/>
      <c r="DR721" s="141"/>
      <c r="DS721" s="141"/>
      <c r="DT721" s="141"/>
      <c r="DU721" s="141"/>
      <c r="DV721" s="141"/>
      <c r="DW721" s="141"/>
      <c r="DX721" s="141"/>
      <c r="DY721" s="141"/>
      <c r="DZ721" s="141"/>
      <c r="EA721" s="141"/>
      <c r="EB721" s="141"/>
      <c r="EC721" s="141"/>
      <c r="ED721" s="141"/>
      <c r="EE721" s="141"/>
      <c r="EF721" s="141"/>
      <c r="EG721" s="141"/>
      <c r="EH721" s="141"/>
      <c r="EI721" s="141"/>
      <c r="EJ721" s="141"/>
      <c r="EK721" s="141"/>
      <c r="EL721" s="141"/>
      <c r="EM721" s="141"/>
      <c r="EN721" s="141"/>
      <c r="EO721" s="141"/>
      <c r="EP721" s="141"/>
      <c r="EQ721" s="141"/>
      <c r="ER721" s="141"/>
      <c r="ES721" s="141"/>
      <c r="ET721" s="141"/>
      <c r="EU721" s="141"/>
      <c r="EV721" s="141"/>
      <c r="EW721" s="141"/>
      <c r="EX721" s="141"/>
      <c r="EY721" s="141"/>
      <c r="EZ721" s="141"/>
      <c r="FA721" s="141"/>
      <c r="FB721" s="141"/>
      <c r="FC721" s="141"/>
      <c r="FD721" s="141"/>
      <c r="FE721" s="141"/>
      <c r="FF721" s="141"/>
      <c r="FG721" s="141"/>
      <c r="FH721" s="141"/>
      <c r="FI721" s="141"/>
      <c r="FJ721" s="141"/>
      <c r="FK721" s="141"/>
      <c r="FL721" s="141"/>
      <c r="FM721" s="141"/>
      <c r="FN721" s="141"/>
      <c r="FO721" s="141"/>
      <c r="FP721" s="141"/>
      <c r="FQ721" s="141"/>
      <c r="FR721" s="141"/>
      <c r="FS721" s="141"/>
      <c r="FT721" s="141"/>
      <c r="FU721" s="141"/>
      <c r="FV721" s="141"/>
      <c r="FW721" s="141"/>
      <c r="FX721" s="141"/>
      <c r="FY721" s="141"/>
      <c r="FZ721" s="141"/>
      <c r="GA721" s="141"/>
      <c r="GB721" s="141"/>
      <c r="GC721" s="141"/>
      <c r="GD721" s="141"/>
      <c r="GE721" s="141"/>
      <c r="GF721" s="141"/>
      <c r="GG721" s="141"/>
      <c r="GH721" s="141"/>
      <c r="GI721" s="141"/>
      <c r="GJ721" s="141"/>
      <c r="GK721" s="141"/>
      <c r="GL721" s="141"/>
      <c r="GM721" s="141"/>
      <c r="GN721" s="141"/>
      <c r="GO721" s="141"/>
      <c r="GP721" s="141"/>
      <c r="GQ721" s="141"/>
      <c r="GR721" s="141"/>
      <c r="GS721" s="141"/>
      <c r="GT721" s="141"/>
      <c r="GU721" s="141"/>
      <c r="GV721" s="141"/>
      <c r="GW721" s="141"/>
      <c r="GX721" s="141"/>
      <c r="GY721" s="141"/>
      <c r="GZ721" s="141"/>
      <c r="HA721" s="141"/>
      <c r="HB721" s="141"/>
      <c r="HC721" s="141"/>
      <c r="HD721" s="141"/>
      <c r="HE721" s="141"/>
      <c r="HF721" s="141"/>
      <c r="HG721" s="141"/>
      <c r="HH721" s="141"/>
      <c r="HI721" s="141"/>
      <c r="HJ721" s="141"/>
      <c r="HK721" s="141"/>
      <c r="HL721" s="141"/>
      <c r="HM721" s="141"/>
      <c r="HN721" s="141"/>
      <c r="HO721" s="141"/>
      <c r="HP721" s="141"/>
      <c r="HQ721" s="141"/>
      <c r="HR721" s="141"/>
      <c r="HS721" s="141"/>
      <c r="HT721" s="141"/>
      <c r="HU721" s="141"/>
      <c r="HV721" s="141"/>
      <c r="HW721" s="141"/>
      <c r="HX721" s="141"/>
      <c r="HY721" s="141"/>
      <c r="HZ721" s="141"/>
      <c r="IA721" s="141"/>
      <c r="IB721" s="141"/>
      <c r="IC721" s="141"/>
      <c r="ID721" s="141"/>
      <c r="IE721" s="141"/>
      <c r="IF721" s="141"/>
      <c r="IG721" s="141"/>
      <c r="IH721" s="141"/>
      <c r="II721" s="141"/>
      <c r="IJ721" s="141"/>
      <c r="IK721" s="141"/>
      <c r="IL721" s="141"/>
      <c r="IM721" s="141"/>
      <c r="IN721" s="141"/>
      <c r="IO721" s="141"/>
      <c r="IP721" s="141"/>
      <c r="IQ721" s="141"/>
      <c r="IR721" s="141"/>
      <c r="IS721" s="141"/>
      <c r="IT721" s="141"/>
      <c r="IU721" s="141"/>
      <c r="IV721" s="141"/>
      <c r="IW721" s="141"/>
      <c r="IX721" s="141"/>
      <c r="IY721" s="141"/>
      <c r="IZ721" s="141"/>
      <c r="JA721" s="141"/>
      <c r="JB721" s="141"/>
      <c r="JC721" s="141"/>
      <c r="JD721" s="141"/>
      <c r="JE721" s="141"/>
      <c r="JF721" s="141"/>
      <c r="JG721" s="141"/>
      <c r="JH721" s="141"/>
      <c r="JI721" s="141"/>
      <c r="JJ721" s="141"/>
      <c r="JK721" s="141"/>
      <c r="JL721" s="141"/>
      <c r="JM721" s="141"/>
      <c r="JN721" s="141"/>
      <c r="JO721" s="141"/>
      <c r="JP721" s="141"/>
      <c r="JQ721" s="141"/>
      <c r="JR721" s="141"/>
      <c r="JS721" s="141"/>
      <c r="JT721" s="141"/>
      <c r="JU721" s="141"/>
      <c r="JV721" s="141"/>
      <c r="JW721" s="141"/>
      <c r="JX721" s="141"/>
      <c r="JY721" s="141"/>
      <c r="JZ721" s="141"/>
      <c r="KA721" s="141"/>
      <c r="KB721" s="141"/>
      <c r="KC721" s="141"/>
      <c r="KD721" s="141"/>
      <c r="KE721" s="141"/>
      <c r="KF721" s="141"/>
      <c r="KG721" s="141"/>
      <c r="KH721" s="141"/>
      <c r="KI721" s="141"/>
      <c r="KJ721" s="141"/>
      <c r="KK721" s="141"/>
      <c r="KL721" s="141"/>
      <c r="KM721" s="141"/>
      <c r="KN721" s="141"/>
      <c r="KO721" s="141"/>
      <c r="KP721" s="141"/>
      <c r="KQ721" s="141"/>
      <c r="KR721" s="141"/>
      <c r="KS721" s="141"/>
      <c r="KT721" s="141"/>
      <c r="KU721" s="141"/>
      <c r="KV721" s="141"/>
      <c r="KW721" s="141"/>
      <c r="KX721" s="141"/>
      <c r="KY721" s="141"/>
      <c r="KZ721" s="141"/>
      <c r="LA721" s="141"/>
      <c r="LB721" s="141"/>
      <c r="LC721" s="141"/>
      <c r="LD721" s="141"/>
      <c r="LE721" s="141"/>
      <c r="LF721" s="141"/>
      <c r="LG721" s="141"/>
      <c r="LH721" s="141"/>
      <c r="LI721" s="141"/>
      <c r="LJ721" s="141"/>
      <c r="LK721" s="141"/>
      <c r="LL721" s="141"/>
      <c r="LM721" s="141"/>
      <c r="LN721" s="141"/>
      <c r="LO721" s="141"/>
      <c r="LP721" s="141"/>
      <c r="LQ721" s="141"/>
      <c r="LR721" s="141"/>
      <c r="LS721" s="141"/>
      <c r="LT721" s="141"/>
      <c r="LU721" s="141"/>
      <c r="LV721" s="141"/>
      <c r="LW721" s="141"/>
      <c r="LX721" s="141"/>
      <c r="LY721" s="141"/>
      <c r="LZ721" s="141"/>
      <c r="MA721" s="141"/>
      <c r="MB721" s="141"/>
      <c r="MC721" s="141"/>
      <c r="MD721" s="141"/>
      <c r="ME721" s="141"/>
      <c r="MF721" s="141"/>
      <c r="MG721" s="141"/>
      <c r="MH721" s="141"/>
      <c r="MI721" s="141"/>
      <c r="MJ721" s="141"/>
      <c r="MK721" s="141"/>
      <c r="ML721" s="141"/>
      <c r="MM721" s="141"/>
      <c r="MN721" s="141"/>
      <c r="MO721" s="141"/>
      <c r="MP721" s="141"/>
      <c r="MQ721" s="141"/>
      <c r="MR721" s="141"/>
      <c r="MS721" s="141"/>
      <c r="MT721" s="141"/>
      <c r="MU721" s="141"/>
      <c r="MV721" s="141"/>
      <c r="MW721" s="141"/>
      <c r="MX721" s="141"/>
      <c r="MY721" s="141"/>
      <c r="MZ721" s="141"/>
      <c r="NA721" s="141"/>
      <c r="NB721" s="141"/>
      <c r="NC721" s="141"/>
      <c r="ND721" s="141"/>
      <c r="NE721" s="141"/>
      <c r="NF721" s="141"/>
      <c r="NG721" s="141"/>
      <c r="NH721" s="141"/>
      <c r="NI721" s="141"/>
      <c r="NJ721" s="141"/>
      <c r="NK721" s="141"/>
      <c r="NL721" s="141"/>
      <c r="NM721" s="141"/>
      <c r="NN721" s="141"/>
      <c r="NO721" s="141"/>
      <c r="NP721" s="141"/>
      <c r="NQ721" s="141"/>
      <c r="NR721" s="141"/>
      <c r="NS721" s="141"/>
      <c r="NT721" s="141"/>
      <c r="NU721" s="141"/>
      <c r="NV721" s="141"/>
      <c r="NW721" s="141"/>
      <c r="NX721" s="141"/>
      <c r="NY721" s="141"/>
      <c r="NZ721" s="141"/>
      <c r="OA721" s="141"/>
      <c r="OB721" s="141"/>
      <c r="OC721" s="141"/>
      <c r="OD721" s="141"/>
      <c r="OE721" s="141"/>
      <c r="OF721" s="141"/>
      <c r="OG721" s="141"/>
      <c r="OH721" s="141"/>
      <c r="OI721" s="141"/>
      <c r="OJ721" s="141"/>
      <c r="OK721" s="141"/>
      <c r="OL721" s="141"/>
      <c r="OM721" s="141"/>
      <c r="ON721" s="141"/>
      <c r="OO721" s="141"/>
      <c r="OP721" s="141"/>
      <c r="OQ721" s="141"/>
      <c r="OR721" s="141"/>
      <c r="OS721" s="141"/>
      <c r="OT721" s="141"/>
      <c r="OU721" s="141"/>
      <c r="OV721" s="141"/>
      <c r="OW721" s="141"/>
      <c r="OX721" s="141"/>
      <c r="OY721" s="141"/>
      <c r="OZ721" s="141"/>
      <c r="PA721" s="141"/>
      <c r="PB721" s="141"/>
      <c r="PC721" s="141"/>
      <c r="PD721" s="141"/>
      <c r="PE721" s="141"/>
      <c r="PF721" s="141"/>
      <c r="PG721" s="141"/>
      <c r="PH721" s="141"/>
      <c r="PI721" s="141"/>
      <c r="PJ721" s="141"/>
      <c r="PK721" s="141"/>
      <c r="PL721" s="141"/>
      <c r="PM721" s="141"/>
      <c r="PN721" s="141"/>
      <c r="PO721" s="141"/>
      <c r="PP721" s="141"/>
      <c r="PQ721" s="141"/>
      <c r="PR721" s="141"/>
      <c r="PS721" s="141"/>
      <c r="PT721" s="141"/>
      <c r="PU721" s="141"/>
      <c r="PV721" s="48"/>
      <c r="PW721" s="141"/>
      <c r="PX721" s="141"/>
      <c r="PY721" s="141"/>
      <c r="PZ721" s="141"/>
      <c r="QA721" s="141"/>
      <c r="QB721" s="141"/>
      <c r="QC721" s="141"/>
      <c r="QD721" s="141"/>
      <c r="QE721" s="141"/>
      <c r="QF721" s="141"/>
      <c r="QG721" s="141"/>
      <c r="QH721" s="141"/>
      <c r="QI721" s="141"/>
      <c r="QJ721" s="141"/>
      <c r="QK721" s="141"/>
      <c r="QL721" s="141"/>
      <c r="QM721" s="141"/>
      <c r="QN721" s="141"/>
      <c r="QO721" s="141"/>
      <c r="QP721" s="141"/>
      <c r="QQ721" s="141"/>
      <c r="QR721" s="141"/>
      <c r="QS721" s="141"/>
      <c r="QT721" s="141"/>
      <c r="QU721" s="141"/>
      <c r="QV721" s="141"/>
      <c r="QW721" s="141"/>
      <c r="QX721" s="141"/>
      <c r="QY721" s="141"/>
      <c r="QZ721" s="141"/>
      <c r="RA721" s="141"/>
      <c r="RB721" s="141"/>
      <c r="RC721" s="141"/>
      <c r="RD721" s="141"/>
      <c r="RE721" s="141"/>
      <c r="RF721" s="141"/>
      <c r="RG721" s="141"/>
      <c r="RH721" s="141"/>
      <c r="RI721" s="141"/>
      <c r="RJ721" s="141"/>
      <c r="RK721" s="141"/>
      <c r="RL721" s="141"/>
      <c r="RM721" s="141"/>
      <c r="RN721" s="141"/>
      <c r="RO721" s="141"/>
      <c r="RP721" s="141"/>
      <c r="RQ721" s="141"/>
      <c r="RR721" s="141"/>
      <c r="RS721" s="141"/>
      <c r="RT721" s="141"/>
      <c r="RU721" s="141"/>
      <c r="RV721" s="141"/>
      <c r="RW721" s="141"/>
      <c r="RX721" s="141"/>
      <c r="RY721" s="141"/>
      <c r="RZ721" s="141"/>
      <c r="SA721" s="141"/>
      <c r="SB721" s="49"/>
      <c r="SC721" s="49"/>
      <c r="SD721" s="49"/>
      <c r="SE721" s="49"/>
      <c r="SF721" s="49"/>
      <c r="SG721" s="49"/>
      <c r="SH721" s="49"/>
      <c r="SI721" s="49"/>
      <c r="SJ721" s="49"/>
      <c r="SK721" s="49"/>
      <c r="SL721" s="49"/>
      <c r="SM721" s="49"/>
      <c r="SN721" s="49"/>
      <c r="SO721" s="49"/>
      <c r="SP721" s="49"/>
    </row>
    <row r="722" spans="1:510" ht="30" customHeight="1" thickBot="1" x14ac:dyDescent="0.3">
      <c r="PV722" s="140"/>
    </row>
    <row r="723" spans="1:510" ht="30" customHeight="1" thickBot="1" x14ac:dyDescent="0.3">
      <c r="B723"/>
      <c r="PV723" s="136"/>
    </row>
    <row r="724" spans="1:510" ht="30" customHeight="1" thickBot="1" x14ac:dyDescent="0.3">
      <c r="B724"/>
      <c r="PV724" s="136"/>
    </row>
    <row r="725" spans="1:510" ht="30" customHeight="1" thickBot="1" x14ac:dyDescent="0.3">
      <c r="B725"/>
      <c r="PV725" s="136"/>
    </row>
    <row r="726" spans="1:510" ht="30" customHeight="1" thickBot="1" x14ac:dyDescent="0.3">
      <c r="B726"/>
      <c r="PV726" s="136"/>
    </row>
    <row r="727" spans="1:510" ht="30" customHeight="1" thickBot="1" x14ac:dyDescent="0.3">
      <c r="B727"/>
      <c r="PV727" s="136"/>
    </row>
    <row r="728" spans="1:510" ht="30" customHeight="1" thickBot="1" x14ac:dyDescent="0.3">
      <c r="B728"/>
      <c r="PV728" s="136"/>
    </row>
    <row r="729" spans="1:510" ht="30" customHeight="1" thickBot="1" x14ac:dyDescent="0.3">
      <c r="B729"/>
      <c r="PV729" s="136"/>
    </row>
    <row r="730" spans="1:510" ht="30" customHeight="1" thickBot="1" x14ac:dyDescent="0.3">
      <c r="B730"/>
      <c r="PV730" s="136"/>
    </row>
    <row r="731" spans="1:510" ht="30" customHeight="1" thickBot="1" x14ac:dyDescent="0.3">
      <c r="B731"/>
      <c r="PV731" s="136"/>
    </row>
    <row r="732" spans="1:510" ht="30" customHeight="1" thickBot="1" x14ac:dyDescent="0.3">
      <c r="B732"/>
      <c r="PV732" s="136"/>
    </row>
    <row r="733" spans="1:510" ht="30" customHeight="1" thickBot="1" x14ac:dyDescent="0.3">
      <c r="B733"/>
      <c r="PV733" s="136"/>
    </row>
    <row r="734" spans="1:510" ht="30" customHeight="1" thickBot="1" x14ac:dyDescent="0.3">
      <c r="B734"/>
      <c r="PV734" s="136"/>
    </row>
    <row r="735" spans="1:510" ht="30" customHeight="1" thickBot="1" x14ac:dyDescent="0.3">
      <c r="B735"/>
      <c r="PV735" s="136"/>
    </row>
    <row r="736" spans="1:510" ht="30" customHeight="1" thickBot="1" x14ac:dyDescent="0.3">
      <c r="B736"/>
      <c r="PV736" s="136"/>
    </row>
    <row r="737" spans="1:1095" ht="30" customHeight="1" thickBot="1" x14ac:dyDescent="0.3">
      <c r="B737"/>
      <c r="PV737" s="136"/>
    </row>
    <row r="738" spans="1:1095" ht="30" customHeight="1" thickBot="1" x14ac:dyDescent="0.3">
      <c r="B738"/>
      <c r="PV738" s="136"/>
    </row>
    <row r="739" spans="1:1095" ht="30" customHeight="1" thickBot="1" x14ac:dyDescent="0.3">
      <c r="B739"/>
      <c r="PV739" s="136"/>
    </row>
    <row r="740" spans="1:1095" ht="30" customHeight="1" thickBot="1" x14ac:dyDescent="0.3">
      <c r="B740"/>
      <c r="PV740" s="136"/>
      <c r="QY740" s="92"/>
    </row>
    <row r="741" spans="1:1095" ht="30" customHeight="1" thickBot="1" x14ac:dyDescent="0.3">
      <c r="B741"/>
      <c r="PV741" s="136"/>
    </row>
    <row r="742" spans="1:1095" ht="30" customHeight="1" thickBot="1" x14ac:dyDescent="0.3">
      <c r="B742"/>
      <c r="PV742" s="136"/>
    </row>
    <row r="743" spans="1:1095" ht="30" customHeight="1" thickBot="1" x14ac:dyDescent="0.3">
      <c r="B743"/>
      <c r="PV743" s="136"/>
    </row>
    <row r="744" spans="1:1095" ht="30" customHeight="1" thickBot="1" x14ac:dyDescent="0.3">
      <c r="B744"/>
      <c r="PV744" s="136"/>
    </row>
    <row r="745" spans="1:1095" ht="30" customHeight="1" thickBot="1" x14ac:dyDescent="0.3">
      <c r="B745"/>
      <c r="PV745" s="136"/>
    </row>
    <row r="746" spans="1:1095" ht="30" customHeight="1" thickBot="1" x14ac:dyDescent="0.3">
      <c r="B746"/>
      <c r="PV746" s="136"/>
    </row>
    <row r="747" spans="1:1095" ht="30" customHeight="1" thickBot="1" x14ac:dyDescent="0.3">
      <c r="B747"/>
      <c r="KP747" s="92"/>
      <c r="KS747" s="92"/>
      <c r="LD747" s="92"/>
      <c r="LO747" s="92"/>
      <c r="LZ747" s="92"/>
      <c r="MK747" s="92"/>
      <c r="PV747" s="136"/>
    </row>
    <row r="748" spans="1:1095" ht="30" customHeight="1" thickBot="1" x14ac:dyDescent="0.3">
      <c r="B748"/>
      <c r="PV748" s="136"/>
    </row>
    <row r="749" spans="1:1095" ht="30" customHeight="1" thickBot="1" x14ac:dyDescent="0.3">
      <c r="B749"/>
      <c r="KP749" s="92"/>
      <c r="OW749" s="92"/>
      <c r="PV749" s="136"/>
      <c r="PZ749" s="92"/>
    </row>
    <row r="750" spans="1:1095" ht="30" customHeight="1" thickBot="1" x14ac:dyDescent="0.3">
      <c r="B750"/>
      <c r="IP750" s="92"/>
      <c r="IY750" s="92"/>
      <c r="JH750" s="92"/>
      <c r="JQ750" s="92"/>
      <c r="KP750" s="92"/>
      <c r="PV750" s="136"/>
    </row>
    <row r="751" spans="1:1095" ht="30" customHeight="1" thickBot="1" x14ac:dyDescent="0.3">
      <c r="A751" s="91"/>
      <c r="B75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  <c r="BZ751" s="91"/>
      <c r="CA751" s="91"/>
      <c r="CB751" s="91"/>
      <c r="CC751" s="91"/>
      <c r="CD751" s="91"/>
      <c r="CE751" s="91"/>
      <c r="CF751" s="91"/>
      <c r="CG751" s="91"/>
      <c r="CH751" s="91"/>
      <c r="CI751" s="91"/>
      <c r="CJ751" s="91"/>
      <c r="CK751" s="9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1"/>
      <c r="DB751" s="91"/>
      <c r="DC751" s="91"/>
      <c r="DD751" s="91"/>
      <c r="DE751" s="91"/>
      <c r="DF751" s="91"/>
      <c r="DG751" s="91"/>
      <c r="DH751" s="91"/>
      <c r="DI751" s="91"/>
      <c r="DJ751" s="91"/>
      <c r="DK751" s="91"/>
      <c r="DL751" s="91"/>
      <c r="DM751" s="91"/>
      <c r="DN751" s="91"/>
      <c r="DO751" s="91"/>
      <c r="DP751" s="91"/>
      <c r="DQ751" s="91"/>
      <c r="DR751" s="91"/>
      <c r="DS751" s="91"/>
      <c r="DT751" s="91"/>
      <c r="DU751" s="91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  <c r="EJ751" s="91"/>
      <c r="EK751" s="91"/>
      <c r="EL751" s="91"/>
      <c r="EM751" s="91"/>
      <c r="EN751" s="91"/>
      <c r="EO751" s="91"/>
      <c r="EP751" s="91"/>
      <c r="EQ751" s="91"/>
      <c r="ER751" s="91"/>
      <c r="ES751" s="91"/>
      <c r="ET751" s="91"/>
      <c r="EU751" s="91"/>
      <c r="EV751" s="91"/>
      <c r="EW751" s="91"/>
      <c r="EX751" s="91"/>
      <c r="EY751" s="91"/>
      <c r="EZ751" s="91"/>
      <c r="FA751" s="91"/>
      <c r="FB751" s="91"/>
      <c r="FC751" s="91"/>
      <c r="FD751" s="91"/>
      <c r="FE751" s="91"/>
      <c r="FF751" s="91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  <c r="HA751" s="91"/>
      <c r="HB751" s="91"/>
      <c r="HC751" s="91"/>
      <c r="HD751" s="91"/>
      <c r="HE751" s="91"/>
      <c r="HF751" s="91"/>
      <c r="HG751" s="91"/>
      <c r="HH751" s="91"/>
      <c r="HI751" s="91"/>
      <c r="HJ751" s="91"/>
      <c r="HK751" s="91"/>
      <c r="HL751" s="91"/>
      <c r="HM751" s="91"/>
      <c r="HN751" s="91"/>
      <c r="HO751" s="91"/>
      <c r="HP751" s="91"/>
      <c r="HQ751" s="91"/>
      <c r="HR751" s="91"/>
      <c r="HS751" s="91"/>
      <c r="HT751" s="91"/>
      <c r="HU751" s="91"/>
      <c r="HV751" s="91"/>
      <c r="HW751" s="91"/>
      <c r="HX751" s="91"/>
      <c r="HY751" s="91"/>
      <c r="HZ751" s="91"/>
      <c r="IA751" s="91"/>
      <c r="IB751" s="91"/>
      <c r="IC751" s="91"/>
      <c r="ID751" s="91"/>
      <c r="IE751" s="91"/>
      <c r="IF751" s="91"/>
      <c r="IG751" s="91"/>
      <c r="IH751" s="91"/>
      <c r="II751" s="91"/>
      <c r="IJ751" s="91"/>
      <c r="IK751" s="91"/>
      <c r="IL751" s="91"/>
      <c r="IM751" s="91"/>
      <c r="IN751" s="91"/>
      <c r="IO751" s="91"/>
      <c r="IP751" s="91"/>
      <c r="IQ751" s="91"/>
      <c r="IR751" s="91"/>
      <c r="IS751" s="91"/>
      <c r="IT751" s="91"/>
      <c r="IU751" s="91"/>
      <c r="IV751" s="91"/>
      <c r="IW751" s="91"/>
      <c r="IX751" s="91"/>
      <c r="IY751" s="91"/>
      <c r="IZ751" s="91"/>
      <c r="JA751" s="91"/>
      <c r="JB751" s="91"/>
      <c r="JC751" s="91"/>
      <c r="JD751" s="91"/>
      <c r="JE751" s="91"/>
      <c r="JF751" s="91"/>
      <c r="JG751" s="91"/>
      <c r="JH751" s="91"/>
      <c r="JI751" s="91"/>
      <c r="JJ751" s="91"/>
      <c r="JK751" s="91"/>
      <c r="JL751" s="91"/>
      <c r="JM751" s="91"/>
      <c r="JN751" s="91"/>
      <c r="JO751" s="91"/>
      <c r="JP751" s="91"/>
      <c r="JQ751" s="91"/>
      <c r="JR751" s="91"/>
      <c r="JS751" s="91"/>
      <c r="JT751" s="91"/>
      <c r="JU751" s="91"/>
      <c r="JV751" s="91"/>
      <c r="JW751" s="91"/>
      <c r="JX751" s="91"/>
      <c r="JY751" s="91"/>
      <c r="JZ751" s="91"/>
      <c r="KA751" s="91"/>
      <c r="KB751" s="91"/>
      <c r="KC751" s="91"/>
      <c r="KD751" s="91"/>
      <c r="KE751" s="91"/>
      <c r="KF751" s="91"/>
      <c r="KG751" s="91"/>
      <c r="KH751" s="91"/>
      <c r="KI751" s="91"/>
      <c r="KJ751" s="91"/>
      <c r="KK751" s="91"/>
      <c r="KL751" s="91"/>
      <c r="KM751" s="91"/>
      <c r="KN751" s="91"/>
      <c r="KO751" s="91"/>
      <c r="KP751" s="91"/>
      <c r="KQ751" s="91"/>
      <c r="KR751" s="91"/>
      <c r="KS751" s="91"/>
      <c r="KT751" s="91"/>
      <c r="KU751" s="91"/>
      <c r="KV751" s="91"/>
      <c r="KW751" s="91"/>
      <c r="KX751" s="91"/>
      <c r="KY751" s="91"/>
      <c r="KZ751" s="91"/>
      <c r="LA751" s="91"/>
      <c r="LB751" s="91"/>
      <c r="LC751" s="91"/>
      <c r="LD751" s="91"/>
      <c r="LE751" s="91"/>
      <c r="LF751" s="91"/>
      <c r="LG751" s="91"/>
      <c r="LH751" s="91"/>
      <c r="LI751" s="91"/>
      <c r="LJ751" s="91"/>
      <c r="LK751" s="91"/>
      <c r="LL751" s="91"/>
      <c r="LM751" s="91"/>
      <c r="LN751" s="91"/>
      <c r="LO751" s="91"/>
      <c r="LP751" s="91"/>
      <c r="LQ751" s="91"/>
      <c r="LR751" s="91"/>
      <c r="LS751" s="91"/>
      <c r="LT751" s="91"/>
      <c r="LU751" s="91"/>
      <c r="LV751" s="91"/>
      <c r="LW751" s="91"/>
      <c r="LX751" s="91"/>
      <c r="LY751" s="91"/>
      <c r="LZ751" s="91"/>
      <c r="MA751" s="91"/>
      <c r="MB751" s="91"/>
      <c r="MC751" s="91"/>
      <c r="MD751" s="91"/>
      <c r="ME751" s="91"/>
      <c r="MF751" s="91"/>
      <c r="MG751" s="91"/>
      <c r="MH751" s="91"/>
      <c r="OW751" s="91"/>
      <c r="OX751" s="91"/>
      <c r="OY751" s="91"/>
      <c r="OZ751" s="91"/>
      <c r="PA751" s="91"/>
      <c r="PB751" s="91"/>
      <c r="PC751" s="91"/>
      <c r="PD751" s="91"/>
      <c r="PE751" s="91"/>
      <c r="PF751" s="91"/>
      <c r="PG751" s="91"/>
      <c r="PH751" s="91"/>
      <c r="PI751" s="91"/>
      <c r="PJ751" s="91"/>
      <c r="PK751" s="91"/>
      <c r="PL751" s="91"/>
      <c r="PM751" s="91"/>
      <c r="PN751" s="91"/>
      <c r="PO751" s="91"/>
      <c r="PP751" s="91"/>
      <c r="PQ751" s="91"/>
      <c r="PR751" s="91"/>
      <c r="PS751" s="91"/>
      <c r="PT751" s="91"/>
      <c r="PU751" s="91"/>
      <c r="PV751" s="136"/>
      <c r="PW751" s="91"/>
      <c r="PX751" s="91"/>
      <c r="PY751" s="91"/>
      <c r="PZ751" s="91"/>
      <c r="QA751" s="91"/>
      <c r="QB751" s="91"/>
      <c r="QC751" s="91"/>
      <c r="QD751" s="91"/>
      <c r="QE751" s="91"/>
      <c r="QF751" s="91"/>
      <c r="QG751" s="91"/>
      <c r="QH751" s="91"/>
      <c r="QI751" s="91"/>
      <c r="QJ751" s="91"/>
      <c r="QK751" s="91"/>
      <c r="QL751" s="91"/>
      <c r="QM751" s="91"/>
      <c r="QN751" s="91"/>
      <c r="QO751" s="91"/>
      <c r="QP751" s="91"/>
      <c r="QQ751" s="91"/>
      <c r="QR751" s="91"/>
      <c r="QS751" s="91"/>
      <c r="QT751" s="91"/>
      <c r="QU751" s="91"/>
      <c r="QV751" s="91"/>
      <c r="QW751" s="91"/>
      <c r="QX751" s="91"/>
      <c r="QY751" s="91"/>
      <c r="QZ751" s="91"/>
      <c r="RA751" s="91"/>
      <c r="RB751" s="91"/>
      <c r="RC751" s="91"/>
      <c r="RD751" s="91"/>
      <c r="RE751" s="91"/>
      <c r="RF751" s="91"/>
      <c r="RG751" s="91"/>
      <c r="RH751" s="91"/>
      <c r="RI751" s="91"/>
      <c r="RJ751" s="91"/>
      <c r="RK751" s="91"/>
      <c r="RL751" s="91"/>
      <c r="RM751" s="91"/>
      <c r="RN751" s="91"/>
      <c r="RO751" s="91"/>
      <c r="RP751" s="91"/>
      <c r="RQ751" s="91"/>
      <c r="RR751" s="91"/>
      <c r="RS751" s="91"/>
      <c r="RT751" s="91"/>
      <c r="RU751" s="91"/>
      <c r="RV751" s="91"/>
      <c r="RW751" s="91"/>
      <c r="RX751" s="91"/>
      <c r="RY751" s="91"/>
      <c r="RZ751" s="91"/>
      <c r="SA751" s="91"/>
      <c r="SB751" s="91"/>
      <c r="SC751" s="91"/>
      <c r="SD751" s="91"/>
      <c r="SE751" s="91"/>
      <c r="SF751" s="91"/>
      <c r="SG751" s="91"/>
      <c r="SH751" s="91"/>
      <c r="SI751" s="91"/>
      <c r="SJ751" s="91"/>
      <c r="SK751" s="91"/>
      <c r="SL751" s="91"/>
      <c r="SM751" s="91"/>
      <c r="SN751" s="91"/>
      <c r="SO751" s="91"/>
      <c r="SP751" s="91"/>
      <c r="SQ751" s="91"/>
      <c r="SR751" s="91"/>
      <c r="SS751" s="91"/>
      <c r="ST751" s="91"/>
      <c r="SU751" s="91"/>
      <c r="SV751" s="91"/>
      <c r="SW751" s="91"/>
      <c r="SX751" s="91"/>
      <c r="SY751" s="91"/>
      <c r="SZ751" s="91"/>
      <c r="TA751" s="91"/>
      <c r="TB751" s="91"/>
      <c r="TC751" s="91"/>
      <c r="TD751" s="91"/>
      <c r="TE751" s="91"/>
      <c r="TF751" s="91"/>
      <c r="TG751" s="91"/>
      <c r="TH751" s="91"/>
      <c r="TI751" s="91"/>
      <c r="TJ751" s="91"/>
      <c r="TK751" s="91"/>
      <c r="TL751" s="91"/>
      <c r="TM751" s="91"/>
      <c r="TN751" s="91"/>
      <c r="TO751" s="91"/>
      <c r="TP751" s="91"/>
      <c r="TQ751" s="91"/>
      <c r="TR751" s="91"/>
      <c r="TS751" s="91"/>
      <c r="TT751" s="91"/>
      <c r="TU751" s="91"/>
      <c r="TV751" s="91"/>
      <c r="TW751" s="91"/>
      <c r="TX751" s="91"/>
      <c r="TY751" s="91"/>
      <c r="TZ751" s="91"/>
      <c r="UA751" s="91"/>
      <c r="UB751" s="91"/>
      <c r="UC751" s="91"/>
      <c r="UD751" s="91"/>
      <c r="UE751" s="91"/>
      <c r="UF751" s="91"/>
      <c r="UG751" s="91"/>
      <c r="UH751" s="91"/>
      <c r="UI751" s="91"/>
      <c r="UJ751" s="91"/>
      <c r="UK751" s="91"/>
      <c r="UL751" s="91"/>
      <c r="UM751" s="91"/>
      <c r="UN751" s="91"/>
      <c r="UO751" s="91"/>
      <c r="UP751" s="91"/>
      <c r="UQ751" s="91"/>
      <c r="UR751" s="91"/>
      <c r="US751" s="91"/>
      <c r="UT751" s="91"/>
      <c r="UU751" s="91"/>
      <c r="UV751" s="91"/>
      <c r="UW751" s="91"/>
      <c r="UX751" s="91"/>
      <c r="UY751" s="91"/>
      <c r="UZ751" s="91"/>
      <c r="VA751" s="91"/>
      <c r="VB751" s="91"/>
      <c r="VC751" s="91"/>
      <c r="VD751" s="91"/>
      <c r="VE751" s="91"/>
      <c r="VF751" s="91"/>
      <c r="VG751" s="91"/>
      <c r="VH751" s="91"/>
      <c r="VI751" s="91"/>
      <c r="VJ751" s="91"/>
      <c r="VK751" s="91"/>
      <c r="VL751" s="91"/>
      <c r="VM751" s="91"/>
      <c r="VN751" s="91"/>
      <c r="VO751" s="91"/>
      <c r="VP751" s="91"/>
      <c r="VQ751" s="91"/>
      <c r="VR751" s="91"/>
      <c r="VS751" s="91"/>
      <c r="VT751" s="91"/>
      <c r="VU751" s="91"/>
      <c r="VV751" s="91"/>
      <c r="VW751" s="91"/>
      <c r="VX751" s="91"/>
      <c r="VY751" s="91"/>
      <c r="VZ751" s="91"/>
      <c r="WA751" s="91"/>
      <c r="WB751" s="91"/>
      <c r="WC751" s="91"/>
      <c r="WD751" s="91"/>
      <c r="WE751" s="91"/>
      <c r="WF751" s="91"/>
      <c r="WG751" s="91"/>
      <c r="WH751" s="91"/>
      <c r="WI751" s="91"/>
      <c r="WJ751" s="91"/>
      <c r="WK751" s="91"/>
      <c r="WL751" s="91"/>
      <c r="WM751" s="91"/>
      <c r="WN751" s="91"/>
      <c r="WO751" s="91"/>
      <c r="WP751" s="91"/>
      <c r="WQ751" s="91"/>
      <c r="WR751" s="91"/>
      <c r="WS751" s="91"/>
      <c r="WT751" s="91"/>
      <c r="WU751" s="91"/>
      <c r="WV751" s="91"/>
      <c r="WW751" s="91"/>
      <c r="WX751" s="91"/>
      <c r="WY751" s="91"/>
      <c r="WZ751" s="91"/>
      <c r="XA751" s="91"/>
      <c r="XB751" s="91"/>
      <c r="XC751" s="91"/>
      <c r="XD751" s="91"/>
      <c r="XE751" s="91"/>
      <c r="XF751" s="91"/>
      <c r="XG751" s="91"/>
      <c r="XH751" s="91"/>
      <c r="XI751" s="91"/>
      <c r="XJ751" s="91"/>
      <c r="XK751" s="91"/>
      <c r="XL751" s="91"/>
      <c r="XM751" s="91"/>
      <c r="XN751" s="91"/>
      <c r="XO751" s="91"/>
      <c r="XP751" s="91"/>
      <c r="XQ751" s="91"/>
      <c r="XR751" s="91"/>
      <c r="XS751" s="91"/>
      <c r="XT751" s="91"/>
      <c r="XU751" s="91"/>
      <c r="XV751" s="91"/>
      <c r="XW751" s="91"/>
      <c r="XX751" s="91"/>
      <c r="XY751" s="91"/>
      <c r="XZ751" s="91"/>
      <c r="YA751" s="91"/>
      <c r="YB751" s="91"/>
      <c r="YC751" s="91"/>
      <c r="YD751" s="91"/>
      <c r="YE751" s="91"/>
      <c r="YF751" s="91"/>
      <c r="YG751" s="91"/>
      <c r="YH751" s="91"/>
      <c r="YI751" s="91"/>
      <c r="YJ751" s="91"/>
      <c r="YK751" s="91"/>
      <c r="YL751" s="91"/>
      <c r="YM751" s="91"/>
      <c r="YN751" s="91"/>
      <c r="YO751" s="91"/>
      <c r="YP751" s="91"/>
      <c r="YQ751" s="91"/>
      <c r="YR751" s="91"/>
      <c r="YS751" s="91"/>
      <c r="YT751" s="91"/>
      <c r="YU751" s="91"/>
      <c r="YV751" s="91"/>
      <c r="YW751" s="91"/>
      <c r="YX751" s="91"/>
      <c r="YY751" s="91"/>
      <c r="YZ751" s="91"/>
      <c r="ZA751" s="91"/>
      <c r="ZB751" s="91"/>
      <c r="ZC751" s="91"/>
      <c r="ZD751" s="91"/>
      <c r="ZE751" s="91"/>
      <c r="ZF751" s="91"/>
      <c r="ZG751" s="91"/>
      <c r="ZH751" s="91"/>
      <c r="ZI751" s="91"/>
      <c r="ZJ751" s="91"/>
      <c r="ZK751" s="91"/>
      <c r="ZL751" s="91"/>
      <c r="ZM751" s="91"/>
      <c r="ZN751" s="91"/>
      <c r="ZO751" s="91"/>
      <c r="ZP751" s="91"/>
      <c r="ZQ751" s="91"/>
      <c r="ZR751" s="91"/>
      <c r="ZS751" s="91"/>
      <c r="ZT751" s="91"/>
      <c r="ZU751" s="91"/>
      <c r="ZV751" s="91"/>
      <c r="ZW751" s="91"/>
      <c r="ZX751" s="91"/>
      <c r="ZY751" s="91"/>
      <c r="ZZ751" s="91"/>
      <c r="AAA751" s="91"/>
      <c r="AAB751" s="91"/>
      <c r="AAC751" s="91"/>
      <c r="AAD751" s="91"/>
      <c r="AAE751" s="91"/>
      <c r="AAF751" s="91"/>
      <c r="AAG751" s="91"/>
      <c r="AAH751" s="91"/>
      <c r="AAI751" s="91"/>
      <c r="AAJ751" s="91"/>
      <c r="AAK751" s="91"/>
      <c r="AAL751" s="91"/>
      <c r="AAM751" s="91"/>
      <c r="AAN751" s="91"/>
      <c r="AAO751" s="91"/>
      <c r="AAP751" s="91"/>
      <c r="AAQ751" s="91"/>
      <c r="AAR751" s="91"/>
      <c r="AAS751" s="91"/>
      <c r="AAT751" s="91"/>
      <c r="AAU751" s="91"/>
      <c r="AAV751" s="91"/>
      <c r="AAW751" s="91"/>
      <c r="AAX751" s="91"/>
      <c r="AAY751" s="91"/>
      <c r="AAZ751" s="91"/>
      <c r="ABA751" s="91"/>
      <c r="ABB751" s="91"/>
      <c r="ABC751" s="91"/>
      <c r="ABD751" s="91"/>
      <c r="ABE751" s="91"/>
      <c r="ABF751" s="91"/>
      <c r="ABG751" s="91"/>
      <c r="ABH751" s="91"/>
      <c r="ABI751" s="91"/>
      <c r="ABJ751" s="91"/>
      <c r="ABK751" s="91"/>
      <c r="ABL751" s="91"/>
      <c r="ABM751" s="91"/>
      <c r="ABN751" s="91"/>
      <c r="ABO751" s="91"/>
      <c r="ABP751" s="91"/>
      <c r="ABQ751" s="91"/>
      <c r="ABR751" s="91"/>
      <c r="ABS751" s="91"/>
      <c r="ABT751" s="91"/>
      <c r="ABU751" s="91"/>
      <c r="ABV751" s="91"/>
      <c r="ABW751" s="91"/>
      <c r="ABX751" s="91"/>
      <c r="ABY751" s="91"/>
      <c r="ABZ751" s="91"/>
      <c r="ACA751" s="91"/>
      <c r="ACB751" s="91"/>
      <c r="ACC751" s="91"/>
      <c r="ACD751" s="91"/>
      <c r="ACE751" s="91"/>
      <c r="ACF751" s="91"/>
      <c r="ACG751" s="91"/>
      <c r="ACH751" s="91"/>
      <c r="ACI751" s="91"/>
      <c r="ACJ751" s="91"/>
      <c r="ACK751" s="91"/>
      <c r="ACL751" s="91"/>
      <c r="ACM751" s="91"/>
      <c r="ACN751" s="91"/>
      <c r="ACO751" s="91"/>
      <c r="ACP751" s="91"/>
      <c r="ACQ751" s="91"/>
      <c r="ACR751" s="91"/>
      <c r="ACS751" s="91"/>
      <c r="ACT751" s="91"/>
      <c r="ACU751" s="91"/>
      <c r="ACV751" s="91"/>
      <c r="ACW751" s="91"/>
      <c r="ACX751" s="91"/>
      <c r="ACY751" s="91"/>
      <c r="ACZ751" s="91"/>
      <c r="ADA751" s="91"/>
      <c r="ADB751" s="91"/>
      <c r="ADC751" s="91"/>
      <c r="ADD751" s="91"/>
      <c r="ADE751" s="91"/>
      <c r="ADF751" s="91"/>
      <c r="ADG751" s="91"/>
      <c r="ADH751" s="91"/>
      <c r="ADI751" s="91"/>
      <c r="ADJ751" s="91"/>
      <c r="ADK751" s="91"/>
      <c r="ADL751" s="91"/>
      <c r="ADM751" s="91"/>
      <c r="ADN751" s="91"/>
      <c r="ADO751" s="91"/>
      <c r="ADP751" s="91"/>
      <c r="ADQ751" s="91"/>
      <c r="ADR751" s="91"/>
      <c r="ADS751" s="91"/>
      <c r="ADT751" s="91"/>
      <c r="ADU751" s="91"/>
      <c r="ADV751" s="91"/>
      <c r="ADW751" s="91"/>
      <c r="ADX751" s="91"/>
      <c r="ADY751" s="91"/>
      <c r="ADZ751" s="91"/>
      <c r="AEA751" s="91"/>
      <c r="AEB751" s="91"/>
      <c r="AEC751" s="91"/>
      <c r="AED751" s="91"/>
      <c r="AEE751" s="91"/>
      <c r="AEF751" s="91"/>
      <c r="AEG751" s="91"/>
      <c r="AEH751" s="91"/>
      <c r="AEI751" s="91"/>
      <c r="AEJ751" s="91"/>
      <c r="AEK751" s="91"/>
      <c r="AEL751" s="91"/>
      <c r="AEM751" s="91"/>
      <c r="AEN751" s="91"/>
      <c r="AEO751" s="91"/>
      <c r="AEP751" s="91"/>
      <c r="AEQ751" s="91"/>
      <c r="AER751" s="91"/>
      <c r="AES751" s="91"/>
      <c r="AET751" s="91"/>
      <c r="AEU751" s="91"/>
      <c r="AEV751" s="91"/>
      <c r="AEW751" s="91"/>
      <c r="AEX751" s="91"/>
      <c r="AEY751" s="91"/>
      <c r="AEZ751" s="91"/>
      <c r="AFA751" s="91"/>
      <c r="AFB751" s="91"/>
      <c r="AFC751" s="91"/>
      <c r="AFD751" s="91"/>
      <c r="AFE751" s="91"/>
      <c r="AFF751" s="91"/>
      <c r="AFG751" s="91"/>
      <c r="AFH751" s="91"/>
      <c r="AFI751" s="91"/>
      <c r="AFJ751" s="91"/>
      <c r="AFK751" s="91"/>
      <c r="AFL751" s="91"/>
      <c r="AFM751" s="91"/>
      <c r="AFN751" s="91"/>
      <c r="AFO751" s="91"/>
      <c r="AFP751" s="91"/>
      <c r="AFQ751" s="91"/>
      <c r="AFR751" s="91"/>
      <c r="AFS751" s="91"/>
      <c r="AFT751" s="91"/>
      <c r="AFU751" s="91"/>
      <c r="AFV751" s="91"/>
      <c r="AFW751" s="91"/>
      <c r="AFX751" s="91"/>
      <c r="AFY751" s="91"/>
      <c r="AFZ751" s="91"/>
      <c r="AGA751" s="91"/>
      <c r="AGB751" s="91"/>
      <c r="AGC751" s="91"/>
      <c r="AGD751" s="91"/>
      <c r="AGE751" s="91"/>
      <c r="AGF751" s="91"/>
      <c r="AGG751" s="91"/>
      <c r="AGH751" s="91"/>
      <c r="AGI751" s="91"/>
      <c r="AGJ751" s="91"/>
      <c r="AGK751" s="91"/>
      <c r="AGL751" s="91"/>
      <c r="AGM751" s="91"/>
      <c r="AGN751" s="91"/>
      <c r="AGO751" s="91"/>
      <c r="AGP751" s="91"/>
      <c r="AGQ751" s="91"/>
      <c r="AGR751" s="91"/>
      <c r="AGS751" s="91"/>
      <c r="AGT751" s="91"/>
      <c r="AGU751" s="91"/>
      <c r="AGV751" s="91"/>
      <c r="AGW751" s="91"/>
      <c r="AGX751" s="91"/>
      <c r="AGY751" s="91"/>
      <c r="AGZ751" s="91"/>
      <c r="AHA751" s="91"/>
      <c r="AHB751" s="91"/>
      <c r="AHC751" s="91"/>
      <c r="AHD751" s="91"/>
      <c r="AHE751" s="91"/>
      <c r="AHF751" s="91"/>
      <c r="AHG751" s="91"/>
      <c r="AHH751" s="91"/>
      <c r="AHI751" s="91"/>
      <c r="AHJ751" s="91"/>
      <c r="AHK751" s="91"/>
      <c r="AHL751" s="91"/>
      <c r="AHM751" s="91"/>
      <c r="AHN751" s="91"/>
      <c r="AHO751" s="91"/>
      <c r="AHP751" s="91"/>
      <c r="AHQ751" s="91"/>
      <c r="AHR751" s="91"/>
      <c r="AHS751" s="91"/>
      <c r="AHT751" s="91"/>
      <c r="AHU751" s="91"/>
      <c r="AHV751" s="91"/>
      <c r="AHW751" s="91"/>
      <c r="AHX751" s="91"/>
      <c r="AHY751" s="91"/>
      <c r="AHZ751" s="91"/>
      <c r="AIA751" s="91"/>
      <c r="AIB751" s="91"/>
      <c r="AIC751" s="91"/>
      <c r="AID751" s="91"/>
      <c r="AIE751" s="91"/>
      <c r="AIF751" s="91"/>
      <c r="AIG751" s="91"/>
      <c r="AIH751" s="91"/>
      <c r="AII751" s="91"/>
      <c r="AIJ751" s="91"/>
      <c r="AIK751" s="91"/>
      <c r="AIL751" s="91"/>
      <c r="AIM751" s="91"/>
      <c r="AIN751" s="91"/>
      <c r="AIO751" s="91"/>
      <c r="AIP751" s="91"/>
      <c r="AIQ751" s="91"/>
      <c r="AIR751" s="91"/>
      <c r="AIS751" s="91"/>
      <c r="AIT751" s="91"/>
      <c r="AIU751" s="91"/>
      <c r="AIV751" s="91"/>
      <c r="AIW751" s="91"/>
      <c r="AIX751" s="91"/>
      <c r="AIY751" s="91"/>
      <c r="AIZ751" s="91"/>
      <c r="AJA751" s="91"/>
      <c r="AJB751" s="91"/>
      <c r="AJC751" s="91"/>
      <c r="AJD751" s="91"/>
      <c r="AJE751" s="91"/>
      <c r="AJF751" s="91"/>
      <c r="AJG751" s="91"/>
      <c r="AJH751" s="91"/>
      <c r="AJI751" s="91"/>
      <c r="AJJ751" s="91"/>
      <c r="AJK751" s="91"/>
      <c r="AJL751" s="91"/>
      <c r="AJM751" s="91"/>
      <c r="AJN751" s="91"/>
      <c r="AJO751" s="91"/>
      <c r="AJP751" s="91"/>
      <c r="AJQ751" s="91"/>
      <c r="AJR751" s="91"/>
      <c r="AJS751" s="91"/>
      <c r="AJT751" s="91"/>
      <c r="AJU751" s="91"/>
      <c r="AJV751" s="91"/>
      <c r="AJW751" s="91"/>
      <c r="AJX751" s="91"/>
      <c r="AJY751" s="91"/>
      <c r="AJZ751" s="91"/>
      <c r="AKA751" s="91"/>
      <c r="AKB751" s="91"/>
      <c r="AKC751" s="91"/>
      <c r="AKD751" s="91"/>
      <c r="AKE751" s="91"/>
      <c r="AKF751" s="91"/>
      <c r="AKG751" s="91"/>
      <c r="AKH751" s="91"/>
      <c r="AKI751" s="91"/>
      <c r="AKJ751" s="91"/>
      <c r="AKK751" s="91"/>
      <c r="AKL751" s="91"/>
      <c r="AKM751" s="91"/>
      <c r="AKN751" s="91"/>
      <c r="AKO751" s="91"/>
      <c r="AKP751" s="91"/>
      <c r="AKQ751" s="91"/>
      <c r="AKR751" s="91"/>
      <c r="AKS751" s="91"/>
      <c r="AKT751" s="91"/>
      <c r="AKU751" s="91"/>
      <c r="AKV751" s="91"/>
      <c r="AKW751" s="91"/>
      <c r="AKX751" s="91"/>
      <c r="AKY751" s="91"/>
      <c r="AKZ751" s="91"/>
      <c r="ALA751" s="91"/>
      <c r="ALB751" s="91"/>
      <c r="ALC751" s="91"/>
      <c r="ALD751" s="91"/>
      <c r="ALE751" s="91"/>
      <c r="ALF751" s="91"/>
      <c r="ALG751" s="91"/>
      <c r="ALH751" s="91"/>
      <c r="ALI751" s="91"/>
      <c r="ALJ751" s="91"/>
      <c r="ALK751" s="91"/>
      <c r="ALL751" s="91"/>
      <c r="ALM751" s="91"/>
      <c r="ALN751" s="91"/>
      <c r="ALO751" s="91"/>
      <c r="ALP751" s="91"/>
      <c r="ALQ751" s="91"/>
      <c r="ALR751" s="91"/>
      <c r="ALS751" s="91"/>
      <c r="ALT751" s="91"/>
      <c r="ALU751" s="91"/>
      <c r="ALV751" s="91"/>
      <c r="ALW751" s="91"/>
      <c r="ALX751" s="91"/>
      <c r="ALY751" s="91"/>
      <c r="ALZ751" s="91"/>
      <c r="AMA751" s="91"/>
      <c r="AMB751" s="91"/>
      <c r="AMC751" s="91"/>
      <c r="AMD751" s="91"/>
      <c r="AME751" s="91"/>
      <c r="AMF751" s="91"/>
      <c r="AMG751" s="91"/>
      <c r="AMH751" s="91"/>
      <c r="AMI751" s="91"/>
      <c r="AMJ751" s="91"/>
      <c r="AMK751" s="91"/>
      <c r="AML751" s="91"/>
      <c r="AMM751" s="91"/>
      <c r="AMN751" s="91"/>
      <c r="AMO751" s="91"/>
      <c r="AMP751" s="91"/>
      <c r="AMQ751" s="91"/>
      <c r="AMR751" s="91"/>
      <c r="AMS751" s="91"/>
      <c r="AMT751" s="91"/>
      <c r="AMU751" s="91"/>
      <c r="AMV751" s="91"/>
      <c r="AMW751" s="91"/>
      <c r="AMX751" s="91"/>
      <c r="AMY751" s="91"/>
      <c r="AMZ751" s="91"/>
      <c r="ANA751" s="91"/>
      <c r="ANB751" s="91"/>
      <c r="ANC751" s="91"/>
      <c r="AND751" s="91"/>
      <c r="ANE751" s="91"/>
      <c r="ANF751" s="91"/>
      <c r="ANG751" s="91"/>
      <c r="ANH751" s="91"/>
      <c r="ANI751" s="91"/>
      <c r="ANJ751" s="91"/>
      <c r="ANK751" s="91"/>
      <c r="ANL751" s="91"/>
      <c r="ANM751" s="91"/>
      <c r="ANN751" s="91"/>
      <c r="ANO751" s="91"/>
      <c r="ANP751" s="91"/>
      <c r="ANQ751" s="91"/>
      <c r="ANR751" s="91"/>
      <c r="ANS751" s="91"/>
      <c r="ANT751" s="91"/>
      <c r="ANU751" s="91"/>
      <c r="ANV751" s="91"/>
      <c r="ANW751" s="91"/>
      <c r="ANX751" s="91"/>
      <c r="ANY751" s="91"/>
      <c r="ANZ751" s="91"/>
      <c r="AOA751" s="91"/>
      <c r="AOB751" s="91"/>
      <c r="AOC751" s="91"/>
      <c r="AOD751" s="91"/>
      <c r="AOE751" s="91"/>
      <c r="AOF751" s="91"/>
      <c r="AOG751" s="91"/>
      <c r="AOH751" s="91"/>
      <c r="AOI751" s="91"/>
      <c r="AOJ751" s="91"/>
      <c r="AOK751" s="91"/>
      <c r="AOL751" s="91"/>
      <c r="AOM751" s="91"/>
      <c r="AON751" s="91"/>
      <c r="AOO751" s="91"/>
      <c r="AOP751" s="91"/>
      <c r="AOQ751" s="91"/>
      <c r="AOR751" s="91"/>
      <c r="AOS751" s="91"/>
      <c r="AOT751" s="91"/>
      <c r="AOU751" s="91"/>
      <c r="AOV751" s="91"/>
      <c r="AOW751" s="91"/>
      <c r="AOX751" s="91"/>
      <c r="AOY751" s="91"/>
      <c r="AOZ751" s="91"/>
      <c r="APA751" s="91"/>
      <c r="APB751" s="91"/>
      <c r="APC751" s="91"/>
    </row>
    <row r="752" spans="1:1095" ht="30" customHeight="1" thickBot="1" x14ac:dyDescent="0.3">
      <c r="B752"/>
      <c r="PV752" s="136"/>
    </row>
    <row r="753" spans="2:442" ht="30" customHeight="1" thickBot="1" x14ac:dyDescent="0.3">
      <c r="B753"/>
      <c r="KP753" s="92"/>
      <c r="PV753" s="136"/>
    </row>
    <row r="754" spans="2:442" ht="30" customHeight="1" thickBot="1" x14ac:dyDescent="0.3">
      <c r="B754"/>
      <c r="PV754" s="136"/>
    </row>
    <row r="755" spans="2:442" ht="30" customHeight="1" thickBot="1" x14ac:dyDescent="0.3">
      <c r="B755"/>
      <c r="PV755" s="136"/>
    </row>
    <row r="756" spans="2:442" ht="30" customHeight="1" thickBot="1" x14ac:dyDescent="0.3">
      <c r="B756"/>
      <c r="KP756" s="92"/>
      <c r="OW756" s="92"/>
      <c r="PV756" s="136"/>
    </row>
    <row r="757" spans="2:442" ht="30" customHeight="1" thickBot="1" x14ac:dyDescent="0.3">
      <c r="B757"/>
      <c r="KP757" s="92"/>
      <c r="OW757" s="92"/>
      <c r="PV757" s="136"/>
    </row>
    <row r="758" spans="2:442" ht="30" customHeight="1" thickBot="1" x14ac:dyDescent="0.3">
      <c r="B758"/>
      <c r="KP758" s="92"/>
      <c r="OW758" s="92"/>
      <c r="PV758" s="136"/>
      <c r="PZ758" s="92"/>
    </row>
    <row r="759" spans="2:442" ht="30" customHeight="1" thickBot="1" x14ac:dyDescent="0.3">
      <c r="B759"/>
      <c r="PV759" s="136"/>
    </row>
    <row r="760" spans="2:442" ht="30" customHeight="1" thickBot="1" x14ac:dyDescent="0.3">
      <c r="B760"/>
      <c r="PV760" s="136"/>
    </row>
    <row r="761" spans="2:442" ht="30" customHeight="1" thickBot="1" x14ac:dyDescent="0.3">
      <c r="B761"/>
      <c r="PV761" s="136"/>
    </row>
    <row r="762" spans="2:442" ht="30" customHeight="1" thickBot="1" x14ac:dyDescent="0.3">
      <c r="B762"/>
      <c r="PV762" s="136"/>
    </row>
    <row r="763" spans="2:442" ht="30" customHeight="1" thickBot="1" x14ac:dyDescent="0.3">
      <c r="B763"/>
      <c r="KP763" s="92"/>
      <c r="PV763" s="136"/>
    </row>
    <row r="764" spans="2:442" ht="30" customHeight="1" thickBot="1" x14ac:dyDescent="0.3">
      <c r="B764"/>
      <c r="PV764" s="136"/>
    </row>
    <row r="765" spans="2:442" ht="30" customHeight="1" thickBot="1" x14ac:dyDescent="0.3">
      <c r="B765"/>
      <c r="KP765" s="92"/>
      <c r="PV765" s="136"/>
    </row>
    <row r="766" spans="2:442" ht="30" customHeight="1" thickBot="1" x14ac:dyDescent="0.3">
      <c r="B766"/>
      <c r="KP766" s="92"/>
      <c r="PV766" s="136"/>
    </row>
    <row r="767" spans="2:442" ht="30" customHeight="1" thickBot="1" x14ac:dyDescent="0.3">
      <c r="B767"/>
      <c r="PV767" s="136"/>
    </row>
    <row r="768" spans="2:442" ht="30" customHeight="1" thickBot="1" x14ac:dyDescent="0.3">
      <c r="B768"/>
      <c r="PV768" s="136"/>
    </row>
    <row r="769" spans="2:438" ht="30" customHeight="1" thickBot="1" x14ac:dyDescent="0.3">
      <c r="B769"/>
      <c r="PV769" s="136"/>
    </row>
    <row r="770" spans="2:438" ht="30" customHeight="1" thickBot="1" x14ac:dyDescent="0.3">
      <c r="B770"/>
      <c r="PV770" s="136"/>
    </row>
    <row r="771" spans="2:438" ht="30" customHeight="1" thickBot="1" x14ac:dyDescent="0.3">
      <c r="B771"/>
      <c r="PV771" s="136"/>
    </row>
    <row r="772" spans="2:438" ht="30" customHeight="1" thickBot="1" x14ac:dyDescent="0.3">
      <c r="B772"/>
      <c r="PV772" s="136"/>
    </row>
    <row r="773" spans="2:438" ht="30" customHeight="1" thickBot="1" x14ac:dyDescent="0.3">
      <c r="B773"/>
      <c r="KP773" s="92"/>
      <c r="PV773" s="136"/>
    </row>
    <row r="774" spans="2:438" ht="30" customHeight="1" thickBot="1" x14ac:dyDescent="0.3">
      <c r="B774"/>
      <c r="PV774" s="136"/>
    </row>
    <row r="775" spans="2:438" ht="30" customHeight="1" thickBot="1" x14ac:dyDescent="0.3">
      <c r="B775"/>
      <c r="KP775" s="92"/>
      <c r="PV775" s="136"/>
    </row>
    <row r="776" spans="2:438" ht="30" customHeight="1" thickBot="1" x14ac:dyDescent="0.3">
      <c r="B776"/>
      <c r="PV776" s="136"/>
    </row>
    <row r="777" spans="2:438" ht="30" customHeight="1" thickBot="1" x14ac:dyDescent="0.3">
      <c r="B777"/>
      <c r="PV777" s="136"/>
    </row>
    <row r="778" spans="2:438" ht="30" customHeight="1" thickBot="1" x14ac:dyDescent="0.3">
      <c r="B778"/>
      <c r="PV778" s="136"/>
    </row>
    <row r="779" spans="2:438" ht="30" customHeight="1" thickBot="1" x14ac:dyDescent="0.3">
      <c r="B779"/>
      <c r="KP779" s="92"/>
      <c r="PV779" s="136"/>
    </row>
    <row r="780" spans="2:438" ht="30" customHeight="1" thickBot="1" x14ac:dyDescent="0.3">
      <c r="B780"/>
      <c r="PV780" s="136"/>
    </row>
    <row r="781" spans="2:438" ht="30" customHeight="1" thickBot="1" x14ac:dyDescent="0.3">
      <c r="B781"/>
      <c r="KP781" s="92"/>
      <c r="PV781" s="136"/>
    </row>
    <row r="782" spans="2:438" ht="30" customHeight="1" thickBot="1" x14ac:dyDescent="0.3">
      <c r="B782"/>
      <c r="PV782" s="136"/>
    </row>
    <row r="783" spans="2:438" ht="30" customHeight="1" thickBot="1" x14ac:dyDescent="0.3">
      <c r="B783"/>
      <c r="IP783" s="92"/>
      <c r="IV783" s="92"/>
      <c r="IY783" s="92"/>
      <c r="JE783" s="92"/>
      <c r="JH783" s="92"/>
      <c r="JQ783" s="92"/>
      <c r="JW783" s="92"/>
      <c r="JZ783" s="92"/>
      <c r="KF783" s="92"/>
      <c r="PV783" s="136"/>
    </row>
    <row r="784" spans="2:438" ht="30" customHeight="1" thickBot="1" x14ac:dyDescent="0.3">
      <c r="B784"/>
      <c r="PV784" s="136"/>
    </row>
    <row r="785" spans="2:468" ht="30" customHeight="1" thickBot="1" x14ac:dyDescent="0.3">
      <c r="B785"/>
      <c r="PV785" s="136"/>
    </row>
    <row r="786" spans="2:468" ht="30" customHeight="1" thickBot="1" x14ac:dyDescent="0.3">
      <c r="B786"/>
      <c r="PV786" s="136"/>
    </row>
    <row r="787" spans="2:468" ht="30" customHeight="1" thickBot="1" x14ac:dyDescent="0.3">
      <c r="B787"/>
      <c r="PV787" s="136"/>
    </row>
    <row r="788" spans="2:468" ht="30" customHeight="1" thickBot="1" x14ac:dyDescent="0.3">
      <c r="B788"/>
      <c r="KP788" s="92"/>
      <c r="PV788" s="136"/>
    </row>
    <row r="789" spans="2:468" ht="30" customHeight="1" thickBot="1" x14ac:dyDescent="0.3">
      <c r="B789"/>
      <c r="PV789" s="136"/>
    </row>
    <row r="790" spans="2:468" ht="30" customHeight="1" thickBot="1" x14ac:dyDescent="0.3">
      <c r="B790"/>
      <c r="PV790" s="136"/>
    </row>
    <row r="791" spans="2:468" ht="30" customHeight="1" thickBot="1" x14ac:dyDescent="0.3">
      <c r="PV791" s="136"/>
    </row>
    <row r="792" spans="2:468" ht="30" customHeight="1" thickBot="1" x14ac:dyDescent="0.3">
      <c r="PV792" s="136"/>
    </row>
    <row r="793" spans="2:468" ht="30" customHeight="1" thickBot="1" x14ac:dyDescent="0.3">
      <c r="PV793" s="136"/>
      <c r="QZ793" s="92"/>
    </row>
    <row r="794" spans="2:468" ht="30" customHeight="1" thickBot="1" x14ac:dyDescent="0.3">
      <c r="PV794" s="136"/>
    </row>
    <row r="795" spans="2:468" ht="30" customHeight="1" thickBot="1" x14ac:dyDescent="0.3">
      <c r="PV795" s="136"/>
    </row>
    <row r="796" spans="2:468" ht="30" customHeight="1" thickBot="1" x14ac:dyDescent="0.3">
      <c r="PV796" s="136"/>
    </row>
    <row r="797" spans="2:468" ht="30" customHeight="1" thickBot="1" x14ac:dyDescent="0.3">
      <c r="PV797" s="136"/>
    </row>
    <row r="798" spans="2:468" ht="30" customHeight="1" thickBot="1" x14ac:dyDescent="0.3">
      <c r="PV798" s="136"/>
    </row>
    <row r="799" spans="2:468" ht="30" customHeight="1" thickBot="1" x14ac:dyDescent="0.3">
      <c r="PV799" s="136"/>
    </row>
    <row r="800" spans="2:468" ht="30" customHeight="1" thickBot="1" x14ac:dyDescent="0.3">
      <c r="PV800" s="136"/>
    </row>
    <row r="801" spans="438:438" ht="30" customHeight="1" thickBot="1" x14ac:dyDescent="0.3">
      <c r="PV801" s="136"/>
    </row>
    <row r="802" spans="438:438" ht="30" customHeight="1" thickBot="1" x14ac:dyDescent="0.3">
      <c r="PV802" s="136"/>
    </row>
    <row r="803" spans="438:438" ht="30" customHeight="1" thickBot="1" x14ac:dyDescent="0.3">
      <c r="PV803" s="136"/>
    </row>
    <row r="804" spans="438:438" ht="30" customHeight="1" thickBot="1" x14ac:dyDescent="0.3">
      <c r="PV804" s="136"/>
    </row>
    <row r="805" spans="438:438" ht="30" customHeight="1" thickBot="1" x14ac:dyDescent="0.3">
      <c r="PV805" s="136"/>
    </row>
    <row r="806" spans="438:438" ht="30" customHeight="1" thickBot="1" x14ac:dyDescent="0.3">
      <c r="PV806" s="136"/>
    </row>
    <row r="807" spans="438:438" ht="30" customHeight="1" thickBot="1" x14ac:dyDescent="0.3">
      <c r="PV807" s="136"/>
    </row>
    <row r="808" spans="438:438" ht="30" customHeight="1" thickBot="1" x14ac:dyDescent="0.3">
      <c r="PV808" s="136"/>
    </row>
    <row r="809" spans="438:438" ht="30" customHeight="1" thickBot="1" x14ac:dyDescent="0.3">
      <c r="PV809" s="136"/>
    </row>
    <row r="810" spans="438:438" ht="30" customHeight="1" thickBot="1" x14ac:dyDescent="0.3">
      <c r="PV810" s="136"/>
    </row>
    <row r="811" spans="438:438" ht="30" customHeight="1" thickBot="1" x14ac:dyDescent="0.3">
      <c r="PV811" s="136"/>
    </row>
    <row r="812" spans="438:438" ht="30" customHeight="1" thickBot="1" x14ac:dyDescent="0.3">
      <c r="PV812" s="136"/>
    </row>
    <row r="813" spans="438:438" ht="30" customHeight="1" thickBot="1" x14ac:dyDescent="0.3">
      <c r="PV813" s="136"/>
    </row>
    <row r="814" spans="438:438" ht="30" customHeight="1" thickBot="1" x14ac:dyDescent="0.3">
      <c r="PV814" s="136"/>
    </row>
    <row r="815" spans="438:438" ht="30" customHeight="1" thickBot="1" x14ac:dyDescent="0.3">
      <c r="PV815" s="136"/>
    </row>
    <row r="816" spans="438:438" ht="30" customHeight="1" thickBot="1" x14ac:dyDescent="0.3">
      <c r="PV816" s="136"/>
    </row>
    <row r="817" spans="438:438" ht="30" customHeight="1" thickBot="1" x14ac:dyDescent="0.3">
      <c r="PV817" s="136"/>
    </row>
    <row r="818" spans="438:438" ht="30" customHeight="1" thickBot="1" x14ac:dyDescent="0.3">
      <c r="PV818" s="136"/>
    </row>
    <row r="819" spans="438:438" ht="30" customHeight="1" thickBot="1" x14ac:dyDescent="0.3">
      <c r="PV819" s="136"/>
    </row>
    <row r="820" spans="438:438" ht="30" customHeight="1" thickBot="1" x14ac:dyDescent="0.3">
      <c r="PV820" s="136"/>
    </row>
    <row r="821" spans="438:438" ht="30" customHeight="1" thickBot="1" x14ac:dyDescent="0.3">
      <c r="PV821" s="136"/>
    </row>
    <row r="822" spans="438:438" ht="30" customHeight="1" thickBot="1" x14ac:dyDescent="0.3">
      <c r="PV822" s="136"/>
    </row>
    <row r="823" spans="438:438" ht="30" customHeight="1" thickBot="1" x14ac:dyDescent="0.3">
      <c r="PV823" s="136"/>
    </row>
    <row r="824" spans="438:438" ht="30" customHeight="1" thickBot="1" x14ac:dyDescent="0.3">
      <c r="PV824" s="136"/>
    </row>
    <row r="825" spans="438:438" ht="30" customHeight="1" thickBot="1" x14ac:dyDescent="0.3">
      <c r="PV825" s="136"/>
    </row>
    <row r="826" spans="438:438" ht="30" customHeight="1" thickBot="1" x14ac:dyDescent="0.3">
      <c r="PV826" s="136"/>
    </row>
    <row r="827" spans="438:438" ht="30" customHeight="1" thickBot="1" x14ac:dyDescent="0.3">
      <c r="PV827" s="136"/>
    </row>
    <row r="828" spans="438:438" ht="30" customHeight="1" thickBot="1" x14ac:dyDescent="0.3">
      <c r="PV828" s="136"/>
    </row>
    <row r="829" spans="438:438" ht="30" customHeight="1" thickBot="1" x14ac:dyDescent="0.3">
      <c r="PV829" s="136"/>
    </row>
    <row r="830" spans="438:438" ht="30" customHeight="1" thickBot="1" x14ac:dyDescent="0.3">
      <c r="PV830" s="136"/>
    </row>
    <row r="831" spans="438:438" ht="30" customHeight="1" thickBot="1" x14ac:dyDescent="0.3">
      <c r="PV831" s="136"/>
    </row>
    <row r="832" spans="438:438" ht="30" customHeight="1" thickBot="1" x14ac:dyDescent="0.3">
      <c r="PV832" s="136"/>
    </row>
    <row r="833" spans="438:438" ht="30" customHeight="1" thickBot="1" x14ac:dyDescent="0.3">
      <c r="PV833" s="136"/>
    </row>
    <row r="834" spans="438:438" ht="30" customHeight="1" thickBot="1" x14ac:dyDescent="0.3">
      <c r="PV834" s="136"/>
    </row>
    <row r="835" spans="438:438" ht="30" customHeight="1" thickBot="1" x14ac:dyDescent="0.3">
      <c r="PV835" s="136"/>
    </row>
    <row r="836" spans="438:438" ht="30" customHeight="1" thickBot="1" x14ac:dyDescent="0.3">
      <c r="PV836" s="136"/>
    </row>
    <row r="837" spans="438:438" ht="30" customHeight="1" thickBot="1" x14ac:dyDescent="0.3">
      <c r="PV837" s="136"/>
    </row>
    <row r="838" spans="438:438" ht="30" customHeight="1" thickBot="1" x14ac:dyDescent="0.3">
      <c r="PV838" s="136"/>
    </row>
    <row r="839" spans="438:438" ht="30" customHeight="1" thickBot="1" x14ac:dyDescent="0.3">
      <c r="PV839" s="136"/>
    </row>
    <row r="840" spans="438:438" ht="30" customHeight="1" thickBot="1" x14ac:dyDescent="0.3">
      <c r="PV840" s="136"/>
    </row>
    <row r="841" spans="438:438" ht="30" customHeight="1" thickBot="1" x14ac:dyDescent="0.3">
      <c r="PV841" s="136"/>
    </row>
    <row r="842" spans="438:438" ht="30" customHeight="1" thickBot="1" x14ac:dyDescent="0.3">
      <c r="PV842" s="136"/>
    </row>
    <row r="843" spans="438:438" ht="30" customHeight="1" thickBot="1" x14ac:dyDescent="0.3">
      <c r="PV843" s="136"/>
    </row>
    <row r="844" spans="438:438" ht="30" customHeight="1" thickBot="1" x14ac:dyDescent="0.3">
      <c r="PV844" s="136"/>
    </row>
    <row r="845" spans="438:438" ht="30" customHeight="1" thickBot="1" x14ac:dyDescent="0.3">
      <c r="PV845" s="136"/>
    </row>
    <row r="846" spans="438:438" ht="30" customHeight="1" thickBot="1" x14ac:dyDescent="0.3">
      <c r="PV846" s="136"/>
    </row>
    <row r="847" spans="438:438" ht="30" customHeight="1" thickBot="1" x14ac:dyDescent="0.3">
      <c r="PV847" s="136"/>
    </row>
    <row r="848" spans="438:438" ht="30" customHeight="1" thickBot="1" x14ac:dyDescent="0.3">
      <c r="PV848" s="136"/>
    </row>
    <row r="849" spans="438:438" ht="30" customHeight="1" thickBot="1" x14ac:dyDescent="0.3">
      <c r="PV849" s="136"/>
    </row>
    <row r="850" spans="438:438" ht="30" customHeight="1" thickBot="1" x14ac:dyDescent="0.3">
      <c r="PV850" s="136"/>
    </row>
    <row r="851" spans="438:438" ht="30" customHeight="1" thickBot="1" x14ac:dyDescent="0.3">
      <c r="PV851" s="136"/>
    </row>
    <row r="852" spans="438:438" ht="30" customHeight="1" thickBot="1" x14ac:dyDescent="0.3">
      <c r="PV852" s="136"/>
    </row>
    <row r="853" spans="438:438" ht="30" customHeight="1" thickBot="1" x14ac:dyDescent="0.3">
      <c r="PV853" s="136"/>
    </row>
    <row r="854" spans="438:438" ht="30" customHeight="1" thickBot="1" x14ac:dyDescent="0.3">
      <c r="PV854" s="136"/>
    </row>
    <row r="855" spans="438:438" ht="30" customHeight="1" thickBot="1" x14ac:dyDescent="0.3">
      <c r="PV855" s="136"/>
    </row>
    <row r="856" spans="438:438" ht="30" customHeight="1" thickBot="1" x14ac:dyDescent="0.3">
      <c r="PV856" s="136"/>
    </row>
    <row r="857" spans="438:438" ht="30" customHeight="1" thickBot="1" x14ac:dyDescent="0.3">
      <c r="PV857" s="136"/>
    </row>
    <row r="858" spans="438:438" ht="30" customHeight="1" thickBot="1" x14ac:dyDescent="0.3">
      <c r="PV858" s="136"/>
    </row>
    <row r="859" spans="438:438" ht="30" customHeight="1" thickBot="1" x14ac:dyDescent="0.3">
      <c r="PV859" s="136"/>
    </row>
    <row r="860" spans="438:438" ht="30" customHeight="1" thickBot="1" x14ac:dyDescent="0.3">
      <c r="PV860" s="136"/>
    </row>
    <row r="861" spans="438:438" ht="30" customHeight="1" thickBot="1" x14ac:dyDescent="0.3">
      <c r="PV861" s="136"/>
    </row>
    <row r="862" spans="438:438" ht="30" customHeight="1" thickBot="1" x14ac:dyDescent="0.3">
      <c r="PV862" s="136"/>
    </row>
    <row r="863" spans="438:438" ht="30" customHeight="1" thickBot="1" x14ac:dyDescent="0.3">
      <c r="PV863" s="136"/>
    </row>
    <row r="864" spans="438:438" ht="30" customHeight="1" thickBot="1" x14ac:dyDescent="0.3">
      <c r="PV864" s="136"/>
    </row>
    <row r="865" spans="438:438" ht="30" customHeight="1" thickBot="1" x14ac:dyDescent="0.3">
      <c r="PV865" s="136"/>
    </row>
    <row r="866" spans="438:438" ht="30" customHeight="1" thickBot="1" x14ac:dyDescent="0.3">
      <c r="PV866" s="136"/>
    </row>
    <row r="867" spans="438:438" ht="30" customHeight="1" thickBot="1" x14ac:dyDescent="0.3">
      <c r="PV867" s="136"/>
    </row>
    <row r="868" spans="438:438" ht="30" customHeight="1" thickBot="1" x14ac:dyDescent="0.3">
      <c r="PV868" s="136"/>
    </row>
    <row r="869" spans="438:438" ht="30" customHeight="1" thickBot="1" x14ac:dyDescent="0.3">
      <c r="PV869" s="136"/>
    </row>
    <row r="870" spans="438:438" ht="30" customHeight="1" thickBot="1" x14ac:dyDescent="0.3">
      <c r="PV870" s="136"/>
    </row>
    <row r="871" spans="438:438" ht="30" customHeight="1" thickBot="1" x14ac:dyDescent="0.3">
      <c r="PV871" s="136"/>
    </row>
    <row r="872" spans="438:438" ht="30" customHeight="1" thickBot="1" x14ac:dyDescent="0.3">
      <c r="PV872" s="136"/>
    </row>
    <row r="873" spans="438:438" ht="30" customHeight="1" thickBot="1" x14ac:dyDescent="0.3">
      <c r="PV873" s="136"/>
    </row>
    <row r="874" spans="438:438" ht="30" customHeight="1" thickBot="1" x14ac:dyDescent="0.3">
      <c r="PV874" s="136"/>
    </row>
    <row r="875" spans="438:438" ht="30" customHeight="1" thickBot="1" x14ac:dyDescent="0.3">
      <c r="PV875" s="136"/>
    </row>
    <row r="876" spans="438:438" ht="30" customHeight="1" thickBot="1" x14ac:dyDescent="0.3">
      <c r="PV876" s="136"/>
    </row>
    <row r="877" spans="438:438" ht="30" customHeight="1" thickBot="1" x14ac:dyDescent="0.3">
      <c r="PV877" s="136"/>
    </row>
    <row r="878" spans="438:438" ht="30" customHeight="1" thickBot="1" x14ac:dyDescent="0.3">
      <c r="PV878" s="136"/>
    </row>
    <row r="879" spans="438:438" ht="30" customHeight="1" thickBot="1" x14ac:dyDescent="0.3">
      <c r="PV879" s="136"/>
    </row>
    <row r="880" spans="438:438" ht="30" customHeight="1" thickBot="1" x14ac:dyDescent="0.3">
      <c r="PV880" s="136"/>
    </row>
    <row r="881" spans="438:438" ht="30" customHeight="1" thickBot="1" x14ac:dyDescent="0.3">
      <c r="PV881" s="136"/>
    </row>
    <row r="882" spans="438:438" ht="30" customHeight="1" thickBot="1" x14ac:dyDescent="0.3">
      <c r="PV882" s="136"/>
    </row>
    <row r="883" spans="438:438" ht="30" customHeight="1" thickBot="1" x14ac:dyDescent="0.3">
      <c r="PV883" s="136"/>
    </row>
    <row r="884" spans="438:438" ht="30" customHeight="1" thickBot="1" x14ac:dyDescent="0.3">
      <c r="PV884" s="136"/>
    </row>
    <row r="885" spans="438:438" ht="30" customHeight="1" thickBot="1" x14ac:dyDescent="0.3">
      <c r="PV885" s="136"/>
    </row>
    <row r="886" spans="438:438" ht="30" customHeight="1" thickBot="1" x14ac:dyDescent="0.3">
      <c r="PV886" s="136"/>
    </row>
    <row r="887" spans="438:438" ht="30" customHeight="1" thickBot="1" x14ac:dyDescent="0.3">
      <c r="PV887" s="136"/>
    </row>
    <row r="888" spans="438:438" ht="30" customHeight="1" thickBot="1" x14ac:dyDescent="0.3">
      <c r="PV888" s="136"/>
    </row>
    <row r="889" spans="438:438" ht="30" customHeight="1" thickBot="1" x14ac:dyDescent="0.3">
      <c r="PV889" s="136"/>
    </row>
    <row r="890" spans="438:438" ht="30" customHeight="1" thickBot="1" x14ac:dyDescent="0.3">
      <c r="PV890" s="136"/>
    </row>
    <row r="891" spans="438:438" ht="30" customHeight="1" thickBot="1" x14ac:dyDescent="0.3">
      <c r="PV891" s="136"/>
    </row>
    <row r="892" spans="438:438" ht="30" customHeight="1" thickBot="1" x14ac:dyDescent="0.3">
      <c r="PV892" s="136"/>
    </row>
    <row r="893" spans="438:438" ht="30" customHeight="1" thickBot="1" x14ac:dyDescent="0.3">
      <c r="PV893" s="136"/>
    </row>
    <row r="894" spans="438:438" ht="30" customHeight="1" thickBot="1" x14ac:dyDescent="0.3">
      <c r="PV894" s="136"/>
    </row>
    <row r="895" spans="438:438" ht="30" customHeight="1" thickBot="1" x14ac:dyDescent="0.3">
      <c r="PV895" s="136"/>
    </row>
    <row r="896" spans="438:438" ht="30" customHeight="1" thickBot="1" x14ac:dyDescent="0.3">
      <c r="PV896" s="136"/>
    </row>
    <row r="897" spans="438:438" ht="30" customHeight="1" thickBot="1" x14ac:dyDescent="0.3">
      <c r="PV897" s="136"/>
    </row>
    <row r="898" spans="438:438" ht="30" customHeight="1" thickBot="1" x14ac:dyDescent="0.3">
      <c r="PV898" s="136"/>
    </row>
    <row r="899" spans="438:438" ht="30" customHeight="1" thickBot="1" x14ac:dyDescent="0.3">
      <c r="PV899" s="136"/>
    </row>
    <row r="900" spans="438:438" ht="30" customHeight="1" thickBot="1" x14ac:dyDescent="0.3">
      <c r="PV900" s="136"/>
    </row>
    <row r="901" spans="438:438" ht="30" customHeight="1" thickBot="1" x14ac:dyDescent="0.3">
      <c r="PV901" s="136"/>
    </row>
    <row r="902" spans="438:438" ht="30" customHeight="1" thickBot="1" x14ac:dyDescent="0.3">
      <c r="PV902" s="136"/>
    </row>
    <row r="903" spans="438:438" ht="30" customHeight="1" thickBot="1" x14ac:dyDescent="0.3">
      <c r="PV903" s="136"/>
    </row>
    <row r="904" spans="438:438" ht="30" customHeight="1" thickBot="1" x14ac:dyDescent="0.3">
      <c r="PV904" s="136"/>
    </row>
    <row r="905" spans="438:438" ht="30" customHeight="1" thickBot="1" x14ac:dyDescent="0.3">
      <c r="PV905" s="136"/>
    </row>
    <row r="906" spans="438:438" ht="30" customHeight="1" thickBot="1" x14ac:dyDescent="0.3">
      <c r="PV906" s="136"/>
    </row>
    <row r="907" spans="438:438" ht="30" customHeight="1" thickBot="1" x14ac:dyDescent="0.3">
      <c r="PV907" s="136"/>
    </row>
    <row r="908" spans="438:438" ht="30" customHeight="1" thickBot="1" x14ac:dyDescent="0.3">
      <c r="PV908" s="136"/>
    </row>
    <row r="909" spans="438:438" ht="30" customHeight="1" thickBot="1" x14ac:dyDescent="0.3">
      <c r="PV909" s="136"/>
    </row>
    <row r="910" spans="438:438" ht="30" customHeight="1" thickBot="1" x14ac:dyDescent="0.3">
      <c r="PV910" s="136"/>
    </row>
    <row r="911" spans="438:438" ht="30" customHeight="1" thickBot="1" x14ac:dyDescent="0.3">
      <c r="PV911" s="136"/>
    </row>
    <row r="912" spans="438:438" ht="30" customHeight="1" thickBot="1" x14ac:dyDescent="0.3">
      <c r="PV912" s="136"/>
    </row>
    <row r="913" spans="438:438" ht="30" customHeight="1" thickBot="1" x14ac:dyDescent="0.3">
      <c r="PV913" s="136"/>
    </row>
    <row r="914" spans="438:438" ht="30" customHeight="1" thickBot="1" x14ac:dyDescent="0.3">
      <c r="PV914" s="136"/>
    </row>
    <row r="915" spans="438:438" ht="30" customHeight="1" thickBot="1" x14ac:dyDescent="0.3">
      <c r="PV915" s="136"/>
    </row>
    <row r="916" spans="438:438" ht="30" customHeight="1" thickBot="1" x14ac:dyDescent="0.3">
      <c r="PV916" s="136"/>
    </row>
    <row r="917" spans="438:438" ht="30" customHeight="1" thickBot="1" x14ac:dyDescent="0.3">
      <c r="PV917" s="136"/>
    </row>
    <row r="918" spans="438:438" ht="30" customHeight="1" thickBot="1" x14ac:dyDescent="0.3">
      <c r="PV918" s="136"/>
    </row>
    <row r="919" spans="438:438" ht="30" customHeight="1" thickBot="1" x14ac:dyDescent="0.3">
      <c r="PV919" s="136"/>
    </row>
    <row r="920" spans="438:438" ht="30" customHeight="1" thickBot="1" x14ac:dyDescent="0.3">
      <c r="PV920" s="136"/>
    </row>
    <row r="921" spans="438:438" ht="30" customHeight="1" thickBot="1" x14ac:dyDescent="0.3">
      <c r="PV921" s="136"/>
    </row>
    <row r="922" spans="438:438" ht="30" customHeight="1" thickBot="1" x14ac:dyDescent="0.3">
      <c r="PV922" s="136"/>
    </row>
    <row r="923" spans="438:438" ht="30" customHeight="1" thickBot="1" x14ac:dyDescent="0.3">
      <c r="PV923" s="136"/>
    </row>
    <row r="924" spans="438:438" ht="30" customHeight="1" thickBot="1" x14ac:dyDescent="0.3">
      <c r="PV924" s="136"/>
    </row>
    <row r="925" spans="438:438" ht="30" customHeight="1" thickBot="1" x14ac:dyDescent="0.3">
      <c r="PV925" s="136"/>
    </row>
    <row r="926" spans="438:438" ht="30" customHeight="1" thickBot="1" x14ac:dyDescent="0.3">
      <c r="PV926" s="136"/>
    </row>
    <row r="927" spans="438:438" ht="30" customHeight="1" thickBot="1" x14ac:dyDescent="0.3">
      <c r="PV927" s="136"/>
    </row>
    <row r="928" spans="438:438" ht="30" customHeight="1" thickBot="1" x14ac:dyDescent="0.3">
      <c r="PV928" s="136"/>
    </row>
    <row r="929" spans="438:438" ht="30" customHeight="1" thickBot="1" x14ac:dyDescent="0.3">
      <c r="PV929" s="136"/>
    </row>
    <row r="930" spans="438:438" ht="30" customHeight="1" thickBot="1" x14ac:dyDescent="0.3">
      <c r="PV930" s="136"/>
    </row>
    <row r="931" spans="438:438" ht="30" customHeight="1" thickBot="1" x14ac:dyDescent="0.3">
      <c r="PV931" s="136"/>
    </row>
    <row r="932" spans="438:438" ht="30" customHeight="1" thickBot="1" x14ac:dyDescent="0.3">
      <c r="PV932" s="136"/>
    </row>
    <row r="933" spans="438:438" ht="30" customHeight="1" thickBot="1" x14ac:dyDescent="0.3">
      <c r="PV933" s="136"/>
    </row>
    <row r="934" spans="438:438" ht="30" customHeight="1" thickBot="1" x14ac:dyDescent="0.3">
      <c r="PV934" s="136"/>
    </row>
    <row r="935" spans="438:438" ht="30" customHeight="1" thickBot="1" x14ac:dyDescent="0.3">
      <c r="PV935" s="136"/>
    </row>
    <row r="936" spans="438:438" ht="30" customHeight="1" thickBot="1" x14ac:dyDescent="0.3">
      <c r="PV936" s="136"/>
    </row>
    <row r="937" spans="438:438" ht="30" customHeight="1" thickBot="1" x14ac:dyDescent="0.3">
      <c r="PV937" s="136"/>
    </row>
    <row r="938" spans="438:438" ht="30" customHeight="1" thickBot="1" x14ac:dyDescent="0.3">
      <c r="PV938" s="136"/>
    </row>
    <row r="939" spans="438:438" ht="30" customHeight="1" thickBot="1" x14ac:dyDescent="0.3">
      <c r="PV939" s="136"/>
    </row>
    <row r="940" spans="438:438" ht="30" customHeight="1" thickBot="1" x14ac:dyDescent="0.3">
      <c r="PV940" s="136"/>
    </row>
    <row r="941" spans="438:438" ht="30" customHeight="1" thickBot="1" x14ac:dyDescent="0.3">
      <c r="PV941" s="136"/>
    </row>
    <row r="942" spans="438:438" ht="30" customHeight="1" thickBot="1" x14ac:dyDescent="0.3">
      <c r="PV942" s="136"/>
    </row>
    <row r="943" spans="438:438" ht="30" customHeight="1" thickBot="1" x14ac:dyDescent="0.3">
      <c r="PV943" s="136"/>
    </row>
    <row r="944" spans="438:438" ht="30" customHeight="1" thickBot="1" x14ac:dyDescent="0.3">
      <c r="PV944" s="136"/>
    </row>
    <row r="945" spans="438:438" ht="30" customHeight="1" thickBot="1" x14ac:dyDescent="0.3">
      <c r="PV945" s="136"/>
    </row>
    <row r="946" spans="438:438" ht="30" customHeight="1" thickBot="1" x14ac:dyDescent="0.3">
      <c r="PV946" s="136"/>
    </row>
    <row r="947" spans="438:438" ht="30" customHeight="1" thickBot="1" x14ac:dyDescent="0.3">
      <c r="PV947" s="136"/>
    </row>
    <row r="948" spans="438:438" ht="30" customHeight="1" thickBot="1" x14ac:dyDescent="0.3">
      <c r="PV948" s="136"/>
    </row>
    <row r="949" spans="438:438" ht="30" customHeight="1" thickBot="1" x14ac:dyDescent="0.3">
      <c r="PV949" s="136"/>
    </row>
    <row r="950" spans="438:438" ht="30" customHeight="1" thickBot="1" x14ac:dyDescent="0.3">
      <c r="PV950" s="136"/>
    </row>
    <row r="951" spans="438:438" ht="30" customHeight="1" thickBot="1" x14ac:dyDescent="0.3">
      <c r="PV951" s="136"/>
    </row>
    <row r="952" spans="438:438" ht="30" customHeight="1" thickBot="1" x14ac:dyDescent="0.3">
      <c r="PV952" s="136"/>
    </row>
    <row r="953" spans="438:438" ht="30" customHeight="1" thickBot="1" x14ac:dyDescent="0.3">
      <c r="PV953" s="136"/>
    </row>
    <row r="954" spans="438:438" ht="30" customHeight="1" thickBot="1" x14ac:dyDescent="0.3">
      <c r="PV954" s="136"/>
    </row>
    <row r="955" spans="438:438" ht="30" customHeight="1" thickBot="1" x14ac:dyDescent="0.3">
      <c r="PV955" s="136"/>
    </row>
    <row r="956" spans="438:438" ht="30" customHeight="1" thickBot="1" x14ac:dyDescent="0.3">
      <c r="PV956" s="136"/>
    </row>
    <row r="957" spans="438:438" ht="30" customHeight="1" thickBot="1" x14ac:dyDescent="0.3">
      <c r="PV957" s="136"/>
    </row>
    <row r="958" spans="438:438" ht="30" customHeight="1" thickBot="1" x14ac:dyDescent="0.3">
      <c r="PV958" s="136"/>
    </row>
    <row r="959" spans="438:438" ht="30" customHeight="1" thickBot="1" x14ac:dyDescent="0.3">
      <c r="PV959" s="136"/>
    </row>
    <row r="960" spans="438:438" ht="30" customHeight="1" thickBot="1" x14ac:dyDescent="0.3">
      <c r="PV960" s="136"/>
    </row>
    <row r="961" spans="438:438" ht="30" customHeight="1" thickBot="1" x14ac:dyDescent="0.3">
      <c r="PV961" s="136"/>
    </row>
    <row r="962" spans="438:438" ht="30" customHeight="1" thickBot="1" x14ac:dyDescent="0.3">
      <c r="PV962" s="136"/>
    </row>
    <row r="963" spans="438:438" ht="30" customHeight="1" thickBot="1" x14ac:dyDescent="0.3">
      <c r="PV963" s="136"/>
    </row>
    <row r="964" spans="438:438" ht="30" customHeight="1" thickBot="1" x14ac:dyDescent="0.3">
      <c r="PV964" s="136"/>
    </row>
    <row r="965" spans="438:438" ht="30" customHeight="1" thickBot="1" x14ac:dyDescent="0.3">
      <c r="PV965" s="136"/>
    </row>
    <row r="966" spans="438:438" ht="30" customHeight="1" thickBot="1" x14ac:dyDescent="0.3">
      <c r="PV966" s="136"/>
    </row>
    <row r="967" spans="438:438" ht="30" customHeight="1" thickBot="1" x14ac:dyDescent="0.3">
      <c r="PV967" s="136"/>
    </row>
    <row r="968" spans="438:438" ht="30" customHeight="1" thickBot="1" x14ac:dyDescent="0.3">
      <c r="PV968" s="136"/>
    </row>
    <row r="969" spans="438:438" ht="30" customHeight="1" thickBot="1" x14ac:dyDescent="0.3">
      <c r="PV969" s="136"/>
    </row>
    <row r="970" spans="438:438" ht="30" customHeight="1" x14ac:dyDescent="0.25">
      <c r="PV970" s="136"/>
    </row>
  </sheetData>
  <mergeCells count="82">
    <mergeCell ref="SM4:SO4"/>
    <mergeCell ref="RY4:RZ4"/>
    <mergeCell ref="SB4:SC4"/>
    <mergeCell ref="SE4:SF4"/>
    <mergeCell ref="SH4:SI4"/>
    <mergeCell ref="SK4:SL4"/>
    <mergeCell ref="PG4:PH4"/>
    <mergeCell ref="PI4:PQ4"/>
    <mergeCell ref="PS4:PT4"/>
    <mergeCell ref="PV4:PW4"/>
    <mergeCell ref="PY4:PZ4"/>
    <mergeCell ref="OB4:OJ4"/>
    <mergeCell ref="OK4:OL4"/>
    <mergeCell ref="OM4:OU4"/>
    <mergeCell ref="OV4:OW4"/>
    <mergeCell ref="OX4:PF4"/>
    <mergeCell ref="SM3:SO3"/>
    <mergeCell ref="KL4:KY4"/>
    <mergeCell ref="KZ4:LJ4"/>
    <mergeCell ref="LL4:LM4"/>
    <mergeCell ref="LN4:LV4"/>
    <mergeCell ref="LW4:LX4"/>
    <mergeCell ref="LY4:MG4"/>
    <mergeCell ref="MH4:MI4"/>
    <mergeCell ref="MJ4:MR4"/>
    <mergeCell ref="MS4:MT4"/>
    <mergeCell ref="MU4:NC4"/>
    <mergeCell ref="ND4:NE4"/>
    <mergeCell ref="NF4:NN4"/>
    <mergeCell ref="NO4:NP4"/>
    <mergeCell ref="NQ4:NY4"/>
    <mergeCell ref="NZ4:OA4"/>
    <mergeCell ref="JX3:KK3"/>
    <mergeCell ref="CK3:DC3"/>
    <mergeCell ref="DD3:EU3"/>
    <mergeCell ref="J4:U4"/>
    <mergeCell ref="GI3:GQ3"/>
    <mergeCell ref="FV3:FY3"/>
    <mergeCell ref="FZ3:GH3"/>
    <mergeCell ref="EV3:EX3"/>
    <mergeCell ref="EY3:EZ3"/>
    <mergeCell ref="FA3:FE3"/>
    <mergeCell ref="FF3:FL3"/>
    <mergeCell ref="FM3:FU3"/>
    <mergeCell ref="J3:U3"/>
    <mergeCell ref="V3:BE3"/>
    <mergeCell ref="BF3:CJ3"/>
    <mergeCell ref="HP3:HR3"/>
    <mergeCell ref="HT3:IG3"/>
    <mergeCell ref="IH3:IU3"/>
    <mergeCell ref="IV3:JI3"/>
    <mergeCell ref="JJ3:JW3"/>
    <mergeCell ref="GR3:GY3"/>
    <mergeCell ref="GZ3:HG3"/>
    <mergeCell ref="HH3:HJ3"/>
    <mergeCell ref="HL3:HM3"/>
    <mergeCell ref="HN3:HO3"/>
    <mergeCell ref="KL3:KY3"/>
    <mergeCell ref="KZ3:LJ3"/>
    <mergeCell ref="PR3:QA3"/>
    <mergeCell ref="QP3:QS3"/>
    <mergeCell ref="B4:I4"/>
    <mergeCell ref="HT4:IG4"/>
    <mergeCell ref="IH4:IU4"/>
    <mergeCell ref="QB4:QC4"/>
    <mergeCell ref="QE4:QF4"/>
    <mergeCell ref="QH4:QI4"/>
    <mergeCell ref="QK4:QL4"/>
    <mergeCell ref="QN4:QO4"/>
    <mergeCell ref="QP4:QS4"/>
    <mergeCell ref="IV4:JI4"/>
    <mergeCell ref="JJ4:JW4"/>
    <mergeCell ref="JX4:KK4"/>
    <mergeCell ref="RJ4:RK4"/>
    <mergeCell ref="RM4:RN4"/>
    <mergeCell ref="RS4:RT4"/>
    <mergeCell ref="RV4:RW4"/>
    <mergeCell ref="QU4:QV4"/>
    <mergeCell ref="QX4:QY4"/>
    <mergeCell ref="RA4:RB4"/>
    <mergeCell ref="RD4:RE4"/>
    <mergeCell ref="RG4:RH4"/>
  </mergeCells>
  <conditionalFormatting sqref="A6:A7 A22:A31 A32:LK32 A34:SP721 A33 B24:NC24 OL24:SP24 OL32:OU32 OL18:SP21 A17:MG17 OL12:OU16 A9:LV9 OL8:OU10 A8:LK8 LM8:LV8 A10:LK10 LM10:LV10 LM32:LV32 LX32:MG32 B27:MR27 B26:LV26 LX26:MR26 LX8:NC8 A11:LV14 MI17:NN17 MI32:NC32 B25:MR25 MT25:NC27 LX9:MR14 MT9:NC14 NE8:NN16 NE32:NN32 NE24:NN27 NP24:NY27 NP32:NY32 A18:NN21 NP8:NY21 OA18:OJ21 OA17:PF17 OA11:OU11 OA8:OJ10 OA12:OJ16 OA32:OJ32 OA24:OJ27 OW32:PF32 OL25:OU27 OW25:SP27 OW9:SP15 OW8:PF8 PH8:SP8 OW16:PF16 PH16:SP17 PH32:SP32 A15:NC16">
    <cfRule type="containsBlanks" dxfId="126" priority="126">
      <formula>LEN(TRIM(A6))=0</formula>
    </cfRule>
  </conditionalFormatting>
  <conditionalFormatting sqref="MP5:MQ5">
    <cfRule type="containsBlanks" dxfId="125" priority="62">
      <formula>LEN(TRIM(MP5))=0</formula>
    </cfRule>
  </conditionalFormatting>
  <conditionalFormatting sqref="LN4">
    <cfRule type="containsBlanks" dxfId="124" priority="63">
      <formula>LEN(TRIM(LN4))=0</formula>
    </cfRule>
  </conditionalFormatting>
  <conditionalFormatting sqref="LY5:MC5">
    <cfRule type="containsBlanks" dxfId="123" priority="64">
      <formula>LEN(TRIM(LY5))=0</formula>
    </cfRule>
  </conditionalFormatting>
  <conditionalFormatting sqref="ME5:MF5">
    <cfRule type="containsBlanks" dxfId="122" priority="65">
      <formula>LEN(TRIM(ME5))=0</formula>
    </cfRule>
  </conditionalFormatting>
  <conditionalFormatting sqref="LK3">
    <cfRule type="containsBlanks" dxfId="121" priority="66">
      <formula>LEN(TRIM(LK3))=0</formula>
    </cfRule>
  </conditionalFormatting>
  <conditionalFormatting sqref="LW4">
    <cfRule type="containsBlanks" dxfId="120" priority="67">
      <formula>LEN(TRIM(LW4))=0</formula>
    </cfRule>
  </conditionalFormatting>
  <conditionalFormatting sqref="LY4">
    <cfRule type="containsBlanks" dxfId="119" priority="68">
      <formula>LEN(TRIM(LY4))=0</formula>
    </cfRule>
  </conditionalFormatting>
  <conditionalFormatting sqref="MJ5:MN5">
    <cfRule type="containsBlanks" dxfId="118" priority="69">
      <formula>LEN(TRIM(MJ5))=0</formula>
    </cfRule>
  </conditionalFormatting>
  <conditionalFormatting sqref="MH4">
    <cfRule type="containsBlanks" dxfId="117" priority="70">
      <formula>LEN(TRIM(MH4))=0</formula>
    </cfRule>
  </conditionalFormatting>
  <conditionalFormatting sqref="MJ4">
    <cfRule type="containsBlanks" dxfId="116" priority="71">
      <formula>LEN(TRIM(MJ4))=0</formula>
    </cfRule>
  </conditionalFormatting>
  <conditionalFormatting sqref="MU5:MY5">
    <cfRule type="containsBlanks" dxfId="115" priority="72">
      <formula>LEN(TRIM(MU5))=0</formula>
    </cfRule>
  </conditionalFormatting>
  <conditionalFormatting sqref="NA5:NB5">
    <cfRule type="containsBlanks" dxfId="114" priority="73">
      <formula>LEN(TRIM(NA5))=0</formula>
    </cfRule>
  </conditionalFormatting>
  <conditionalFormatting sqref="MS4">
    <cfRule type="containsBlanks" dxfId="113" priority="74">
      <formula>LEN(TRIM(MS4))=0</formula>
    </cfRule>
  </conditionalFormatting>
  <conditionalFormatting sqref="MU4">
    <cfRule type="containsBlanks" dxfId="112" priority="75">
      <formula>LEN(TRIM(MU4))=0</formula>
    </cfRule>
  </conditionalFormatting>
  <conditionalFormatting sqref="ND4">
    <cfRule type="containsBlanks" dxfId="111" priority="76">
      <formula>LEN(TRIM(ND4))=0</formula>
    </cfRule>
  </conditionalFormatting>
  <conditionalFormatting sqref="NF4">
    <cfRule type="containsBlanks" dxfId="110" priority="77">
      <formula>LEN(TRIM(NF4))=0</formula>
    </cfRule>
  </conditionalFormatting>
  <conditionalFormatting sqref="NO4">
    <cfRule type="containsBlanks" dxfId="109" priority="78">
      <formula>LEN(TRIM(NO4))=0</formula>
    </cfRule>
  </conditionalFormatting>
  <conditionalFormatting sqref="NQ4">
    <cfRule type="containsBlanks" dxfId="108" priority="79">
      <formula>LEN(TRIM(NQ4))=0</formula>
    </cfRule>
  </conditionalFormatting>
  <conditionalFormatting sqref="NZ4">
    <cfRule type="containsBlanks" dxfId="107" priority="80">
      <formula>LEN(TRIM(NZ4))=0</formula>
    </cfRule>
  </conditionalFormatting>
  <conditionalFormatting sqref="OB4">
    <cfRule type="containsBlanks" dxfId="106" priority="81">
      <formula>LEN(TRIM(OB4))=0</formula>
    </cfRule>
  </conditionalFormatting>
  <conditionalFormatting sqref="OK4">
    <cfRule type="containsBlanks" dxfId="105" priority="82">
      <formula>LEN(TRIM(OK4))=0</formula>
    </cfRule>
  </conditionalFormatting>
  <conditionalFormatting sqref="OM4">
    <cfRule type="containsBlanks" dxfId="104" priority="83">
      <formula>LEN(TRIM(OM4))=0</formula>
    </cfRule>
  </conditionalFormatting>
  <conditionalFormatting sqref="OV4">
    <cfRule type="containsBlanks" dxfId="103" priority="84">
      <formula>LEN(TRIM(OV4))=0</formula>
    </cfRule>
  </conditionalFormatting>
  <conditionalFormatting sqref="OX4">
    <cfRule type="containsBlanks" dxfId="102" priority="85">
      <formula>LEN(TRIM(OX4))=0</formula>
    </cfRule>
  </conditionalFormatting>
  <conditionalFormatting sqref="LN5:LR5">
    <cfRule type="containsBlanks" dxfId="101" priority="61">
      <formula>LEN(TRIM(LN5))=0</formula>
    </cfRule>
  </conditionalFormatting>
  <conditionalFormatting sqref="LT5:LU5">
    <cfRule type="containsBlanks" dxfId="100" priority="60">
      <formula>LEN(TRIM(LT5))=0</formula>
    </cfRule>
  </conditionalFormatting>
  <conditionalFormatting sqref="NF5:NJ5">
    <cfRule type="containsBlanks" dxfId="99" priority="58">
      <formula>LEN(TRIM(NF5))=0</formula>
    </cfRule>
  </conditionalFormatting>
  <conditionalFormatting sqref="NL5:NM5">
    <cfRule type="containsBlanks" dxfId="98" priority="59">
      <formula>LEN(TRIM(NL5))=0</formula>
    </cfRule>
  </conditionalFormatting>
  <conditionalFormatting sqref="NQ5:NU5">
    <cfRule type="containsBlanks" dxfId="97" priority="56">
      <formula>LEN(TRIM(NQ5))=0</formula>
    </cfRule>
  </conditionalFormatting>
  <conditionalFormatting sqref="NW5:NX5">
    <cfRule type="containsBlanks" dxfId="96" priority="57">
      <formula>LEN(TRIM(NW5))=0</formula>
    </cfRule>
  </conditionalFormatting>
  <conditionalFormatting sqref="OB5:OF5">
    <cfRule type="containsBlanks" dxfId="95" priority="54">
      <formula>LEN(TRIM(OB5))=0</formula>
    </cfRule>
  </conditionalFormatting>
  <conditionalFormatting sqref="OH5:OI5">
    <cfRule type="containsBlanks" dxfId="94" priority="55">
      <formula>LEN(TRIM(OH5))=0</formula>
    </cfRule>
  </conditionalFormatting>
  <conditionalFormatting sqref="OM5:OQ5">
    <cfRule type="containsBlanks" dxfId="93" priority="52">
      <formula>LEN(TRIM(OM5))=0</formula>
    </cfRule>
  </conditionalFormatting>
  <conditionalFormatting sqref="OS5:OT5">
    <cfRule type="containsBlanks" dxfId="92" priority="53">
      <formula>LEN(TRIM(OS5))=0</formula>
    </cfRule>
  </conditionalFormatting>
  <conditionalFormatting sqref="OX5:PB5">
    <cfRule type="containsBlanks" dxfId="91" priority="50">
      <formula>LEN(TRIM(OX5))=0</formula>
    </cfRule>
  </conditionalFormatting>
  <conditionalFormatting sqref="PD5:PE5">
    <cfRule type="containsBlanks" dxfId="90" priority="51">
      <formula>LEN(TRIM(PD5))=0</formula>
    </cfRule>
  </conditionalFormatting>
  <conditionalFormatting sqref="PI5:PM5">
    <cfRule type="containsBlanks" dxfId="89" priority="46">
      <formula>LEN(TRIM(PI5))=0</formula>
    </cfRule>
  </conditionalFormatting>
  <conditionalFormatting sqref="PG4">
    <cfRule type="containsBlanks" dxfId="88" priority="48">
      <formula>LEN(TRIM(PG4))=0</formula>
    </cfRule>
  </conditionalFormatting>
  <conditionalFormatting sqref="PI4">
    <cfRule type="containsBlanks" dxfId="87" priority="49">
      <formula>LEN(TRIM(PI4))=0</formula>
    </cfRule>
  </conditionalFormatting>
  <conditionalFormatting sqref="PO5:PP5">
    <cfRule type="containsBlanks" dxfId="86" priority="47">
      <formula>LEN(TRIM(PO5))=0</formula>
    </cfRule>
  </conditionalFormatting>
  <conditionalFormatting sqref="B6:AE6 BE6:EU6 FD6:NC6 OL6:SP6 NE6:NY6 OA6:OJ6">
    <cfRule type="containsBlanks" dxfId="85" priority="45" stopIfTrue="1">
      <formula>LEN(TRIM(B6))=0</formula>
    </cfRule>
  </conditionalFormatting>
  <conditionalFormatting sqref="AF6:AG6 AN6:AO6 AT6 AX6:AZ6">
    <cfRule type="containsBlanks" dxfId="84" priority="44" stopIfTrue="1">
      <formula>LEN(TRIM(AF6))=0</formula>
    </cfRule>
  </conditionalFormatting>
  <conditionalFormatting sqref="AH6:AM6">
    <cfRule type="containsBlanks" dxfId="83" priority="43" stopIfTrue="1">
      <formula>LEN(TRIM(AH6))=0</formula>
    </cfRule>
  </conditionalFormatting>
  <conditionalFormatting sqref="AP6:AS6">
    <cfRule type="containsBlanks" dxfId="82" priority="42" stopIfTrue="1">
      <formula>LEN(TRIM(AP6))=0</formula>
    </cfRule>
  </conditionalFormatting>
  <conditionalFormatting sqref="AU6:AW6">
    <cfRule type="containsBlanks" dxfId="81" priority="41" stopIfTrue="1">
      <formula>LEN(TRIM(AU6))=0</formula>
    </cfRule>
  </conditionalFormatting>
  <conditionalFormatting sqref="BB6:BC6">
    <cfRule type="containsBlanks" dxfId="80" priority="40" stopIfTrue="1">
      <formula>LEN(TRIM(BB6))=0</formula>
    </cfRule>
  </conditionalFormatting>
  <conditionalFormatting sqref="BA6">
    <cfRule type="containsBlanks" dxfId="79" priority="39" stopIfTrue="1">
      <formula>LEN(TRIM(BA6))=0</formula>
    </cfRule>
  </conditionalFormatting>
  <conditionalFormatting sqref="BD6">
    <cfRule type="containsBlanks" dxfId="78" priority="38" stopIfTrue="1">
      <formula>LEN(TRIM(BD6))=0</formula>
    </cfRule>
  </conditionalFormatting>
  <conditionalFormatting sqref="EV6:FC6">
    <cfRule type="containsBlanks" dxfId="77" priority="37" stopIfTrue="1">
      <formula>LEN(TRIM(EV6))=0</formula>
    </cfRule>
  </conditionalFormatting>
  <conditionalFormatting sqref="B7:NC7 OL7:SP7 NE7:NY7 OA7:OJ7">
    <cfRule type="expression" dxfId="76" priority="36" stopIfTrue="1">
      <formula>LEN(TRIM(B7))=0</formula>
    </cfRule>
  </conditionalFormatting>
  <conditionalFormatting sqref="B28:LV28 OL28:OU28 LX28:MR28 MT28:NC28 NE28:NN28 NP28:NY28 OA28:OJ28 OW28:SP28">
    <cfRule type="containsBlanks" dxfId="75" priority="35">
      <formula>LEN(TRIM(B28))=0</formula>
    </cfRule>
  </conditionalFormatting>
  <conditionalFormatting sqref="B29:MR29 OL29:OU29 MT29:NC29 NE29:NN29 NP29:NY29 OA29:OJ29 OW29:SP29">
    <cfRule type="containsBlanks" dxfId="74" priority="34">
      <formula>LEN(TRIM(B29))=0</formula>
    </cfRule>
  </conditionalFormatting>
  <conditionalFormatting sqref="B30:LV30 OL30:OU30 LX30:MG30 MI30:MR30 MT30:NC30 NE30:NN30 NP30:NY30 OA30:OJ30 OW30:SP30">
    <cfRule type="containsBlanks" dxfId="73" priority="33">
      <formula>LEN(TRIM(B30))=0</formula>
    </cfRule>
  </conditionalFormatting>
  <conditionalFormatting sqref="B31:MR31 OL31:OU32 B32:LK32 LM32:LV32 LX32:MG32 MI32:NC32 MT31:NC31 NE31:NN32 NP31:NY32 OA31:OJ32 OW31:SP31 OW32:PF32 PH32:SP32">
    <cfRule type="containsBlanks" dxfId="72" priority="32">
      <formula>LEN(TRIM(B31))=0</formula>
    </cfRule>
  </conditionalFormatting>
  <conditionalFormatting sqref="B33:AE33 BE33:EU33 FD33:NC33 NE33:NN33 ND23:ND33 NP33:NY33 NO8:NO33 OA33:OU33 NZ22:NZ33 OW33:SP33 OV25:OV33">
    <cfRule type="containsBlanks" dxfId="71" priority="31" stopIfTrue="1">
      <formula>LEN(TRIM(B8))=0</formula>
    </cfRule>
  </conditionalFormatting>
  <conditionalFormatting sqref="AF33:AG33 AN33:AO33 AT33 AX33:AZ33">
    <cfRule type="containsBlanks" dxfId="70" priority="30" stopIfTrue="1">
      <formula>LEN(TRIM(AF33))=0</formula>
    </cfRule>
  </conditionalFormatting>
  <conditionalFormatting sqref="AH33:AM33">
    <cfRule type="containsBlanks" dxfId="69" priority="29" stopIfTrue="1">
      <formula>LEN(TRIM(AH33))=0</formula>
    </cfRule>
  </conditionalFormatting>
  <conditionalFormatting sqref="AP33:AS33">
    <cfRule type="containsBlanks" dxfId="68" priority="28" stopIfTrue="1">
      <formula>LEN(TRIM(AP33))=0</formula>
    </cfRule>
  </conditionalFormatting>
  <conditionalFormatting sqref="AU33:AW33">
    <cfRule type="containsBlanks" dxfId="67" priority="27" stopIfTrue="1">
      <formula>LEN(TRIM(AU33))=0</formula>
    </cfRule>
  </conditionalFormatting>
  <conditionalFormatting sqref="BB33:BC33">
    <cfRule type="containsBlanks" dxfId="66" priority="26" stopIfTrue="1">
      <formula>LEN(TRIM(BB33))=0</formula>
    </cfRule>
  </conditionalFormatting>
  <conditionalFormatting sqref="BA33">
    <cfRule type="containsBlanks" dxfId="65" priority="25" stopIfTrue="1">
      <formula>LEN(TRIM(BA33))=0</formula>
    </cfRule>
  </conditionalFormatting>
  <conditionalFormatting sqref="BD33">
    <cfRule type="containsBlanks" dxfId="64" priority="24" stopIfTrue="1">
      <formula>LEN(TRIM(BD33))=0</formula>
    </cfRule>
  </conditionalFormatting>
  <conditionalFormatting sqref="EV33:FC33">
    <cfRule type="containsBlanks" dxfId="63" priority="23" stopIfTrue="1">
      <formula>LEN(TRIM(EV33))=0</formula>
    </cfRule>
  </conditionalFormatting>
  <conditionalFormatting sqref="OK18:OK32">
    <cfRule type="containsBlanks" dxfId="62" priority="22" stopIfTrue="1">
      <formula>LEN(TRIM(OK18))=0</formula>
    </cfRule>
  </conditionalFormatting>
  <conditionalFormatting sqref="OK12:OK16">
    <cfRule type="containsBlanks" dxfId="61" priority="21" stopIfTrue="1">
      <formula>LEN(TRIM(OK12))=0</formula>
    </cfRule>
  </conditionalFormatting>
  <conditionalFormatting sqref="OK6:OK10">
    <cfRule type="containsBlanks" dxfId="60" priority="20" stopIfTrue="1">
      <formula>LEN(TRIM(OK6))=0</formula>
    </cfRule>
  </conditionalFormatting>
  <conditionalFormatting sqref="LL8">
    <cfRule type="containsBlanks" dxfId="59" priority="19" stopIfTrue="1">
      <formula>LEN(TRIM(LL8))=0</formula>
    </cfRule>
  </conditionalFormatting>
  <conditionalFormatting sqref="LL10">
    <cfRule type="containsBlanks" dxfId="58" priority="18" stopIfTrue="1">
      <formula>LEN(TRIM(LL10))=0</formula>
    </cfRule>
  </conditionalFormatting>
  <conditionalFormatting sqref="LL32">
    <cfRule type="containsBlanks" dxfId="57" priority="17" stopIfTrue="1">
      <formula>LEN(TRIM(LL32))=0</formula>
    </cfRule>
  </conditionalFormatting>
  <conditionalFormatting sqref="LW32">
    <cfRule type="containsBlanks" dxfId="56" priority="16" stopIfTrue="1">
      <formula>LEN(TRIM(LW32))=0</formula>
    </cfRule>
  </conditionalFormatting>
  <conditionalFormatting sqref="LW30">
    <cfRule type="containsBlanks" dxfId="55" priority="15" stopIfTrue="1">
      <formula>LEN(TRIM(LW30))=0</formula>
    </cfRule>
  </conditionalFormatting>
  <conditionalFormatting sqref="LW28">
    <cfRule type="containsBlanks" dxfId="54" priority="14" stopIfTrue="1">
      <formula>LEN(TRIM(LW28))=0</formula>
    </cfRule>
  </conditionalFormatting>
  <conditionalFormatting sqref="LW26">
    <cfRule type="containsBlanks" dxfId="53" priority="13" stopIfTrue="1">
      <formula>LEN(TRIM(LW26))=0</formula>
    </cfRule>
  </conditionalFormatting>
  <conditionalFormatting sqref="LW8:LW14">
    <cfRule type="containsBlanks" dxfId="52" priority="12" stopIfTrue="1">
      <formula>LEN(TRIM(LW8))=0</formula>
    </cfRule>
  </conditionalFormatting>
  <conditionalFormatting sqref="MH17">
    <cfRule type="containsBlanks" dxfId="51" priority="11" stopIfTrue="1">
      <formula>LEN(TRIM(MH17))=0</formula>
    </cfRule>
  </conditionalFormatting>
  <conditionalFormatting sqref="MH30">
    <cfRule type="containsBlanks" dxfId="50" priority="10" stopIfTrue="1">
      <formula>LEN(TRIM(MH30))=0</formula>
    </cfRule>
  </conditionalFormatting>
  <conditionalFormatting sqref="MH32">
    <cfRule type="containsBlanks" dxfId="49" priority="9" stopIfTrue="1">
      <formula>LEN(TRIM(MH32))=0</formula>
    </cfRule>
  </conditionalFormatting>
  <conditionalFormatting sqref="MS25:MS31">
    <cfRule type="containsBlanks" dxfId="48" priority="8" stopIfTrue="1">
      <formula>LEN(TRIM(MS25))=0</formula>
    </cfRule>
  </conditionalFormatting>
  <conditionalFormatting sqref="MS9:MS14">
    <cfRule type="containsBlanks" dxfId="47" priority="7" stopIfTrue="1">
      <formula>LEN(TRIM(MS9))=0</formula>
    </cfRule>
  </conditionalFormatting>
  <conditionalFormatting sqref="ND6:ND16">
    <cfRule type="containsBlanks" dxfId="46" priority="6" stopIfTrue="1">
      <formula>LEN(TRIM(ND6))=0</formula>
    </cfRule>
  </conditionalFormatting>
  <conditionalFormatting sqref="NZ6:NZ21">
    <cfRule type="containsBlanks" dxfId="45" priority="5" stopIfTrue="1">
      <formula>LEN(TRIM(NZ6))=0</formula>
    </cfRule>
  </conditionalFormatting>
  <conditionalFormatting sqref="OV8:OV16">
    <cfRule type="containsBlanks" dxfId="44" priority="4" stopIfTrue="1">
      <formula>LEN(TRIM(OV8))=0</formula>
    </cfRule>
  </conditionalFormatting>
  <conditionalFormatting sqref="PG8">
    <cfRule type="containsBlanks" dxfId="43" priority="3" stopIfTrue="1">
      <formula>LEN(TRIM(PG8))=0</formula>
    </cfRule>
  </conditionalFormatting>
  <conditionalFormatting sqref="PG16:PG17">
    <cfRule type="containsBlanks" dxfId="42" priority="2" stopIfTrue="1">
      <formula>LEN(TRIM(PG16))=0</formula>
    </cfRule>
  </conditionalFormatting>
  <conditionalFormatting sqref="PG32">
    <cfRule type="containsBlanks" dxfId="41" priority="1" stopIfTrue="1">
      <formula>LEN(TRIM(PG32))=0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/>
    <pageSetUpPr fitToPage="1"/>
  </sheetPr>
  <dimension ref="A1:AG17"/>
  <sheetViews>
    <sheetView zoomScale="80" zoomScaleNormal="80" zoomScaleSheetLayoutView="90" workbookViewId="0">
      <selection activeCell="G9" sqref="G9"/>
    </sheetView>
  </sheetViews>
  <sheetFormatPr defaultColWidth="14.42578125" defaultRowHeight="15" x14ac:dyDescent="0.25"/>
  <cols>
    <col min="1" max="1" width="20.140625" style="1" customWidth="1"/>
    <col min="2" max="2" width="21.5703125" style="1" customWidth="1"/>
    <col min="3" max="12" width="20.140625" style="1" customWidth="1"/>
    <col min="13" max="26" width="8.7109375" style="1" customWidth="1"/>
    <col min="27" max="16384" width="14.42578125" style="1"/>
  </cols>
  <sheetData>
    <row r="1" spans="1:33" ht="15" customHeight="1" x14ac:dyDescent="0.25">
      <c r="D1" s="15" t="s">
        <v>592</v>
      </c>
      <c r="F1" s="4"/>
      <c r="G1" s="4"/>
    </row>
    <row r="2" spans="1:33" x14ac:dyDescent="0.25">
      <c r="A2" s="3"/>
      <c r="F2" s="4"/>
      <c r="G2" s="4"/>
    </row>
    <row r="3" spans="1:33" ht="48.75" customHeight="1" x14ac:dyDescent="0.25">
      <c r="A3" s="9" t="s">
        <v>38</v>
      </c>
      <c r="B3" s="9" t="s">
        <v>557</v>
      </c>
      <c r="C3" s="9" t="s">
        <v>591</v>
      </c>
      <c r="D3" s="9" t="s">
        <v>590</v>
      </c>
      <c r="E3" s="4"/>
      <c r="F3" s="4"/>
      <c r="G3" s="4"/>
    </row>
    <row r="4" spans="1:33" ht="73.5" customHeight="1" x14ac:dyDescent="0.25">
      <c r="A4" s="17" t="s">
        <v>108</v>
      </c>
      <c r="B4" s="29">
        <f>MAX(COUNTA(База!B:B)-COUNTA(База!B1:B5),COUNTA(База!C:C)-COUNTA(База!C1:C5),COUNTA(База!D:D)-COUNTA(База!D1:D5),COUNTA(База!E:E)-COUNTA(База!E1:E5))</f>
        <v>28</v>
      </c>
      <c r="C4" s="29">
        <f>COUNTIF(База!$I6:$I1999,0)</f>
        <v>22</v>
      </c>
      <c r="D4" s="29">
        <f>COUNTIF(База!$I6:$I1999,1)</f>
        <v>6</v>
      </c>
      <c r="E4" s="4"/>
      <c r="F4" s="4"/>
      <c r="G4" s="4"/>
    </row>
    <row r="5" spans="1:33" x14ac:dyDescent="0.25">
      <c r="A5" s="30"/>
      <c r="B5" s="30"/>
      <c r="C5" s="30"/>
      <c r="D5" s="30"/>
      <c r="E5" s="30"/>
      <c r="F5" s="30"/>
      <c r="G5" s="30"/>
      <c r="H5" s="31"/>
    </row>
    <row r="6" spans="1:33" s="100" customFormat="1" x14ac:dyDescent="0.25">
      <c r="A6" s="233" t="s">
        <v>406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5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33" s="100" customFormat="1" ht="22.5" customHeight="1" x14ac:dyDescent="0.25">
      <c r="A7" s="101"/>
      <c r="B7" s="98" t="s">
        <v>333</v>
      </c>
      <c r="C7" s="98" t="s">
        <v>334</v>
      </c>
      <c r="D7" s="98" t="s">
        <v>335</v>
      </c>
      <c r="E7" s="98" t="s">
        <v>336</v>
      </c>
      <c r="F7" s="98" t="s">
        <v>337</v>
      </c>
      <c r="G7" s="98" t="s">
        <v>338</v>
      </c>
      <c r="H7" s="98" t="s">
        <v>339</v>
      </c>
      <c r="I7" s="98" t="s">
        <v>340</v>
      </c>
      <c r="J7" s="98" t="s">
        <v>222</v>
      </c>
      <c r="K7" s="98" t="s">
        <v>223</v>
      </c>
      <c r="L7" s="98" t="s">
        <v>224</v>
      </c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</row>
    <row r="8" spans="1:33" s="100" customFormat="1" ht="23.25" customHeight="1" x14ac:dyDescent="0.25">
      <c r="A8" s="102"/>
      <c r="B8" s="102">
        <f>SUM(База!J$6:J1999)</f>
        <v>2345</v>
      </c>
      <c r="C8" s="102">
        <f>SUM(База!K$6:K1999)</f>
        <v>2404</v>
      </c>
      <c r="D8" s="102">
        <f>SUM(База!L$6:L1999)</f>
        <v>2261</v>
      </c>
      <c r="E8" s="102">
        <f>SUM(База!M$6:M1999)</f>
        <v>2268</v>
      </c>
      <c r="F8" s="102">
        <f>SUM(База!N$6:N1999)</f>
        <v>2152</v>
      </c>
      <c r="G8" s="102">
        <f>SUM(База!O$6:O1999)</f>
        <v>2139</v>
      </c>
      <c r="H8" s="102">
        <f>SUM(База!P$6:P1999)</f>
        <v>2181</v>
      </c>
      <c r="I8" s="102">
        <f>SUM(База!Q$6:Q1999)</f>
        <v>2118</v>
      </c>
      <c r="J8" s="102">
        <f>SUM(База!R$6:R1999)</f>
        <v>1905</v>
      </c>
      <c r="K8" s="102">
        <f>SUM(База!S$6:S1999)</f>
        <v>720</v>
      </c>
      <c r="L8" s="102">
        <f>SUM(База!T$6:T1999)</f>
        <v>596</v>
      </c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</row>
    <row r="9" spans="1:33" s="100" customFormat="1" ht="80.25" customHeight="1" x14ac:dyDescent="0.25">
      <c r="A9" s="236" t="s">
        <v>593</v>
      </c>
      <c r="B9" s="237"/>
      <c r="C9" s="102">
        <f>SUM(База!U$6:U1999)</f>
        <v>20291</v>
      </c>
      <c r="D9" s="103"/>
      <c r="E9" s="103"/>
      <c r="F9" s="103"/>
      <c r="G9" s="103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33" x14ac:dyDescent="0.25">
      <c r="A10" s="2"/>
      <c r="B10" s="2"/>
      <c r="C10" s="2"/>
      <c r="D10" s="2"/>
      <c r="E10" s="2"/>
      <c r="G10" s="4"/>
    </row>
    <row r="11" spans="1:33" ht="45" x14ac:dyDescent="0.25">
      <c r="A11" s="21" t="s">
        <v>815</v>
      </c>
      <c r="B11" s="22"/>
      <c r="C11" s="2"/>
      <c r="D11" s="232" t="s">
        <v>816</v>
      </c>
      <c r="E11" s="232"/>
    </row>
    <row r="12" spans="1:33" ht="40.5" customHeight="1" x14ac:dyDescent="0.25">
      <c r="A12" s="22"/>
      <c r="B12" s="2"/>
      <c r="C12" s="76" t="s">
        <v>41</v>
      </c>
      <c r="D12" s="77" t="s">
        <v>39</v>
      </c>
      <c r="E12" s="78" t="s">
        <v>40</v>
      </c>
    </row>
    <row r="13" spans="1:33" ht="41.25" customHeight="1" x14ac:dyDescent="0.25">
      <c r="A13" s="2"/>
      <c r="B13" s="2"/>
      <c r="C13" s="2"/>
      <c r="D13" s="2"/>
      <c r="E13" s="2"/>
      <c r="G13" s="4"/>
    </row>
    <row r="16" spans="1:33" ht="33.75" customHeight="1" x14ac:dyDescent="0.25"/>
    <row r="17" ht="18.75" customHeight="1" x14ac:dyDescent="0.25"/>
  </sheetData>
  <mergeCells count="3">
    <mergeCell ref="D11:E11"/>
    <mergeCell ref="A6:L6"/>
    <mergeCell ref="A9:B9"/>
  </mergeCells>
  <conditionalFormatting sqref="A4:D4">
    <cfRule type="containsBlanks" dxfId="40" priority="23" stopIfTrue="1">
      <formula>LEN(TRIM(A4))=0</formula>
    </cfRule>
  </conditionalFormatting>
  <conditionalFormatting sqref="B8:L8 C9">
    <cfRule type="containsBlanks" dxfId="39" priority="1" stopIfTrue="1">
      <formula>LEN(TRIM(B8))=0</formula>
    </cfRule>
  </conditionalFormatting>
  <dataValidations count="3">
    <dataValidation allowBlank="1" showInputMessage="1" showErrorMessage="1" promptTitle="Номер ОО" prompt="Это поле необходимо для технических нужд. Введите только номер ОО, например 4._x000a_Если школа не имеет номера, то введите название, например Эрудит" sqref="C4:D4"/>
    <dataValidation allowBlank="1" showInputMessage="1" showErrorMessage="1" promptTitle="Наименование ОО" prompt="Введите краткое наименование ОО, например МБОУ СОШ №4" sqref="B4"/>
    <dataValidation type="decimal" operator="greaterThanOrEqual" allowBlank="1" showInputMessage="1" showErrorMessage="1" prompt="Введите число - Введите только число (без дополнительных символов)" sqref="H9:J9 C9 B8:L8">
      <formula1>0</formula1>
    </dataValidation>
  </dataValidations>
  <pageMargins left="0.39370078740157483" right="0.39370078740157483" top="0.39370078740157483" bottom="0.39370078740157483" header="0.27559055118110237" footer="0.31496062992125984"/>
  <pageSetup paperSize="9" orientation="landscape" r:id="rId1"/>
  <colBreaks count="1" manualBreakCount="1">
    <brk id="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promptTitle="Выберите из списка">
          <x14:formula1>
            <xm:f>Инструкция!$H$2:$H$46</xm:f>
          </x14:formula1>
          <xm:sqref>A4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F2796"/>
  <sheetViews>
    <sheetView topLeftCell="A163" zoomScale="90" zoomScaleNormal="90" zoomScaleSheetLayoutView="80" workbookViewId="0">
      <selection activeCell="J164" sqref="J164"/>
    </sheetView>
  </sheetViews>
  <sheetFormatPr defaultRowHeight="15.75" x14ac:dyDescent="0.25"/>
  <cols>
    <col min="1" max="1" width="8.7109375" style="109" customWidth="1"/>
    <col min="2" max="2" width="77.42578125" style="109" customWidth="1"/>
    <col min="3" max="3" width="7.85546875" hidden="1" customWidth="1"/>
    <col min="4" max="4" width="35.7109375" style="104" customWidth="1"/>
    <col min="5" max="5" width="16.42578125" style="7" customWidth="1"/>
    <col min="6" max="6" width="9.140625" style="7"/>
  </cols>
  <sheetData>
    <row r="1" spans="1:32" ht="18.75" x14ac:dyDescent="0.25">
      <c r="A1" s="146"/>
      <c r="B1" s="147" t="s">
        <v>357</v>
      </c>
      <c r="C1" s="104"/>
      <c r="E1" s="173" t="s">
        <v>161</v>
      </c>
    </row>
    <row r="2" spans="1:32" ht="31.5" x14ac:dyDescent="0.25">
      <c r="A2" s="107" t="s">
        <v>358</v>
      </c>
      <c r="B2" s="148" t="s">
        <v>359</v>
      </c>
      <c r="C2" s="105" t="s">
        <v>84</v>
      </c>
      <c r="D2" s="168" t="s">
        <v>382</v>
      </c>
      <c r="E2" s="37" t="s">
        <v>109</v>
      </c>
      <c r="F2" s="37" t="s">
        <v>110</v>
      </c>
      <c r="G2" s="65"/>
    </row>
    <row r="3" spans="1:32" ht="47.25" x14ac:dyDescent="0.25">
      <c r="A3" s="108" t="s">
        <v>98</v>
      </c>
      <c r="B3" s="149" t="s">
        <v>583</v>
      </c>
      <c r="C3" s="108" t="s">
        <v>98</v>
      </c>
      <c r="D3" s="169" t="s">
        <v>98</v>
      </c>
      <c r="E3" s="108" t="s">
        <v>98</v>
      </c>
      <c r="F3" s="108" t="s">
        <v>98</v>
      </c>
      <c r="G3" s="28"/>
    </row>
    <row r="4" spans="1:32" x14ac:dyDescent="0.25">
      <c r="A4" s="108" t="s">
        <v>49</v>
      </c>
      <c r="B4" s="150" t="s">
        <v>407</v>
      </c>
      <c r="C4" s="151" t="s">
        <v>109</v>
      </c>
      <c r="D4" s="242" t="s">
        <v>148</v>
      </c>
      <c r="E4" s="7">
        <f>COUNTIF(База!V$5:V$1999,$E$2)</f>
        <v>27</v>
      </c>
      <c r="F4" s="7">
        <f>COUNTIF(База!V$5:V$1999,$F$2)</f>
        <v>1</v>
      </c>
    </row>
    <row r="5" spans="1:32" x14ac:dyDescent="0.25">
      <c r="A5" s="108" t="s">
        <v>50</v>
      </c>
      <c r="B5" s="150" t="s">
        <v>408</v>
      </c>
      <c r="C5" s="151" t="s">
        <v>110</v>
      </c>
      <c r="D5" s="242"/>
      <c r="E5" s="7">
        <f>COUNTIF(База!W$5:W$1999,$E$2)</f>
        <v>20</v>
      </c>
      <c r="F5" s="7">
        <f>COUNTIF(База!W$5:W$1999,$F$2)</f>
        <v>8</v>
      </c>
      <c r="G5" s="28"/>
      <c r="H5" s="28"/>
    </row>
    <row r="6" spans="1:32" x14ac:dyDescent="0.25">
      <c r="A6" s="108" t="s">
        <v>51</v>
      </c>
      <c r="B6" s="150" t="s">
        <v>409</v>
      </c>
      <c r="C6" s="151" t="s">
        <v>109</v>
      </c>
      <c r="D6" s="242"/>
      <c r="E6" s="7">
        <f>COUNTIF(База!X$5:X$1999,$E$2)</f>
        <v>19</v>
      </c>
      <c r="F6" s="7">
        <f>COUNTIF(База!X$5:X$1999,$F$2)</f>
        <v>9</v>
      </c>
      <c r="G6" s="28"/>
    </row>
    <row r="7" spans="1:32" x14ac:dyDescent="0.25">
      <c r="A7" s="108" t="s">
        <v>52</v>
      </c>
      <c r="B7" s="150" t="s">
        <v>410</v>
      </c>
      <c r="C7" s="151" t="s">
        <v>110</v>
      </c>
      <c r="D7" s="242"/>
      <c r="E7" s="7">
        <f>COUNTIF(База!Y$5:Y$1999,$E$2)</f>
        <v>21</v>
      </c>
      <c r="F7" s="7">
        <f>COUNTIF(База!Y$5:Y$1999,$F$2)</f>
        <v>7</v>
      </c>
      <c r="G7" s="28"/>
    </row>
    <row r="8" spans="1:32" x14ac:dyDescent="0.25">
      <c r="A8" s="108" t="s">
        <v>53</v>
      </c>
      <c r="B8" s="150" t="s">
        <v>411</v>
      </c>
      <c r="C8" s="151" t="s">
        <v>109</v>
      </c>
      <c r="D8" s="242"/>
      <c r="E8" s="7">
        <f>COUNTIF(База!Z$5:Z$1999,$E$2)</f>
        <v>19</v>
      </c>
      <c r="F8" s="7">
        <f>COUNTIF(База!Z$5:Z$1999,$F$2)</f>
        <v>9</v>
      </c>
      <c r="G8" s="28"/>
    </row>
    <row r="9" spans="1:32" x14ac:dyDescent="0.25">
      <c r="A9" s="108" t="s">
        <v>54</v>
      </c>
      <c r="B9" s="150" t="s">
        <v>412</v>
      </c>
      <c r="C9" s="151" t="s">
        <v>110</v>
      </c>
      <c r="D9" s="242"/>
      <c r="E9" s="7">
        <f>COUNTIF(База!AA$5:AA$1999,$E$2)</f>
        <v>19</v>
      </c>
      <c r="F9" s="7">
        <f>COUNTIF(База!AA$5:AA$1999,$F$2)</f>
        <v>9</v>
      </c>
      <c r="G9" s="28"/>
    </row>
    <row r="10" spans="1:32" ht="21" customHeight="1" x14ac:dyDescent="0.25">
      <c r="A10" s="108" t="s">
        <v>55</v>
      </c>
      <c r="B10" s="150" t="s">
        <v>413</v>
      </c>
      <c r="C10" s="151" t="s">
        <v>109</v>
      </c>
      <c r="D10" s="242"/>
      <c r="E10" s="7">
        <f>COUNTIF(База!AB$5:AB$1999,$E$2)</f>
        <v>18</v>
      </c>
      <c r="F10" s="7">
        <f>COUNTIF(База!AB$5:AB$1999,$F$2)</f>
        <v>10</v>
      </c>
      <c r="G10" s="28"/>
    </row>
    <row r="11" spans="1:32" x14ac:dyDescent="0.25">
      <c r="A11" s="108" t="s">
        <v>101</v>
      </c>
      <c r="B11" s="150" t="s">
        <v>414</v>
      </c>
      <c r="C11" s="151" t="s">
        <v>110</v>
      </c>
      <c r="D11" s="242"/>
      <c r="E11" s="7">
        <f>COUNTIF(База!AC$5:AC$1999,$E$2)</f>
        <v>18</v>
      </c>
      <c r="F11" s="7">
        <f>COUNTIF(База!AC$5:AC$1999,$F$2)</f>
        <v>10</v>
      </c>
      <c r="G11" s="28"/>
    </row>
    <row r="12" spans="1:32" x14ac:dyDescent="0.25">
      <c r="A12" s="108" t="s">
        <v>361</v>
      </c>
      <c r="B12" s="150" t="s">
        <v>415</v>
      </c>
      <c r="C12" s="151" t="s">
        <v>109</v>
      </c>
      <c r="D12" s="242"/>
      <c r="E12" s="7">
        <f>COUNTIF(База!AD$5:AD$1999,$E$2)</f>
        <v>2</v>
      </c>
      <c r="F12" s="7">
        <f>COUNTIF(База!AD$5:AD$1999,$F$2)</f>
        <v>26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ht="47.25" x14ac:dyDescent="0.25">
      <c r="A13" s="108" t="s">
        <v>416</v>
      </c>
      <c r="B13" s="152" t="s">
        <v>417</v>
      </c>
      <c r="C13" s="151" t="s">
        <v>110</v>
      </c>
      <c r="D13" s="242"/>
      <c r="E13" s="7">
        <f>COUNTIF(База!AE$5:AE$1999,$E$2)</f>
        <v>6</v>
      </c>
      <c r="F13" s="7">
        <f>COUNTIF(База!AE$5:AE$1999,$F$2)</f>
        <v>22</v>
      </c>
    </row>
    <row r="14" spans="1:32" x14ac:dyDescent="0.25">
      <c r="A14" s="108" t="s">
        <v>98</v>
      </c>
      <c r="B14" s="149" t="s">
        <v>418</v>
      </c>
      <c r="C14" s="108" t="s">
        <v>98</v>
      </c>
      <c r="D14" s="169" t="s">
        <v>98</v>
      </c>
      <c r="E14" s="108" t="s">
        <v>98</v>
      </c>
      <c r="F14" s="108" t="s">
        <v>98</v>
      </c>
    </row>
    <row r="15" spans="1:32" ht="47.25" x14ac:dyDescent="0.25">
      <c r="A15" s="108" t="s">
        <v>419</v>
      </c>
      <c r="B15" s="150" t="s">
        <v>341</v>
      </c>
      <c r="C15" s="151" t="s">
        <v>109</v>
      </c>
      <c r="D15" s="238" t="s">
        <v>148</v>
      </c>
      <c r="E15" s="7">
        <f>COUNTIF(База!AF$5:AF$1999,$E$2)</f>
        <v>23</v>
      </c>
      <c r="F15" s="7">
        <f>COUNTIF(База!AF$5:AF$1999,$F$2)</f>
        <v>5</v>
      </c>
    </row>
    <row r="16" spans="1:32" x14ac:dyDescent="0.25">
      <c r="A16" s="108" t="s">
        <v>420</v>
      </c>
      <c r="B16" s="153" t="s">
        <v>112</v>
      </c>
      <c r="C16" s="151" t="s">
        <v>110</v>
      </c>
      <c r="D16" s="238"/>
      <c r="E16" s="7">
        <f>COUNTIF(База!AG$5:AG$1999,$E$2)</f>
        <v>20</v>
      </c>
      <c r="F16" s="7">
        <f>COUNTIF(База!AG$5:AG$1999,$F$2)</f>
        <v>8</v>
      </c>
    </row>
    <row r="17" spans="1:6" x14ac:dyDescent="0.25">
      <c r="A17" s="108" t="s">
        <v>421</v>
      </c>
      <c r="B17" s="150" t="s">
        <v>225</v>
      </c>
      <c r="C17" s="151" t="s">
        <v>109</v>
      </c>
      <c r="D17" s="238"/>
      <c r="E17" s="7">
        <f>COUNTIF(База!AH$5:AH$1999,$E$2)</f>
        <v>16</v>
      </c>
      <c r="F17" s="7">
        <f>COUNTIF(База!AH$5:AH$1999,$F$2)</f>
        <v>12</v>
      </c>
    </row>
    <row r="18" spans="1:6" ht="47.25" x14ac:dyDescent="0.25">
      <c r="A18" s="108" t="s">
        <v>98</v>
      </c>
      <c r="B18" s="149" t="s">
        <v>571</v>
      </c>
      <c r="C18" s="108" t="s">
        <v>98</v>
      </c>
      <c r="D18" s="169" t="s">
        <v>98</v>
      </c>
      <c r="E18" s="108" t="s">
        <v>98</v>
      </c>
      <c r="F18" s="108" t="s">
        <v>98</v>
      </c>
    </row>
    <row r="19" spans="1:6" x14ac:dyDescent="0.25">
      <c r="A19" s="108" t="s">
        <v>422</v>
      </c>
      <c r="B19" s="150" t="s">
        <v>408</v>
      </c>
      <c r="C19" s="151" t="s">
        <v>109</v>
      </c>
      <c r="D19" s="238" t="s">
        <v>148</v>
      </c>
      <c r="E19" s="7">
        <f>COUNTIF(База!AI$5:AI$1999,$E$2)</f>
        <v>24</v>
      </c>
      <c r="F19" s="7">
        <f>COUNTIF(База!AI$5:AI$1999,$F$2)</f>
        <v>4</v>
      </c>
    </row>
    <row r="20" spans="1:6" ht="31.5" customHeight="1" x14ac:dyDescent="0.25">
      <c r="A20" s="108" t="s">
        <v>423</v>
      </c>
      <c r="B20" s="150" t="s">
        <v>424</v>
      </c>
      <c r="C20" s="151" t="s">
        <v>110</v>
      </c>
      <c r="D20" s="238"/>
      <c r="E20" s="7">
        <f>COUNTIF(База!AJ$5:AJ$1999,$E$2)</f>
        <v>23</v>
      </c>
      <c r="F20" s="7">
        <f>COUNTIF(База!AJ$5:AJ$1999,$F$2)</f>
        <v>5</v>
      </c>
    </row>
    <row r="21" spans="1:6" x14ac:dyDescent="0.25">
      <c r="A21" s="108" t="s">
        <v>425</v>
      </c>
      <c r="B21" s="150" t="s">
        <v>410</v>
      </c>
      <c r="C21" s="151" t="s">
        <v>109</v>
      </c>
      <c r="D21" s="238"/>
      <c r="E21" s="7">
        <f>COUNTIF(База!AK$5:AK$1999,$E$2)</f>
        <v>21</v>
      </c>
      <c r="F21" s="7">
        <f>COUNTIF(База!AK$5:AK$1999,$F$2)</f>
        <v>7</v>
      </c>
    </row>
    <row r="22" spans="1:6" x14ac:dyDescent="0.25">
      <c r="A22" s="108" t="s">
        <v>426</v>
      </c>
      <c r="B22" s="150" t="s">
        <v>427</v>
      </c>
      <c r="C22" s="151" t="s">
        <v>110</v>
      </c>
      <c r="D22" s="238"/>
      <c r="E22" s="7">
        <f>COUNTIF(База!AL$5:AL$1999,$E$2)</f>
        <v>23</v>
      </c>
      <c r="F22" s="7">
        <f>COUNTIF(База!AL$5:AL$1999,$F$2)</f>
        <v>5</v>
      </c>
    </row>
    <row r="23" spans="1:6" x14ac:dyDescent="0.25">
      <c r="A23" s="108" t="s">
        <v>428</v>
      </c>
      <c r="B23" s="150" t="s">
        <v>429</v>
      </c>
      <c r="C23" s="151" t="s">
        <v>109</v>
      </c>
      <c r="D23" s="238"/>
      <c r="E23" s="7">
        <f>COUNTIF(База!AM$5:AM$1999,$E$2)</f>
        <v>22</v>
      </c>
      <c r="F23" s="7">
        <f>COUNTIF(База!AM$5:AM$1999,$F$2)</f>
        <v>6</v>
      </c>
    </row>
    <row r="24" spans="1:6" x14ac:dyDescent="0.25">
      <c r="A24" s="108" t="s">
        <v>430</v>
      </c>
      <c r="B24" s="150" t="s">
        <v>431</v>
      </c>
      <c r="C24" s="151" t="s">
        <v>110</v>
      </c>
      <c r="D24" s="238"/>
      <c r="E24" s="7">
        <f>COUNTIF(База!AN$5:AN$1999,$E$2)</f>
        <v>22</v>
      </c>
      <c r="F24" s="7">
        <f>COUNTIF(База!AN$5:AN$1999,$F$2)</f>
        <v>6</v>
      </c>
    </row>
    <row r="25" spans="1:6" x14ac:dyDescent="0.25">
      <c r="A25" s="108" t="s">
        <v>432</v>
      </c>
      <c r="B25" s="150" t="s">
        <v>433</v>
      </c>
      <c r="C25" s="151" t="s">
        <v>109</v>
      </c>
      <c r="D25" s="238"/>
      <c r="E25" s="7">
        <f>COUNTIF(База!AO$5:AO$1999,$E$2)</f>
        <v>19</v>
      </c>
      <c r="F25" s="7">
        <f>COUNTIF(База!AO$5:AO$1999,$F$2)</f>
        <v>9</v>
      </c>
    </row>
    <row r="26" spans="1:6" x14ac:dyDescent="0.25">
      <c r="A26" s="108" t="s">
        <v>434</v>
      </c>
      <c r="B26" s="150" t="s">
        <v>435</v>
      </c>
      <c r="C26" s="151" t="s">
        <v>110</v>
      </c>
      <c r="D26" s="238"/>
      <c r="E26" s="7">
        <f>COUNTIF(База!AP$5:AP$1999,$E$2)</f>
        <v>21</v>
      </c>
      <c r="F26" s="7">
        <f>COUNTIF(База!AP$5:AP$1999,$F$2)</f>
        <v>7</v>
      </c>
    </row>
    <row r="27" spans="1:6" x14ac:dyDescent="0.25">
      <c r="A27" s="108" t="s">
        <v>436</v>
      </c>
      <c r="B27" s="150" t="s">
        <v>437</v>
      </c>
      <c r="C27" s="151" t="s">
        <v>109</v>
      </c>
      <c r="D27" s="238"/>
      <c r="E27" s="7">
        <f>COUNTIF(База!AQ$5:AQ$1999,$E$2)</f>
        <v>22</v>
      </c>
      <c r="F27" s="7">
        <f>COUNTIF(База!AQ$5:AQ$1999,$F$2)</f>
        <v>6</v>
      </c>
    </row>
    <row r="28" spans="1:6" x14ac:dyDescent="0.25">
      <c r="A28" s="108" t="s">
        <v>438</v>
      </c>
      <c r="B28" s="150" t="s">
        <v>439</v>
      </c>
      <c r="C28" s="151" t="s">
        <v>110</v>
      </c>
      <c r="D28" s="238"/>
      <c r="E28" s="7">
        <f>COUNTIF(База!AR$5:AR$1999,$E$2)</f>
        <v>22</v>
      </c>
      <c r="F28" s="7">
        <f>COUNTIF(База!AR$5:AR$1999,$F$2)</f>
        <v>6</v>
      </c>
    </row>
    <row r="29" spans="1:6" x14ac:dyDescent="0.25">
      <c r="A29" s="108" t="s">
        <v>440</v>
      </c>
      <c r="B29" s="150" t="s">
        <v>441</v>
      </c>
      <c r="C29" s="151" t="s">
        <v>109</v>
      </c>
      <c r="D29" s="238"/>
      <c r="E29" s="7">
        <f>COUNTIF(База!AS$5:AS$1999,$E$2)</f>
        <v>22</v>
      </c>
      <c r="F29" s="7">
        <f>COUNTIF(База!AS$5:AS$1999,$F$2)</f>
        <v>6</v>
      </c>
    </row>
    <row r="30" spans="1:6" x14ac:dyDescent="0.25">
      <c r="A30" s="108" t="s">
        <v>442</v>
      </c>
      <c r="B30" s="150" t="s">
        <v>443</v>
      </c>
      <c r="C30" s="151" t="s">
        <v>110</v>
      </c>
      <c r="D30" s="238"/>
      <c r="E30" s="7">
        <f>COUNTIF(База!AT$5:AT$1999,$E$2)</f>
        <v>16</v>
      </c>
      <c r="F30" s="7">
        <f>COUNTIF(База!AT$5:AT$1999,$F$2)</f>
        <v>12</v>
      </c>
    </row>
    <row r="31" spans="1:6" x14ac:dyDescent="0.25">
      <c r="A31" s="108" t="s">
        <v>444</v>
      </c>
      <c r="B31" s="150" t="s">
        <v>413</v>
      </c>
      <c r="C31" s="151" t="s">
        <v>109</v>
      </c>
      <c r="D31" s="238"/>
      <c r="E31" s="7">
        <f>COUNTIF(База!AU$5:AU$1999,$E$2)</f>
        <v>24</v>
      </c>
      <c r="F31" s="7">
        <f>COUNTIF(База!AU$5:AU$1999,$F$2)</f>
        <v>4</v>
      </c>
    </row>
    <row r="32" spans="1:6" x14ac:dyDescent="0.25">
      <c r="A32" s="108" t="s">
        <v>445</v>
      </c>
      <c r="B32" s="150" t="s">
        <v>446</v>
      </c>
      <c r="C32" s="151" t="s">
        <v>110</v>
      </c>
      <c r="D32" s="238"/>
      <c r="E32" s="7">
        <f>COUNTIF(База!AV$5:AV$1999,$E$2)</f>
        <v>18</v>
      </c>
      <c r="F32" s="7">
        <f>COUNTIF(База!AV$5:AV$1999,$F$2)</f>
        <v>10</v>
      </c>
    </row>
    <row r="33" spans="1:6" x14ac:dyDescent="0.25">
      <c r="A33" s="108" t="s">
        <v>447</v>
      </c>
      <c r="B33" s="150" t="s">
        <v>414</v>
      </c>
      <c r="C33" s="151" t="s">
        <v>109</v>
      </c>
      <c r="D33" s="238"/>
      <c r="E33" s="7">
        <f>COUNTIF(База!AW$5:AW$1999,$E$2)</f>
        <v>22</v>
      </c>
      <c r="F33" s="7">
        <f>COUNTIF(База!AW$5:AW$1999,$F$2)</f>
        <v>6</v>
      </c>
    </row>
    <row r="34" spans="1:6" x14ac:dyDescent="0.25">
      <c r="A34" s="108" t="s">
        <v>448</v>
      </c>
      <c r="B34" s="150" t="s">
        <v>449</v>
      </c>
      <c r="C34" s="151" t="s">
        <v>110</v>
      </c>
      <c r="D34" s="238"/>
      <c r="E34" s="7">
        <f>COUNTIF(База!AX$5:AX$1999,$E$2)</f>
        <v>25</v>
      </c>
      <c r="F34" s="7">
        <f>COUNTIF(База!AX$5:AX$1999,$F$2)</f>
        <v>3</v>
      </c>
    </row>
    <row r="35" spans="1:6" x14ac:dyDescent="0.25">
      <c r="A35" s="108" t="s">
        <v>450</v>
      </c>
      <c r="B35" s="150" t="s">
        <v>451</v>
      </c>
      <c r="C35" s="151" t="s">
        <v>109</v>
      </c>
      <c r="D35" s="238"/>
      <c r="E35" s="7">
        <f>COUNTIF(База!AY$5:AY$1999,$E$2)</f>
        <v>19</v>
      </c>
      <c r="F35" s="7">
        <f>COUNTIF(База!AY$5:AY$1999,$F$2)</f>
        <v>9</v>
      </c>
    </row>
    <row r="36" spans="1:6" x14ac:dyDescent="0.25">
      <c r="A36" s="108" t="s">
        <v>98</v>
      </c>
      <c r="B36" s="149" t="s">
        <v>452</v>
      </c>
      <c r="C36" s="108" t="s">
        <v>98</v>
      </c>
      <c r="D36" s="169" t="s">
        <v>98</v>
      </c>
      <c r="E36" s="108" t="s">
        <v>98</v>
      </c>
      <c r="F36" s="108" t="s">
        <v>98</v>
      </c>
    </row>
    <row r="37" spans="1:6" ht="47.25" x14ac:dyDescent="0.25">
      <c r="A37" s="108" t="s">
        <v>453</v>
      </c>
      <c r="B37" s="150" t="s">
        <v>342</v>
      </c>
      <c r="C37" s="151" t="s">
        <v>109</v>
      </c>
      <c r="D37" s="238" t="s">
        <v>148</v>
      </c>
      <c r="E37" s="7">
        <f>COUNTIF(База!AZ$5:AZ$1999,$E$2)</f>
        <v>22</v>
      </c>
      <c r="F37" s="7">
        <f>COUNTIF(База!AZ$5:AZ$1999,$F$2)</f>
        <v>6</v>
      </c>
    </row>
    <row r="38" spans="1:6" x14ac:dyDescent="0.25">
      <c r="A38" s="108" t="s">
        <v>454</v>
      </c>
      <c r="B38" s="153" t="s">
        <v>112</v>
      </c>
      <c r="C38" s="151" t="s">
        <v>110</v>
      </c>
      <c r="D38" s="238"/>
      <c r="E38" s="7">
        <f>COUNTIF(База!BA$5:BA$1999,$E$2)</f>
        <v>24</v>
      </c>
      <c r="F38" s="7">
        <f>COUNTIF(База!BA$5:BA$1999,$F$2)</f>
        <v>4</v>
      </c>
    </row>
    <row r="39" spans="1:6" x14ac:dyDescent="0.25">
      <c r="A39" s="108" t="s">
        <v>455</v>
      </c>
      <c r="B39" s="150" t="s">
        <v>225</v>
      </c>
      <c r="C39" s="151" t="s">
        <v>109</v>
      </c>
      <c r="D39" s="238"/>
      <c r="E39" s="7">
        <f>COUNTIF(База!BB$5:BB$1999,$E$2)</f>
        <v>16</v>
      </c>
      <c r="F39" s="7">
        <f>COUNTIF(База!BB$5:BB$1999,$F$2)</f>
        <v>12</v>
      </c>
    </row>
    <row r="40" spans="1:6" x14ac:dyDescent="0.25">
      <c r="A40" s="108" t="s">
        <v>98</v>
      </c>
      <c r="B40" s="149" t="s">
        <v>360</v>
      </c>
      <c r="C40" s="108" t="s">
        <v>98</v>
      </c>
      <c r="D40" s="169" t="s">
        <v>98</v>
      </c>
      <c r="E40" s="108" t="s">
        <v>98</v>
      </c>
      <c r="F40" s="108" t="s">
        <v>98</v>
      </c>
    </row>
    <row r="41" spans="1:6" ht="47.25" x14ac:dyDescent="0.25">
      <c r="A41" s="108" t="s">
        <v>456</v>
      </c>
      <c r="B41" s="150" t="s">
        <v>342</v>
      </c>
      <c r="C41" s="151" t="s">
        <v>110</v>
      </c>
      <c r="D41" s="238" t="s">
        <v>148</v>
      </c>
      <c r="E41" s="7">
        <f>COUNTIF(База!BC$5:BC$1999,$E$2)</f>
        <v>23</v>
      </c>
      <c r="F41" s="7">
        <f>COUNTIF(База!BC$5:BC$1999,$F$2)</f>
        <v>5</v>
      </c>
    </row>
    <row r="42" spans="1:6" x14ac:dyDescent="0.25">
      <c r="A42" s="108" t="s">
        <v>457</v>
      </c>
      <c r="B42" s="153" t="s">
        <v>112</v>
      </c>
      <c r="C42" s="151" t="s">
        <v>109</v>
      </c>
      <c r="D42" s="238"/>
      <c r="E42" s="7">
        <f>COUNTIF(База!BD$5:BD$1999,$E$2)</f>
        <v>25</v>
      </c>
      <c r="F42" s="7">
        <f>COUNTIF(База!BD$5:BD$1999,$F$2)</f>
        <v>3</v>
      </c>
    </row>
    <row r="43" spans="1:6" x14ac:dyDescent="0.25">
      <c r="A43" s="108" t="s">
        <v>458</v>
      </c>
      <c r="B43" s="150" t="s">
        <v>225</v>
      </c>
      <c r="C43" s="151" t="s">
        <v>110</v>
      </c>
      <c r="D43" s="238"/>
      <c r="E43" s="7">
        <f>COUNTIF(База!BE$5:BE$1999,$E$2)</f>
        <v>15</v>
      </c>
      <c r="F43" s="7">
        <f>COUNTIF(База!BE$5:BE$1999,$F$2)</f>
        <v>13</v>
      </c>
    </row>
    <row r="44" spans="1:6" ht="31.5" x14ac:dyDescent="0.25">
      <c r="A44" s="107">
        <v>2</v>
      </c>
      <c r="B44" s="148" t="s">
        <v>459</v>
      </c>
      <c r="C44" s="105" t="s">
        <v>84</v>
      </c>
      <c r="D44" s="168" t="s">
        <v>67</v>
      </c>
      <c r="E44" s="37" t="s">
        <v>109</v>
      </c>
      <c r="F44" s="37" t="s">
        <v>110</v>
      </c>
    </row>
    <row r="45" spans="1:6" ht="31.5" x14ac:dyDescent="0.25">
      <c r="A45" s="108" t="s">
        <v>98</v>
      </c>
      <c r="B45" s="149" t="s">
        <v>460</v>
      </c>
      <c r="C45" s="108" t="s">
        <v>98</v>
      </c>
      <c r="D45" s="169" t="s">
        <v>98</v>
      </c>
      <c r="E45" s="108" t="s">
        <v>98</v>
      </c>
      <c r="F45" s="108" t="s">
        <v>98</v>
      </c>
    </row>
    <row r="46" spans="1:6" ht="94.5" x14ac:dyDescent="0.25">
      <c r="A46" s="108" t="s">
        <v>56</v>
      </c>
      <c r="B46" s="154" t="s">
        <v>461</v>
      </c>
      <c r="C46" s="151" t="s">
        <v>110</v>
      </c>
      <c r="D46" s="238" t="s">
        <v>148</v>
      </c>
      <c r="E46" s="7">
        <f>COUNTIF(База!BF$5:BF$1999,$E$2)</f>
        <v>27</v>
      </c>
      <c r="F46" s="7">
        <f>COUNTIF(База!BF$5:BF$1999,$F$2)</f>
        <v>1</v>
      </c>
    </row>
    <row r="47" spans="1:6" ht="47.25" x14ac:dyDescent="0.25">
      <c r="A47" s="108" t="s">
        <v>57</v>
      </c>
      <c r="B47" s="154" t="s">
        <v>462</v>
      </c>
      <c r="C47" s="151" t="s">
        <v>109</v>
      </c>
      <c r="D47" s="238"/>
      <c r="E47" s="7">
        <f>COUNTIF(База!BG$5:BG$1999,$E$2)</f>
        <v>16</v>
      </c>
      <c r="F47" s="7">
        <f>COUNTIF(База!BG$5:BG$1999,$F$2)</f>
        <v>12</v>
      </c>
    </row>
    <row r="48" spans="1:6" ht="47.25" x14ac:dyDescent="0.25">
      <c r="A48" s="108" t="s">
        <v>102</v>
      </c>
      <c r="B48" s="154" t="s">
        <v>463</v>
      </c>
      <c r="C48" s="151" t="s">
        <v>110</v>
      </c>
      <c r="D48" s="238"/>
      <c r="E48" s="7">
        <f>COUNTIF(База!BH$5:BH$1999,$E$2)</f>
        <v>27</v>
      </c>
      <c r="F48" s="7">
        <f>COUNTIF(База!BH$5:BH$1999,$F$2)</f>
        <v>1</v>
      </c>
    </row>
    <row r="49" spans="1:6" ht="47.25" x14ac:dyDescent="0.25">
      <c r="A49" s="108" t="s">
        <v>104</v>
      </c>
      <c r="B49" s="154" t="s">
        <v>464</v>
      </c>
      <c r="C49" s="151" t="s">
        <v>109</v>
      </c>
      <c r="D49" s="238"/>
      <c r="E49" s="7">
        <f>COUNTIF(База!BI$5:BI$1999,$E$2)</f>
        <v>24</v>
      </c>
      <c r="F49" s="7">
        <f>COUNTIF(База!BI$5:BI$1999,$F$2)</f>
        <v>4</v>
      </c>
    </row>
    <row r="50" spans="1:6" ht="31.5" x14ac:dyDescent="0.25">
      <c r="A50" s="108" t="s">
        <v>116</v>
      </c>
      <c r="B50" s="154" t="s">
        <v>465</v>
      </c>
      <c r="C50" s="151" t="s">
        <v>110</v>
      </c>
      <c r="D50" s="238"/>
      <c r="E50" s="7">
        <f>COUNTIF(База!BJ$5:BJ$1999,$E$2)</f>
        <v>27</v>
      </c>
      <c r="F50" s="7">
        <f>COUNTIF(База!BJ$5:BJ$1999,$F$2)</f>
        <v>1</v>
      </c>
    </row>
    <row r="51" spans="1:6" x14ac:dyDescent="0.25">
      <c r="A51" s="108" t="s">
        <v>98</v>
      </c>
      <c r="B51" s="149" t="s">
        <v>466</v>
      </c>
      <c r="C51" s="108" t="s">
        <v>98</v>
      </c>
      <c r="D51" s="169" t="s">
        <v>98</v>
      </c>
      <c r="E51" s="108" t="s">
        <v>98</v>
      </c>
      <c r="F51" s="108" t="s">
        <v>98</v>
      </c>
    </row>
    <row r="52" spans="1:6" x14ac:dyDescent="0.25">
      <c r="A52" s="155" t="s">
        <v>252</v>
      </c>
      <c r="B52" s="150" t="s">
        <v>113</v>
      </c>
      <c r="C52" s="151" t="s">
        <v>109</v>
      </c>
      <c r="D52" s="238" t="s">
        <v>148</v>
      </c>
      <c r="E52" s="7">
        <f>COUNTIF(База!BK$5:BK$1999,$E$2)</f>
        <v>22</v>
      </c>
      <c r="F52" s="7">
        <f>COUNTIF(База!BK$5:BK$1999,$F$2)</f>
        <v>6</v>
      </c>
    </row>
    <row r="53" spans="1:6" ht="47.25" x14ac:dyDescent="0.25">
      <c r="A53" s="155" t="s">
        <v>253</v>
      </c>
      <c r="B53" s="154" t="s">
        <v>572</v>
      </c>
      <c r="C53" s="151" t="s">
        <v>110</v>
      </c>
      <c r="D53" s="238"/>
      <c r="E53" s="7">
        <f>COUNTIF(База!BL$5:BL$1999,$E$2)</f>
        <v>27</v>
      </c>
      <c r="F53" s="7">
        <f>COUNTIF(База!BL$5:BL$1999,$F$2)</f>
        <v>1</v>
      </c>
    </row>
    <row r="54" spans="1:6" ht="31.5" x14ac:dyDescent="0.25">
      <c r="A54" s="155" t="s">
        <v>254</v>
      </c>
      <c r="B54" s="154" t="s">
        <v>251</v>
      </c>
      <c r="C54" s="151" t="s">
        <v>109</v>
      </c>
      <c r="D54" s="238"/>
      <c r="E54" s="7">
        <f>COUNTIF(База!BM$5:BM$1999,$E$2)</f>
        <v>27</v>
      </c>
      <c r="F54" s="7">
        <f>COUNTIF(База!BM$5:BM$1999,$F$2)</f>
        <v>1</v>
      </c>
    </row>
    <row r="55" spans="1:6" ht="31.5" x14ac:dyDescent="0.25">
      <c r="A55" s="155" t="s">
        <v>255</v>
      </c>
      <c r="B55" s="150" t="s">
        <v>105</v>
      </c>
      <c r="C55" s="151" t="s">
        <v>110</v>
      </c>
      <c r="D55" s="238"/>
      <c r="E55" s="7">
        <f>COUNTIF(База!BN$5:BN$1999,$E$2)</f>
        <v>26</v>
      </c>
      <c r="F55" s="7">
        <f>COUNTIF(База!BN$5:BN$1999,$F$2)</f>
        <v>2</v>
      </c>
    </row>
    <row r="56" spans="1:6" ht="31.5" x14ac:dyDescent="0.25">
      <c r="A56" s="155" t="s">
        <v>362</v>
      </c>
      <c r="B56" s="150" t="s">
        <v>343</v>
      </c>
      <c r="C56" s="151" t="s">
        <v>109</v>
      </c>
      <c r="D56" s="238"/>
      <c r="E56" s="7">
        <f>COUNTIF(База!BO$5:BO$1999,$E$2)</f>
        <v>20</v>
      </c>
      <c r="F56" s="7">
        <f>COUNTIF(База!BO$5:BO$1999,$F$2)</f>
        <v>8</v>
      </c>
    </row>
    <row r="57" spans="1:6" ht="63" x14ac:dyDescent="0.25">
      <c r="A57" s="155" t="s">
        <v>363</v>
      </c>
      <c r="B57" s="150" t="s">
        <v>344</v>
      </c>
      <c r="C57" s="151" t="s">
        <v>110</v>
      </c>
      <c r="D57" s="238"/>
      <c r="E57" s="7">
        <f>COUNTIF(База!BP$5:BP$1999,$E$2)</f>
        <v>22</v>
      </c>
      <c r="F57" s="7">
        <f>COUNTIF(База!BP$5:BP$1999,$F$2)</f>
        <v>6</v>
      </c>
    </row>
    <row r="58" spans="1:6" x14ac:dyDescent="0.25">
      <c r="A58" s="155" t="s">
        <v>364</v>
      </c>
      <c r="B58" s="153" t="s">
        <v>103</v>
      </c>
      <c r="C58" s="151" t="s">
        <v>109</v>
      </c>
      <c r="D58" s="238"/>
      <c r="E58" s="7">
        <f>COUNTIF(База!BQ$5:BQ$1999,$E$2)</f>
        <v>25</v>
      </c>
      <c r="F58" s="7">
        <f>COUNTIF(База!BQ$5:BQ$1999,$F$2)</f>
        <v>3</v>
      </c>
    </row>
    <row r="59" spans="1:6" ht="31.5" x14ac:dyDescent="0.25">
      <c r="A59" s="107" t="s">
        <v>98</v>
      </c>
      <c r="B59" s="149" t="s">
        <v>467</v>
      </c>
      <c r="C59" s="107" t="s">
        <v>98</v>
      </c>
      <c r="D59" s="170" t="s">
        <v>98</v>
      </c>
      <c r="E59" s="107" t="s">
        <v>98</v>
      </c>
      <c r="F59" s="107" t="s">
        <v>98</v>
      </c>
    </row>
    <row r="60" spans="1:6" ht="94.5" x14ac:dyDescent="0.25">
      <c r="A60" s="108" t="s">
        <v>365</v>
      </c>
      <c r="B60" s="153" t="s">
        <v>461</v>
      </c>
      <c r="C60" s="151" t="s">
        <v>110</v>
      </c>
      <c r="D60" s="239" t="s">
        <v>148</v>
      </c>
      <c r="E60" s="7">
        <f>COUNTIF(База!BR$5:BR$1999,$E$2)</f>
        <v>27</v>
      </c>
      <c r="F60" s="7">
        <f>COUNTIF(База!BR$5:BR$1999,$F$2)</f>
        <v>1</v>
      </c>
    </row>
    <row r="61" spans="1:6" ht="47.25" x14ac:dyDescent="0.25">
      <c r="A61" s="108" t="s">
        <v>366</v>
      </c>
      <c r="B61" s="153" t="s">
        <v>462</v>
      </c>
      <c r="C61" s="151" t="s">
        <v>109</v>
      </c>
      <c r="D61" s="240"/>
      <c r="E61" s="7">
        <f>COUNTIF(База!BS$5:BS$1999,$E$2)</f>
        <v>15</v>
      </c>
      <c r="F61" s="7">
        <f>COUNTIF(База!BS$5:BS$1999,$F$2)</f>
        <v>13</v>
      </c>
    </row>
    <row r="62" spans="1:6" ht="47.25" x14ac:dyDescent="0.25">
      <c r="A62" s="108" t="s">
        <v>368</v>
      </c>
      <c r="B62" s="153" t="s">
        <v>463</v>
      </c>
      <c r="C62" s="151" t="s">
        <v>110</v>
      </c>
      <c r="D62" s="240"/>
      <c r="E62" s="7">
        <f>COUNTIF(База!BT$5:BT$1999,$E$2)</f>
        <v>27</v>
      </c>
      <c r="F62" s="7">
        <f>COUNTIF(База!BT$5:BT$1999,$F$2)</f>
        <v>1</v>
      </c>
    </row>
    <row r="63" spans="1:6" ht="47.25" x14ac:dyDescent="0.25">
      <c r="A63" s="108" t="s">
        <v>369</v>
      </c>
      <c r="B63" s="153" t="s">
        <v>464</v>
      </c>
      <c r="C63" s="151" t="s">
        <v>109</v>
      </c>
      <c r="D63" s="240"/>
      <c r="E63" s="7">
        <f>COUNTIF(База!BU$5:BU$1999,$E$2)</f>
        <v>25</v>
      </c>
      <c r="F63" s="7">
        <f>COUNTIF(База!BU$5:BU$1999,$F$2)</f>
        <v>3</v>
      </c>
    </row>
    <row r="64" spans="1:6" ht="31.5" x14ac:dyDescent="0.25">
      <c r="A64" s="108" t="s">
        <v>370</v>
      </c>
      <c r="B64" s="153" t="s">
        <v>465</v>
      </c>
      <c r="C64" s="151" t="s">
        <v>110</v>
      </c>
      <c r="D64" s="241"/>
      <c r="E64" s="7">
        <f>COUNTIF(База!BV$5:BV$1999,$E$2)</f>
        <v>27</v>
      </c>
      <c r="F64" s="7">
        <f>COUNTIF(База!BV$5:BV$1999,$F$2)</f>
        <v>1</v>
      </c>
    </row>
    <row r="65" spans="1:6" x14ac:dyDescent="0.25">
      <c r="A65" s="107" t="s">
        <v>98</v>
      </c>
      <c r="B65" s="149" t="s">
        <v>468</v>
      </c>
      <c r="C65" s="108" t="s">
        <v>98</v>
      </c>
      <c r="D65" s="169" t="s">
        <v>98</v>
      </c>
      <c r="E65" s="108" t="s">
        <v>98</v>
      </c>
      <c r="F65" s="108" t="s">
        <v>98</v>
      </c>
    </row>
    <row r="66" spans="1:6" x14ac:dyDescent="0.25">
      <c r="A66" s="108" t="s">
        <v>371</v>
      </c>
      <c r="B66" s="150" t="s">
        <v>113</v>
      </c>
      <c r="C66" s="151" t="s">
        <v>109</v>
      </c>
      <c r="D66" s="238" t="s">
        <v>148</v>
      </c>
      <c r="E66" s="7">
        <f>COUNTIF(База!BW$5:BW$1999,$E$2)</f>
        <v>20</v>
      </c>
      <c r="F66" s="7">
        <f>COUNTIF(База!BW$5:BW$1999,$F$2)</f>
        <v>8</v>
      </c>
    </row>
    <row r="67" spans="1:6" ht="47.25" x14ac:dyDescent="0.25">
      <c r="A67" s="108" t="s">
        <v>372</v>
      </c>
      <c r="B67" s="154" t="s">
        <v>572</v>
      </c>
      <c r="C67" s="151" t="s">
        <v>110</v>
      </c>
      <c r="D67" s="238"/>
      <c r="E67" s="7">
        <f>COUNTIF(База!BX$5:BX$1999,$E$2)</f>
        <v>27</v>
      </c>
      <c r="F67" s="7">
        <f>COUNTIF(База!BX$5:BX$1999,$F$2)</f>
        <v>1</v>
      </c>
    </row>
    <row r="68" spans="1:6" ht="31.5" x14ac:dyDescent="0.25">
      <c r="A68" s="108" t="s">
        <v>373</v>
      </c>
      <c r="B68" s="154" t="s">
        <v>251</v>
      </c>
      <c r="C68" s="151" t="s">
        <v>109</v>
      </c>
      <c r="D68" s="238"/>
      <c r="E68" s="7">
        <f>COUNTIF(База!BY$5:BY$1999,$E$2)</f>
        <v>27</v>
      </c>
      <c r="F68" s="7">
        <f>COUNTIF(База!BY$5:BY$1999,$F$2)</f>
        <v>1</v>
      </c>
    </row>
    <row r="69" spans="1:6" ht="31.5" x14ac:dyDescent="0.25">
      <c r="A69" s="108" t="s">
        <v>374</v>
      </c>
      <c r="B69" s="150" t="s">
        <v>105</v>
      </c>
      <c r="C69" s="151" t="s">
        <v>110</v>
      </c>
      <c r="D69" s="238"/>
      <c r="E69" s="7">
        <f>COUNTIF(База!BZ$5:BZ$1999,$E$2)</f>
        <v>26</v>
      </c>
      <c r="F69" s="7">
        <f>COUNTIF(База!BZ$5:BZ$1999,$F$2)</f>
        <v>2</v>
      </c>
    </row>
    <row r="70" spans="1:6" x14ac:dyDescent="0.25">
      <c r="A70" s="108" t="s">
        <v>469</v>
      </c>
      <c r="B70" s="150" t="s">
        <v>111</v>
      </c>
      <c r="C70" s="151" t="s">
        <v>109</v>
      </c>
      <c r="D70" s="238"/>
      <c r="E70" s="7">
        <f>COUNTIF(База!CA$5:CA$1999,$E$2)</f>
        <v>22</v>
      </c>
      <c r="F70" s="7">
        <f>COUNTIF(База!CA$5:CA$1999,$F$2)</f>
        <v>6</v>
      </c>
    </row>
    <row r="71" spans="1:6" ht="63" x14ac:dyDescent="0.25">
      <c r="A71" s="108" t="s">
        <v>470</v>
      </c>
      <c r="B71" s="150" t="s">
        <v>345</v>
      </c>
      <c r="C71" s="151" t="s">
        <v>110</v>
      </c>
      <c r="D71" s="238"/>
      <c r="E71" s="7">
        <f>COUNTIF(База!CB$5:CB$1999,$E$2)</f>
        <v>23</v>
      </c>
      <c r="F71" s="7">
        <f>COUNTIF(База!CB$5:CB$1999,$F$2)</f>
        <v>5</v>
      </c>
    </row>
    <row r="72" spans="1:6" x14ac:dyDescent="0.25">
      <c r="A72" s="108" t="s">
        <v>471</v>
      </c>
      <c r="B72" s="153" t="s">
        <v>103</v>
      </c>
      <c r="C72" s="151" t="s">
        <v>109</v>
      </c>
      <c r="D72" s="238"/>
      <c r="E72" s="7">
        <f>COUNTIF(База!CC$5:CC$1999,$E$2)</f>
        <v>26</v>
      </c>
      <c r="F72" s="7">
        <f>COUNTIF(База!CC$5:CC$1999,$F$2)</f>
        <v>2</v>
      </c>
    </row>
    <row r="73" spans="1:6" x14ac:dyDescent="0.25">
      <c r="A73" s="107" t="s">
        <v>98</v>
      </c>
      <c r="B73" s="149" t="s">
        <v>367</v>
      </c>
      <c r="C73" s="108" t="s">
        <v>98</v>
      </c>
      <c r="D73" s="169" t="s">
        <v>98</v>
      </c>
      <c r="E73" s="108" t="s">
        <v>98</v>
      </c>
      <c r="F73" s="108" t="s">
        <v>98</v>
      </c>
    </row>
    <row r="74" spans="1:6" x14ac:dyDescent="0.25">
      <c r="A74" s="108" t="s">
        <v>472</v>
      </c>
      <c r="B74" s="150" t="s">
        <v>113</v>
      </c>
      <c r="C74" s="151" t="s">
        <v>109</v>
      </c>
      <c r="D74" s="238" t="s">
        <v>148</v>
      </c>
      <c r="E74" s="7">
        <f>COUNTIF(База!CD$5:CD$1999,$E$2)</f>
        <v>22</v>
      </c>
      <c r="F74" s="7">
        <f>COUNTIF(База!CD$5:CD$1999,$F$2)</f>
        <v>6</v>
      </c>
    </row>
    <row r="75" spans="1:6" ht="47.25" x14ac:dyDescent="0.25">
      <c r="A75" s="108" t="s">
        <v>473</v>
      </c>
      <c r="B75" s="154" t="s">
        <v>572</v>
      </c>
      <c r="C75" s="151" t="s">
        <v>110</v>
      </c>
      <c r="D75" s="238"/>
      <c r="E75" s="7">
        <f>COUNTIF(База!CE$5:CE$1999,$E$2)</f>
        <v>26</v>
      </c>
      <c r="F75" s="7">
        <f>COUNTIF(База!CE$5:CE$1999,$F$2)</f>
        <v>2</v>
      </c>
    </row>
    <row r="76" spans="1:6" ht="31.5" x14ac:dyDescent="0.25">
      <c r="A76" s="108" t="s">
        <v>474</v>
      </c>
      <c r="B76" s="154" t="s">
        <v>251</v>
      </c>
      <c r="C76" s="151" t="s">
        <v>109</v>
      </c>
      <c r="D76" s="238"/>
      <c r="E76" s="7">
        <f>COUNTIF(База!CF$5:CF$1999,$E$2)</f>
        <v>26</v>
      </c>
      <c r="F76" s="7">
        <f>COUNTIF(База!CF$5:CF$1999,$F$2)</f>
        <v>2</v>
      </c>
    </row>
    <row r="77" spans="1:6" ht="31.5" x14ac:dyDescent="0.25">
      <c r="A77" s="108" t="s">
        <v>475</v>
      </c>
      <c r="B77" s="150" t="s">
        <v>105</v>
      </c>
      <c r="C77" s="151" t="s">
        <v>110</v>
      </c>
      <c r="D77" s="238"/>
      <c r="E77" s="7">
        <f>COUNTIF(База!CG$5:CG$1999,$E$2)</f>
        <v>26</v>
      </c>
      <c r="F77" s="7">
        <f>COUNTIF(База!CG$5:CG$1999,$F$2)</f>
        <v>2</v>
      </c>
    </row>
    <row r="78" spans="1:6" x14ac:dyDescent="0.25">
      <c r="A78" s="108" t="s">
        <v>476</v>
      </c>
      <c r="B78" s="150" t="s">
        <v>111</v>
      </c>
      <c r="C78" s="151" t="s">
        <v>109</v>
      </c>
      <c r="D78" s="238"/>
      <c r="E78" s="7">
        <f>COUNTIF(База!CH$5:CH$1999,$E$2)</f>
        <v>21</v>
      </c>
      <c r="F78" s="7">
        <f>COUNTIF(База!CH$5:CH$1999,$F$2)</f>
        <v>7</v>
      </c>
    </row>
    <row r="79" spans="1:6" ht="63" x14ac:dyDescent="0.25">
      <c r="A79" s="108" t="s">
        <v>477</v>
      </c>
      <c r="B79" s="150" t="s">
        <v>345</v>
      </c>
      <c r="C79" s="151" t="s">
        <v>110</v>
      </c>
      <c r="D79" s="238"/>
      <c r="E79" s="7">
        <f>COUNTIF(База!CI$5:CI$1999,$E$2)</f>
        <v>21</v>
      </c>
      <c r="F79" s="7">
        <f>COUNTIF(База!CI$5:CI$1999,$F$2)</f>
        <v>7</v>
      </c>
    </row>
    <row r="80" spans="1:6" x14ac:dyDescent="0.25">
      <c r="A80" s="108" t="s">
        <v>478</v>
      </c>
      <c r="B80" s="153" t="s">
        <v>103</v>
      </c>
      <c r="C80" s="151" t="s">
        <v>109</v>
      </c>
      <c r="D80" s="238"/>
      <c r="E80" s="7">
        <f>COUNTIF(База!CJ$5:CJ$1999,$E$2)</f>
        <v>23</v>
      </c>
      <c r="F80" s="7">
        <f>COUNTIF(База!CJ$5:CJ$1999,$F$2)</f>
        <v>5</v>
      </c>
    </row>
    <row r="81" spans="1:6" ht="31.5" x14ac:dyDescent="0.25">
      <c r="A81" s="107" t="s">
        <v>226</v>
      </c>
      <c r="B81" s="156" t="s">
        <v>479</v>
      </c>
      <c r="C81" s="105" t="s">
        <v>84</v>
      </c>
      <c r="D81" s="168" t="s">
        <v>67</v>
      </c>
      <c r="E81" s="37" t="s">
        <v>109</v>
      </c>
      <c r="F81" s="37" t="s">
        <v>110</v>
      </c>
    </row>
    <row r="82" spans="1:6" ht="31.5" x14ac:dyDescent="0.25">
      <c r="A82" s="107" t="s">
        <v>98</v>
      </c>
      <c r="B82" s="157" t="s">
        <v>480</v>
      </c>
      <c r="C82" s="107" t="s">
        <v>98</v>
      </c>
      <c r="D82" s="170" t="s">
        <v>98</v>
      </c>
      <c r="E82" s="107" t="s">
        <v>98</v>
      </c>
      <c r="F82" s="107" t="s">
        <v>98</v>
      </c>
    </row>
    <row r="83" spans="1:6" ht="204.75" x14ac:dyDescent="0.25">
      <c r="A83" s="108" t="s">
        <v>58</v>
      </c>
      <c r="B83" s="150" t="s">
        <v>481</v>
      </c>
      <c r="C83" s="151" t="s">
        <v>109</v>
      </c>
      <c r="D83" s="239" t="s">
        <v>148</v>
      </c>
      <c r="E83" s="7">
        <f>COUNTIF(База!CK$5:CK$1999,$E$2)</f>
        <v>27</v>
      </c>
      <c r="F83" s="7">
        <f>COUNTIF(База!CK$5:CK$1999,$F$2)</f>
        <v>1</v>
      </c>
    </row>
    <row r="84" spans="1:6" ht="173.25" x14ac:dyDescent="0.25">
      <c r="A84" s="108" t="s">
        <v>59</v>
      </c>
      <c r="B84" s="150" t="s">
        <v>482</v>
      </c>
      <c r="C84" s="151" t="s">
        <v>110</v>
      </c>
      <c r="D84" s="240"/>
      <c r="E84" s="7">
        <f>COUNTIF(База!CL$5:CL$1999,$E$2)</f>
        <v>18</v>
      </c>
      <c r="F84" s="7">
        <f>COUNTIF(База!CL$5:CL$1999,$F$2)</f>
        <v>10</v>
      </c>
    </row>
    <row r="85" spans="1:6" ht="110.25" x14ac:dyDescent="0.25">
      <c r="A85" s="108" t="s">
        <v>60</v>
      </c>
      <c r="B85" s="150" t="s">
        <v>483</v>
      </c>
      <c r="C85" s="151" t="s">
        <v>109</v>
      </c>
      <c r="D85" s="241"/>
      <c r="E85" s="7">
        <f>COUNTIF(База!CM$5:CM$1999,$E$2)</f>
        <v>24</v>
      </c>
      <c r="F85" s="7">
        <f>COUNTIF(База!CM$5:CM$1999,$F$2)</f>
        <v>4</v>
      </c>
    </row>
    <row r="86" spans="1:6" ht="31.5" x14ac:dyDescent="0.25">
      <c r="A86" s="158" t="s">
        <v>98</v>
      </c>
      <c r="B86" s="157" t="s">
        <v>484</v>
      </c>
      <c r="C86" s="158" t="s">
        <v>98</v>
      </c>
      <c r="D86" s="171" t="s">
        <v>98</v>
      </c>
      <c r="E86" s="158" t="s">
        <v>98</v>
      </c>
      <c r="F86" s="158" t="s">
        <v>98</v>
      </c>
    </row>
    <row r="87" spans="1:6" x14ac:dyDescent="0.25">
      <c r="A87" s="159" t="s">
        <v>61</v>
      </c>
      <c r="B87" s="150" t="s">
        <v>114</v>
      </c>
      <c r="C87" s="151" t="s">
        <v>109</v>
      </c>
      <c r="D87" s="239" t="s">
        <v>148</v>
      </c>
      <c r="E87" s="7">
        <f>COUNTIF(База!CN$5:CN$1999,$E$2)</f>
        <v>26</v>
      </c>
      <c r="F87" s="7">
        <f>COUNTIF(База!CN$5:CN$1999,$F$2)</f>
        <v>2</v>
      </c>
    </row>
    <row r="88" spans="1:6" ht="63" x14ac:dyDescent="0.25">
      <c r="A88" s="159" t="s">
        <v>299</v>
      </c>
      <c r="B88" s="150" t="s">
        <v>346</v>
      </c>
      <c r="C88" s="151" t="s">
        <v>110</v>
      </c>
      <c r="D88" s="240"/>
      <c r="E88" s="7">
        <f>COUNTIF(База!CO$5:CO$1999,$E$2)</f>
        <v>27</v>
      </c>
      <c r="F88" s="7">
        <f>COUNTIF(База!CO$5:CO$1999,$F$2)</f>
        <v>1</v>
      </c>
    </row>
    <row r="89" spans="1:6" ht="78.75" x14ac:dyDescent="0.25">
      <c r="A89" s="159" t="s">
        <v>300</v>
      </c>
      <c r="B89" s="150" t="s">
        <v>347</v>
      </c>
      <c r="C89" s="151" t="s">
        <v>109</v>
      </c>
      <c r="D89" s="240"/>
      <c r="E89" s="7">
        <f>COUNTIF(База!CP$5:CP$1999,$E$2)</f>
        <v>27</v>
      </c>
      <c r="F89" s="7">
        <f>COUNTIF(База!CP$5:CP$1999,$F$2)</f>
        <v>1</v>
      </c>
    </row>
    <row r="90" spans="1:6" ht="31.5" x14ac:dyDescent="0.25">
      <c r="A90" s="159" t="s">
        <v>301</v>
      </c>
      <c r="B90" s="150" t="s">
        <v>348</v>
      </c>
      <c r="C90" s="151" t="s">
        <v>110</v>
      </c>
      <c r="D90" s="240"/>
      <c r="E90" s="7">
        <f>COUNTIF(База!CQ$5:CQ$1999,$E$2)</f>
        <v>21</v>
      </c>
      <c r="F90" s="7">
        <f>COUNTIF(База!CQ$5:CQ$1999,$F$2)</f>
        <v>7</v>
      </c>
    </row>
    <row r="91" spans="1:6" x14ac:dyDescent="0.25">
      <c r="A91" s="159" t="s">
        <v>485</v>
      </c>
      <c r="B91" s="150" t="s">
        <v>115</v>
      </c>
      <c r="C91" s="151" t="s">
        <v>109</v>
      </c>
      <c r="D91" s="240"/>
      <c r="E91" s="7">
        <f>COUNTIF(База!CR$5:CR$1999,$E$2)</f>
        <v>27</v>
      </c>
      <c r="F91" s="7">
        <f>COUNTIF(База!CR$5:CR$1999,$F$2)</f>
        <v>1</v>
      </c>
    </row>
    <row r="92" spans="1:6" x14ac:dyDescent="0.25">
      <c r="A92" s="159" t="s">
        <v>486</v>
      </c>
      <c r="B92" s="150" t="s">
        <v>106</v>
      </c>
      <c r="C92" s="151" t="s">
        <v>110</v>
      </c>
      <c r="D92" s="241"/>
      <c r="E92" s="7">
        <f>COUNTIF(База!CS$5:CS$1999,$E$2)</f>
        <v>22</v>
      </c>
      <c r="F92" s="7">
        <f>COUNTIF(База!CS$5:CS$1999,$F$2)</f>
        <v>6</v>
      </c>
    </row>
    <row r="93" spans="1:6" ht="31.5" x14ac:dyDescent="0.25">
      <c r="A93" s="158" t="s">
        <v>98</v>
      </c>
      <c r="B93" s="160" t="s">
        <v>487</v>
      </c>
      <c r="C93" s="158" t="s">
        <v>98</v>
      </c>
      <c r="D93" s="171" t="s">
        <v>98</v>
      </c>
      <c r="E93" s="158" t="s">
        <v>98</v>
      </c>
      <c r="F93" s="158" t="s">
        <v>98</v>
      </c>
    </row>
    <row r="94" spans="1:6" ht="204.75" x14ac:dyDescent="0.25">
      <c r="A94" s="108" t="s">
        <v>488</v>
      </c>
      <c r="B94" s="150" t="s">
        <v>481</v>
      </c>
      <c r="C94" s="151" t="s">
        <v>109</v>
      </c>
      <c r="D94" s="239" t="s">
        <v>148</v>
      </c>
      <c r="E94" s="7">
        <f>COUNTIF(База!CT$5:CT$1999,$E$2)</f>
        <v>27</v>
      </c>
      <c r="F94" s="7">
        <f>COUNTIF(База!CT$5:CT$1999,$F$2)</f>
        <v>1</v>
      </c>
    </row>
    <row r="95" spans="1:6" ht="173.25" x14ac:dyDescent="0.25">
      <c r="A95" s="108" t="s">
        <v>489</v>
      </c>
      <c r="B95" s="150" t="s">
        <v>482</v>
      </c>
      <c r="C95" s="151" t="s">
        <v>110</v>
      </c>
      <c r="D95" s="240"/>
      <c r="E95" s="7">
        <f>COUNTIF(База!CU$5:CU$1999,$E$2)</f>
        <v>18</v>
      </c>
      <c r="F95" s="7">
        <f>COUNTIF(База!CU$5:CU$1999,$F$2)</f>
        <v>10</v>
      </c>
    </row>
    <row r="96" spans="1:6" ht="110.25" x14ac:dyDescent="0.25">
      <c r="A96" s="108" t="s">
        <v>490</v>
      </c>
      <c r="B96" s="150" t="s">
        <v>483</v>
      </c>
      <c r="C96" s="151" t="s">
        <v>109</v>
      </c>
      <c r="D96" s="241"/>
      <c r="E96" s="7">
        <f>COUNTIF(База!CV$5:CV$1999,$E$2)</f>
        <v>25</v>
      </c>
      <c r="F96" s="7">
        <f>COUNTIF(База!CV$5:CV$1999,$F$2)</f>
        <v>3</v>
      </c>
    </row>
    <row r="97" spans="1:7" ht="31.5" x14ac:dyDescent="0.25">
      <c r="A97" s="158" t="s">
        <v>98</v>
      </c>
      <c r="B97" s="157" t="s">
        <v>491</v>
      </c>
      <c r="C97" s="158" t="s">
        <v>98</v>
      </c>
      <c r="D97" s="171" t="s">
        <v>98</v>
      </c>
      <c r="E97" s="158" t="s">
        <v>98</v>
      </c>
      <c r="F97" s="158" t="s">
        <v>98</v>
      </c>
    </row>
    <row r="98" spans="1:7" x14ac:dyDescent="0.25">
      <c r="A98" s="108" t="s">
        <v>492</v>
      </c>
      <c r="B98" s="150" t="s">
        <v>114</v>
      </c>
      <c r="C98" s="151" t="s">
        <v>110</v>
      </c>
      <c r="D98" s="238" t="s">
        <v>148</v>
      </c>
      <c r="E98" s="7">
        <f>COUNTIF(База!CW$5:CW$1999,$E$2)</f>
        <v>28</v>
      </c>
      <c r="F98" s="7">
        <f>COUNTIF(База!CW$5:CW$1999,$F$2)</f>
        <v>0</v>
      </c>
    </row>
    <row r="99" spans="1:7" ht="63" x14ac:dyDescent="0.25">
      <c r="A99" s="108" t="s">
        <v>493</v>
      </c>
      <c r="B99" s="150" t="s">
        <v>346</v>
      </c>
      <c r="C99" s="151" t="s">
        <v>109</v>
      </c>
      <c r="D99" s="238"/>
      <c r="E99" s="7">
        <f>COUNTIF(База!CX$5:CX$1999,$E$2)</f>
        <v>28</v>
      </c>
      <c r="F99" s="7">
        <f>COUNTIF(База!CX$5:CX$1999,$F$2)</f>
        <v>0</v>
      </c>
    </row>
    <row r="100" spans="1:7" ht="78.75" x14ac:dyDescent="0.25">
      <c r="A100" s="108" t="s">
        <v>494</v>
      </c>
      <c r="B100" s="150" t="s">
        <v>347</v>
      </c>
      <c r="C100" s="151" t="s">
        <v>110</v>
      </c>
      <c r="D100" s="238"/>
      <c r="E100" s="7">
        <f>COUNTIF(База!CY$5:CY$1999,$E$2)</f>
        <v>27</v>
      </c>
      <c r="F100" s="7">
        <f>COUNTIF(База!CY$5:CY$1999,$F$2)</f>
        <v>1</v>
      </c>
    </row>
    <row r="101" spans="1:7" ht="31.5" x14ac:dyDescent="0.25">
      <c r="A101" s="108" t="s">
        <v>495</v>
      </c>
      <c r="B101" s="150" t="s">
        <v>348</v>
      </c>
      <c r="C101" s="151" t="s">
        <v>109</v>
      </c>
      <c r="D101" s="238"/>
      <c r="E101" s="7">
        <f>COUNTIF(База!CZ$5:CZ$1999,$E$2)</f>
        <v>22</v>
      </c>
      <c r="F101" s="7">
        <f>COUNTIF(База!CZ$5:CZ$1999,$F$2)</f>
        <v>6</v>
      </c>
    </row>
    <row r="102" spans="1:7" x14ac:dyDescent="0.25">
      <c r="A102" s="108" t="s">
        <v>496</v>
      </c>
      <c r="B102" s="150" t="s">
        <v>115</v>
      </c>
      <c r="C102" s="151" t="s">
        <v>110</v>
      </c>
      <c r="D102" s="238"/>
      <c r="E102" s="7">
        <f>COUNTIF(База!DA$5:DA$1999,$E$2)</f>
        <v>28</v>
      </c>
      <c r="F102" s="7">
        <f>COUNTIF(База!DA$5:DA$1999,$F$2)</f>
        <v>0</v>
      </c>
    </row>
    <row r="103" spans="1:7" x14ac:dyDescent="0.25">
      <c r="A103" s="108" t="s">
        <v>497</v>
      </c>
      <c r="B103" s="150" t="s">
        <v>106</v>
      </c>
      <c r="C103" s="151" t="s">
        <v>109</v>
      </c>
      <c r="D103" s="238"/>
      <c r="E103" s="7">
        <f>COUNTIF(База!DB$5:DB$1999,$E$2)</f>
        <v>24</v>
      </c>
      <c r="F103" s="7">
        <f>COUNTIF(База!DB$5:DB$1999,$F$2)</f>
        <v>4</v>
      </c>
    </row>
    <row r="104" spans="1:7" ht="157.5" x14ac:dyDescent="0.25">
      <c r="A104" s="108" t="s">
        <v>498</v>
      </c>
      <c r="B104" s="153" t="s">
        <v>149</v>
      </c>
      <c r="C104" s="145" t="s">
        <v>499</v>
      </c>
      <c r="D104" s="172" t="s">
        <v>500</v>
      </c>
      <c r="E104" s="7">
        <f>COUNTIF(База!$DC$5:$DC$1999,"1.0")</f>
        <v>0</v>
      </c>
      <c r="F104" s="7">
        <f>COUNTIF(База!$DC$5:$DC$1999,"2.0")</f>
        <v>0</v>
      </c>
      <c r="G104" s="179">
        <f>COUNTIF(База!$DC$5:$DC$1999,"3.0")</f>
        <v>28</v>
      </c>
    </row>
    <row r="105" spans="1:7" ht="31.5" x14ac:dyDescent="0.25">
      <c r="A105" s="107" t="s">
        <v>234</v>
      </c>
      <c r="B105" s="148" t="s">
        <v>501</v>
      </c>
      <c r="C105" s="105" t="s">
        <v>84</v>
      </c>
      <c r="D105" s="168" t="s">
        <v>67</v>
      </c>
      <c r="E105" s="37" t="s">
        <v>384</v>
      </c>
      <c r="F105" s="37" t="s">
        <v>110</v>
      </c>
    </row>
    <row r="106" spans="1:7" ht="47.25" x14ac:dyDescent="0.25">
      <c r="A106" s="158" t="s">
        <v>98</v>
      </c>
      <c r="B106" s="148" t="s">
        <v>502</v>
      </c>
      <c r="C106" s="158" t="s">
        <v>98</v>
      </c>
      <c r="D106" s="171" t="s">
        <v>98</v>
      </c>
      <c r="E106" s="158" t="s">
        <v>98</v>
      </c>
      <c r="F106" s="158" t="s">
        <v>98</v>
      </c>
    </row>
    <row r="107" spans="1:7" x14ac:dyDescent="0.25">
      <c r="A107" s="108" t="s">
        <v>231</v>
      </c>
      <c r="B107" s="154" t="s">
        <v>349</v>
      </c>
      <c r="C107" s="151" t="s">
        <v>384</v>
      </c>
      <c r="D107" s="238" t="s">
        <v>383</v>
      </c>
      <c r="E107" s="7">
        <f>COUNTIF(База!DD$5:DD$1999,$E$105)</f>
        <v>28</v>
      </c>
      <c r="F107" s="7">
        <f>COUNTIF(База!DD$5:DD$1999,$F$2)</f>
        <v>0</v>
      </c>
    </row>
    <row r="108" spans="1:7" x14ac:dyDescent="0.25">
      <c r="A108" s="108" t="s">
        <v>232</v>
      </c>
      <c r="B108" s="154" t="s">
        <v>227</v>
      </c>
      <c r="C108" s="151" t="s">
        <v>110</v>
      </c>
      <c r="D108" s="238"/>
      <c r="E108" s="7">
        <f>COUNTIF(База!DE$5:DE$1999,$E$105)</f>
        <v>28</v>
      </c>
      <c r="F108" s="7">
        <f>COUNTIF(База!DE$5:DE$1999,$F$2)</f>
        <v>0</v>
      </c>
    </row>
    <row r="109" spans="1:7" x14ac:dyDescent="0.25">
      <c r="A109" s="108" t="s">
        <v>233</v>
      </c>
      <c r="B109" s="154" t="s">
        <v>573</v>
      </c>
      <c r="C109" s="151" t="s">
        <v>384</v>
      </c>
      <c r="D109" s="238"/>
      <c r="E109" s="7">
        <f>COUNTIF(База!DF$5:DF$1999,$E$105)</f>
        <v>28</v>
      </c>
      <c r="F109" s="7">
        <f>COUNTIF(База!DF$5:DF$1999,$F$2)</f>
        <v>0</v>
      </c>
    </row>
    <row r="110" spans="1:7" x14ac:dyDescent="0.25">
      <c r="A110" s="108" t="s">
        <v>375</v>
      </c>
      <c r="B110" s="154" t="s">
        <v>228</v>
      </c>
      <c r="C110" s="151" t="s">
        <v>110</v>
      </c>
      <c r="D110" s="238"/>
      <c r="E110" s="7">
        <f>COUNTIF(База!DG$5:DG$1999,$E$105)</f>
        <v>28</v>
      </c>
      <c r="F110" s="7">
        <f>COUNTIF(База!DG$5:DG$1999,$F$2)</f>
        <v>0</v>
      </c>
    </row>
    <row r="111" spans="1:7" x14ac:dyDescent="0.25">
      <c r="A111" s="108" t="s">
        <v>376</v>
      </c>
      <c r="B111" s="154" t="s">
        <v>229</v>
      </c>
      <c r="C111" s="151" t="s">
        <v>384</v>
      </c>
      <c r="D111" s="238"/>
      <c r="E111" s="7">
        <f>COUNTIF(База!DH$5:DH$1999,$E$105)</f>
        <v>27</v>
      </c>
      <c r="F111" s="7">
        <f>COUNTIF(База!DH$5:DH$1999,$F$2)</f>
        <v>1</v>
      </c>
    </row>
    <row r="112" spans="1:7" x14ac:dyDescent="0.25">
      <c r="A112" s="108" t="s">
        <v>377</v>
      </c>
      <c r="B112" s="154" t="s">
        <v>574</v>
      </c>
      <c r="C112" s="151" t="s">
        <v>110</v>
      </c>
      <c r="D112" s="238"/>
      <c r="E112" s="7">
        <f>COUNTIF(База!DI$5:DI$1999,$E$105)</f>
        <v>28</v>
      </c>
      <c r="F112" s="7">
        <f>COUNTIF(База!DI$5:DI$1999,$F$2)</f>
        <v>0</v>
      </c>
    </row>
    <row r="113" spans="1:6" ht="31.5" x14ac:dyDescent="0.25">
      <c r="A113" s="108" t="s">
        <v>378</v>
      </c>
      <c r="B113" s="154" t="s">
        <v>350</v>
      </c>
      <c r="C113" s="151" t="s">
        <v>384</v>
      </c>
      <c r="D113" s="238"/>
      <c r="E113" s="7">
        <f>COUNTIF(База!DJ$5:DJ$1999,$E$105)</f>
        <v>28</v>
      </c>
      <c r="F113" s="7">
        <f>COUNTIF(База!DJ$5:DJ$1999,$F$2)</f>
        <v>0</v>
      </c>
    </row>
    <row r="114" spans="1:6" ht="30" x14ac:dyDescent="0.25">
      <c r="A114" s="108" t="s">
        <v>379</v>
      </c>
      <c r="B114" s="161" t="s">
        <v>575</v>
      </c>
      <c r="C114" s="151" t="s">
        <v>110</v>
      </c>
      <c r="D114" s="238"/>
      <c r="E114" s="7">
        <f>COUNTIF(База!DK$5:DK$1999,$E$105)</f>
        <v>28</v>
      </c>
      <c r="F114" s="7">
        <f>COUNTIF(База!DK$5:DK$1999,$F$2)</f>
        <v>0</v>
      </c>
    </row>
    <row r="115" spans="1:6" x14ac:dyDescent="0.25">
      <c r="A115" s="108" t="s">
        <v>380</v>
      </c>
      <c r="B115" s="154" t="s">
        <v>230</v>
      </c>
      <c r="C115" s="151" t="s">
        <v>384</v>
      </c>
      <c r="D115" s="238"/>
      <c r="E115" s="7">
        <f>COUNTIF(База!DL$5:DL$1999,$E$105)</f>
        <v>28</v>
      </c>
      <c r="F115" s="7">
        <f>COUNTIF(База!DL$5:DL$1999,$F$2)</f>
        <v>0</v>
      </c>
    </row>
    <row r="116" spans="1:6" ht="47.25" x14ac:dyDescent="0.25">
      <c r="A116" s="108" t="s">
        <v>381</v>
      </c>
      <c r="B116" s="154" t="s">
        <v>576</v>
      </c>
      <c r="C116" s="151" t="s">
        <v>110</v>
      </c>
      <c r="D116" s="238"/>
      <c r="E116" s="7">
        <f>COUNTIF(База!DM$5:DM$1999,$E$105)</f>
        <v>27</v>
      </c>
      <c r="F116" s="7">
        <f>COUNTIF(База!DM$5:DM$1999,$F$2)</f>
        <v>1</v>
      </c>
    </row>
    <row r="117" spans="1:6" ht="31.5" x14ac:dyDescent="0.25">
      <c r="A117" s="158" t="s">
        <v>98</v>
      </c>
      <c r="B117" s="162" t="s">
        <v>503</v>
      </c>
      <c r="C117" s="158" t="s">
        <v>98</v>
      </c>
      <c r="D117" s="171" t="s">
        <v>98</v>
      </c>
      <c r="E117" s="158" t="s">
        <v>98</v>
      </c>
      <c r="F117" s="158" t="s">
        <v>98</v>
      </c>
    </row>
    <row r="118" spans="1:6" ht="31.5" x14ac:dyDescent="0.25">
      <c r="A118" s="108" t="s">
        <v>504</v>
      </c>
      <c r="B118" s="152" t="s">
        <v>505</v>
      </c>
      <c r="C118" s="151" t="s">
        <v>384</v>
      </c>
      <c r="D118" s="238" t="s">
        <v>383</v>
      </c>
      <c r="E118" s="7">
        <f>COUNTIF(База!DN$5:DN$1999,$E$105)</f>
        <v>26</v>
      </c>
      <c r="F118" s="7">
        <f>COUNTIF(База!DN$5:DN$1999,$F$2)</f>
        <v>2</v>
      </c>
    </row>
    <row r="119" spans="1:6" x14ac:dyDescent="0.25">
      <c r="A119" s="108" t="s">
        <v>506</v>
      </c>
      <c r="B119" s="152" t="s">
        <v>507</v>
      </c>
      <c r="C119" s="151" t="s">
        <v>110</v>
      </c>
      <c r="D119" s="238"/>
      <c r="E119" s="7">
        <f>COUNTIF(База!DO$5:DO$1999,$E$105)</f>
        <v>26</v>
      </c>
      <c r="F119" s="7">
        <f>COUNTIF(База!DO$5:DO$1999,$F$2)</f>
        <v>2</v>
      </c>
    </row>
    <row r="120" spans="1:6" ht="31.5" x14ac:dyDescent="0.25">
      <c r="A120" s="108" t="s">
        <v>508</v>
      </c>
      <c r="B120" s="152" t="s">
        <v>509</v>
      </c>
      <c r="C120" s="151" t="s">
        <v>384</v>
      </c>
      <c r="D120" s="238"/>
      <c r="E120" s="7">
        <f>COUNTIF(База!DP$5:DP$1999,$E$105)</f>
        <v>26</v>
      </c>
      <c r="F120" s="7">
        <f>COUNTIF(База!DP$5:DP$1999,$F$2)</f>
        <v>2</v>
      </c>
    </row>
    <row r="121" spans="1:6" ht="31.5" x14ac:dyDescent="0.25">
      <c r="A121" s="158" t="s">
        <v>98</v>
      </c>
      <c r="B121" s="163" t="s">
        <v>510</v>
      </c>
      <c r="C121" s="158" t="s">
        <v>98</v>
      </c>
      <c r="D121" s="171" t="s">
        <v>98</v>
      </c>
      <c r="E121" s="158" t="s">
        <v>98</v>
      </c>
      <c r="F121" s="158" t="s">
        <v>98</v>
      </c>
    </row>
    <row r="122" spans="1:6" ht="63" x14ac:dyDescent="0.25">
      <c r="A122" s="158" t="s">
        <v>98</v>
      </c>
      <c r="B122" s="164" t="s">
        <v>511</v>
      </c>
      <c r="C122" s="158" t="s">
        <v>98</v>
      </c>
      <c r="D122" s="171" t="s">
        <v>98</v>
      </c>
      <c r="E122" s="108" t="s">
        <v>98</v>
      </c>
      <c r="F122" s="108" t="s">
        <v>98</v>
      </c>
    </row>
    <row r="123" spans="1:6" x14ac:dyDescent="0.25">
      <c r="A123" s="165" t="s">
        <v>512</v>
      </c>
      <c r="B123" s="152" t="s">
        <v>513</v>
      </c>
      <c r="C123" s="166" t="s">
        <v>514</v>
      </c>
      <c r="D123" s="245" t="s">
        <v>515</v>
      </c>
      <c r="E123" s="7">
        <f>SUM(База!DQ$5:DQ$1999)</f>
        <v>36</v>
      </c>
      <c r="F123" s="7">
        <f>SUM(База!DQ$5:DQ$1999)</f>
        <v>36</v>
      </c>
    </row>
    <row r="124" spans="1:6" x14ac:dyDescent="0.25">
      <c r="A124" s="165" t="s">
        <v>516</v>
      </c>
      <c r="B124" s="152" t="s">
        <v>517</v>
      </c>
      <c r="C124" s="166" t="s">
        <v>518</v>
      </c>
      <c r="D124" s="246"/>
      <c r="E124" s="7">
        <f>SUM(База!DR$5:DR$1999)</f>
        <v>56</v>
      </c>
      <c r="F124" s="7">
        <f>SUM(База!DR$5:DR$1999)</f>
        <v>56</v>
      </c>
    </row>
    <row r="125" spans="1:6" ht="63" x14ac:dyDescent="0.25">
      <c r="A125" s="158" t="s">
        <v>98</v>
      </c>
      <c r="B125" s="164" t="s">
        <v>519</v>
      </c>
      <c r="C125" s="158" t="s">
        <v>98</v>
      </c>
      <c r="D125" s="171" t="s">
        <v>98</v>
      </c>
      <c r="E125" s="158" t="s">
        <v>98</v>
      </c>
      <c r="F125" s="158" t="s">
        <v>98</v>
      </c>
    </row>
    <row r="126" spans="1:6" x14ac:dyDescent="0.25">
      <c r="A126" s="158" t="s">
        <v>98</v>
      </c>
      <c r="B126" s="167" t="s">
        <v>520</v>
      </c>
      <c r="C126" s="158" t="s">
        <v>98</v>
      </c>
      <c r="D126" s="171" t="s">
        <v>98</v>
      </c>
      <c r="E126" s="158" t="s">
        <v>98</v>
      </c>
      <c r="F126" s="158" t="s">
        <v>98</v>
      </c>
    </row>
    <row r="127" spans="1:6" x14ac:dyDescent="0.25">
      <c r="A127" s="108" t="s">
        <v>521</v>
      </c>
      <c r="B127" s="152" t="s">
        <v>408</v>
      </c>
      <c r="C127" s="151" t="s">
        <v>384</v>
      </c>
      <c r="D127" s="247" t="s">
        <v>383</v>
      </c>
      <c r="E127" s="7">
        <f>COUNTIF(База!DS$5:DS$1999,$E$105)</f>
        <v>13</v>
      </c>
      <c r="F127" s="7">
        <f>COUNTIF(База!DS$5:DS$1999,$F$2)</f>
        <v>15</v>
      </c>
    </row>
    <row r="128" spans="1:6" x14ac:dyDescent="0.25">
      <c r="A128" s="108" t="s">
        <v>522</v>
      </c>
      <c r="B128" s="152" t="s">
        <v>409</v>
      </c>
      <c r="C128" s="151" t="s">
        <v>110</v>
      </c>
      <c r="D128" s="248"/>
      <c r="E128" s="7">
        <f>COUNTIF(База!DT$5:DT$1999,$E$105)</f>
        <v>13</v>
      </c>
      <c r="F128" s="7">
        <f>COUNTIF(База!DT$5:DT$1999,$F$2)</f>
        <v>15</v>
      </c>
    </row>
    <row r="129" spans="1:6" x14ac:dyDescent="0.25">
      <c r="A129" s="108" t="s">
        <v>523</v>
      </c>
      <c r="B129" s="152" t="s">
        <v>524</v>
      </c>
      <c r="C129" s="151" t="s">
        <v>384</v>
      </c>
      <c r="D129" s="248"/>
      <c r="E129" s="7">
        <f>COUNTIF(База!DU$5:DU$1999,$E$105)</f>
        <v>2</v>
      </c>
      <c r="F129" s="7">
        <f>COUNTIF(База!DU$5:DU$1999,$F$2)</f>
        <v>26</v>
      </c>
    </row>
    <row r="130" spans="1:6" x14ac:dyDescent="0.25">
      <c r="A130" s="108" t="s">
        <v>525</v>
      </c>
      <c r="B130" s="152" t="s">
        <v>526</v>
      </c>
      <c r="C130" s="151" t="s">
        <v>110</v>
      </c>
      <c r="D130" s="248"/>
      <c r="E130" s="7">
        <f>COUNTIF(База!DV$5:DV$1999,$E$105)</f>
        <v>2</v>
      </c>
      <c r="F130" s="7">
        <f>COUNTIF(База!DV$5:DV$1999,$F$2)</f>
        <v>26</v>
      </c>
    </row>
    <row r="131" spans="1:6" x14ac:dyDescent="0.25">
      <c r="A131" s="108" t="s">
        <v>527</v>
      </c>
      <c r="B131" s="152" t="s">
        <v>427</v>
      </c>
      <c r="C131" s="151" t="s">
        <v>384</v>
      </c>
      <c r="D131" s="248"/>
      <c r="E131" s="7">
        <f>COUNTIF(База!DW$5:DW$1999,$E$105)</f>
        <v>13</v>
      </c>
      <c r="F131" s="7">
        <f>COUNTIF(База!DW$5:DW$1999,$F$2)</f>
        <v>15</v>
      </c>
    </row>
    <row r="132" spans="1:6" x14ac:dyDescent="0.25">
      <c r="A132" s="108" t="s">
        <v>528</v>
      </c>
      <c r="B132" s="152" t="s">
        <v>412</v>
      </c>
      <c r="C132" s="151" t="s">
        <v>110</v>
      </c>
      <c r="D132" s="248"/>
      <c r="E132" s="7">
        <f>COUNTIF(База!DX$5:DX$1999,$E$105)</f>
        <v>13</v>
      </c>
      <c r="F132" s="7">
        <f>COUNTIF(База!DX$5:DX$1999,$F$2)</f>
        <v>15</v>
      </c>
    </row>
    <row r="133" spans="1:6" x14ac:dyDescent="0.25">
      <c r="A133" s="108" t="s">
        <v>529</v>
      </c>
      <c r="B133" s="152" t="s">
        <v>413</v>
      </c>
      <c r="C133" s="151" t="s">
        <v>384</v>
      </c>
      <c r="D133" s="248"/>
      <c r="E133" s="7">
        <f>COUNTIF(База!DY$5:DY$1999,$E$105)</f>
        <v>13</v>
      </c>
      <c r="F133" s="7">
        <f>COUNTIF(База!DY$5:DY$1999,$F$2)</f>
        <v>15</v>
      </c>
    </row>
    <row r="134" spans="1:6" x14ac:dyDescent="0.25">
      <c r="A134" s="108" t="s">
        <v>530</v>
      </c>
      <c r="B134" s="152" t="s">
        <v>446</v>
      </c>
      <c r="C134" s="151" t="s">
        <v>110</v>
      </c>
      <c r="D134" s="248"/>
      <c r="E134" s="7">
        <f>COUNTIF(База!DZ$5:DZ$1999,$E$105)</f>
        <v>13</v>
      </c>
      <c r="F134" s="7">
        <f>COUNTIF(База!DZ$5:DZ$1999,$F$2)</f>
        <v>15</v>
      </c>
    </row>
    <row r="135" spans="1:6" x14ac:dyDescent="0.25">
      <c r="A135" s="108" t="s">
        <v>531</v>
      </c>
      <c r="B135" s="152" t="s">
        <v>414</v>
      </c>
      <c r="C135" s="151" t="s">
        <v>384</v>
      </c>
      <c r="D135" s="248"/>
      <c r="E135" s="7">
        <f>COUNTIF(База!EA$5:EA$1999,$E$105)</f>
        <v>13</v>
      </c>
      <c r="F135" s="7">
        <f>COUNTIF(База!EA$5:EA$1999,$F$2)</f>
        <v>15</v>
      </c>
    </row>
    <row r="136" spans="1:6" x14ac:dyDescent="0.25">
      <c r="A136" s="108" t="s">
        <v>532</v>
      </c>
      <c r="B136" s="152" t="s">
        <v>449</v>
      </c>
      <c r="C136" s="151" t="s">
        <v>110</v>
      </c>
      <c r="D136" s="249"/>
      <c r="E136" s="7">
        <f>COUNTIF(База!EB$5:EB$1999,$E$105)</f>
        <v>15</v>
      </c>
      <c r="F136" s="7">
        <f>COUNTIF(База!EB$5:EB$1999,$F$2)</f>
        <v>13</v>
      </c>
    </row>
    <row r="137" spans="1:6" x14ac:dyDescent="0.25">
      <c r="A137" s="158" t="s">
        <v>98</v>
      </c>
      <c r="B137" s="167" t="s">
        <v>533</v>
      </c>
      <c r="C137" s="158" t="s">
        <v>98</v>
      </c>
      <c r="D137" s="171" t="s">
        <v>98</v>
      </c>
      <c r="E137" s="158" t="s">
        <v>98</v>
      </c>
      <c r="F137" s="158" t="s">
        <v>98</v>
      </c>
    </row>
    <row r="138" spans="1:6" x14ac:dyDescent="0.25">
      <c r="A138" s="108" t="s">
        <v>534</v>
      </c>
      <c r="B138" s="152" t="s">
        <v>408</v>
      </c>
      <c r="C138" s="151"/>
      <c r="D138" s="247" t="s">
        <v>383</v>
      </c>
      <c r="E138" s="7">
        <f>COUNTIF(База!EC$5:EC$1999,$E$105)</f>
        <v>14</v>
      </c>
      <c r="F138" s="7">
        <f>COUNTIF(База!EC$5:EC$1999,$F$2)</f>
        <v>14</v>
      </c>
    </row>
    <row r="139" spans="1:6" x14ac:dyDescent="0.25">
      <c r="A139" s="108" t="s">
        <v>535</v>
      </c>
      <c r="B139" s="152" t="s">
        <v>424</v>
      </c>
      <c r="C139" s="151"/>
      <c r="D139" s="248"/>
      <c r="E139" s="7">
        <f>COUNTIF(База!ED$5:ED$1999,$E$105)</f>
        <v>14</v>
      </c>
      <c r="F139" s="7">
        <f>COUNTIF(База!ED$5:ED$1999,$F$2)</f>
        <v>14</v>
      </c>
    </row>
    <row r="140" spans="1:6" x14ac:dyDescent="0.25">
      <c r="A140" s="108" t="s">
        <v>536</v>
      </c>
      <c r="B140" s="152" t="s">
        <v>524</v>
      </c>
      <c r="C140" s="151"/>
      <c r="D140" s="248"/>
      <c r="E140" s="7">
        <f>COUNTIF(База!EE$5:EE$1999,$E$105)</f>
        <v>3</v>
      </c>
      <c r="F140" s="7">
        <f>COUNTIF(База!EE$5:EE$1999,$F$2)</f>
        <v>25</v>
      </c>
    </row>
    <row r="141" spans="1:6" x14ac:dyDescent="0.25">
      <c r="A141" s="108" t="s">
        <v>537</v>
      </c>
      <c r="B141" s="152" t="s">
        <v>538</v>
      </c>
      <c r="C141" s="151"/>
      <c r="D141" s="248"/>
      <c r="E141" s="7">
        <f>COUNTIF(База!EF$5:EF$1999,$E$105)</f>
        <v>3</v>
      </c>
      <c r="F141" s="7">
        <f>COUNTIF(База!EF$5:EF$1999,$F$2)</f>
        <v>25</v>
      </c>
    </row>
    <row r="142" spans="1:6" x14ac:dyDescent="0.25">
      <c r="A142" s="108" t="s">
        <v>539</v>
      </c>
      <c r="B142" s="152" t="s">
        <v>410</v>
      </c>
      <c r="C142" s="151"/>
      <c r="D142" s="248"/>
      <c r="E142" s="7">
        <f>COUNTIF(База!EG$5:EG$1999,$E$105)</f>
        <v>14</v>
      </c>
      <c r="F142" s="7">
        <f>COUNTIF(База!EG$5:EG$1999,$F$2)</f>
        <v>14</v>
      </c>
    </row>
    <row r="143" spans="1:6" x14ac:dyDescent="0.25">
      <c r="A143" s="108" t="s">
        <v>540</v>
      </c>
      <c r="B143" s="152" t="s">
        <v>541</v>
      </c>
      <c r="C143" s="151"/>
      <c r="D143" s="248"/>
      <c r="E143" s="7">
        <f>COUNTIF(База!EH$5:EH$1999,$E$105)</f>
        <v>3</v>
      </c>
      <c r="F143" s="7">
        <f>COUNTIF(База!EH$5:EH$1999,$F$2)</f>
        <v>25</v>
      </c>
    </row>
    <row r="144" spans="1:6" x14ac:dyDescent="0.25">
      <c r="A144" s="108" t="s">
        <v>542</v>
      </c>
      <c r="B144" s="152" t="s">
        <v>427</v>
      </c>
      <c r="C144" s="151"/>
      <c r="D144" s="248"/>
      <c r="E144" s="7">
        <f>COUNTIF(База!EI$5:EI$1999,$E$105)</f>
        <v>13</v>
      </c>
      <c r="F144" s="7">
        <f>COUNTIF(База!EI$5:EI$1999,$F$2)</f>
        <v>15</v>
      </c>
    </row>
    <row r="145" spans="1:6" x14ac:dyDescent="0.25">
      <c r="A145" s="108" t="s">
        <v>543</v>
      </c>
      <c r="B145" s="152" t="s">
        <v>429</v>
      </c>
      <c r="C145" s="151"/>
      <c r="D145" s="248"/>
      <c r="E145" s="7">
        <f>COUNTIF(База!EJ$5:EJ$1999,$E$105)</f>
        <v>4</v>
      </c>
      <c r="F145" s="7">
        <f>COUNTIF(База!EJ$5:EJ$1999,$F$2)</f>
        <v>24</v>
      </c>
    </row>
    <row r="146" spans="1:6" x14ac:dyDescent="0.25">
      <c r="A146" s="108" t="s">
        <v>544</v>
      </c>
      <c r="B146" s="152" t="s">
        <v>431</v>
      </c>
      <c r="C146" s="151"/>
      <c r="D146" s="248"/>
      <c r="E146" s="7">
        <f>COUNTIF(База!EK$5:EK$1999,$E$105)</f>
        <v>14</v>
      </c>
      <c r="F146" s="7">
        <f>COUNTIF(База!EK$5:EK$1999,$F$2)</f>
        <v>14</v>
      </c>
    </row>
    <row r="147" spans="1:6" x14ac:dyDescent="0.25">
      <c r="A147" s="108" t="s">
        <v>545</v>
      </c>
      <c r="B147" s="152" t="s">
        <v>546</v>
      </c>
      <c r="C147" s="151"/>
      <c r="D147" s="248"/>
      <c r="E147" s="7">
        <f>COUNTIF(База!EL$5:EL$1999,$E$105)</f>
        <v>3</v>
      </c>
      <c r="F147" s="7">
        <f>COUNTIF(База!EL$5:EL$1999,$F$2)</f>
        <v>25</v>
      </c>
    </row>
    <row r="148" spans="1:6" x14ac:dyDescent="0.25">
      <c r="A148" s="108" t="s">
        <v>547</v>
      </c>
      <c r="B148" s="152" t="s">
        <v>435</v>
      </c>
      <c r="C148" s="151"/>
      <c r="D148" s="248"/>
      <c r="E148" s="7">
        <f>COUNTIF(База!EM$5:EM$1999,$E$105)</f>
        <v>14</v>
      </c>
      <c r="F148" s="7">
        <f>COUNTIF(База!EM$5:EM$1999,$F$2)</f>
        <v>14</v>
      </c>
    </row>
    <row r="149" spans="1:6" x14ac:dyDescent="0.25">
      <c r="A149" s="108" t="s">
        <v>548</v>
      </c>
      <c r="B149" s="152" t="s">
        <v>441</v>
      </c>
      <c r="C149" s="151"/>
      <c r="D149" s="248"/>
      <c r="E149" s="7">
        <f>COUNTIF(База!EN$5:EN$1999,$E$105)</f>
        <v>15</v>
      </c>
      <c r="F149" s="7">
        <f>COUNTIF(База!EN$5:EN$1999,$F$2)</f>
        <v>13</v>
      </c>
    </row>
    <row r="150" spans="1:6" x14ac:dyDescent="0.25">
      <c r="A150" s="108" t="s">
        <v>549</v>
      </c>
      <c r="B150" s="152" t="s">
        <v>413</v>
      </c>
      <c r="C150" s="151"/>
      <c r="D150" s="248"/>
      <c r="E150" s="7">
        <f>COUNTIF(База!EO$5:EO$1999,$E$105)</f>
        <v>14</v>
      </c>
      <c r="F150" s="7">
        <f>COUNTIF(База!EO$5:EO$1999,$F$2)</f>
        <v>14</v>
      </c>
    </row>
    <row r="151" spans="1:6" x14ac:dyDescent="0.25">
      <c r="A151" s="108" t="s">
        <v>550</v>
      </c>
      <c r="B151" s="152" t="s">
        <v>446</v>
      </c>
      <c r="C151" s="151"/>
      <c r="D151" s="248"/>
      <c r="E151" s="7">
        <f>COUNTIF(База!EP$5:EP$1999,$E$105)</f>
        <v>14</v>
      </c>
      <c r="F151" s="7">
        <f>COUNTIF(База!EP$5:EP$1999,$F$2)</f>
        <v>14</v>
      </c>
    </row>
    <row r="152" spans="1:6" x14ac:dyDescent="0.25">
      <c r="A152" s="108" t="s">
        <v>551</v>
      </c>
      <c r="B152" s="152" t="s">
        <v>414</v>
      </c>
      <c r="C152" s="151"/>
      <c r="D152" s="248"/>
      <c r="E152" s="7">
        <f>COUNTIF(База!EQ$5:EQ$1999,$E$105)</f>
        <v>13</v>
      </c>
      <c r="F152" s="7">
        <f>COUNTIF(База!EQ$5:EQ$1999,$F$2)</f>
        <v>15</v>
      </c>
    </row>
    <row r="153" spans="1:6" x14ac:dyDescent="0.25">
      <c r="A153" s="108" t="s">
        <v>552</v>
      </c>
      <c r="B153" s="152" t="s">
        <v>449</v>
      </c>
      <c r="C153" s="151"/>
      <c r="D153" s="248"/>
      <c r="E153" s="7">
        <f>COUNTIF(База!ER$5:ER$1999,$E$105)</f>
        <v>17</v>
      </c>
      <c r="F153" s="7">
        <f>COUNTIF(База!ER$5:ER$1999,$F$2)</f>
        <v>11</v>
      </c>
    </row>
    <row r="154" spans="1:6" x14ac:dyDescent="0.25">
      <c r="A154" s="108" t="s">
        <v>553</v>
      </c>
      <c r="B154" s="152" t="s">
        <v>554</v>
      </c>
      <c r="C154" s="151"/>
      <c r="D154" s="249"/>
      <c r="E154" s="7">
        <f>COUNTIF(База!ES$5:ES$1999,$E$105)</f>
        <v>2</v>
      </c>
      <c r="F154" s="7">
        <f>COUNTIF(База!ES$5:ES$1999,$F$2)</f>
        <v>26</v>
      </c>
    </row>
    <row r="155" spans="1:6" ht="47.25" x14ac:dyDescent="0.25">
      <c r="A155" s="108" t="s">
        <v>555</v>
      </c>
      <c r="B155" s="154" t="s">
        <v>577</v>
      </c>
      <c r="C155" s="151"/>
      <c r="D155" s="238" t="s">
        <v>148</v>
      </c>
      <c r="E155" s="7">
        <f>COUNTIF(База!ET$5:ET$1999,$E$2)</f>
        <v>26</v>
      </c>
      <c r="F155" s="7">
        <f>COUNTIF(База!ET$5:ET$1999,$F$2)</f>
        <v>2</v>
      </c>
    </row>
    <row r="156" spans="1:6" ht="47.25" x14ac:dyDescent="0.25">
      <c r="A156" s="108" t="s">
        <v>556</v>
      </c>
      <c r="B156" s="154" t="s">
        <v>351</v>
      </c>
      <c r="C156" s="151"/>
      <c r="D156" s="238"/>
      <c r="E156" s="7">
        <f>COUNTIF(База!EU$5:EU$1999,$E$2)</f>
        <v>27</v>
      </c>
      <c r="F156" s="7">
        <f>COUNTIF(База!EU$5:EU$1999,$F$2)</f>
        <v>1</v>
      </c>
    </row>
    <row r="157" spans="1:6" ht="31.5" x14ac:dyDescent="0.25">
      <c r="A157" s="107" t="s">
        <v>238</v>
      </c>
      <c r="B157" s="148" t="s">
        <v>239</v>
      </c>
      <c r="C157" s="158" t="s">
        <v>98</v>
      </c>
      <c r="D157" s="171" t="s">
        <v>98</v>
      </c>
      <c r="E157" s="108" t="s">
        <v>98</v>
      </c>
      <c r="F157" s="108" t="s">
        <v>98</v>
      </c>
    </row>
    <row r="158" spans="1:6" x14ac:dyDescent="0.25">
      <c r="A158" s="108" t="s">
        <v>235</v>
      </c>
      <c r="B158" s="154" t="s">
        <v>242</v>
      </c>
      <c r="C158" s="151"/>
      <c r="D158" s="243" t="s">
        <v>383</v>
      </c>
      <c r="E158" s="7">
        <f>COUNTIF(База!EV$5:EV$1999,$E$105)</f>
        <v>24</v>
      </c>
      <c r="F158" s="7">
        <f>COUNTIF(База!EV$5:EV$1999,$F$2)</f>
        <v>4</v>
      </c>
    </row>
    <row r="159" spans="1:6" x14ac:dyDescent="0.25">
      <c r="A159" s="108" t="s">
        <v>236</v>
      </c>
      <c r="B159" s="154" t="s">
        <v>243</v>
      </c>
      <c r="C159" s="151"/>
      <c r="D159" s="244"/>
      <c r="E159" s="7">
        <f>COUNTIF(База!EW$5:EW$1999,$E$105)</f>
        <v>13</v>
      </c>
      <c r="F159" s="7">
        <f>COUNTIF(База!EW$5:EW$1999,$F$2)</f>
        <v>15</v>
      </c>
    </row>
    <row r="160" spans="1:6" x14ac:dyDescent="0.25">
      <c r="A160" s="108" t="s">
        <v>237</v>
      </c>
      <c r="B160" s="154" t="s">
        <v>244</v>
      </c>
      <c r="C160" s="151"/>
      <c r="D160" s="244"/>
      <c r="E160" s="7">
        <f>COUNTIF(База!EX$5:EX$1999,$E$105)</f>
        <v>4</v>
      </c>
      <c r="F160" s="7">
        <f>COUNTIF(База!EX$5:EX$1999,$F$2)</f>
        <v>24</v>
      </c>
    </row>
    <row r="161" spans="1:6" x14ac:dyDescent="0.25">
      <c r="A161" s="107" t="s">
        <v>245</v>
      </c>
      <c r="B161" s="148" t="s">
        <v>246</v>
      </c>
      <c r="C161" s="158" t="s">
        <v>98</v>
      </c>
      <c r="D161" s="171" t="s">
        <v>98</v>
      </c>
      <c r="E161" s="171" t="s">
        <v>98</v>
      </c>
      <c r="F161" s="171" t="s">
        <v>98</v>
      </c>
    </row>
    <row r="162" spans="1:6" ht="47.25" x14ac:dyDescent="0.25">
      <c r="A162" s="108" t="s">
        <v>240</v>
      </c>
      <c r="B162" s="154" t="s">
        <v>577</v>
      </c>
      <c r="C162" s="151"/>
      <c r="D162" s="238" t="s">
        <v>148</v>
      </c>
      <c r="E162" s="7">
        <f>COUNTIF(База!$EY$5:$EY$1999,E$2)</f>
        <v>26</v>
      </c>
      <c r="F162" s="7">
        <f>COUNTIF(База!$EY$5:$EY$1999,F$2)</f>
        <v>2</v>
      </c>
    </row>
    <row r="163" spans="1:6" ht="47.25" x14ac:dyDescent="0.25">
      <c r="A163" s="108" t="s">
        <v>241</v>
      </c>
      <c r="B163" s="154" t="s">
        <v>351</v>
      </c>
      <c r="C163" s="151"/>
      <c r="D163" s="238"/>
      <c r="E163" s="7">
        <f>COUNTIF(База!$EZ$5:$EZ$1999,E$2)</f>
        <v>26</v>
      </c>
      <c r="F163" s="7">
        <f>COUNTIF(База!$EZ$5:$EZ$1999,F$2)</f>
        <v>2</v>
      </c>
    </row>
    <row r="164" spans="1:6" ht="18.75" x14ac:dyDescent="0.25">
      <c r="A164" s="107" t="s">
        <v>249</v>
      </c>
      <c r="B164" s="148" t="s">
        <v>250</v>
      </c>
      <c r="C164" s="105" t="s">
        <v>84</v>
      </c>
      <c r="D164" s="168" t="s">
        <v>67</v>
      </c>
      <c r="E164" s="37" t="s">
        <v>109</v>
      </c>
      <c r="F164" s="37" t="s">
        <v>110</v>
      </c>
    </row>
    <row r="165" spans="1:6" ht="47.25" x14ac:dyDescent="0.25">
      <c r="A165" s="108" t="s">
        <v>247</v>
      </c>
      <c r="B165" s="154" t="s">
        <v>578</v>
      </c>
      <c r="C165" s="151"/>
      <c r="D165" s="238" t="s">
        <v>148</v>
      </c>
      <c r="E165" s="7">
        <f>COUNTIF(База!$FA$5:$FA$1999,E$2)</f>
        <v>22</v>
      </c>
      <c r="F165" s="7">
        <f>COUNTIF(База!$FA$5:$FA$1999,F$2)</f>
        <v>6</v>
      </c>
    </row>
    <row r="166" spans="1:6" ht="31.5" x14ac:dyDescent="0.25">
      <c r="A166" s="108" t="s">
        <v>248</v>
      </c>
      <c r="B166" s="154" t="s">
        <v>579</v>
      </c>
      <c r="C166" s="151"/>
      <c r="D166" s="238"/>
      <c r="E166" s="7">
        <f>COUNTIF(База!$FB$5:$FB$1999,E$2)</f>
        <v>23</v>
      </c>
      <c r="F166" s="7">
        <f>COUNTIF(База!$FB$5:$FB$1999,F$2)</f>
        <v>5</v>
      </c>
    </row>
    <row r="167" spans="1:6" ht="31.5" x14ac:dyDescent="0.25">
      <c r="A167" s="108" t="s">
        <v>302</v>
      </c>
      <c r="B167" s="154" t="s">
        <v>580</v>
      </c>
      <c r="C167" s="151"/>
      <c r="D167" s="238"/>
      <c r="E167" s="7">
        <f>COUNTIF(База!$FC$5:$FC$1999,E$2)</f>
        <v>20</v>
      </c>
      <c r="F167" s="7">
        <f>COUNTIF(База!$FC$5:$FC$1999,F$2)</f>
        <v>8</v>
      </c>
    </row>
    <row r="168" spans="1:6" ht="31.5" x14ac:dyDescent="0.25">
      <c r="A168" s="108" t="s">
        <v>303</v>
      </c>
      <c r="B168" s="154" t="s">
        <v>581</v>
      </c>
      <c r="C168" s="151"/>
      <c r="D168" s="238"/>
      <c r="E168" s="7">
        <f>COUNTIF(База!$FD$5:$FD$1999,E$2)</f>
        <v>20</v>
      </c>
      <c r="F168" s="7">
        <f>COUNTIF(База!$FD$5:$FD$1999,F$2)</f>
        <v>8</v>
      </c>
    </row>
    <row r="169" spans="1:6" ht="31.5" x14ac:dyDescent="0.25">
      <c r="A169" s="108" t="s">
        <v>304</v>
      </c>
      <c r="B169" s="154" t="s">
        <v>582</v>
      </c>
      <c r="C169" s="151"/>
      <c r="D169" s="238"/>
      <c r="E169" s="7">
        <f>COUNTIF(База!$FE$5:$FE$1999,E$2)</f>
        <v>23</v>
      </c>
      <c r="F169" s="7">
        <f>COUNTIF(База!$FE$5:$FE$1999,F$2)</f>
        <v>5</v>
      </c>
    </row>
    <row r="170" spans="1:6" x14ac:dyDescent="0.25">
      <c r="A170" s="106"/>
      <c r="E170"/>
      <c r="F170"/>
    </row>
    <row r="171" spans="1:6" x14ac:dyDescent="0.25">
      <c r="A171" s="106"/>
      <c r="E171"/>
      <c r="F171"/>
    </row>
    <row r="172" spans="1:6" x14ac:dyDescent="0.25">
      <c r="A172" s="106" t="s">
        <v>815</v>
      </c>
      <c r="D172" s="104" t="s">
        <v>816</v>
      </c>
      <c r="E172"/>
      <c r="F172"/>
    </row>
    <row r="173" spans="1:6" x14ac:dyDescent="0.25">
      <c r="A173" s="106"/>
      <c r="B173" s="109" t="s">
        <v>41</v>
      </c>
      <c r="C173" t="s">
        <v>39</v>
      </c>
      <c r="D173" s="104" t="s">
        <v>40</v>
      </c>
      <c r="E173"/>
      <c r="F173"/>
    </row>
    <row r="174" spans="1:6" x14ac:dyDescent="0.25">
      <c r="A174" s="106"/>
      <c r="E174"/>
      <c r="F174"/>
    </row>
    <row r="175" spans="1:6" x14ac:dyDescent="0.25">
      <c r="A175" s="106"/>
      <c r="E175"/>
      <c r="F175"/>
    </row>
    <row r="176" spans="1:6" x14ac:dyDescent="0.25">
      <c r="A176" s="106"/>
      <c r="E176"/>
      <c r="F176"/>
    </row>
    <row r="177" spans="1:6" x14ac:dyDescent="0.25">
      <c r="A177" s="106"/>
      <c r="E177"/>
      <c r="F177"/>
    </row>
    <row r="178" spans="1:6" x14ac:dyDescent="0.25">
      <c r="A178" s="106"/>
      <c r="E178"/>
      <c r="F178"/>
    </row>
    <row r="179" spans="1:6" x14ac:dyDescent="0.25">
      <c r="A179" s="106"/>
      <c r="E179"/>
      <c r="F179"/>
    </row>
    <row r="180" spans="1:6" x14ac:dyDescent="0.25">
      <c r="A180" s="106"/>
      <c r="E180"/>
      <c r="F180"/>
    </row>
    <row r="181" spans="1:6" x14ac:dyDescent="0.25">
      <c r="A181" s="106"/>
      <c r="E181"/>
      <c r="F181"/>
    </row>
    <row r="182" spans="1:6" x14ac:dyDescent="0.25">
      <c r="A182" s="106"/>
      <c r="E182"/>
      <c r="F182"/>
    </row>
    <row r="183" spans="1:6" x14ac:dyDescent="0.25">
      <c r="A183" s="106"/>
      <c r="E183"/>
      <c r="F183"/>
    </row>
    <row r="184" spans="1:6" x14ac:dyDescent="0.25">
      <c r="A184" s="106"/>
      <c r="E184"/>
      <c r="F184"/>
    </row>
    <row r="185" spans="1:6" x14ac:dyDescent="0.25">
      <c r="A185" s="106"/>
      <c r="E185"/>
      <c r="F185"/>
    </row>
    <row r="186" spans="1:6" x14ac:dyDescent="0.25">
      <c r="A186" s="106"/>
      <c r="E186"/>
      <c r="F186"/>
    </row>
    <row r="187" spans="1:6" x14ac:dyDescent="0.25">
      <c r="A187" s="106"/>
      <c r="E187"/>
      <c r="F187"/>
    </row>
    <row r="188" spans="1:6" x14ac:dyDescent="0.25">
      <c r="A188" s="106"/>
      <c r="E188"/>
      <c r="F188"/>
    </row>
    <row r="189" spans="1:6" x14ac:dyDescent="0.25">
      <c r="A189" s="106"/>
      <c r="E189"/>
      <c r="F189"/>
    </row>
    <row r="190" spans="1:6" x14ac:dyDescent="0.25">
      <c r="A190" s="106"/>
      <c r="E190"/>
      <c r="F190"/>
    </row>
    <row r="191" spans="1:6" x14ac:dyDescent="0.25">
      <c r="A191" s="106"/>
      <c r="E191"/>
      <c r="F191"/>
    </row>
    <row r="192" spans="1:6" x14ac:dyDescent="0.25">
      <c r="A192" s="106"/>
      <c r="E192"/>
      <c r="F192"/>
    </row>
    <row r="193" spans="1:6" x14ac:dyDescent="0.25">
      <c r="A193" s="106"/>
      <c r="E193"/>
      <c r="F193"/>
    </row>
    <row r="194" spans="1:6" x14ac:dyDescent="0.25">
      <c r="A194" s="106"/>
      <c r="E194"/>
      <c r="F194"/>
    </row>
    <row r="195" spans="1:6" x14ac:dyDescent="0.25">
      <c r="A195" s="106"/>
      <c r="E195"/>
      <c r="F195"/>
    </row>
    <row r="196" spans="1:6" x14ac:dyDescent="0.25">
      <c r="A196" s="106"/>
      <c r="E196"/>
      <c r="F196"/>
    </row>
    <row r="197" spans="1:6" x14ac:dyDescent="0.25">
      <c r="A197" s="106"/>
      <c r="E197"/>
      <c r="F197"/>
    </row>
    <row r="198" spans="1:6" x14ac:dyDescent="0.25">
      <c r="A198" s="106"/>
      <c r="E198"/>
      <c r="F198"/>
    </row>
    <row r="199" spans="1:6" x14ac:dyDescent="0.25">
      <c r="A199" s="106"/>
      <c r="E199"/>
      <c r="F199"/>
    </row>
    <row r="200" spans="1:6" x14ac:dyDescent="0.25">
      <c r="A200" s="106"/>
      <c r="E200"/>
      <c r="F200"/>
    </row>
    <row r="201" spans="1:6" x14ac:dyDescent="0.25">
      <c r="A201" s="106"/>
      <c r="E201"/>
      <c r="F201"/>
    </row>
    <row r="202" spans="1:6" x14ac:dyDescent="0.25">
      <c r="A202" s="106"/>
      <c r="E202"/>
      <c r="F202"/>
    </row>
    <row r="203" spans="1:6" x14ac:dyDescent="0.25">
      <c r="A203" s="106"/>
      <c r="E203"/>
      <c r="F203"/>
    </row>
    <row r="204" spans="1:6" x14ac:dyDescent="0.25">
      <c r="A204" s="106"/>
      <c r="E204"/>
      <c r="F204"/>
    </row>
    <row r="205" spans="1:6" x14ac:dyDescent="0.25">
      <c r="A205" s="106"/>
      <c r="E205"/>
      <c r="F205"/>
    </row>
    <row r="206" spans="1:6" x14ac:dyDescent="0.25">
      <c r="A206" s="106"/>
      <c r="E206"/>
      <c r="F206"/>
    </row>
    <row r="207" spans="1:6" x14ac:dyDescent="0.25">
      <c r="A207" s="106"/>
      <c r="E207"/>
      <c r="F207"/>
    </row>
    <row r="208" spans="1:6" x14ac:dyDescent="0.25">
      <c r="A208" s="106"/>
      <c r="E208"/>
      <c r="F208"/>
    </row>
    <row r="209" spans="1:6" x14ac:dyDescent="0.25">
      <c r="A209" s="106"/>
      <c r="E209"/>
      <c r="F209"/>
    </row>
    <row r="210" spans="1:6" x14ac:dyDescent="0.25">
      <c r="A210" s="106"/>
      <c r="E210"/>
      <c r="F210"/>
    </row>
    <row r="211" spans="1:6" x14ac:dyDescent="0.25">
      <c r="A211" s="106"/>
      <c r="E211"/>
      <c r="F211"/>
    </row>
    <row r="212" spans="1:6" x14ac:dyDescent="0.25">
      <c r="A212" s="106"/>
      <c r="E212"/>
      <c r="F212"/>
    </row>
    <row r="213" spans="1:6" x14ac:dyDescent="0.25">
      <c r="A213" s="106"/>
      <c r="E213"/>
      <c r="F213"/>
    </row>
    <row r="214" spans="1:6" x14ac:dyDescent="0.25">
      <c r="A214" s="106"/>
      <c r="E214"/>
      <c r="F214"/>
    </row>
    <row r="215" spans="1:6" x14ac:dyDescent="0.25">
      <c r="A215" s="106"/>
      <c r="E215"/>
      <c r="F215"/>
    </row>
    <row r="216" spans="1:6" x14ac:dyDescent="0.25">
      <c r="A216" s="106"/>
      <c r="E216"/>
      <c r="F216"/>
    </row>
    <row r="217" spans="1:6" x14ac:dyDescent="0.25">
      <c r="A217" s="106"/>
      <c r="E217"/>
      <c r="F217"/>
    </row>
    <row r="218" spans="1:6" x14ac:dyDescent="0.25">
      <c r="A218" s="106"/>
      <c r="E218"/>
      <c r="F218"/>
    </row>
    <row r="219" spans="1:6" x14ac:dyDescent="0.25">
      <c r="A219" s="106"/>
      <c r="E219"/>
      <c r="F219"/>
    </row>
    <row r="220" spans="1:6" x14ac:dyDescent="0.25">
      <c r="A220" s="106"/>
      <c r="E220"/>
      <c r="F220"/>
    </row>
    <row r="221" spans="1:6" x14ac:dyDescent="0.25">
      <c r="A221" s="106"/>
      <c r="E221"/>
      <c r="F221"/>
    </row>
    <row r="222" spans="1:6" x14ac:dyDescent="0.25">
      <c r="A222" s="106"/>
      <c r="E222"/>
      <c r="F222"/>
    </row>
    <row r="223" spans="1:6" x14ac:dyDescent="0.25">
      <c r="A223" s="106"/>
      <c r="E223"/>
      <c r="F223"/>
    </row>
    <row r="224" spans="1:6" x14ac:dyDescent="0.25">
      <c r="A224" s="106"/>
      <c r="E224"/>
      <c r="F224"/>
    </row>
    <row r="225" spans="1:6" x14ac:dyDescent="0.25">
      <c r="A225" s="106"/>
      <c r="E225"/>
      <c r="F225"/>
    </row>
    <row r="226" spans="1:6" x14ac:dyDescent="0.25">
      <c r="A226" s="106"/>
      <c r="E226"/>
      <c r="F226"/>
    </row>
    <row r="227" spans="1:6" x14ac:dyDescent="0.25">
      <c r="A227" s="106"/>
      <c r="E227"/>
      <c r="F227"/>
    </row>
    <row r="228" spans="1:6" x14ac:dyDescent="0.25">
      <c r="A228" s="106"/>
      <c r="E228"/>
      <c r="F228"/>
    </row>
    <row r="229" spans="1:6" x14ac:dyDescent="0.25">
      <c r="A229" s="106"/>
      <c r="E229"/>
      <c r="F229"/>
    </row>
    <row r="230" spans="1:6" x14ac:dyDescent="0.25">
      <c r="A230" s="106"/>
      <c r="E230"/>
      <c r="F230"/>
    </row>
    <row r="231" spans="1:6" x14ac:dyDescent="0.25">
      <c r="A231" s="106"/>
      <c r="E231"/>
      <c r="F231"/>
    </row>
    <row r="232" spans="1:6" x14ac:dyDescent="0.25">
      <c r="A232" s="106"/>
      <c r="E232"/>
      <c r="F232"/>
    </row>
    <row r="233" spans="1:6" x14ac:dyDescent="0.25">
      <c r="A233" s="106"/>
      <c r="E233"/>
      <c r="F233"/>
    </row>
    <row r="234" spans="1:6" x14ac:dyDescent="0.25">
      <c r="A234" s="106"/>
      <c r="E234"/>
      <c r="F234"/>
    </row>
    <row r="235" spans="1:6" x14ac:dyDescent="0.25">
      <c r="A235" s="106"/>
      <c r="E235"/>
      <c r="F235"/>
    </row>
    <row r="236" spans="1:6" x14ac:dyDescent="0.25">
      <c r="A236" s="106"/>
      <c r="E236"/>
      <c r="F236"/>
    </row>
    <row r="237" spans="1:6" x14ac:dyDescent="0.25">
      <c r="A237" s="106"/>
      <c r="E237"/>
      <c r="F237"/>
    </row>
    <row r="238" spans="1:6" x14ac:dyDescent="0.25">
      <c r="A238" s="106"/>
      <c r="E238"/>
      <c r="F238"/>
    </row>
    <row r="239" spans="1:6" x14ac:dyDescent="0.25">
      <c r="A239" s="106"/>
      <c r="E239"/>
      <c r="F239"/>
    </row>
    <row r="240" spans="1:6" x14ac:dyDescent="0.25">
      <c r="A240" s="106"/>
      <c r="E240"/>
      <c r="F240"/>
    </row>
    <row r="241" spans="1:6" x14ac:dyDescent="0.25">
      <c r="A241" s="106"/>
      <c r="E241"/>
      <c r="F241"/>
    </row>
    <row r="242" spans="1:6" x14ac:dyDescent="0.25">
      <c r="A242" s="106"/>
      <c r="E242"/>
      <c r="F242"/>
    </row>
    <row r="243" spans="1:6" x14ac:dyDescent="0.25">
      <c r="A243" s="106"/>
      <c r="E243"/>
      <c r="F243"/>
    </row>
    <row r="244" spans="1:6" x14ac:dyDescent="0.25">
      <c r="A244" s="106"/>
      <c r="E244"/>
      <c r="F244"/>
    </row>
    <row r="245" spans="1:6" x14ac:dyDescent="0.25">
      <c r="A245" s="106"/>
      <c r="E245"/>
      <c r="F245"/>
    </row>
    <row r="246" spans="1:6" x14ac:dyDescent="0.25">
      <c r="A246" s="106"/>
      <c r="E246"/>
      <c r="F246"/>
    </row>
    <row r="247" spans="1:6" x14ac:dyDescent="0.25">
      <c r="A247" s="106"/>
      <c r="E247"/>
      <c r="F247"/>
    </row>
    <row r="248" spans="1:6" x14ac:dyDescent="0.25">
      <c r="A248" s="106"/>
      <c r="E248"/>
      <c r="F248"/>
    </row>
    <row r="249" spans="1:6" x14ac:dyDescent="0.25">
      <c r="A249" s="106"/>
      <c r="E249"/>
      <c r="F249"/>
    </row>
    <row r="250" spans="1:6" x14ac:dyDescent="0.25">
      <c r="A250" s="106"/>
      <c r="E250"/>
      <c r="F250"/>
    </row>
    <row r="251" spans="1:6" x14ac:dyDescent="0.25">
      <c r="A251" s="106"/>
      <c r="E251"/>
      <c r="F251"/>
    </row>
    <row r="252" spans="1:6" x14ac:dyDescent="0.25">
      <c r="A252" s="106"/>
      <c r="E252"/>
      <c r="F252"/>
    </row>
    <row r="253" spans="1:6" x14ac:dyDescent="0.25">
      <c r="A253" s="106"/>
      <c r="E253"/>
      <c r="F253"/>
    </row>
    <row r="254" spans="1:6" x14ac:dyDescent="0.25">
      <c r="A254" s="106"/>
      <c r="E254"/>
      <c r="F254"/>
    </row>
    <row r="255" spans="1:6" x14ac:dyDescent="0.25">
      <c r="A255" s="106"/>
      <c r="E255"/>
      <c r="F255"/>
    </row>
    <row r="256" spans="1:6" x14ac:dyDescent="0.25">
      <c r="A256" s="106"/>
      <c r="E256"/>
      <c r="F256"/>
    </row>
    <row r="257" spans="1:6" x14ac:dyDescent="0.25">
      <c r="A257" s="106"/>
      <c r="E257"/>
      <c r="F257"/>
    </row>
    <row r="258" spans="1:6" x14ac:dyDescent="0.25">
      <c r="A258" s="106"/>
      <c r="E258"/>
      <c r="F258"/>
    </row>
    <row r="259" spans="1:6" x14ac:dyDescent="0.25">
      <c r="A259" s="106"/>
      <c r="E259"/>
      <c r="F259"/>
    </row>
    <row r="260" spans="1:6" x14ac:dyDescent="0.25">
      <c r="A260" s="106"/>
      <c r="E260"/>
      <c r="F260"/>
    </row>
    <row r="261" spans="1:6" x14ac:dyDescent="0.25">
      <c r="A261" s="106"/>
      <c r="E261"/>
      <c r="F261"/>
    </row>
    <row r="262" spans="1:6" x14ac:dyDescent="0.25">
      <c r="A262" s="106"/>
      <c r="E262"/>
      <c r="F262"/>
    </row>
    <row r="263" spans="1:6" x14ac:dyDescent="0.25">
      <c r="A263" s="106"/>
      <c r="E263"/>
      <c r="F263"/>
    </row>
    <row r="264" spans="1:6" x14ac:dyDescent="0.25">
      <c r="A264" s="106"/>
      <c r="E264"/>
      <c r="F264"/>
    </row>
    <row r="265" spans="1:6" x14ac:dyDescent="0.25">
      <c r="A265" s="106"/>
      <c r="E265"/>
      <c r="F265"/>
    </row>
    <row r="266" spans="1:6" x14ac:dyDescent="0.25">
      <c r="A266" s="106"/>
      <c r="E266"/>
      <c r="F266"/>
    </row>
    <row r="267" spans="1:6" x14ac:dyDescent="0.25">
      <c r="A267" s="106"/>
      <c r="E267"/>
      <c r="F267"/>
    </row>
    <row r="268" spans="1:6" x14ac:dyDescent="0.25">
      <c r="A268" s="106"/>
      <c r="E268"/>
      <c r="F268"/>
    </row>
    <row r="269" spans="1:6" x14ac:dyDescent="0.25">
      <c r="A269" s="106"/>
      <c r="E269"/>
      <c r="F269"/>
    </row>
    <row r="270" spans="1:6" x14ac:dyDescent="0.25">
      <c r="A270" s="106"/>
      <c r="E270"/>
      <c r="F270"/>
    </row>
    <row r="271" spans="1:6" x14ac:dyDescent="0.25">
      <c r="A271" s="106"/>
      <c r="E271"/>
      <c r="F271"/>
    </row>
    <row r="272" spans="1:6" x14ac:dyDescent="0.25">
      <c r="A272" s="106"/>
      <c r="E272"/>
      <c r="F272"/>
    </row>
    <row r="273" spans="1:6" x14ac:dyDescent="0.25">
      <c r="A273" s="106"/>
      <c r="E273"/>
      <c r="F273"/>
    </row>
    <row r="274" spans="1:6" x14ac:dyDescent="0.25">
      <c r="A274" s="106"/>
      <c r="E274"/>
      <c r="F274"/>
    </row>
    <row r="275" spans="1:6" x14ac:dyDescent="0.25">
      <c r="A275" s="106"/>
      <c r="E275"/>
      <c r="F275"/>
    </row>
    <row r="276" spans="1:6" x14ac:dyDescent="0.25">
      <c r="A276" s="106"/>
      <c r="E276"/>
      <c r="F276"/>
    </row>
    <row r="277" spans="1:6" x14ac:dyDescent="0.25">
      <c r="A277" s="106"/>
      <c r="E277"/>
      <c r="F277"/>
    </row>
    <row r="278" spans="1:6" x14ac:dyDescent="0.25">
      <c r="A278" s="106"/>
      <c r="E278"/>
      <c r="F278"/>
    </row>
    <row r="279" spans="1:6" x14ac:dyDescent="0.25">
      <c r="A279" s="106"/>
      <c r="E279"/>
      <c r="F279"/>
    </row>
    <row r="280" spans="1:6" x14ac:dyDescent="0.25">
      <c r="A280" s="106"/>
      <c r="E280"/>
      <c r="F280"/>
    </row>
    <row r="281" spans="1:6" x14ac:dyDescent="0.25">
      <c r="A281" s="106"/>
      <c r="E281"/>
      <c r="F281"/>
    </row>
    <row r="282" spans="1:6" x14ac:dyDescent="0.25">
      <c r="A282" s="106"/>
      <c r="E282"/>
      <c r="F282"/>
    </row>
    <row r="283" spans="1:6" x14ac:dyDescent="0.25">
      <c r="A283" s="106"/>
      <c r="E283"/>
      <c r="F283"/>
    </row>
    <row r="284" spans="1:6" x14ac:dyDescent="0.25">
      <c r="A284" s="106"/>
      <c r="E284"/>
      <c r="F284"/>
    </row>
    <row r="285" spans="1:6" x14ac:dyDescent="0.25">
      <c r="A285" s="106"/>
      <c r="E285"/>
      <c r="F285"/>
    </row>
    <row r="286" spans="1:6" x14ac:dyDescent="0.25">
      <c r="A286" s="106"/>
      <c r="E286"/>
      <c r="F286"/>
    </row>
    <row r="287" spans="1:6" x14ac:dyDescent="0.25">
      <c r="A287" s="106"/>
      <c r="E287"/>
      <c r="F287"/>
    </row>
    <row r="288" spans="1:6" x14ac:dyDescent="0.25">
      <c r="A288" s="106"/>
      <c r="E288"/>
      <c r="F288"/>
    </row>
    <row r="289" spans="1:6" x14ac:dyDescent="0.25">
      <c r="A289" s="106"/>
      <c r="E289"/>
      <c r="F289"/>
    </row>
    <row r="290" spans="1:6" x14ac:dyDescent="0.25">
      <c r="A290" s="106"/>
      <c r="E290"/>
      <c r="F290"/>
    </row>
    <row r="291" spans="1:6" x14ac:dyDescent="0.25">
      <c r="A291" s="106"/>
      <c r="E291"/>
      <c r="F291"/>
    </row>
    <row r="292" spans="1:6" x14ac:dyDescent="0.25">
      <c r="A292" s="106"/>
      <c r="E292"/>
      <c r="F292"/>
    </row>
    <row r="293" spans="1:6" x14ac:dyDescent="0.25">
      <c r="A293" s="106"/>
      <c r="E293"/>
      <c r="F293"/>
    </row>
    <row r="294" spans="1:6" x14ac:dyDescent="0.25">
      <c r="A294" s="106"/>
      <c r="E294"/>
      <c r="F294"/>
    </row>
    <row r="295" spans="1:6" x14ac:dyDescent="0.25">
      <c r="A295" s="106"/>
      <c r="E295"/>
      <c r="F295"/>
    </row>
    <row r="296" spans="1:6" x14ac:dyDescent="0.25">
      <c r="A296" s="106"/>
      <c r="E296"/>
      <c r="F296"/>
    </row>
    <row r="297" spans="1:6" x14ac:dyDescent="0.25">
      <c r="A297" s="106"/>
      <c r="E297"/>
      <c r="F297"/>
    </row>
    <row r="298" spans="1:6" x14ac:dyDescent="0.25">
      <c r="A298" s="106"/>
      <c r="E298"/>
      <c r="F298"/>
    </row>
    <row r="299" spans="1:6" x14ac:dyDescent="0.25">
      <c r="A299" s="106"/>
      <c r="E299"/>
      <c r="F299"/>
    </row>
    <row r="300" spans="1:6" x14ac:dyDescent="0.25">
      <c r="A300" s="106"/>
      <c r="E300"/>
      <c r="F300"/>
    </row>
    <row r="301" spans="1:6" x14ac:dyDescent="0.25">
      <c r="A301" s="106"/>
      <c r="E301"/>
      <c r="F301"/>
    </row>
    <row r="302" spans="1:6" x14ac:dyDescent="0.25">
      <c r="A302" s="106"/>
      <c r="E302"/>
      <c r="F302"/>
    </row>
    <row r="303" spans="1:6" x14ac:dyDescent="0.25">
      <c r="A303" s="106"/>
      <c r="E303"/>
      <c r="F303"/>
    </row>
    <row r="304" spans="1:6" x14ac:dyDescent="0.25">
      <c r="A304" s="106"/>
      <c r="E304"/>
      <c r="F304"/>
    </row>
    <row r="305" spans="1:6" x14ac:dyDescent="0.25">
      <c r="A305" s="106"/>
      <c r="E305"/>
      <c r="F305"/>
    </row>
    <row r="306" spans="1:6" x14ac:dyDescent="0.25">
      <c r="A306" s="106"/>
      <c r="E306"/>
      <c r="F306"/>
    </row>
    <row r="307" spans="1:6" x14ac:dyDescent="0.25">
      <c r="A307" s="106"/>
      <c r="E307"/>
      <c r="F307"/>
    </row>
    <row r="308" spans="1:6" x14ac:dyDescent="0.25">
      <c r="A308" s="106"/>
      <c r="E308"/>
      <c r="F308"/>
    </row>
    <row r="309" spans="1:6" x14ac:dyDescent="0.25">
      <c r="A309" s="106"/>
      <c r="E309"/>
      <c r="F309"/>
    </row>
    <row r="310" spans="1:6" x14ac:dyDescent="0.25">
      <c r="A310" s="106"/>
      <c r="E310"/>
      <c r="F310"/>
    </row>
    <row r="311" spans="1:6" x14ac:dyDescent="0.25">
      <c r="A311" s="106"/>
      <c r="E311"/>
      <c r="F311"/>
    </row>
    <row r="312" spans="1:6" x14ac:dyDescent="0.25">
      <c r="A312" s="106"/>
      <c r="E312"/>
      <c r="F312"/>
    </row>
    <row r="313" spans="1:6" x14ac:dyDescent="0.25">
      <c r="A313" s="106"/>
      <c r="E313"/>
      <c r="F313"/>
    </row>
    <row r="314" spans="1:6" x14ac:dyDescent="0.25">
      <c r="A314" s="106"/>
      <c r="E314"/>
      <c r="F314"/>
    </row>
    <row r="315" spans="1:6" x14ac:dyDescent="0.25">
      <c r="A315" s="106"/>
      <c r="E315"/>
      <c r="F315"/>
    </row>
    <row r="316" spans="1:6" x14ac:dyDescent="0.25">
      <c r="A316" s="106"/>
      <c r="E316"/>
      <c r="F316"/>
    </row>
    <row r="317" spans="1:6" x14ac:dyDescent="0.25">
      <c r="A317" s="106"/>
      <c r="E317"/>
      <c r="F317"/>
    </row>
    <row r="318" spans="1:6" x14ac:dyDescent="0.25">
      <c r="A318" s="106"/>
      <c r="E318"/>
      <c r="F318"/>
    </row>
    <row r="319" spans="1:6" x14ac:dyDescent="0.25">
      <c r="A319" s="106"/>
      <c r="E319"/>
      <c r="F319"/>
    </row>
    <row r="320" spans="1:6" x14ac:dyDescent="0.25">
      <c r="A320" s="106"/>
      <c r="E320"/>
      <c r="F320"/>
    </row>
    <row r="321" spans="1:6" x14ac:dyDescent="0.25">
      <c r="A321" s="106"/>
      <c r="E321"/>
      <c r="F321"/>
    </row>
    <row r="322" spans="1:6" x14ac:dyDescent="0.25">
      <c r="A322" s="106"/>
      <c r="E322"/>
      <c r="F322"/>
    </row>
    <row r="323" spans="1:6" x14ac:dyDescent="0.25">
      <c r="A323" s="106"/>
      <c r="E323"/>
      <c r="F323"/>
    </row>
    <row r="324" spans="1:6" x14ac:dyDescent="0.25">
      <c r="A324" s="106"/>
      <c r="E324"/>
      <c r="F324"/>
    </row>
    <row r="325" spans="1:6" x14ac:dyDescent="0.25">
      <c r="A325" s="106"/>
      <c r="E325"/>
      <c r="F325"/>
    </row>
    <row r="326" spans="1:6" x14ac:dyDescent="0.25">
      <c r="A326" s="106"/>
      <c r="E326"/>
      <c r="F326"/>
    </row>
    <row r="327" spans="1:6" x14ac:dyDescent="0.25">
      <c r="A327" s="106"/>
      <c r="E327"/>
      <c r="F327"/>
    </row>
    <row r="328" spans="1:6" x14ac:dyDescent="0.25">
      <c r="A328" s="106"/>
      <c r="E328"/>
      <c r="F328"/>
    </row>
    <row r="329" spans="1:6" x14ac:dyDescent="0.25">
      <c r="A329" s="106"/>
      <c r="E329"/>
      <c r="F329"/>
    </row>
    <row r="330" spans="1:6" x14ac:dyDescent="0.25">
      <c r="A330" s="106"/>
      <c r="E330"/>
      <c r="F330"/>
    </row>
    <row r="331" spans="1:6" x14ac:dyDescent="0.25">
      <c r="A331" s="106"/>
      <c r="E331"/>
      <c r="F331"/>
    </row>
    <row r="332" spans="1:6" x14ac:dyDescent="0.25">
      <c r="A332" s="106"/>
      <c r="E332"/>
      <c r="F332"/>
    </row>
    <row r="333" spans="1:6" x14ac:dyDescent="0.25">
      <c r="A333" s="106"/>
      <c r="E333"/>
      <c r="F333"/>
    </row>
    <row r="334" spans="1:6" x14ac:dyDescent="0.25">
      <c r="A334" s="106"/>
      <c r="E334"/>
      <c r="F334"/>
    </row>
    <row r="335" spans="1:6" x14ac:dyDescent="0.25">
      <c r="A335" s="106"/>
      <c r="E335"/>
      <c r="F335"/>
    </row>
    <row r="336" spans="1:6" x14ac:dyDescent="0.25">
      <c r="A336" s="106"/>
      <c r="E336"/>
      <c r="F336"/>
    </row>
    <row r="337" spans="1:6" x14ac:dyDescent="0.25">
      <c r="A337" s="106"/>
      <c r="E337"/>
      <c r="F337"/>
    </row>
    <row r="338" spans="1:6" x14ac:dyDescent="0.25">
      <c r="A338" s="106"/>
      <c r="E338"/>
      <c r="F338"/>
    </row>
    <row r="339" spans="1:6" x14ac:dyDescent="0.25">
      <c r="A339" s="106"/>
      <c r="E339"/>
      <c r="F339"/>
    </row>
    <row r="340" spans="1:6" x14ac:dyDescent="0.25">
      <c r="A340" s="106"/>
      <c r="E340"/>
      <c r="F340"/>
    </row>
    <row r="341" spans="1:6" x14ac:dyDescent="0.25">
      <c r="A341" s="106"/>
      <c r="E341"/>
      <c r="F341"/>
    </row>
    <row r="342" spans="1:6" x14ac:dyDescent="0.25">
      <c r="A342" s="106"/>
      <c r="E342"/>
      <c r="F342"/>
    </row>
    <row r="343" spans="1:6" x14ac:dyDescent="0.25">
      <c r="A343" s="106"/>
      <c r="E343"/>
      <c r="F343"/>
    </row>
    <row r="344" spans="1:6" x14ac:dyDescent="0.25">
      <c r="A344" s="106"/>
      <c r="E344"/>
      <c r="F344"/>
    </row>
    <row r="345" spans="1:6" x14ac:dyDescent="0.25">
      <c r="A345" s="106"/>
      <c r="E345"/>
      <c r="F345"/>
    </row>
    <row r="346" spans="1:6" x14ac:dyDescent="0.25">
      <c r="A346" s="106"/>
      <c r="E346"/>
      <c r="F346"/>
    </row>
    <row r="347" spans="1:6" x14ac:dyDescent="0.25">
      <c r="A347" s="106"/>
      <c r="E347"/>
      <c r="F347"/>
    </row>
    <row r="348" spans="1:6" x14ac:dyDescent="0.25">
      <c r="A348" s="106"/>
      <c r="E348"/>
      <c r="F348"/>
    </row>
    <row r="349" spans="1:6" x14ac:dyDescent="0.25">
      <c r="A349" s="106"/>
      <c r="E349"/>
      <c r="F349"/>
    </row>
    <row r="350" spans="1:6" x14ac:dyDescent="0.25">
      <c r="A350" s="106"/>
      <c r="E350"/>
      <c r="F350"/>
    </row>
    <row r="351" spans="1:6" x14ac:dyDescent="0.25">
      <c r="A351" s="106"/>
      <c r="E351"/>
      <c r="F351"/>
    </row>
    <row r="352" spans="1:6" x14ac:dyDescent="0.25">
      <c r="A352" s="106"/>
      <c r="E352"/>
      <c r="F352"/>
    </row>
    <row r="353" spans="1:6" x14ac:dyDescent="0.25">
      <c r="A353" s="106"/>
      <c r="E353"/>
      <c r="F353"/>
    </row>
    <row r="354" spans="1:6" x14ac:dyDescent="0.25">
      <c r="A354" s="106"/>
      <c r="E354"/>
      <c r="F354"/>
    </row>
    <row r="355" spans="1:6" x14ac:dyDescent="0.25">
      <c r="A355" s="106"/>
      <c r="E355"/>
      <c r="F355"/>
    </row>
    <row r="356" spans="1:6" x14ac:dyDescent="0.25">
      <c r="A356" s="106"/>
      <c r="E356"/>
      <c r="F356"/>
    </row>
    <row r="357" spans="1:6" x14ac:dyDescent="0.25">
      <c r="A357" s="106"/>
      <c r="E357"/>
      <c r="F357"/>
    </row>
    <row r="358" spans="1:6" x14ac:dyDescent="0.25">
      <c r="A358" s="106"/>
      <c r="E358"/>
      <c r="F358"/>
    </row>
    <row r="359" spans="1:6" x14ac:dyDescent="0.25">
      <c r="A359" s="106"/>
      <c r="E359"/>
      <c r="F359"/>
    </row>
    <row r="360" spans="1:6" x14ac:dyDescent="0.25">
      <c r="A360" s="106"/>
      <c r="E360"/>
      <c r="F360"/>
    </row>
    <row r="361" spans="1:6" x14ac:dyDescent="0.25">
      <c r="A361" s="106"/>
      <c r="E361"/>
      <c r="F361"/>
    </row>
    <row r="362" spans="1:6" x14ac:dyDescent="0.25">
      <c r="A362" s="106"/>
      <c r="E362"/>
      <c r="F362"/>
    </row>
    <row r="363" spans="1:6" x14ac:dyDescent="0.25">
      <c r="A363" s="106"/>
      <c r="E363"/>
      <c r="F363"/>
    </row>
    <row r="364" spans="1:6" x14ac:dyDescent="0.25">
      <c r="A364" s="106"/>
      <c r="E364"/>
      <c r="F364"/>
    </row>
    <row r="365" spans="1:6" x14ac:dyDescent="0.25">
      <c r="A365" s="106"/>
      <c r="E365"/>
      <c r="F365"/>
    </row>
    <row r="366" spans="1:6" x14ac:dyDescent="0.25">
      <c r="A366" s="106"/>
      <c r="E366"/>
      <c r="F366"/>
    </row>
    <row r="367" spans="1:6" x14ac:dyDescent="0.25">
      <c r="A367" s="106"/>
      <c r="E367"/>
      <c r="F367"/>
    </row>
    <row r="368" spans="1:6" x14ac:dyDescent="0.25">
      <c r="A368" s="106"/>
      <c r="E368"/>
      <c r="F368"/>
    </row>
    <row r="369" spans="1:6" x14ac:dyDescent="0.25">
      <c r="A369" s="106"/>
      <c r="E369"/>
      <c r="F369"/>
    </row>
    <row r="370" spans="1:6" x14ac:dyDescent="0.25">
      <c r="A370" s="106"/>
      <c r="E370"/>
      <c r="F370"/>
    </row>
    <row r="371" spans="1:6" x14ac:dyDescent="0.25">
      <c r="A371" s="106"/>
      <c r="E371"/>
      <c r="F371"/>
    </row>
    <row r="372" spans="1:6" x14ac:dyDescent="0.25">
      <c r="A372" s="106"/>
      <c r="E372"/>
      <c r="F372"/>
    </row>
    <row r="373" spans="1:6" x14ac:dyDescent="0.25">
      <c r="A373" s="106"/>
      <c r="E373"/>
      <c r="F373"/>
    </row>
    <row r="374" spans="1:6" x14ac:dyDescent="0.25">
      <c r="A374" s="106"/>
      <c r="E374"/>
      <c r="F374"/>
    </row>
    <row r="375" spans="1:6" x14ac:dyDescent="0.25">
      <c r="A375" s="106"/>
      <c r="E375"/>
      <c r="F375"/>
    </row>
    <row r="376" spans="1:6" x14ac:dyDescent="0.25">
      <c r="A376" s="106"/>
      <c r="E376"/>
      <c r="F376"/>
    </row>
    <row r="377" spans="1:6" x14ac:dyDescent="0.25">
      <c r="A377" s="106"/>
      <c r="E377"/>
      <c r="F377"/>
    </row>
    <row r="378" spans="1:6" x14ac:dyDescent="0.25">
      <c r="A378" s="106"/>
      <c r="E378"/>
      <c r="F378"/>
    </row>
    <row r="379" spans="1:6" x14ac:dyDescent="0.25">
      <c r="A379" s="106"/>
      <c r="E379"/>
      <c r="F379"/>
    </row>
    <row r="380" spans="1:6" x14ac:dyDescent="0.25">
      <c r="A380" s="106"/>
      <c r="E380"/>
      <c r="F380"/>
    </row>
    <row r="381" spans="1:6" x14ac:dyDescent="0.25">
      <c r="A381" s="106"/>
      <c r="E381"/>
      <c r="F381"/>
    </row>
    <row r="382" spans="1:6" x14ac:dyDescent="0.25">
      <c r="A382" s="106"/>
      <c r="E382"/>
      <c r="F382"/>
    </row>
    <row r="383" spans="1:6" x14ac:dyDescent="0.25">
      <c r="A383" s="106"/>
      <c r="E383"/>
      <c r="F383"/>
    </row>
    <row r="384" spans="1:6" x14ac:dyDescent="0.25">
      <c r="A384" s="106"/>
      <c r="E384"/>
      <c r="F384"/>
    </row>
    <row r="385" spans="1:6" x14ac:dyDescent="0.25">
      <c r="A385" s="106"/>
      <c r="E385"/>
      <c r="F385"/>
    </row>
    <row r="386" spans="1:6" x14ac:dyDescent="0.25">
      <c r="A386" s="106"/>
      <c r="E386"/>
      <c r="F386"/>
    </row>
    <row r="387" spans="1:6" x14ac:dyDescent="0.25">
      <c r="A387" s="106"/>
      <c r="E387"/>
      <c r="F387"/>
    </row>
    <row r="388" spans="1:6" x14ac:dyDescent="0.25">
      <c r="A388" s="106"/>
      <c r="E388"/>
      <c r="F388"/>
    </row>
    <row r="389" spans="1:6" x14ac:dyDescent="0.25">
      <c r="A389" s="106"/>
      <c r="E389"/>
      <c r="F389"/>
    </row>
    <row r="390" spans="1:6" x14ac:dyDescent="0.25">
      <c r="A390" s="106"/>
      <c r="E390"/>
      <c r="F390"/>
    </row>
    <row r="391" spans="1:6" x14ac:dyDescent="0.25">
      <c r="A391" s="106"/>
      <c r="E391"/>
      <c r="F391"/>
    </row>
    <row r="392" spans="1:6" x14ac:dyDescent="0.25">
      <c r="A392" s="106"/>
      <c r="E392"/>
      <c r="F392"/>
    </row>
    <row r="393" spans="1:6" x14ac:dyDescent="0.25">
      <c r="A393" s="106"/>
      <c r="E393"/>
      <c r="F393"/>
    </row>
    <row r="394" spans="1:6" x14ac:dyDescent="0.25">
      <c r="A394" s="106"/>
      <c r="E394"/>
      <c r="F394"/>
    </row>
    <row r="395" spans="1:6" x14ac:dyDescent="0.25">
      <c r="A395" s="106"/>
      <c r="E395"/>
      <c r="F395"/>
    </row>
    <row r="396" spans="1:6" x14ac:dyDescent="0.25">
      <c r="A396" s="106"/>
      <c r="E396"/>
      <c r="F396"/>
    </row>
    <row r="397" spans="1:6" x14ac:dyDescent="0.25">
      <c r="A397" s="106"/>
      <c r="E397"/>
      <c r="F397"/>
    </row>
    <row r="398" spans="1:6" x14ac:dyDescent="0.25">
      <c r="A398" s="106"/>
      <c r="E398"/>
      <c r="F398"/>
    </row>
    <row r="399" spans="1:6" x14ac:dyDescent="0.25">
      <c r="A399" s="106"/>
      <c r="E399"/>
      <c r="F399"/>
    </row>
    <row r="400" spans="1:6" x14ac:dyDescent="0.25">
      <c r="A400" s="106"/>
      <c r="E400"/>
      <c r="F400"/>
    </row>
    <row r="401" spans="1:6" x14ac:dyDescent="0.25">
      <c r="A401" s="106"/>
      <c r="E401"/>
      <c r="F401"/>
    </row>
    <row r="402" spans="1:6" x14ac:dyDescent="0.25">
      <c r="A402" s="106"/>
      <c r="E402"/>
      <c r="F402"/>
    </row>
    <row r="403" spans="1:6" x14ac:dyDescent="0.25">
      <c r="A403" s="106"/>
      <c r="E403"/>
      <c r="F403"/>
    </row>
    <row r="404" spans="1:6" x14ac:dyDescent="0.25">
      <c r="A404" s="106"/>
      <c r="E404"/>
      <c r="F404"/>
    </row>
    <row r="405" spans="1:6" x14ac:dyDescent="0.25">
      <c r="A405" s="106"/>
      <c r="E405"/>
      <c r="F405"/>
    </row>
    <row r="406" spans="1:6" x14ac:dyDescent="0.25">
      <c r="A406" s="106"/>
      <c r="E406"/>
      <c r="F406"/>
    </row>
    <row r="407" spans="1:6" x14ac:dyDescent="0.25">
      <c r="A407" s="106"/>
      <c r="E407"/>
      <c r="F407"/>
    </row>
    <row r="408" spans="1:6" x14ac:dyDescent="0.25">
      <c r="A408" s="106"/>
      <c r="E408"/>
      <c r="F408"/>
    </row>
    <row r="409" spans="1:6" x14ac:dyDescent="0.25">
      <c r="A409" s="106"/>
      <c r="E409"/>
      <c r="F409"/>
    </row>
    <row r="410" spans="1:6" x14ac:dyDescent="0.25">
      <c r="A410" s="106"/>
      <c r="E410"/>
      <c r="F410"/>
    </row>
    <row r="411" spans="1:6" x14ac:dyDescent="0.25">
      <c r="A411" s="106"/>
      <c r="E411"/>
      <c r="F411"/>
    </row>
    <row r="412" spans="1:6" x14ac:dyDescent="0.25">
      <c r="A412" s="106"/>
      <c r="E412"/>
      <c r="F412"/>
    </row>
    <row r="413" spans="1:6" x14ac:dyDescent="0.25">
      <c r="A413" s="106"/>
      <c r="E413"/>
      <c r="F413"/>
    </row>
    <row r="414" spans="1:6" x14ac:dyDescent="0.25">
      <c r="A414" s="106"/>
      <c r="E414"/>
      <c r="F414"/>
    </row>
    <row r="415" spans="1:6" x14ac:dyDescent="0.25">
      <c r="A415" s="106"/>
      <c r="E415"/>
      <c r="F415"/>
    </row>
    <row r="416" spans="1:6" x14ac:dyDescent="0.25">
      <c r="A416" s="106"/>
      <c r="E416"/>
      <c r="F416"/>
    </row>
    <row r="417" spans="1:6" x14ac:dyDescent="0.25">
      <c r="A417" s="106"/>
      <c r="E417"/>
      <c r="F417"/>
    </row>
    <row r="418" spans="1:6" x14ac:dyDescent="0.25">
      <c r="A418" s="106"/>
      <c r="E418"/>
      <c r="F418"/>
    </row>
    <row r="419" spans="1:6" x14ac:dyDescent="0.25">
      <c r="A419" s="106"/>
      <c r="E419"/>
      <c r="F419"/>
    </row>
    <row r="420" spans="1:6" x14ac:dyDescent="0.25">
      <c r="A420" s="106"/>
      <c r="E420"/>
      <c r="F420"/>
    </row>
    <row r="421" spans="1:6" x14ac:dyDescent="0.25">
      <c r="A421" s="106"/>
      <c r="E421"/>
      <c r="F421"/>
    </row>
    <row r="422" spans="1:6" x14ac:dyDescent="0.25">
      <c r="A422" s="106"/>
      <c r="E422"/>
      <c r="F422"/>
    </row>
    <row r="423" spans="1:6" x14ac:dyDescent="0.25">
      <c r="A423" s="106"/>
      <c r="E423"/>
      <c r="F423"/>
    </row>
    <row r="424" spans="1:6" x14ac:dyDescent="0.25">
      <c r="A424" s="106"/>
      <c r="E424"/>
      <c r="F424"/>
    </row>
    <row r="425" spans="1:6" x14ac:dyDescent="0.25">
      <c r="A425" s="106"/>
      <c r="E425"/>
      <c r="F425"/>
    </row>
    <row r="426" spans="1:6" x14ac:dyDescent="0.25">
      <c r="A426" s="106"/>
      <c r="E426"/>
      <c r="F426"/>
    </row>
    <row r="427" spans="1:6" x14ac:dyDescent="0.25">
      <c r="A427" s="106"/>
      <c r="E427"/>
      <c r="F427"/>
    </row>
    <row r="428" spans="1:6" x14ac:dyDescent="0.25">
      <c r="A428" s="106"/>
      <c r="E428"/>
      <c r="F428"/>
    </row>
    <row r="429" spans="1:6" x14ac:dyDescent="0.25">
      <c r="A429" s="106"/>
      <c r="E429"/>
      <c r="F429"/>
    </row>
    <row r="430" spans="1:6" x14ac:dyDescent="0.25">
      <c r="A430" s="106"/>
      <c r="E430"/>
      <c r="F430"/>
    </row>
    <row r="431" spans="1:6" x14ac:dyDescent="0.25">
      <c r="A431" s="106"/>
      <c r="E431"/>
      <c r="F431"/>
    </row>
    <row r="432" spans="1:6" x14ac:dyDescent="0.25">
      <c r="A432" s="106"/>
      <c r="E432"/>
      <c r="F432"/>
    </row>
    <row r="433" spans="1:6" x14ac:dyDescent="0.25">
      <c r="A433" s="106"/>
      <c r="E433"/>
      <c r="F433"/>
    </row>
    <row r="434" spans="1:6" x14ac:dyDescent="0.25">
      <c r="A434" s="106"/>
      <c r="E434"/>
      <c r="F434"/>
    </row>
    <row r="435" spans="1:6" x14ac:dyDescent="0.25">
      <c r="A435" s="106"/>
      <c r="E435"/>
      <c r="F435"/>
    </row>
    <row r="436" spans="1:6" x14ac:dyDescent="0.25">
      <c r="A436" s="106"/>
      <c r="E436"/>
      <c r="F436"/>
    </row>
    <row r="437" spans="1:6" x14ac:dyDescent="0.25">
      <c r="A437" s="106"/>
      <c r="E437"/>
      <c r="F437"/>
    </row>
    <row r="438" spans="1:6" x14ac:dyDescent="0.25">
      <c r="A438" s="106"/>
      <c r="E438"/>
      <c r="F438"/>
    </row>
    <row r="439" spans="1:6" x14ac:dyDescent="0.25">
      <c r="A439" s="106"/>
      <c r="E439"/>
      <c r="F439"/>
    </row>
    <row r="440" spans="1:6" x14ac:dyDescent="0.25">
      <c r="A440" s="106"/>
      <c r="E440"/>
      <c r="F440"/>
    </row>
    <row r="441" spans="1:6" x14ac:dyDescent="0.25">
      <c r="A441" s="106"/>
      <c r="E441"/>
      <c r="F441"/>
    </row>
    <row r="442" spans="1:6" x14ac:dyDescent="0.25">
      <c r="A442" s="106"/>
      <c r="E442"/>
      <c r="F442"/>
    </row>
    <row r="443" spans="1:6" x14ac:dyDescent="0.25">
      <c r="A443" s="106"/>
      <c r="E443"/>
      <c r="F443"/>
    </row>
    <row r="444" spans="1:6" x14ac:dyDescent="0.25">
      <c r="A444" s="106"/>
      <c r="E444"/>
      <c r="F444"/>
    </row>
    <row r="445" spans="1:6" x14ac:dyDescent="0.25">
      <c r="A445" s="106"/>
      <c r="E445"/>
      <c r="F445"/>
    </row>
    <row r="446" spans="1:6" x14ac:dyDescent="0.25">
      <c r="A446" s="106"/>
      <c r="E446"/>
      <c r="F446"/>
    </row>
    <row r="447" spans="1:6" x14ac:dyDescent="0.25">
      <c r="A447" s="106"/>
      <c r="E447"/>
      <c r="F447"/>
    </row>
    <row r="448" spans="1:6" x14ac:dyDescent="0.25">
      <c r="A448" s="106"/>
      <c r="E448"/>
      <c r="F448"/>
    </row>
    <row r="449" spans="1:6" x14ac:dyDescent="0.25">
      <c r="A449" s="106"/>
      <c r="E449"/>
      <c r="F449"/>
    </row>
    <row r="450" spans="1:6" x14ac:dyDescent="0.25">
      <c r="A450" s="106"/>
      <c r="E450"/>
      <c r="F450"/>
    </row>
    <row r="451" spans="1:6" x14ac:dyDescent="0.25">
      <c r="A451" s="106"/>
      <c r="E451"/>
      <c r="F451"/>
    </row>
    <row r="452" spans="1:6" x14ac:dyDescent="0.25">
      <c r="A452" s="106"/>
      <c r="E452"/>
      <c r="F452"/>
    </row>
    <row r="453" spans="1:6" x14ac:dyDescent="0.25">
      <c r="A453" s="106"/>
      <c r="E453"/>
      <c r="F453"/>
    </row>
    <row r="454" spans="1:6" x14ac:dyDescent="0.25">
      <c r="A454" s="106"/>
      <c r="E454"/>
      <c r="F454"/>
    </row>
    <row r="455" spans="1:6" x14ac:dyDescent="0.25">
      <c r="A455" s="106"/>
      <c r="E455"/>
      <c r="F455"/>
    </row>
    <row r="456" spans="1:6" x14ac:dyDescent="0.25">
      <c r="A456" s="106"/>
      <c r="E456"/>
      <c r="F456"/>
    </row>
    <row r="457" spans="1:6" x14ac:dyDescent="0.25">
      <c r="A457" s="106"/>
      <c r="E457"/>
      <c r="F457"/>
    </row>
    <row r="458" spans="1:6" x14ac:dyDescent="0.25">
      <c r="A458" s="106"/>
      <c r="E458"/>
      <c r="F458"/>
    </row>
    <row r="459" spans="1:6" x14ac:dyDescent="0.25">
      <c r="A459" s="106"/>
      <c r="E459"/>
      <c r="F459"/>
    </row>
    <row r="460" spans="1:6" x14ac:dyDescent="0.25">
      <c r="A460" s="106"/>
      <c r="E460"/>
      <c r="F460"/>
    </row>
    <row r="461" spans="1:6" x14ac:dyDescent="0.25">
      <c r="A461" s="106"/>
      <c r="E461"/>
      <c r="F461"/>
    </row>
    <row r="462" spans="1:6" x14ac:dyDescent="0.25">
      <c r="A462" s="106"/>
      <c r="E462"/>
      <c r="F462"/>
    </row>
    <row r="463" spans="1:6" x14ac:dyDescent="0.25">
      <c r="A463" s="106"/>
      <c r="E463"/>
      <c r="F463"/>
    </row>
    <row r="464" spans="1:6" x14ac:dyDescent="0.25">
      <c r="A464" s="106"/>
      <c r="E464"/>
      <c r="F464"/>
    </row>
    <row r="465" spans="1:6" x14ac:dyDescent="0.25">
      <c r="A465" s="106"/>
      <c r="E465"/>
      <c r="F465"/>
    </row>
    <row r="466" spans="1:6" x14ac:dyDescent="0.25">
      <c r="A466" s="106"/>
      <c r="E466"/>
      <c r="F466"/>
    </row>
    <row r="467" spans="1:6" x14ac:dyDescent="0.25">
      <c r="A467" s="106"/>
      <c r="E467"/>
      <c r="F467"/>
    </row>
    <row r="468" spans="1:6" x14ac:dyDescent="0.25">
      <c r="A468" s="106"/>
      <c r="E468"/>
      <c r="F468"/>
    </row>
    <row r="469" spans="1:6" x14ac:dyDescent="0.25">
      <c r="A469" s="106"/>
      <c r="E469"/>
      <c r="F469"/>
    </row>
    <row r="470" spans="1:6" x14ac:dyDescent="0.25">
      <c r="A470" s="106"/>
      <c r="E470"/>
      <c r="F470"/>
    </row>
    <row r="471" spans="1:6" x14ac:dyDescent="0.25">
      <c r="A471" s="106"/>
      <c r="E471"/>
      <c r="F471"/>
    </row>
    <row r="472" spans="1:6" x14ac:dyDescent="0.25">
      <c r="A472" s="106"/>
      <c r="E472"/>
      <c r="F472"/>
    </row>
    <row r="473" spans="1:6" x14ac:dyDescent="0.25">
      <c r="A473" s="106"/>
      <c r="E473"/>
      <c r="F473"/>
    </row>
    <row r="474" spans="1:6" x14ac:dyDescent="0.25">
      <c r="A474" s="106"/>
      <c r="E474"/>
      <c r="F474"/>
    </row>
    <row r="475" spans="1:6" x14ac:dyDescent="0.25">
      <c r="A475" s="106"/>
      <c r="E475"/>
      <c r="F475"/>
    </row>
    <row r="476" spans="1:6" x14ac:dyDescent="0.25">
      <c r="A476" s="106"/>
      <c r="E476"/>
      <c r="F476"/>
    </row>
    <row r="477" spans="1:6" x14ac:dyDescent="0.25">
      <c r="A477" s="106"/>
      <c r="E477"/>
      <c r="F477"/>
    </row>
    <row r="478" spans="1:6" x14ac:dyDescent="0.25">
      <c r="A478" s="106"/>
      <c r="E478"/>
      <c r="F478"/>
    </row>
    <row r="479" spans="1:6" x14ac:dyDescent="0.25">
      <c r="A479" s="106"/>
      <c r="E479"/>
      <c r="F479"/>
    </row>
    <row r="480" spans="1:6" x14ac:dyDescent="0.25">
      <c r="A480" s="106"/>
      <c r="E480"/>
      <c r="F480"/>
    </row>
    <row r="481" spans="1:6" x14ac:dyDescent="0.25">
      <c r="A481" s="106"/>
      <c r="E481"/>
      <c r="F481"/>
    </row>
    <row r="482" spans="1:6" x14ac:dyDescent="0.25">
      <c r="A482" s="106"/>
      <c r="E482"/>
      <c r="F482"/>
    </row>
    <row r="483" spans="1:6" x14ac:dyDescent="0.25">
      <c r="A483" s="106"/>
      <c r="E483"/>
      <c r="F483"/>
    </row>
    <row r="484" spans="1:6" x14ac:dyDescent="0.25">
      <c r="A484" s="106"/>
      <c r="E484"/>
      <c r="F484"/>
    </row>
    <row r="485" spans="1:6" x14ac:dyDescent="0.25">
      <c r="A485" s="106"/>
      <c r="E485"/>
      <c r="F485"/>
    </row>
    <row r="486" spans="1:6" x14ac:dyDescent="0.25">
      <c r="A486" s="106"/>
      <c r="E486"/>
      <c r="F486"/>
    </row>
    <row r="487" spans="1:6" x14ac:dyDescent="0.25">
      <c r="A487" s="106"/>
      <c r="E487"/>
      <c r="F487"/>
    </row>
    <row r="488" spans="1:6" x14ac:dyDescent="0.25">
      <c r="A488" s="106"/>
      <c r="E488"/>
      <c r="F488"/>
    </row>
    <row r="489" spans="1:6" x14ac:dyDescent="0.25">
      <c r="A489" s="106"/>
      <c r="E489"/>
      <c r="F489"/>
    </row>
    <row r="490" spans="1:6" x14ac:dyDescent="0.25">
      <c r="A490" s="106"/>
      <c r="E490"/>
      <c r="F490"/>
    </row>
    <row r="491" spans="1:6" x14ac:dyDescent="0.25">
      <c r="A491" s="106"/>
      <c r="E491"/>
      <c r="F491"/>
    </row>
    <row r="492" spans="1:6" x14ac:dyDescent="0.25">
      <c r="A492" s="106"/>
      <c r="E492"/>
      <c r="F492"/>
    </row>
    <row r="493" spans="1:6" x14ac:dyDescent="0.25">
      <c r="A493" s="106"/>
      <c r="E493"/>
      <c r="F493"/>
    </row>
    <row r="494" spans="1:6" x14ac:dyDescent="0.25">
      <c r="A494" s="106"/>
      <c r="E494"/>
      <c r="F494"/>
    </row>
    <row r="495" spans="1:6" x14ac:dyDescent="0.25">
      <c r="A495" s="106"/>
      <c r="E495"/>
      <c r="F495"/>
    </row>
    <row r="496" spans="1:6" x14ac:dyDescent="0.25">
      <c r="A496" s="106"/>
      <c r="E496"/>
      <c r="F496"/>
    </row>
    <row r="497" spans="1:6" x14ac:dyDescent="0.25">
      <c r="A497" s="106"/>
      <c r="E497"/>
      <c r="F497"/>
    </row>
    <row r="498" spans="1:6" x14ac:dyDescent="0.25">
      <c r="A498" s="106"/>
      <c r="E498"/>
      <c r="F498"/>
    </row>
    <row r="499" spans="1:6" x14ac:dyDescent="0.25">
      <c r="A499" s="106"/>
      <c r="E499"/>
      <c r="F499"/>
    </row>
    <row r="500" spans="1:6" x14ac:dyDescent="0.25">
      <c r="A500" s="106"/>
      <c r="E500"/>
      <c r="F500"/>
    </row>
    <row r="501" spans="1:6" x14ac:dyDescent="0.25">
      <c r="A501" s="106"/>
      <c r="E501"/>
      <c r="F501"/>
    </row>
    <row r="502" spans="1:6" x14ac:dyDescent="0.25">
      <c r="A502" s="106"/>
      <c r="E502"/>
      <c r="F502"/>
    </row>
    <row r="503" spans="1:6" x14ac:dyDescent="0.25">
      <c r="A503" s="106"/>
      <c r="E503"/>
      <c r="F503"/>
    </row>
    <row r="504" spans="1:6" x14ac:dyDescent="0.25">
      <c r="A504" s="106"/>
      <c r="E504"/>
      <c r="F504"/>
    </row>
    <row r="505" spans="1:6" x14ac:dyDescent="0.25">
      <c r="A505" s="106"/>
      <c r="E505"/>
      <c r="F505"/>
    </row>
    <row r="506" spans="1:6" x14ac:dyDescent="0.25">
      <c r="A506" s="106"/>
      <c r="E506"/>
      <c r="F506"/>
    </row>
    <row r="507" spans="1:6" x14ac:dyDescent="0.25">
      <c r="A507" s="106"/>
      <c r="E507"/>
      <c r="F507"/>
    </row>
    <row r="508" spans="1:6" x14ac:dyDescent="0.25">
      <c r="A508" s="106"/>
      <c r="E508"/>
      <c r="F508"/>
    </row>
    <row r="509" spans="1:6" x14ac:dyDescent="0.25">
      <c r="A509" s="106"/>
      <c r="E509"/>
      <c r="F509"/>
    </row>
    <row r="510" spans="1:6" x14ac:dyDescent="0.25">
      <c r="A510" s="106"/>
      <c r="E510"/>
      <c r="F510"/>
    </row>
    <row r="511" spans="1:6" x14ac:dyDescent="0.25">
      <c r="A511" s="106"/>
      <c r="E511"/>
      <c r="F511"/>
    </row>
    <row r="512" spans="1:6" x14ac:dyDescent="0.25">
      <c r="A512" s="106"/>
      <c r="E512"/>
      <c r="F512"/>
    </row>
    <row r="513" spans="1:6" x14ac:dyDescent="0.25">
      <c r="A513" s="106"/>
      <c r="E513"/>
      <c r="F513"/>
    </row>
    <row r="514" spans="1:6" x14ac:dyDescent="0.25">
      <c r="A514" s="106"/>
      <c r="E514"/>
      <c r="F514"/>
    </row>
    <row r="515" spans="1:6" x14ac:dyDescent="0.25">
      <c r="A515" s="106"/>
      <c r="E515"/>
      <c r="F515"/>
    </row>
    <row r="516" spans="1:6" x14ac:dyDescent="0.25">
      <c r="A516" s="106"/>
      <c r="E516"/>
      <c r="F516"/>
    </row>
    <row r="517" spans="1:6" x14ac:dyDescent="0.25">
      <c r="A517" s="106"/>
      <c r="E517"/>
      <c r="F517"/>
    </row>
    <row r="518" spans="1:6" x14ac:dyDescent="0.25">
      <c r="A518" s="106"/>
      <c r="E518"/>
      <c r="F518"/>
    </row>
    <row r="519" spans="1:6" x14ac:dyDescent="0.25">
      <c r="A519" s="106"/>
      <c r="E519"/>
      <c r="F519"/>
    </row>
    <row r="520" spans="1:6" x14ac:dyDescent="0.25">
      <c r="A520" s="106"/>
      <c r="E520"/>
      <c r="F520"/>
    </row>
    <row r="521" spans="1:6" x14ac:dyDescent="0.25">
      <c r="A521" s="106"/>
      <c r="E521"/>
      <c r="F521"/>
    </row>
    <row r="522" spans="1:6" x14ac:dyDescent="0.25">
      <c r="A522" s="106"/>
      <c r="E522"/>
      <c r="F522"/>
    </row>
    <row r="523" spans="1:6" x14ac:dyDescent="0.25">
      <c r="A523" s="106"/>
      <c r="E523"/>
      <c r="F523"/>
    </row>
    <row r="524" spans="1:6" x14ac:dyDescent="0.25">
      <c r="A524" s="106"/>
      <c r="E524"/>
      <c r="F524"/>
    </row>
    <row r="525" spans="1:6" x14ac:dyDescent="0.25">
      <c r="A525" s="106"/>
      <c r="E525"/>
      <c r="F525"/>
    </row>
    <row r="526" spans="1:6" x14ac:dyDescent="0.25">
      <c r="A526" s="106"/>
      <c r="E526"/>
      <c r="F526"/>
    </row>
    <row r="527" spans="1:6" x14ac:dyDescent="0.25">
      <c r="A527" s="106"/>
      <c r="E527"/>
      <c r="F527"/>
    </row>
    <row r="528" spans="1:6" x14ac:dyDescent="0.25">
      <c r="A528" s="106"/>
      <c r="E528"/>
      <c r="F528"/>
    </row>
    <row r="529" spans="1:6" x14ac:dyDescent="0.25">
      <c r="A529" s="106"/>
      <c r="E529"/>
      <c r="F529"/>
    </row>
    <row r="530" spans="1:6" x14ac:dyDescent="0.25">
      <c r="A530" s="106"/>
      <c r="E530"/>
      <c r="F530"/>
    </row>
    <row r="531" spans="1:6" x14ac:dyDescent="0.25">
      <c r="A531" s="106"/>
      <c r="E531"/>
      <c r="F531"/>
    </row>
    <row r="532" spans="1:6" x14ac:dyDescent="0.25">
      <c r="A532" s="106"/>
      <c r="E532"/>
      <c r="F532"/>
    </row>
    <row r="533" spans="1:6" x14ac:dyDescent="0.25">
      <c r="A533" s="106"/>
      <c r="E533"/>
      <c r="F533"/>
    </row>
    <row r="534" spans="1:6" x14ac:dyDescent="0.25">
      <c r="A534" s="106"/>
      <c r="E534"/>
      <c r="F534"/>
    </row>
    <row r="535" spans="1:6" x14ac:dyDescent="0.25">
      <c r="A535" s="106"/>
      <c r="E535"/>
      <c r="F535"/>
    </row>
    <row r="536" spans="1:6" x14ac:dyDescent="0.25">
      <c r="A536" s="106"/>
      <c r="E536"/>
      <c r="F536"/>
    </row>
    <row r="537" spans="1:6" x14ac:dyDescent="0.25">
      <c r="A537" s="106"/>
      <c r="E537"/>
      <c r="F537"/>
    </row>
    <row r="538" spans="1:6" x14ac:dyDescent="0.25">
      <c r="A538" s="106"/>
      <c r="E538"/>
      <c r="F538"/>
    </row>
    <row r="539" spans="1:6" x14ac:dyDescent="0.25">
      <c r="A539" s="106"/>
      <c r="E539"/>
      <c r="F539"/>
    </row>
    <row r="540" spans="1:6" x14ac:dyDescent="0.25">
      <c r="A540" s="106"/>
      <c r="E540"/>
      <c r="F540"/>
    </row>
    <row r="541" spans="1:6" x14ac:dyDescent="0.25">
      <c r="A541" s="106"/>
      <c r="E541"/>
      <c r="F541"/>
    </row>
    <row r="542" spans="1:6" x14ac:dyDescent="0.25">
      <c r="A542" s="106"/>
      <c r="E542"/>
      <c r="F542"/>
    </row>
    <row r="543" spans="1:6" x14ac:dyDescent="0.25">
      <c r="A543" s="106"/>
      <c r="E543"/>
      <c r="F543"/>
    </row>
    <row r="544" spans="1:6" x14ac:dyDescent="0.25">
      <c r="A544" s="106"/>
      <c r="E544"/>
      <c r="F544"/>
    </row>
    <row r="545" spans="1:6" x14ac:dyDescent="0.25">
      <c r="A545" s="106"/>
      <c r="E545"/>
      <c r="F545"/>
    </row>
    <row r="546" spans="1:6" x14ac:dyDescent="0.25">
      <c r="A546" s="106"/>
      <c r="E546"/>
      <c r="F546"/>
    </row>
    <row r="547" spans="1:6" x14ac:dyDescent="0.25">
      <c r="A547" s="106"/>
      <c r="E547"/>
      <c r="F547"/>
    </row>
    <row r="548" spans="1:6" x14ac:dyDescent="0.25">
      <c r="A548" s="106"/>
      <c r="E548"/>
      <c r="F548"/>
    </row>
    <row r="549" spans="1:6" x14ac:dyDescent="0.25">
      <c r="A549" s="106"/>
      <c r="E549"/>
      <c r="F549"/>
    </row>
    <row r="550" spans="1:6" x14ac:dyDescent="0.25">
      <c r="A550" s="106"/>
      <c r="E550"/>
      <c r="F550"/>
    </row>
    <row r="551" spans="1:6" x14ac:dyDescent="0.25">
      <c r="A551" s="106"/>
      <c r="E551"/>
      <c r="F551"/>
    </row>
    <row r="552" spans="1:6" x14ac:dyDescent="0.25">
      <c r="A552" s="106"/>
      <c r="E552"/>
      <c r="F552"/>
    </row>
    <row r="553" spans="1:6" x14ac:dyDescent="0.25">
      <c r="A553" s="106"/>
      <c r="E553"/>
      <c r="F553"/>
    </row>
    <row r="554" spans="1:6" x14ac:dyDescent="0.25">
      <c r="A554" s="106"/>
      <c r="E554"/>
      <c r="F554"/>
    </row>
    <row r="555" spans="1:6" x14ac:dyDescent="0.25">
      <c r="A555" s="106"/>
      <c r="E555"/>
      <c r="F555"/>
    </row>
    <row r="556" spans="1:6" x14ac:dyDescent="0.25">
      <c r="A556" s="106"/>
      <c r="E556"/>
      <c r="F556"/>
    </row>
    <row r="557" spans="1:6" x14ac:dyDescent="0.25">
      <c r="A557" s="106"/>
      <c r="E557"/>
      <c r="F557"/>
    </row>
    <row r="558" spans="1:6" x14ac:dyDescent="0.25">
      <c r="A558" s="106"/>
      <c r="E558"/>
      <c r="F558"/>
    </row>
    <row r="559" spans="1:6" x14ac:dyDescent="0.25">
      <c r="A559" s="106"/>
      <c r="E559"/>
      <c r="F559"/>
    </row>
    <row r="560" spans="1:6" x14ac:dyDescent="0.25">
      <c r="A560" s="106"/>
      <c r="E560"/>
      <c r="F560"/>
    </row>
    <row r="561" spans="1:6" x14ac:dyDescent="0.25">
      <c r="A561" s="106"/>
      <c r="E561"/>
      <c r="F561"/>
    </row>
    <row r="562" spans="1:6" x14ac:dyDescent="0.25">
      <c r="A562" s="106"/>
      <c r="E562"/>
      <c r="F562"/>
    </row>
    <row r="563" spans="1:6" x14ac:dyDescent="0.25">
      <c r="A563" s="106"/>
      <c r="E563"/>
      <c r="F563"/>
    </row>
    <row r="564" spans="1:6" x14ac:dyDescent="0.25">
      <c r="A564" s="106"/>
      <c r="E564"/>
      <c r="F564"/>
    </row>
    <row r="565" spans="1:6" x14ac:dyDescent="0.25">
      <c r="A565" s="106"/>
      <c r="E565"/>
      <c r="F565"/>
    </row>
    <row r="566" spans="1:6" x14ac:dyDescent="0.25">
      <c r="A566" s="106"/>
      <c r="E566"/>
      <c r="F566"/>
    </row>
    <row r="567" spans="1:6" x14ac:dyDescent="0.25">
      <c r="A567" s="106"/>
      <c r="E567"/>
      <c r="F567"/>
    </row>
    <row r="568" spans="1:6" x14ac:dyDescent="0.25">
      <c r="A568" s="106"/>
      <c r="E568"/>
      <c r="F568"/>
    </row>
    <row r="569" spans="1:6" x14ac:dyDescent="0.25">
      <c r="A569" s="106"/>
      <c r="E569"/>
      <c r="F569"/>
    </row>
    <row r="570" spans="1:6" x14ac:dyDescent="0.25">
      <c r="A570" s="106"/>
      <c r="E570"/>
      <c r="F570"/>
    </row>
    <row r="571" spans="1:6" x14ac:dyDescent="0.25">
      <c r="A571" s="106"/>
      <c r="E571"/>
      <c r="F571"/>
    </row>
    <row r="572" spans="1:6" x14ac:dyDescent="0.25">
      <c r="A572" s="106"/>
      <c r="E572"/>
      <c r="F572"/>
    </row>
    <row r="573" spans="1:6" x14ac:dyDescent="0.25">
      <c r="A573" s="106"/>
      <c r="E573"/>
      <c r="F573"/>
    </row>
    <row r="574" spans="1:6" x14ac:dyDescent="0.25">
      <c r="A574" s="106"/>
      <c r="E574"/>
      <c r="F574"/>
    </row>
    <row r="575" spans="1:6" x14ac:dyDescent="0.25">
      <c r="A575" s="106"/>
      <c r="E575"/>
      <c r="F575"/>
    </row>
    <row r="576" spans="1:6" x14ac:dyDescent="0.25">
      <c r="A576" s="106"/>
      <c r="E576"/>
      <c r="F576"/>
    </row>
    <row r="577" spans="1:6" x14ac:dyDescent="0.25">
      <c r="A577" s="106"/>
      <c r="E577"/>
      <c r="F577"/>
    </row>
    <row r="578" spans="1:6" x14ac:dyDescent="0.25">
      <c r="A578" s="106"/>
      <c r="E578"/>
      <c r="F578"/>
    </row>
    <row r="579" spans="1:6" x14ac:dyDescent="0.25">
      <c r="A579" s="106"/>
      <c r="E579"/>
      <c r="F579"/>
    </row>
    <row r="580" spans="1:6" x14ac:dyDescent="0.25">
      <c r="A580" s="106"/>
      <c r="E580"/>
      <c r="F580"/>
    </row>
    <row r="581" spans="1:6" x14ac:dyDescent="0.25">
      <c r="A581" s="106"/>
      <c r="E581"/>
      <c r="F581"/>
    </row>
    <row r="582" spans="1:6" x14ac:dyDescent="0.25">
      <c r="A582" s="106"/>
      <c r="E582"/>
      <c r="F582"/>
    </row>
    <row r="583" spans="1:6" x14ac:dyDescent="0.25">
      <c r="A583" s="106"/>
      <c r="E583"/>
      <c r="F583"/>
    </row>
    <row r="584" spans="1:6" x14ac:dyDescent="0.25">
      <c r="A584" s="106"/>
      <c r="E584"/>
      <c r="F584"/>
    </row>
    <row r="585" spans="1:6" x14ac:dyDescent="0.25">
      <c r="A585" s="106"/>
      <c r="E585"/>
      <c r="F585"/>
    </row>
    <row r="586" spans="1:6" x14ac:dyDescent="0.25">
      <c r="A586" s="106"/>
      <c r="E586"/>
      <c r="F586"/>
    </row>
    <row r="587" spans="1:6" x14ac:dyDescent="0.25">
      <c r="A587" s="106"/>
      <c r="E587"/>
      <c r="F587"/>
    </row>
    <row r="588" spans="1:6" x14ac:dyDescent="0.25">
      <c r="A588" s="106"/>
      <c r="E588"/>
      <c r="F588"/>
    </row>
    <row r="589" spans="1:6" x14ac:dyDescent="0.25">
      <c r="A589" s="106"/>
      <c r="E589"/>
      <c r="F589"/>
    </row>
    <row r="590" spans="1:6" x14ac:dyDescent="0.25">
      <c r="A590" s="106"/>
      <c r="E590"/>
      <c r="F590"/>
    </row>
    <row r="591" spans="1:6" x14ac:dyDescent="0.25">
      <c r="A591" s="106"/>
      <c r="E591"/>
      <c r="F591"/>
    </row>
    <row r="592" spans="1:6" x14ac:dyDescent="0.25">
      <c r="A592" s="106"/>
      <c r="E592"/>
      <c r="F592"/>
    </row>
    <row r="593" spans="1:6" x14ac:dyDescent="0.25">
      <c r="A593" s="106"/>
      <c r="E593"/>
      <c r="F593"/>
    </row>
    <row r="594" spans="1:6" x14ac:dyDescent="0.25">
      <c r="A594" s="106"/>
      <c r="E594"/>
      <c r="F594"/>
    </row>
    <row r="595" spans="1:6" x14ac:dyDescent="0.25">
      <c r="A595" s="106"/>
      <c r="E595"/>
      <c r="F595"/>
    </row>
    <row r="596" spans="1:6" x14ac:dyDescent="0.25">
      <c r="A596" s="106"/>
      <c r="E596"/>
      <c r="F596"/>
    </row>
    <row r="597" spans="1:6" x14ac:dyDescent="0.25">
      <c r="A597" s="106"/>
      <c r="E597"/>
      <c r="F597"/>
    </row>
    <row r="598" spans="1:6" x14ac:dyDescent="0.25">
      <c r="A598" s="106"/>
      <c r="E598"/>
      <c r="F598"/>
    </row>
    <row r="599" spans="1:6" x14ac:dyDescent="0.25">
      <c r="A599" s="106"/>
      <c r="E599"/>
      <c r="F599"/>
    </row>
    <row r="600" spans="1:6" x14ac:dyDescent="0.25">
      <c r="A600" s="106"/>
      <c r="E600"/>
      <c r="F600"/>
    </row>
    <row r="601" spans="1:6" x14ac:dyDescent="0.25">
      <c r="A601" s="106"/>
      <c r="E601"/>
      <c r="F601"/>
    </row>
    <row r="602" spans="1:6" x14ac:dyDescent="0.25">
      <c r="A602" s="106"/>
      <c r="E602"/>
      <c r="F602"/>
    </row>
    <row r="603" spans="1:6" x14ac:dyDescent="0.25">
      <c r="A603" s="106"/>
      <c r="E603"/>
      <c r="F603"/>
    </row>
    <row r="604" spans="1:6" x14ac:dyDescent="0.25">
      <c r="A604" s="106"/>
      <c r="E604"/>
      <c r="F604"/>
    </row>
    <row r="605" spans="1:6" x14ac:dyDescent="0.25">
      <c r="A605" s="106"/>
      <c r="E605"/>
      <c r="F605"/>
    </row>
    <row r="606" spans="1:6" x14ac:dyDescent="0.25">
      <c r="A606" s="106"/>
      <c r="E606"/>
      <c r="F606"/>
    </row>
    <row r="607" spans="1:6" x14ac:dyDescent="0.25">
      <c r="A607" s="106"/>
      <c r="E607"/>
      <c r="F607"/>
    </row>
    <row r="608" spans="1:6" x14ac:dyDescent="0.25">
      <c r="A608" s="106"/>
      <c r="E608"/>
      <c r="F608"/>
    </row>
    <row r="609" spans="1:6" x14ac:dyDescent="0.25">
      <c r="A609" s="106"/>
      <c r="E609"/>
      <c r="F609"/>
    </row>
    <row r="610" spans="1:6" x14ac:dyDescent="0.25">
      <c r="A610" s="106"/>
      <c r="E610"/>
      <c r="F610"/>
    </row>
    <row r="611" spans="1:6" x14ac:dyDescent="0.25">
      <c r="A611" s="106"/>
      <c r="E611"/>
      <c r="F611"/>
    </row>
    <row r="612" spans="1:6" x14ac:dyDescent="0.25">
      <c r="A612" s="106"/>
      <c r="E612"/>
      <c r="F612"/>
    </row>
    <row r="613" spans="1:6" x14ac:dyDescent="0.25">
      <c r="A613" s="106"/>
      <c r="E613"/>
      <c r="F613"/>
    </row>
    <row r="614" spans="1:6" x14ac:dyDescent="0.25">
      <c r="A614" s="106"/>
      <c r="E614"/>
      <c r="F614"/>
    </row>
    <row r="615" spans="1:6" x14ac:dyDescent="0.25">
      <c r="A615" s="106"/>
      <c r="E615"/>
      <c r="F615"/>
    </row>
    <row r="616" spans="1:6" x14ac:dyDescent="0.25">
      <c r="A616" s="106"/>
      <c r="E616"/>
      <c r="F616"/>
    </row>
    <row r="617" spans="1:6" x14ac:dyDescent="0.25">
      <c r="A617" s="106"/>
      <c r="E617"/>
      <c r="F617"/>
    </row>
    <row r="618" spans="1:6" x14ac:dyDescent="0.25">
      <c r="A618" s="106"/>
      <c r="E618"/>
      <c r="F618"/>
    </row>
    <row r="619" spans="1:6" x14ac:dyDescent="0.25">
      <c r="A619" s="106"/>
      <c r="E619"/>
      <c r="F619"/>
    </row>
    <row r="620" spans="1:6" x14ac:dyDescent="0.25">
      <c r="A620" s="106"/>
      <c r="E620"/>
      <c r="F620"/>
    </row>
    <row r="621" spans="1:6" x14ac:dyDescent="0.25">
      <c r="A621" s="106"/>
      <c r="E621"/>
      <c r="F621"/>
    </row>
    <row r="622" spans="1:6" x14ac:dyDescent="0.25">
      <c r="A622" s="106"/>
      <c r="E622"/>
      <c r="F622"/>
    </row>
    <row r="623" spans="1:6" x14ac:dyDescent="0.25">
      <c r="A623" s="106"/>
      <c r="E623"/>
      <c r="F623"/>
    </row>
    <row r="624" spans="1:6" x14ac:dyDescent="0.25">
      <c r="A624" s="106"/>
      <c r="E624"/>
      <c r="F624"/>
    </row>
    <row r="625" spans="1:6" x14ac:dyDescent="0.25">
      <c r="A625" s="106"/>
      <c r="E625"/>
      <c r="F625"/>
    </row>
    <row r="626" spans="1:6" x14ac:dyDescent="0.25">
      <c r="A626" s="106"/>
      <c r="E626"/>
      <c r="F626"/>
    </row>
    <row r="627" spans="1:6" x14ac:dyDescent="0.25">
      <c r="A627" s="106"/>
      <c r="E627"/>
      <c r="F627"/>
    </row>
    <row r="628" spans="1:6" x14ac:dyDescent="0.25">
      <c r="A628" s="106"/>
      <c r="E628"/>
      <c r="F628"/>
    </row>
    <row r="629" spans="1:6" x14ac:dyDescent="0.25">
      <c r="A629" s="106"/>
      <c r="E629"/>
      <c r="F629"/>
    </row>
    <row r="630" spans="1:6" x14ac:dyDescent="0.25">
      <c r="A630" s="106"/>
      <c r="E630"/>
      <c r="F630"/>
    </row>
    <row r="631" spans="1:6" x14ac:dyDescent="0.25">
      <c r="A631" s="106"/>
      <c r="E631"/>
      <c r="F631"/>
    </row>
    <row r="632" spans="1:6" x14ac:dyDescent="0.25">
      <c r="A632" s="106"/>
      <c r="E632"/>
      <c r="F632"/>
    </row>
    <row r="633" spans="1:6" x14ac:dyDescent="0.25">
      <c r="A633" s="106"/>
      <c r="E633"/>
      <c r="F633"/>
    </row>
    <row r="634" spans="1:6" x14ac:dyDescent="0.25">
      <c r="A634" s="106"/>
      <c r="E634"/>
      <c r="F634"/>
    </row>
    <row r="635" spans="1:6" x14ac:dyDescent="0.25">
      <c r="A635" s="106"/>
      <c r="E635"/>
      <c r="F635"/>
    </row>
    <row r="636" spans="1:6" x14ac:dyDescent="0.25">
      <c r="A636" s="106"/>
      <c r="E636"/>
      <c r="F636"/>
    </row>
    <row r="637" spans="1:6" x14ac:dyDescent="0.25">
      <c r="A637" s="106"/>
      <c r="E637"/>
      <c r="F637"/>
    </row>
    <row r="638" spans="1:6" x14ac:dyDescent="0.25">
      <c r="A638" s="106"/>
      <c r="E638"/>
      <c r="F638"/>
    </row>
    <row r="639" spans="1:6" x14ac:dyDescent="0.25">
      <c r="A639" s="106"/>
      <c r="E639"/>
      <c r="F639"/>
    </row>
    <row r="640" spans="1:6" x14ac:dyDescent="0.25">
      <c r="A640" s="106"/>
      <c r="E640"/>
      <c r="F640"/>
    </row>
    <row r="641" spans="1:6" x14ac:dyDescent="0.25">
      <c r="A641" s="106"/>
      <c r="E641"/>
      <c r="F641"/>
    </row>
    <row r="642" spans="1:6" x14ac:dyDescent="0.25">
      <c r="A642" s="106"/>
      <c r="E642"/>
      <c r="F642"/>
    </row>
    <row r="643" spans="1:6" x14ac:dyDescent="0.25">
      <c r="A643" s="106"/>
      <c r="E643"/>
      <c r="F643"/>
    </row>
    <row r="644" spans="1:6" x14ac:dyDescent="0.25">
      <c r="A644" s="106"/>
      <c r="E644"/>
      <c r="F644"/>
    </row>
    <row r="645" spans="1:6" x14ac:dyDescent="0.25">
      <c r="A645" s="106"/>
      <c r="E645"/>
      <c r="F645"/>
    </row>
    <row r="646" spans="1:6" x14ac:dyDescent="0.25">
      <c r="A646" s="106"/>
      <c r="E646"/>
      <c r="F646"/>
    </row>
    <row r="647" spans="1:6" x14ac:dyDescent="0.25">
      <c r="A647" s="106"/>
      <c r="E647"/>
      <c r="F647"/>
    </row>
    <row r="648" spans="1:6" x14ac:dyDescent="0.25">
      <c r="A648" s="106"/>
      <c r="E648"/>
      <c r="F648"/>
    </row>
    <row r="649" spans="1:6" x14ac:dyDescent="0.25">
      <c r="A649" s="106"/>
      <c r="E649"/>
      <c r="F649"/>
    </row>
    <row r="650" spans="1:6" x14ac:dyDescent="0.25">
      <c r="A650" s="106"/>
      <c r="E650"/>
      <c r="F650"/>
    </row>
    <row r="651" spans="1:6" x14ac:dyDescent="0.25">
      <c r="A651" s="106"/>
      <c r="E651"/>
      <c r="F651"/>
    </row>
    <row r="652" spans="1:6" x14ac:dyDescent="0.25">
      <c r="A652" s="106"/>
      <c r="E652"/>
      <c r="F652"/>
    </row>
    <row r="653" spans="1:6" x14ac:dyDescent="0.25">
      <c r="A653" s="106"/>
      <c r="E653"/>
      <c r="F653"/>
    </row>
    <row r="654" spans="1:6" x14ac:dyDescent="0.25">
      <c r="A654" s="106"/>
      <c r="E654"/>
      <c r="F654"/>
    </row>
    <row r="655" spans="1:6" x14ac:dyDescent="0.25">
      <c r="A655" s="106"/>
      <c r="E655"/>
      <c r="F655"/>
    </row>
    <row r="656" spans="1:6" x14ac:dyDescent="0.25">
      <c r="A656" s="106"/>
      <c r="E656"/>
      <c r="F656"/>
    </row>
    <row r="657" spans="1:6" x14ac:dyDescent="0.25">
      <c r="A657" s="106"/>
      <c r="E657"/>
      <c r="F657"/>
    </row>
    <row r="658" spans="1:6" x14ac:dyDescent="0.25">
      <c r="A658" s="106"/>
      <c r="E658"/>
      <c r="F658"/>
    </row>
    <row r="659" spans="1:6" x14ac:dyDescent="0.25">
      <c r="A659" s="106"/>
      <c r="E659"/>
      <c r="F659"/>
    </row>
    <row r="660" spans="1:6" x14ac:dyDescent="0.25">
      <c r="A660" s="106"/>
      <c r="E660"/>
      <c r="F660"/>
    </row>
    <row r="661" spans="1:6" x14ac:dyDescent="0.25">
      <c r="A661" s="106"/>
      <c r="E661"/>
      <c r="F661"/>
    </row>
    <row r="662" spans="1:6" x14ac:dyDescent="0.25">
      <c r="A662" s="106"/>
      <c r="E662"/>
      <c r="F662"/>
    </row>
    <row r="663" spans="1:6" x14ac:dyDescent="0.25">
      <c r="A663" s="106"/>
      <c r="E663"/>
      <c r="F663"/>
    </row>
    <row r="664" spans="1:6" x14ac:dyDescent="0.25">
      <c r="A664" s="106"/>
      <c r="E664"/>
      <c r="F664"/>
    </row>
    <row r="665" spans="1:6" x14ac:dyDescent="0.25">
      <c r="A665" s="106"/>
      <c r="E665"/>
      <c r="F665"/>
    </row>
    <row r="666" spans="1:6" x14ac:dyDescent="0.25">
      <c r="A666" s="106"/>
      <c r="E666"/>
      <c r="F666"/>
    </row>
    <row r="667" spans="1:6" x14ac:dyDescent="0.25">
      <c r="A667" s="106"/>
      <c r="E667"/>
      <c r="F667"/>
    </row>
    <row r="668" spans="1:6" x14ac:dyDescent="0.25">
      <c r="A668" s="106"/>
      <c r="E668"/>
      <c r="F668"/>
    </row>
    <row r="669" spans="1:6" x14ac:dyDescent="0.25">
      <c r="A669" s="106"/>
      <c r="E669"/>
      <c r="F669"/>
    </row>
    <row r="670" spans="1:6" x14ac:dyDescent="0.25">
      <c r="A670" s="106"/>
      <c r="E670"/>
      <c r="F670"/>
    </row>
    <row r="671" spans="1:6" x14ac:dyDescent="0.25">
      <c r="A671" s="106"/>
      <c r="E671"/>
      <c r="F671"/>
    </row>
    <row r="672" spans="1:6" x14ac:dyDescent="0.25">
      <c r="A672" s="106"/>
      <c r="E672"/>
      <c r="F672"/>
    </row>
    <row r="673" spans="1:6" x14ac:dyDescent="0.25">
      <c r="A673" s="106"/>
      <c r="E673"/>
      <c r="F673"/>
    </row>
    <row r="674" spans="1:6" x14ac:dyDescent="0.25">
      <c r="A674" s="106"/>
      <c r="E674"/>
      <c r="F674"/>
    </row>
    <row r="675" spans="1:6" x14ac:dyDescent="0.25">
      <c r="A675" s="106"/>
      <c r="E675"/>
      <c r="F675"/>
    </row>
    <row r="676" spans="1:6" x14ac:dyDescent="0.25">
      <c r="A676" s="106"/>
      <c r="E676"/>
      <c r="F676"/>
    </row>
    <row r="677" spans="1:6" x14ac:dyDescent="0.25">
      <c r="A677" s="106"/>
      <c r="E677"/>
      <c r="F677"/>
    </row>
    <row r="678" spans="1:6" x14ac:dyDescent="0.25">
      <c r="A678" s="106"/>
      <c r="E678"/>
      <c r="F678"/>
    </row>
    <row r="679" spans="1:6" x14ac:dyDescent="0.25">
      <c r="A679" s="106"/>
      <c r="E679"/>
      <c r="F679"/>
    </row>
    <row r="680" spans="1:6" x14ac:dyDescent="0.25">
      <c r="A680" s="106"/>
      <c r="E680"/>
      <c r="F680"/>
    </row>
    <row r="681" spans="1:6" x14ac:dyDescent="0.25">
      <c r="A681" s="106"/>
      <c r="E681"/>
      <c r="F681"/>
    </row>
    <row r="682" spans="1:6" x14ac:dyDescent="0.25">
      <c r="A682" s="106"/>
      <c r="E682"/>
      <c r="F682"/>
    </row>
    <row r="683" spans="1:6" x14ac:dyDescent="0.25">
      <c r="A683" s="106"/>
      <c r="E683"/>
      <c r="F683"/>
    </row>
    <row r="684" spans="1:6" x14ac:dyDescent="0.25">
      <c r="A684" s="106"/>
      <c r="E684"/>
      <c r="F684"/>
    </row>
    <row r="685" spans="1:6" x14ac:dyDescent="0.25">
      <c r="A685" s="106"/>
      <c r="E685"/>
      <c r="F685"/>
    </row>
    <row r="686" spans="1:6" x14ac:dyDescent="0.25">
      <c r="A686" s="106"/>
      <c r="E686"/>
      <c r="F686"/>
    </row>
    <row r="687" spans="1:6" x14ac:dyDescent="0.25">
      <c r="A687" s="106"/>
      <c r="E687"/>
      <c r="F687"/>
    </row>
    <row r="688" spans="1:6" x14ac:dyDescent="0.25">
      <c r="A688" s="106"/>
      <c r="E688"/>
      <c r="F688"/>
    </row>
    <row r="689" spans="1:6" x14ac:dyDescent="0.25">
      <c r="A689" s="106"/>
      <c r="E689"/>
      <c r="F689"/>
    </row>
    <row r="690" spans="1:6" x14ac:dyDescent="0.25">
      <c r="A690" s="106"/>
      <c r="E690"/>
      <c r="F690"/>
    </row>
    <row r="691" spans="1:6" x14ac:dyDescent="0.25">
      <c r="A691" s="106"/>
      <c r="E691"/>
      <c r="F691"/>
    </row>
    <row r="692" spans="1:6" x14ac:dyDescent="0.25">
      <c r="A692" s="106"/>
      <c r="E692"/>
      <c r="F692"/>
    </row>
    <row r="693" spans="1:6" x14ac:dyDescent="0.25">
      <c r="A693" s="106"/>
      <c r="E693"/>
      <c r="F693"/>
    </row>
    <row r="694" spans="1:6" x14ac:dyDescent="0.25">
      <c r="A694" s="106"/>
      <c r="E694"/>
      <c r="F694"/>
    </row>
    <row r="695" spans="1:6" x14ac:dyDescent="0.25">
      <c r="A695" s="106"/>
      <c r="E695"/>
      <c r="F695"/>
    </row>
    <row r="696" spans="1:6" x14ac:dyDescent="0.25">
      <c r="A696" s="106"/>
      <c r="E696"/>
      <c r="F696"/>
    </row>
    <row r="697" spans="1:6" x14ac:dyDescent="0.25">
      <c r="A697" s="106"/>
      <c r="E697"/>
      <c r="F697"/>
    </row>
    <row r="698" spans="1:6" x14ac:dyDescent="0.25">
      <c r="A698" s="106"/>
      <c r="E698"/>
      <c r="F698"/>
    </row>
    <row r="699" spans="1:6" x14ac:dyDescent="0.25">
      <c r="A699" s="106"/>
      <c r="E699"/>
      <c r="F699"/>
    </row>
    <row r="700" spans="1:6" x14ac:dyDescent="0.25">
      <c r="A700" s="106"/>
      <c r="E700"/>
      <c r="F700"/>
    </row>
    <row r="701" spans="1:6" x14ac:dyDescent="0.25">
      <c r="A701" s="106"/>
      <c r="E701"/>
      <c r="F701"/>
    </row>
    <row r="702" spans="1:6" x14ac:dyDescent="0.25">
      <c r="A702" s="106"/>
      <c r="E702"/>
      <c r="F702"/>
    </row>
    <row r="703" spans="1:6" x14ac:dyDescent="0.25">
      <c r="A703" s="106"/>
      <c r="E703"/>
      <c r="F703"/>
    </row>
    <row r="704" spans="1:6" x14ac:dyDescent="0.25">
      <c r="A704" s="106"/>
      <c r="E704"/>
      <c r="F704"/>
    </row>
    <row r="705" spans="1:6" x14ac:dyDescent="0.25">
      <c r="A705" s="106"/>
      <c r="E705"/>
      <c r="F705"/>
    </row>
    <row r="706" spans="1:6" x14ac:dyDescent="0.25">
      <c r="A706" s="106"/>
      <c r="E706"/>
      <c r="F706"/>
    </row>
    <row r="707" spans="1:6" x14ac:dyDescent="0.25">
      <c r="A707" s="106"/>
      <c r="E707"/>
      <c r="F707"/>
    </row>
    <row r="708" spans="1:6" x14ac:dyDescent="0.25">
      <c r="A708" s="106"/>
      <c r="E708"/>
      <c r="F708"/>
    </row>
    <row r="709" spans="1:6" x14ac:dyDescent="0.25">
      <c r="A709" s="106"/>
      <c r="E709"/>
      <c r="F709"/>
    </row>
    <row r="710" spans="1:6" x14ac:dyDescent="0.25">
      <c r="A710" s="106"/>
      <c r="E710"/>
      <c r="F710"/>
    </row>
    <row r="711" spans="1:6" x14ac:dyDescent="0.25">
      <c r="A711" s="106"/>
      <c r="E711"/>
      <c r="F711"/>
    </row>
    <row r="712" spans="1:6" x14ac:dyDescent="0.25">
      <c r="A712" s="106"/>
      <c r="E712"/>
      <c r="F712"/>
    </row>
    <row r="713" spans="1:6" x14ac:dyDescent="0.25">
      <c r="A713" s="106"/>
      <c r="E713"/>
      <c r="F713"/>
    </row>
    <row r="714" spans="1:6" x14ac:dyDescent="0.25">
      <c r="A714" s="106"/>
      <c r="E714"/>
      <c r="F714"/>
    </row>
    <row r="715" spans="1:6" x14ac:dyDescent="0.25">
      <c r="A715" s="106"/>
      <c r="E715"/>
      <c r="F715"/>
    </row>
    <row r="716" spans="1:6" x14ac:dyDescent="0.25">
      <c r="A716" s="106"/>
      <c r="E716"/>
      <c r="F716"/>
    </row>
    <row r="717" spans="1:6" x14ac:dyDescent="0.25">
      <c r="A717" s="106"/>
      <c r="E717"/>
      <c r="F717"/>
    </row>
    <row r="718" spans="1:6" x14ac:dyDescent="0.25">
      <c r="A718" s="106"/>
      <c r="E718"/>
      <c r="F718"/>
    </row>
    <row r="719" spans="1:6" x14ac:dyDescent="0.25">
      <c r="A719" s="106"/>
      <c r="E719"/>
      <c r="F719"/>
    </row>
    <row r="720" spans="1:6" x14ac:dyDescent="0.25">
      <c r="A720" s="106"/>
      <c r="E720"/>
      <c r="F720"/>
    </row>
    <row r="721" spans="1:6" x14ac:dyDescent="0.25">
      <c r="A721" s="106"/>
      <c r="E721"/>
      <c r="F721"/>
    </row>
    <row r="722" spans="1:6" x14ac:dyDescent="0.25">
      <c r="A722" s="106"/>
      <c r="E722"/>
      <c r="F722"/>
    </row>
    <row r="723" spans="1:6" x14ac:dyDescent="0.25">
      <c r="A723" s="106"/>
      <c r="E723"/>
      <c r="F723"/>
    </row>
    <row r="724" spans="1:6" x14ac:dyDescent="0.25">
      <c r="A724" s="106"/>
      <c r="E724"/>
      <c r="F724"/>
    </row>
    <row r="725" spans="1:6" x14ac:dyDescent="0.25">
      <c r="A725" s="106"/>
      <c r="E725"/>
      <c r="F725"/>
    </row>
    <row r="726" spans="1:6" x14ac:dyDescent="0.25">
      <c r="A726" s="106"/>
      <c r="E726"/>
      <c r="F726"/>
    </row>
    <row r="727" spans="1:6" x14ac:dyDescent="0.25">
      <c r="A727" s="106"/>
      <c r="E727"/>
      <c r="F727"/>
    </row>
    <row r="728" spans="1:6" x14ac:dyDescent="0.25">
      <c r="A728" s="106"/>
      <c r="E728"/>
      <c r="F728"/>
    </row>
    <row r="729" spans="1:6" x14ac:dyDescent="0.25">
      <c r="A729" s="106"/>
      <c r="E729"/>
      <c r="F729"/>
    </row>
    <row r="730" spans="1:6" x14ac:dyDescent="0.25">
      <c r="A730" s="106"/>
      <c r="E730"/>
      <c r="F730"/>
    </row>
    <row r="731" spans="1:6" x14ac:dyDescent="0.25">
      <c r="A731" s="106"/>
      <c r="E731"/>
      <c r="F731"/>
    </row>
    <row r="732" spans="1:6" x14ac:dyDescent="0.25">
      <c r="A732" s="106"/>
      <c r="E732"/>
      <c r="F732"/>
    </row>
    <row r="733" spans="1:6" x14ac:dyDescent="0.25">
      <c r="A733" s="106"/>
      <c r="E733"/>
      <c r="F733"/>
    </row>
    <row r="734" spans="1:6" x14ac:dyDescent="0.25">
      <c r="A734" s="106"/>
      <c r="E734"/>
      <c r="F734"/>
    </row>
    <row r="735" spans="1:6" x14ac:dyDescent="0.25">
      <c r="A735" s="106"/>
      <c r="E735"/>
      <c r="F735"/>
    </row>
    <row r="736" spans="1:6" x14ac:dyDescent="0.25">
      <c r="A736" s="106"/>
      <c r="E736"/>
      <c r="F736"/>
    </row>
    <row r="737" spans="1:6" x14ac:dyDescent="0.25">
      <c r="A737" s="106"/>
      <c r="E737"/>
      <c r="F737"/>
    </row>
    <row r="738" spans="1:6" x14ac:dyDescent="0.25">
      <c r="A738" s="106"/>
      <c r="E738"/>
      <c r="F738"/>
    </row>
    <row r="739" spans="1:6" x14ac:dyDescent="0.25">
      <c r="A739" s="106"/>
      <c r="E739"/>
      <c r="F739"/>
    </row>
    <row r="740" spans="1:6" x14ac:dyDescent="0.25">
      <c r="A740" s="106"/>
      <c r="E740"/>
      <c r="F740"/>
    </row>
    <row r="741" spans="1:6" x14ac:dyDescent="0.25">
      <c r="A741" s="106"/>
      <c r="E741"/>
      <c r="F741"/>
    </row>
    <row r="742" spans="1:6" x14ac:dyDescent="0.25">
      <c r="A742" s="106"/>
      <c r="E742"/>
      <c r="F742"/>
    </row>
    <row r="743" spans="1:6" x14ac:dyDescent="0.25">
      <c r="A743" s="106"/>
      <c r="E743"/>
      <c r="F743"/>
    </row>
    <row r="744" spans="1:6" x14ac:dyDescent="0.25">
      <c r="A744" s="106"/>
      <c r="E744"/>
      <c r="F744"/>
    </row>
    <row r="745" spans="1:6" x14ac:dyDescent="0.25">
      <c r="A745" s="106"/>
      <c r="E745"/>
      <c r="F745"/>
    </row>
    <row r="746" spans="1:6" x14ac:dyDescent="0.25">
      <c r="A746" s="106"/>
      <c r="E746"/>
      <c r="F746"/>
    </row>
    <row r="747" spans="1:6" x14ac:dyDescent="0.25">
      <c r="A747" s="106"/>
      <c r="E747"/>
      <c r="F747"/>
    </row>
    <row r="748" spans="1:6" x14ac:dyDescent="0.25">
      <c r="A748" s="106"/>
      <c r="E748"/>
      <c r="F748"/>
    </row>
    <row r="749" spans="1:6" x14ac:dyDescent="0.25">
      <c r="A749" s="106"/>
      <c r="E749"/>
      <c r="F749"/>
    </row>
    <row r="750" spans="1:6" x14ac:dyDescent="0.25">
      <c r="A750" s="106"/>
      <c r="E750"/>
      <c r="F750"/>
    </row>
    <row r="751" spans="1:6" x14ac:dyDescent="0.25">
      <c r="A751" s="106"/>
      <c r="E751"/>
      <c r="F751"/>
    </row>
    <row r="752" spans="1:6" x14ac:dyDescent="0.25">
      <c r="A752" s="106"/>
      <c r="E752"/>
      <c r="F752"/>
    </row>
    <row r="753" spans="1:6" x14ac:dyDescent="0.25">
      <c r="A753" s="106"/>
      <c r="E753"/>
      <c r="F753"/>
    </row>
    <row r="754" spans="1:6" x14ac:dyDescent="0.25">
      <c r="A754" s="106"/>
      <c r="E754"/>
      <c r="F754"/>
    </row>
    <row r="755" spans="1:6" x14ac:dyDescent="0.25">
      <c r="A755" s="106"/>
      <c r="E755"/>
      <c r="F755"/>
    </row>
    <row r="756" spans="1:6" x14ac:dyDescent="0.25">
      <c r="A756" s="106"/>
      <c r="E756"/>
      <c r="F756"/>
    </row>
    <row r="757" spans="1:6" x14ac:dyDescent="0.25">
      <c r="A757" s="106"/>
      <c r="E757"/>
      <c r="F757"/>
    </row>
    <row r="758" spans="1:6" x14ac:dyDescent="0.25">
      <c r="A758" s="106"/>
      <c r="E758"/>
      <c r="F758"/>
    </row>
    <row r="759" spans="1:6" x14ac:dyDescent="0.25">
      <c r="A759" s="106"/>
      <c r="E759"/>
      <c r="F759"/>
    </row>
    <row r="760" spans="1:6" x14ac:dyDescent="0.25">
      <c r="A760" s="106"/>
      <c r="E760"/>
      <c r="F760"/>
    </row>
    <row r="761" spans="1:6" x14ac:dyDescent="0.25">
      <c r="A761" s="106"/>
      <c r="E761"/>
      <c r="F761"/>
    </row>
    <row r="762" spans="1:6" x14ac:dyDescent="0.25">
      <c r="A762" s="106"/>
      <c r="E762"/>
      <c r="F762"/>
    </row>
    <row r="763" spans="1:6" x14ac:dyDescent="0.25">
      <c r="A763" s="106"/>
      <c r="E763"/>
      <c r="F763"/>
    </row>
    <row r="764" spans="1:6" x14ac:dyDescent="0.25">
      <c r="A764" s="106"/>
      <c r="E764"/>
      <c r="F764"/>
    </row>
    <row r="765" spans="1:6" x14ac:dyDescent="0.25">
      <c r="A765" s="106"/>
      <c r="E765"/>
      <c r="F765"/>
    </row>
    <row r="766" spans="1:6" x14ac:dyDescent="0.25">
      <c r="A766" s="106"/>
      <c r="E766"/>
      <c r="F766"/>
    </row>
    <row r="767" spans="1:6" x14ac:dyDescent="0.25">
      <c r="A767" s="106"/>
      <c r="E767"/>
      <c r="F767"/>
    </row>
    <row r="768" spans="1:6" x14ac:dyDescent="0.25">
      <c r="A768" s="106"/>
      <c r="E768"/>
      <c r="F768"/>
    </row>
    <row r="769" spans="1:6" x14ac:dyDescent="0.25">
      <c r="A769" s="106"/>
      <c r="E769"/>
      <c r="F769"/>
    </row>
    <row r="770" spans="1:6" x14ac:dyDescent="0.25">
      <c r="A770" s="106"/>
      <c r="E770"/>
      <c r="F770"/>
    </row>
    <row r="771" spans="1:6" x14ac:dyDescent="0.25">
      <c r="A771" s="106"/>
      <c r="E771"/>
      <c r="F771"/>
    </row>
    <row r="772" spans="1:6" x14ac:dyDescent="0.25">
      <c r="A772" s="106"/>
      <c r="E772"/>
      <c r="F772"/>
    </row>
    <row r="773" spans="1:6" x14ac:dyDescent="0.25">
      <c r="A773" s="106"/>
      <c r="E773"/>
      <c r="F773"/>
    </row>
    <row r="774" spans="1:6" x14ac:dyDescent="0.25">
      <c r="A774" s="106"/>
      <c r="E774"/>
      <c r="F774"/>
    </row>
    <row r="775" spans="1:6" x14ac:dyDescent="0.25">
      <c r="A775" s="106"/>
      <c r="E775"/>
      <c r="F775"/>
    </row>
    <row r="776" spans="1:6" x14ac:dyDescent="0.25">
      <c r="A776" s="106"/>
      <c r="E776"/>
      <c r="F776"/>
    </row>
    <row r="777" spans="1:6" x14ac:dyDescent="0.25">
      <c r="A777" s="106"/>
      <c r="E777"/>
      <c r="F777"/>
    </row>
    <row r="778" spans="1:6" x14ac:dyDescent="0.25">
      <c r="A778" s="106"/>
      <c r="E778"/>
      <c r="F778"/>
    </row>
    <row r="779" spans="1:6" x14ac:dyDescent="0.25">
      <c r="A779" s="106"/>
      <c r="E779"/>
      <c r="F779"/>
    </row>
    <row r="780" spans="1:6" x14ac:dyDescent="0.25">
      <c r="A780" s="106"/>
      <c r="E780"/>
      <c r="F780"/>
    </row>
    <row r="781" spans="1:6" x14ac:dyDescent="0.25">
      <c r="A781" s="106"/>
      <c r="E781"/>
      <c r="F781"/>
    </row>
    <row r="782" spans="1:6" x14ac:dyDescent="0.25">
      <c r="A782" s="106"/>
      <c r="E782"/>
      <c r="F782"/>
    </row>
    <row r="783" spans="1:6" x14ac:dyDescent="0.25">
      <c r="A783" s="106"/>
      <c r="E783"/>
      <c r="F783"/>
    </row>
    <row r="784" spans="1:6" x14ac:dyDescent="0.25">
      <c r="A784" s="106"/>
      <c r="E784"/>
      <c r="F784"/>
    </row>
    <row r="785" spans="1:6" x14ac:dyDescent="0.25">
      <c r="A785" s="106"/>
      <c r="E785"/>
      <c r="F785"/>
    </row>
    <row r="786" spans="1:6" x14ac:dyDescent="0.25">
      <c r="A786" s="106"/>
      <c r="E786"/>
      <c r="F786"/>
    </row>
    <row r="787" spans="1:6" x14ac:dyDescent="0.25">
      <c r="A787" s="106"/>
      <c r="E787"/>
      <c r="F787"/>
    </row>
    <row r="788" spans="1:6" x14ac:dyDescent="0.25">
      <c r="A788" s="106"/>
      <c r="E788"/>
      <c r="F788"/>
    </row>
    <row r="789" spans="1:6" x14ac:dyDescent="0.25">
      <c r="A789" s="106"/>
      <c r="E789"/>
      <c r="F789"/>
    </row>
    <row r="790" spans="1:6" x14ac:dyDescent="0.25">
      <c r="A790" s="106"/>
      <c r="E790"/>
      <c r="F790"/>
    </row>
    <row r="791" spans="1:6" x14ac:dyDescent="0.25">
      <c r="A791" s="106"/>
      <c r="E791"/>
      <c r="F791"/>
    </row>
    <row r="792" spans="1:6" x14ac:dyDescent="0.25">
      <c r="A792" s="106"/>
      <c r="E792"/>
      <c r="F792"/>
    </row>
    <row r="793" spans="1:6" x14ac:dyDescent="0.25">
      <c r="A793" s="106"/>
      <c r="E793"/>
      <c r="F793"/>
    </row>
    <row r="794" spans="1:6" x14ac:dyDescent="0.25">
      <c r="A794" s="106"/>
      <c r="E794"/>
      <c r="F794"/>
    </row>
    <row r="795" spans="1:6" x14ac:dyDescent="0.25">
      <c r="A795" s="106"/>
      <c r="E795"/>
      <c r="F795"/>
    </row>
    <row r="796" spans="1:6" x14ac:dyDescent="0.25">
      <c r="A796" s="106"/>
      <c r="E796"/>
      <c r="F796"/>
    </row>
    <row r="797" spans="1:6" x14ac:dyDescent="0.25">
      <c r="A797" s="106"/>
      <c r="E797"/>
      <c r="F797"/>
    </row>
    <row r="798" spans="1:6" x14ac:dyDescent="0.25">
      <c r="A798" s="106"/>
      <c r="E798"/>
      <c r="F798"/>
    </row>
    <row r="799" spans="1:6" x14ac:dyDescent="0.25">
      <c r="A799" s="106"/>
      <c r="E799"/>
      <c r="F799"/>
    </row>
    <row r="800" spans="1:6" x14ac:dyDescent="0.25">
      <c r="A800" s="106"/>
      <c r="E800"/>
      <c r="F800"/>
    </row>
    <row r="801" spans="1:6" x14ac:dyDescent="0.25">
      <c r="A801" s="106"/>
      <c r="E801"/>
      <c r="F801"/>
    </row>
    <row r="802" spans="1:6" x14ac:dyDescent="0.25">
      <c r="A802" s="106"/>
      <c r="E802"/>
      <c r="F802"/>
    </row>
    <row r="803" spans="1:6" x14ac:dyDescent="0.25">
      <c r="A803" s="106"/>
      <c r="E803"/>
      <c r="F803"/>
    </row>
    <row r="804" spans="1:6" x14ac:dyDescent="0.25">
      <c r="A804" s="106"/>
      <c r="E804"/>
      <c r="F804"/>
    </row>
    <row r="805" spans="1:6" x14ac:dyDescent="0.25">
      <c r="A805" s="106"/>
      <c r="E805"/>
      <c r="F805"/>
    </row>
    <row r="806" spans="1:6" x14ac:dyDescent="0.25">
      <c r="A806" s="106"/>
      <c r="E806"/>
      <c r="F806"/>
    </row>
    <row r="807" spans="1:6" x14ac:dyDescent="0.25">
      <c r="A807" s="106"/>
      <c r="E807"/>
      <c r="F807"/>
    </row>
    <row r="808" spans="1:6" x14ac:dyDescent="0.25">
      <c r="A808" s="106"/>
      <c r="E808"/>
      <c r="F808"/>
    </row>
    <row r="809" spans="1:6" x14ac:dyDescent="0.25">
      <c r="A809" s="106"/>
      <c r="E809"/>
      <c r="F809"/>
    </row>
    <row r="810" spans="1:6" x14ac:dyDescent="0.25">
      <c r="A810" s="106"/>
      <c r="E810"/>
      <c r="F810"/>
    </row>
    <row r="811" spans="1:6" x14ac:dyDescent="0.25">
      <c r="A811" s="106"/>
      <c r="E811"/>
      <c r="F811"/>
    </row>
    <row r="812" spans="1:6" x14ac:dyDescent="0.25">
      <c r="A812" s="106"/>
      <c r="E812"/>
      <c r="F812"/>
    </row>
    <row r="813" spans="1:6" x14ac:dyDescent="0.25">
      <c r="A813" s="106"/>
      <c r="E813"/>
      <c r="F813"/>
    </row>
    <row r="814" spans="1:6" x14ac:dyDescent="0.25">
      <c r="A814" s="106"/>
      <c r="E814"/>
      <c r="F814"/>
    </row>
    <row r="815" spans="1:6" x14ac:dyDescent="0.25">
      <c r="A815" s="106"/>
      <c r="E815"/>
      <c r="F815"/>
    </row>
    <row r="816" spans="1:6" x14ac:dyDescent="0.25">
      <c r="A816" s="106"/>
      <c r="E816"/>
      <c r="F816"/>
    </row>
    <row r="817" spans="1:6" x14ac:dyDescent="0.25">
      <c r="A817" s="106"/>
      <c r="E817"/>
      <c r="F817"/>
    </row>
    <row r="818" spans="1:6" x14ac:dyDescent="0.25">
      <c r="A818" s="106"/>
      <c r="E818"/>
      <c r="F818"/>
    </row>
    <row r="819" spans="1:6" x14ac:dyDescent="0.25">
      <c r="A819" s="106"/>
      <c r="E819"/>
      <c r="F819"/>
    </row>
    <row r="820" spans="1:6" x14ac:dyDescent="0.25">
      <c r="A820" s="106"/>
      <c r="E820"/>
      <c r="F820"/>
    </row>
    <row r="821" spans="1:6" x14ac:dyDescent="0.25">
      <c r="A821" s="106"/>
      <c r="E821"/>
      <c r="F821"/>
    </row>
    <row r="822" spans="1:6" x14ac:dyDescent="0.25">
      <c r="A822" s="106"/>
      <c r="E822"/>
      <c r="F822"/>
    </row>
    <row r="823" spans="1:6" x14ac:dyDescent="0.25">
      <c r="A823" s="106"/>
      <c r="E823"/>
      <c r="F823"/>
    </row>
    <row r="824" spans="1:6" x14ac:dyDescent="0.25">
      <c r="A824" s="106"/>
      <c r="E824"/>
      <c r="F824"/>
    </row>
    <row r="825" spans="1:6" x14ac:dyDescent="0.25">
      <c r="A825" s="106"/>
      <c r="E825"/>
      <c r="F825"/>
    </row>
    <row r="826" spans="1:6" x14ac:dyDescent="0.25">
      <c r="A826" s="106"/>
      <c r="E826"/>
      <c r="F826"/>
    </row>
    <row r="827" spans="1:6" x14ac:dyDescent="0.25">
      <c r="A827" s="106"/>
      <c r="E827"/>
      <c r="F827"/>
    </row>
    <row r="828" spans="1:6" x14ac:dyDescent="0.25">
      <c r="A828" s="106"/>
      <c r="E828"/>
      <c r="F828"/>
    </row>
    <row r="829" spans="1:6" x14ac:dyDescent="0.25">
      <c r="A829" s="106"/>
      <c r="E829"/>
      <c r="F829"/>
    </row>
    <row r="830" spans="1:6" x14ac:dyDescent="0.25">
      <c r="A830" s="106"/>
      <c r="E830"/>
      <c r="F830"/>
    </row>
    <row r="831" spans="1:6" x14ac:dyDescent="0.25">
      <c r="A831" s="106"/>
      <c r="E831"/>
      <c r="F831"/>
    </row>
    <row r="832" spans="1:6" x14ac:dyDescent="0.25">
      <c r="A832" s="106"/>
      <c r="E832"/>
      <c r="F832"/>
    </row>
    <row r="833" spans="1:6" x14ac:dyDescent="0.25">
      <c r="A833" s="106"/>
      <c r="E833"/>
      <c r="F833"/>
    </row>
    <row r="834" spans="1:6" x14ac:dyDescent="0.25">
      <c r="A834" s="106"/>
      <c r="E834"/>
      <c r="F834"/>
    </row>
    <row r="835" spans="1:6" x14ac:dyDescent="0.25">
      <c r="A835" s="106"/>
      <c r="E835"/>
      <c r="F835"/>
    </row>
    <row r="836" spans="1:6" x14ac:dyDescent="0.25">
      <c r="A836" s="106"/>
      <c r="E836"/>
      <c r="F836"/>
    </row>
    <row r="837" spans="1:6" x14ac:dyDescent="0.25">
      <c r="A837" s="106"/>
      <c r="E837"/>
      <c r="F837"/>
    </row>
    <row r="838" spans="1:6" x14ac:dyDescent="0.25">
      <c r="A838" s="106"/>
      <c r="E838"/>
      <c r="F838"/>
    </row>
    <row r="839" spans="1:6" x14ac:dyDescent="0.25">
      <c r="A839" s="106"/>
      <c r="E839"/>
      <c r="F839"/>
    </row>
    <row r="840" spans="1:6" x14ac:dyDescent="0.25">
      <c r="A840" s="106"/>
      <c r="E840"/>
      <c r="F840"/>
    </row>
    <row r="841" spans="1:6" x14ac:dyDescent="0.25">
      <c r="A841" s="106"/>
      <c r="E841"/>
      <c r="F841"/>
    </row>
    <row r="842" spans="1:6" x14ac:dyDescent="0.25">
      <c r="A842" s="106"/>
      <c r="E842"/>
      <c r="F842"/>
    </row>
    <row r="843" spans="1:6" x14ac:dyDescent="0.25">
      <c r="A843" s="106"/>
      <c r="E843"/>
      <c r="F843"/>
    </row>
    <row r="844" spans="1:6" x14ac:dyDescent="0.25">
      <c r="A844" s="106"/>
      <c r="E844"/>
      <c r="F844"/>
    </row>
    <row r="845" spans="1:6" x14ac:dyDescent="0.25">
      <c r="A845" s="106"/>
      <c r="E845"/>
      <c r="F845"/>
    </row>
    <row r="846" spans="1:6" x14ac:dyDescent="0.25">
      <c r="A846" s="106"/>
      <c r="E846"/>
      <c r="F846"/>
    </row>
    <row r="847" spans="1:6" x14ac:dyDescent="0.25">
      <c r="A847" s="106"/>
      <c r="E847"/>
      <c r="F847"/>
    </row>
    <row r="848" spans="1:6" x14ac:dyDescent="0.25">
      <c r="A848" s="106"/>
      <c r="E848"/>
      <c r="F848"/>
    </row>
    <row r="849" spans="1:6" x14ac:dyDescent="0.25">
      <c r="A849" s="106"/>
      <c r="E849"/>
      <c r="F849"/>
    </row>
    <row r="850" spans="1:6" x14ac:dyDescent="0.25">
      <c r="A850" s="106"/>
      <c r="E850"/>
      <c r="F850"/>
    </row>
    <row r="851" spans="1:6" x14ac:dyDescent="0.25">
      <c r="A851" s="106"/>
      <c r="E851"/>
      <c r="F851"/>
    </row>
    <row r="852" spans="1:6" x14ac:dyDescent="0.25">
      <c r="A852" s="106"/>
      <c r="E852"/>
      <c r="F852"/>
    </row>
    <row r="853" spans="1:6" x14ac:dyDescent="0.25">
      <c r="A853" s="106"/>
      <c r="E853"/>
      <c r="F853"/>
    </row>
    <row r="854" spans="1:6" x14ac:dyDescent="0.25">
      <c r="A854" s="106"/>
      <c r="E854"/>
      <c r="F854"/>
    </row>
    <row r="855" spans="1:6" x14ac:dyDescent="0.25">
      <c r="A855" s="106"/>
      <c r="E855"/>
      <c r="F855"/>
    </row>
    <row r="856" spans="1:6" x14ac:dyDescent="0.25">
      <c r="A856" s="106"/>
      <c r="E856"/>
      <c r="F856"/>
    </row>
    <row r="857" spans="1:6" x14ac:dyDescent="0.25">
      <c r="A857" s="106"/>
      <c r="E857"/>
      <c r="F857"/>
    </row>
    <row r="858" spans="1:6" x14ac:dyDescent="0.25">
      <c r="A858" s="106"/>
      <c r="E858"/>
      <c r="F858"/>
    </row>
    <row r="859" spans="1:6" x14ac:dyDescent="0.25">
      <c r="A859" s="106"/>
      <c r="E859"/>
      <c r="F859"/>
    </row>
    <row r="860" spans="1:6" x14ac:dyDescent="0.25">
      <c r="A860" s="106"/>
      <c r="E860"/>
      <c r="F860"/>
    </row>
    <row r="861" spans="1:6" x14ac:dyDescent="0.25">
      <c r="A861" s="106"/>
      <c r="E861"/>
      <c r="F861"/>
    </row>
    <row r="862" spans="1:6" x14ac:dyDescent="0.25">
      <c r="A862" s="106"/>
      <c r="E862"/>
      <c r="F862"/>
    </row>
    <row r="863" spans="1:6" x14ac:dyDescent="0.25">
      <c r="A863" s="106"/>
      <c r="E863"/>
      <c r="F863"/>
    </row>
    <row r="864" spans="1:6" x14ac:dyDescent="0.25">
      <c r="A864" s="106"/>
      <c r="E864"/>
      <c r="F864"/>
    </row>
    <row r="865" spans="1:6" x14ac:dyDescent="0.25">
      <c r="A865" s="106"/>
      <c r="E865"/>
      <c r="F865"/>
    </row>
    <row r="866" spans="1:6" x14ac:dyDescent="0.25">
      <c r="A866" s="106"/>
      <c r="E866"/>
      <c r="F866"/>
    </row>
    <row r="867" spans="1:6" x14ac:dyDescent="0.25">
      <c r="A867" s="106"/>
      <c r="E867"/>
      <c r="F867"/>
    </row>
    <row r="868" spans="1:6" x14ac:dyDescent="0.25">
      <c r="A868" s="106"/>
      <c r="E868"/>
      <c r="F868"/>
    </row>
    <row r="869" spans="1:6" x14ac:dyDescent="0.25">
      <c r="A869" s="106"/>
      <c r="E869"/>
      <c r="F869"/>
    </row>
    <row r="870" spans="1:6" x14ac:dyDescent="0.25">
      <c r="A870" s="106"/>
      <c r="E870"/>
      <c r="F870"/>
    </row>
    <row r="871" spans="1:6" x14ac:dyDescent="0.25">
      <c r="A871" s="106"/>
      <c r="E871"/>
      <c r="F871"/>
    </row>
    <row r="872" spans="1:6" x14ac:dyDescent="0.25">
      <c r="A872" s="106"/>
      <c r="E872"/>
      <c r="F872"/>
    </row>
    <row r="873" spans="1:6" x14ac:dyDescent="0.25">
      <c r="A873" s="106"/>
      <c r="E873"/>
      <c r="F873"/>
    </row>
    <row r="874" spans="1:6" x14ac:dyDescent="0.25">
      <c r="A874" s="106"/>
      <c r="E874"/>
      <c r="F874"/>
    </row>
    <row r="875" spans="1:6" x14ac:dyDescent="0.25">
      <c r="A875" s="106"/>
      <c r="E875"/>
      <c r="F875"/>
    </row>
    <row r="876" spans="1:6" x14ac:dyDescent="0.25">
      <c r="A876" s="106"/>
      <c r="E876"/>
      <c r="F876"/>
    </row>
    <row r="877" spans="1:6" x14ac:dyDescent="0.25">
      <c r="A877" s="106"/>
      <c r="E877"/>
      <c r="F877"/>
    </row>
    <row r="878" spans="1:6" x14ac:dyDescent="0.25">
      <c r="A878" s="106"/>
      <c r="E878"/>
      <c r="F878"/>
    </row>
    <row r="879" spans="1:6" x14ac:dyDescent="0.25">
      <c r="A879" s="106"/>
      <c r="E879"/>
      <c r="F879"/>
    </row>
    <row r="880" spans="1:6" x14ac:dyDescent="0.25">
      <c r="A880" s="106"/>
      <c r="E880"/>
      <c r="F880"/>
    </row>
    <row r="881" spans="1:6" x14ac:dyDescent="0.25">
      <c r="A881" s="106"/>
      <c r="E881"/>
      <c r="F881"/>
    </row>
    <row r="882" spans="1:6" x14ac:dyDescent="0.25">
      <c r="A882" s="106"/>
      <c r="E882"/>
      <c r="F882"/>
    </row>
    <row r="883" spans="1:6" x14ac:dyDescent="0.25">
      <c r="A883" s="106"/>
      <c r="E883"/>
      <c r="F883"/>
    </row>
    <row r="884" spans="1:6" x14ac:dyDescent="0.25">
      <c r="A884" s="106"/>
      <c r="E884"/>
      <c r="F884"/>
    </row>
    <row r="885" spans="1:6" x14ac:dyDescent="0.25">
      <c r="A885" s="106"/>
      <c r="E885"/>
      <c r="F885"/>
    </row>
    <row r="886" spans="1:6" x14ac:dyDescent="0.25">
      <c r="A886" s="106"/>
      <c r="E886"/>
      <c r="F886"/>
    </row>
    <row r="887" spans="1:6" x14ac:dyDescent="0.25">
      <c r="A887" s="106"/>
      <c r="E887"/>
      <c r="F887"/>
    </row>
    <row r="888" spans="1:6" x14ac:dyDescent="0.25">
      <c r="A888" s="106"/>
      <c r="E888"/>
      <c r="F888"/>
    </row>
    <row r="889" spans="1:6" x14ac:dyDescent="0.25">
      <c r="A889" s="106"/>
      <c r="E889"/>
      <c r="F889"/>
    </row>
    <row r="890" spans="1:6" x14ac:dyDescent="0.25">
      <c r="A890" s="106"/>
      <c r="E890"/>
      <c r="F890"/>
    </row>
    <row r="891" spans="1:6" x14ac:dyDescent="0.25">
      <c r="A891" s="106"/>
      <c r="E891"/>
      <c r="F891"/>
    </row>
    <row r="892" spans="1:6" x14ac:dyDescent="0.25">
      <c r="A892" s="106"/>
      <c r="E892"/>
      <c r="F892"/>
    </row>
    <row r="893" spans="1:6" x14ac:dyDescent="0.25">
      <c r="A893" s="106"/>
      <c r="E893"/>
      <c r="F893"/>
    </row>
    <row r="894" spans="1:6" x14ac:dyDescent="0.25">
      <c r="A894" s="106"/>
      <c r="E894"/>
      <c r="F894"/>
    </row>
    <row r="895" spans="1:6" x14ac:dyDescent="0.25">
      <c r="A895" s="106"/>
      <c r="E895"/>
      <c r="F895"/>
    </row>
    <row r="896" spans="1:6" x14ac:dyDescent="0.25">
      <c r="A896" s="106"/>
      <c r="E896"/>
      <c r="F896"/>
    </row>
    <row r="897" spans="1:6" x14ac:dyDescent="0.25">
      <c r="A897" s="106"/>
      <c r="E897"/>
      <c r="F897"/>
    </row>
    <row r="898" spans="1:6" x14ac:dyDescent="0.25">
      <c r="A898" s="106"/>
      <c r="E898"/>
      <c r="F898"/>
    </row>
    <row r="899" spans="1:6" x14ac:dyDescent="0.25">
      <c r="A899" s="106"/>
      <c r="E899"/>
      <c r="F899"/>
    </row>
    <row r="900" spans="1:6" x14ac:dyDescent="0.25">
      <c r="A900" s="106"/>
      <c r="E900"/>
      <c r="F900"/>
    </row>
    <row r="901" spans="1:6" x14ac:dyDescent="0.25">
      <c r="A901" s="106"/>
      <c r="E901"/>
      <c r="F901"/>
    </row>
    <row r="902" spans="1:6" x14ac:dyDescent="0.25">
      <c r="A902" s="106"/>
      <c r="E902"/>
      <c r="F902"/>
    </row>
    <row r="903" spans="1:6" x14ac:dyDescent="0.25">
      <c r="A903" s="106"/>
      <c r="E903"/>
      <c r="F903"/>
    </row>
    <row r="904" spans="1:6" x14ac:dyDescent="0.25">
      <c r="A904" s="106"/>
      <c r="E904"/>
      <c r="F904"/>
    </row>
    <row r="905" spans="1:6" x14ac:dyDescent="0.25">
      <c r="A905" s="106"/>
      <c r="E905"/>
      <c r="F905"/>
    </row>
    <row r="906" spans="1:6" x14ac:dyDescent="0.25">
      <c r="A906" s="106"/>
      <c r="E906"/>
      <c r="F906"/>
    </row>
    <row r="907" spans="1:6" x14ac:dyDescent="0.25">
      <c r="A907" s="106"/>
      <c r="E907"/>
      <c r="F907"/>
    </row>
    <row r="908" spans="1:6" x14ac:dyDescent="0.25">
      <c r="A908" s="106"/>
      <c r="E908"/>
      <c r="F908"/>
    </row>
    <row r="909" spans="1:6" x14ac:dyDescent="0.25">
      <c r="A909" s="106"/>
      <c r="E909"/>
      <c r="F909"/>
    </row>
    <row r="910" spans="1:6" x14ac:dyDescent="0.25">
      <c r="A910" s="106"/>
      <c r="E910"/>
      <c r="F910"/>
    </row>
    <row r="911" spans="1:6" x14ac:dyDescent="0.25">
      <c r="A911" s="106"/>
      <c r="E911"/>
      <c r="F911"/>
    </row>
    <row r="912" spans="1:6" x14ac:dyDescent="0.25">
      <c r="A912" s="106"/>
      <c r="E912"/>
      <c r="F912"/>
    </row>
    <row r="913" spans="1:6" x14ac:dyDescent="0.25">
      <c r="A913" s="106"/>
      <c r="E913"/>
      <c r="F913"/>
    </row>
    <row r="914" spans="1:6" x14ac:dyDescent="0.25">
      <c r="A914" s="106"/>
      <c r="E914"/>
      <c r="F914"/>
    </row>
    <row r="915" spans="1:6" x14ac:dyDescent="0.25">
      <c r="A915" s="106"/>
      <c r="E915"/>
      <c r="F915"/>
    </row>
    <row r="916" spans="1:6" x14ac:dyDescent="0.25">
      <c r="A916" s="106"/>
      <c r="E916"/>
      <c r="F916"/>
    </row>
    <row r="917" spans="1:6" x14ac:dyDescent="0.25">
      <c r="A917" s="106"/>
      <c r="E917"/>
      <c r="F917"/>
    </row>
    <row r="918" spans="1:6" x14ac:dyDescent="0.25">
      <c r="A918" s="106"/>
      <c r="E918"/>
      <c r="F918"/>
    </row>
    <row r="919" spans="1:6" x14ac:dyDescent="0.25">
      <c r="A919" s="106"/>
      <c r="E919"/>
      <c r="F919"/>
    </row>
    <row r="920" spans="1:6" x14ac:dyDescent="0.25">
      <c r="A920" s="106"/>
      <c r="E920"/>
      <c r="F920"/>
    </row>
    <row r="921" spans="1:6" x14ac:dyDescent="0.25">
      <c r="A921" s="106"/>
      <c r="E921"/>
      <c r="F921"/>
    </row>
    <row r="922" spans="1:6" x14ac:dyDescent="0.25">
      <c r="A922" s="106"/>
      <c r="E922"/>
      <c r="F922"/>
    </row>
    <row r="923" spans="1:6" x14ac:dyDescent="0.25">
      <c r="A923" s="106"/>
      <c r="E923"/>
      <c r="F923"/>
    </row>
    <row r="924" spans="1:6" x14ac:dyDescent="0.25">
      <c r="A924" s="106"/>
      <c r="E924"/>
      <c r="F924"/>
    </row>
    <row r="925" spans="1:6" x14ac:dyDescent="0.25">
      <c r="A925" s="106"/>
      <c r="E925"/>
      <c r="F925"/>
    </row>
    <row r="926" spans="1:6" x14ac:dyDescent="0.25">
      <c r="A926" s="106"/>
      <c r="E926"/>
      <c r="F926"/>
    </row>
    <row r="927" spans="1:6" x14ac:dyDescent="0.25">
      <c r="A927" s="106"/>
      <c r="E927"/>
      <c r="F927"/>
    </row>
    <row r="928" spans="1:6" x14ac:dyDescent="0.25">
      <c r="A928" s="106"/>
      <c r="E928"/>
      <c r="F928"/>
    </row>
    <row r="929" spans="1:6" x14ac:dyDescent="0.25">
      <c r="A929" s="106"/>
      <c r="E929"/>
      <c r="F929"/>
    </row>
    <row r="930" spans="1:6" x14ac:dyDescent="0.25">
      <c r="A930" s="106"/>
      <c r="E930"/>
      <c r="F930"/>
    </row>
    <row r="931" spans="1:6" x14ac:dyDescent="0.25">
      <c r="A931" s="106"/>
      <c r="E931"/>
      <c r="F931"/>
    </row>
    <row r="932" spans="1:6" x14ac:dyDescent="0.25">
      <c r="A932" s="106"/>
      <c r="E932"/>
      <c r="F932"/>
    </row>
    <row r="933" spans="1:6" x14ac:dyDescent="0.25">
      <c r="A933" s="106"/>
      <c r="E933"/>
      <c r="F933"/>
    </row>
    <row r="934" spans="1:6" x14ac:dyDescent="0.25">
      <c r="A934" s="106"/>
      <c r="E934"/>
      <c r="F934"/>
    </row>
    <row r="935" spans="1:6" x14ac:dyDescent="0.25">
      <c r="A935" s="106"/>
      <c r="E935"/>
      <c r="F935"/>
    </row>
    <row r="936" spans="1:6" x14ac:dyDescent="0.25">
      <c r="A936" s="106"/>
      <c r="E936"/>
      <c r="F936"/>
    </row>
    <row r="937" spans="1:6" x14ac:dyDescent="0.25">
      <c r="A937" s="106"/>
      <c r="E937"/>
      <c r="F937"/>
    </row>
    <row r="938" spans="1:6" x14ac:dyDescent="0.25">
      <c r="A938" s="106"/>
      <c r="E938"/>
      <c r="F938"/>
    </row>
    <row r="939" spans="1:6" x14ac:dyDescent="0.25">
      <c r="A939" s="106"/>
      <c r="E939"/>
      <c r="F939"/>
    </row>
    <row r="940" spans="1:6" x14ac:dyDescent="0.25">
      <c r="A940" s="106"/>
      <c r="E940"/>
      <c r="F940"/>
    </row>
    <row r="941" spans="1:6" x14ac:dyDescent="0.25">
      <c r="A941" s="106"/>
      <c r="E941"/>
      <c r="F941"/>
    </row>
    <row r="942" spans="1:6" x14ac:dyDescent="0.25">
      <c r="A942" s="106"/>
      <c r="E942"/>
      <c r="F942"/>
    </row>
    <row r="943" spans="1:6" x14ac:dyDescent="0.25">
      <c r="A943" s="106"/>
      <c r="E943"/>
      <c r="F943"/>
    </row>
    <row r="944" spans="1:6" x14ac:dyDescent="0.25">
      <c r="A944" s="106"/>
      <c r="E944"/>
      <c r="F944"/>
    </row>
    <row r="945" spans="1:6" x14ac:dyDescent="0.25">
      <c r="A945" s="106"/>
      <c r="E945"/>
      <c r="F945"/>
    </row>
    <row r="946" spans="1:6" x14ac:dyDescent="0.25">
      <c r="A946" s="106"/>
      <c r="E946"/>
      <c r="F946"/>
    </row>
    <row r="947" spans="1:6" x14ac:dyDescent="0.25">
      <c r="A947" s="106"/>
      <c r="E947"/>
      <c r="F947"/>
    </row>
    <row r="948" spans="1:6" x14ac:dyDescent="0.25">
      <c r="A948" s="106"/>
      <c r="E948"/>
      <c r="F948"/>
    </row>
    <row r="949" spans="1:6" x14ac:dyDescent="0.25">
      <c r="A949" s="106"/>
      <c r="E949"/>
      <c r="F949"/>
    </row>
    <row r="950" spans="1:6" x14ac:dyDescent="0.25">
      <c r="A950" s="106"/>
      <c r="E950"/>
      <c r="F950"/>
    </row>
    <row r="951" spans="1:6" x14ac:dyDescent="0.25">
      <c r="A951" s="106"/>
      <c r="E951"/>
      <c r="F951"/>
    </row>
    <row r="952" spans="1:6" x14ac:dyDescent="0.25">
      <c r="A952" s="106"/>
      <c r="E952"/>
      <c r="F952"/>
    </row>
    <row r="953" spans="1:6" x14ac:dyDescent="0.25">
      <c r="A953" s="106"/>
      <c r="E953"/>
      <c r="F953"/>
    </row>
    <row r="954" spans="1:6" x14ac:dyDescent="0.25">
      <c r="A954" s="106"/>
      <c r="E954"/>
      <c r="F954"/>
    </row>
    <row r="955" spans="1:6" x14ac:dyDescent="0.25">
      <c r="A955" s="106"/>
      <c r="E955"/>
      <c r="F955"/>
    </row>
    <row r="956" spans="1:6" x14ac:dyDescent="0.25">
      <c r="A956" s="106"/>
      <c r="E956"/>
      <c r="F956"/>
    </row>
    <row r="957" spans="1:6" x14ac:dyDescent="0.25">
      <c r="A957" s="106"/>
      <c r="E957"/>
      <c r="F957"/>
    </row>
    <row r="958" spans="1:6" x14ac:dyDescent="0.25">
      <c r="A958" s="106"/>
      <c r="E958"/>
      <c r="F958"/>
    </row>
    <row r="959" spans="1:6" x14ac:dyDescent="0.25">
      <c r="A959" s="106"/>
      <c r="E959"/>
      <c r="F959"/>
    </row>
    <row r="960" spans="1:6" x14ac:dyDescent="0.25">
      <c r="A960" s="106"/>
      <c r="E960"/>
      <c r="F960"/>
    </row>
    <row r="961" spans="1:6" x14ac:dyDescent="0.25">
      <c r="A961" s="106"/>
      <c r="E961"/>
      <c r="F961"/>
    </row>
    <row r="962" spans="1:6" x14ac:dyDescent="0.25">
      <c r="A962" s="106"/>
      <c r="E962"/>
      <c r="F962"/>
    </row>
    <row r="963" spans="1:6" x14ac:dyDescent="0.25">
      <c r="A963" s="106"/>
      <c r="E963"/>
      <c r="F963"/>
    </row>
    <row r="964" spans="1:6" x14ac:dyDescent="0.25">
      <c r="A964" s="106"/>
      <c r="E964"/>
      <c r="F964"/>
    </row>
    <row r="965" spans="1:6" x14ac:dyDescent="0.25">
      <c r="A965" s="106"/>
      <c r="E965"/>
      <c r="F965"/>
    </row>
    <row r="966" spans="1:6" x14ac:dyDescent="0.25">
      <c r="A966" s="106"/>
      <c r="E966"/>
      <c r="F966"/>
    </row>
    <row r="967" spans="1:6" x14ac:dyDescent="0.25">
      <c r="A967" s="106"/>
      <c r="E967"/>
      <c r="F967"/>
    </row>
    <row r="968" spans="1:6" x14ac:dyDescent="0.25">
      <c r="A968" s="106"/>
      <c r="E968"/>
      <c r="F968"/>
    </row>
    <row r="969" spans="1:6" x14ac:dyDescent="0.25">
      <c r="A969" s="106"/>
      <c r="E969"/>
      <c r="F969"/>
    </row>
    <row r="970" spans="1:6" x14ac:dyDescent="0.25">
      <c r="A970" s="106"/>
      <c r="E970"/>
      <c r="F970"/>
    </row>
    <row r="971" spans="1:6" x14ac:dyDescent="0.25">
      <c r="A971" s="106"/>
      <c r="E971"/>
      <c r="F971"/>
    </row>
    <row r="972" spans="1:6" x14ac:dyDescent="0.25">
      <c r="A972" s="106"/>
      <c r="E972"/>
      <c r="F972"/>
    </row>
    <row r="973" spans="1:6" x14ac:dyDescent="0.25">
      <c r="A973" s="106"/>
      <c r="E973"/>
      <c r="F973"/>
    </row>
    <row r="974" spans="1:6" x14ac:dyDescent="0.25">
      <c r="A974" s="106"/>
      <c r="E974"/>
      <c r="F974"/>
    </row>
    <row r="975" spans="1:6" x14ac:dyDescent="0.25">
      <c r="A975" s="106"/>
      <c r="E975"/>
      <c r="F975"/>
    </row>
    <row r="976" spans="1:6" x14ac:dyDescent="0.25">
      <c r="A976" s="106"/>
      <c r="E976"/>
      <c r="F976"/>
    </row>
    <row r="977" spans="1:6" x14ac:dyDescent="0.25">
      <c r="A977" s="106"/>
      <c r="E977"/>
      <c r="F977"/>
    </row>
    <row r="978" spans="1:6" x14ac:dyDescent="0.25">
      <c r="A978" s="106"/>
      <c r="E978"/>
      <c r="F978"/>
    </row>
    <row r="979" spans="1:6" x14ac:dyDescent="0.25">
      <c r="A979" s="106"/>
      <c r="E979"/>
      <c r="F979"/>
    </row>
    <row r="980" spans="1:6" x14ac:dyDescent="0.25">
      <c r="A980" s="106"/>
      <c r="E980"/>
      <c r="F980"/>
    </row>
    <row r="981" spans="1:6" x14ac:dyDescent="0.25">
      <c r="A981" s="106"/>
      <c r="E981"/>
      <c r="F981"/>
    </row>
    <row r="982" spans="1:6" x14ac:dyDescent="0.25">
      <c r="A982" s="106"/>
      <c r="E982"/>
      <c r="F982"/>
    </row>
    <row r="983" spans="1:6" x14ac:dyDescent="0.25">
      <c r="A983" s="106"/>
      <c r="E983"/>
      <c r="F983"/>
    </row>
    <row r="984" spans="1:6" x14ac:dyDescent="0.25">
      <c r="A984" s="106"/>
      <c r="E984"/>
      <c r="F984"/>
    </row>
    <row r="985" spans="1:6" x14ac:dyDescent="0.25">
      <c r="A985" s="106"/>
      <c r="E985"/>
      <c r="F985"/>
    </row>
    <row r="986" spans="1:6" x14ac:dyDescent="0.25">
      <c r="A986" s="106"/>
      <c r="E986"/>
      <c r="F986"/>
    </row>
    <row r="987" spans="1:6" x14ac:dyDescent="0.25">
      <c r="A987" s="106"/>
      <c r="E987"/>
      <c r="F987"/>
    </row>
    <row r="988" spans="1:6" x14ac:dyDescent="0.25">
      <c r="A988" s="106"/>
      <c r="E988"/>
      <c r="F988"/>
    </row>
    <row r="989" spans="1:6" x14ac:dyDescent="0.25">
      <c r="A989" s="106"/>
      <c r="E989"/>
      <c r="F989"/>
    </row>
    <row r="990" spans="1:6" x14ac:dyDescent="0.25">
      <c r="A990" s="106"/>
      <c r="E990"/>
      <c r="F990"/>
    </row>
    <row r="991" spans="1:6" x14ac:dyDescent="0.25">
      <c r="A991" s="106"/>
      <c r="E991"/>
      <c r="F991"/>
    </row>
    <row r="992" spans="1:6" x14ac:dyDescent="0.25">
      <c r="A992" s="106"/>
      <c r="E992"/>
      <c r="F992"/>
    </row>
    <row r="993" spans="1:6" x14ac:dyDescent="0.25">
      <c r="A993" s="106"/>
      <c r="E993"/>
      <c r="F993"/>
    </row>
    <row r="994" spans="1:6" x14ac:dyDescent="0.25">
      <c r="A994" s="106"/>
      <c r="E994"/>
      <c r="F994"/>
    </row>
    <row r="995" spans="1:6" x14ac:dyDescent="0.25">
      <c r="A995" s="106"/>
      <c r="E995"/>
      <c r="F995"/>
    </row>
    <row r="996" spans="1:6" x14ac:dyDescent="0.25">
      <c r="A996" s="106"/>
      <c r="E996"/>
      <c r="F996"/>
    </row>
    <row r="997" spans="1:6" x14ac:dyDescent="0.25">
      <c r="A997" s="106"/>
      <c r="E997"/>
      <c r="F997"/>
    </row>
    <row r="998" spans="1:6" x14ac:dyDescent="0.25">
      <c r="A998" s="106"/>
      <c r="E998"/>
      <c r="F998"/>
    </row>
    <row r="999" spans="1:6" x14ac:dyDescent="0.25">
      <c r="A999" s="106"/>
      <c r="E999"/>
      <c r="F999"/>
    </row>
    <row r="1000" spans="1:6" x14ac:dyDescent="0.25">
      <c r="A1000" s="106"/>
      <c r="E1000"/>
      <c r="F1000"/>
    </row>
    <row r="1001" spans="1:6" x14ac:dyDescent="0.25">
      <c r="A1001" s="106"/>
      <c r="E1001"/>
      <c r="F1001"/>
    </row>
    <row r="1002" spans="1:6" x14ac:dyDescent="0.25">
      <c r="A1002" s="106"/>
      <c r="E1002"/>
      <c r="F1002"/>
    </row>
    <row r="1003" spans="1:6" x14ac:dyDescent="0.25">
      <c r="A1003" s="106"/>
      <c r="E1003"/>
      <c r="F1003"/>
    </row>
    <row r="1004" spans="1:6" x14ac:dyDescent="0.25">
      <c r="A1004" s="106"/>
      <c r="E1004"/>
      <c r="F1004"/>
    </row>
    <row r="1005" spans="1:6" x14ac:dyDescent="0.25">
      <c r="A1005" s="106"/>
      <c r="E1005"/>
      <c r="F1005"/>
    </row>
    <row r="1006" spans="1:6" x14ac:dyDescent="0.25">
      <c r="A1006" s="106"/>
      <c r="E1006"/>
      <c r="F1006"/>
    </row>
    <row r="1007" spans="1:6" x14ac:dyDescent="0.25">
      <c r="A1007" s="106"/>
      <c r="E1007"/>
      <c r="F1007"/>
    </row>
    <row r="1008" spans="1:6" x14ac:dyDescent="0.25">
      <c r="A1008" s="106"/>
      <c r="E1008"/>
      <c r="F1008"/>
    </row>
    <row r="1009" spans="1:6" x14ac:dyDescent="0.25">
      <c r="A1009" s="106"/>
      <c r="E1009"/>
      <c r="F1009"/>
    </row>
    <row r="1010" spans="1:6" x14ac:dyDescent="0.25">
      <c r="E1010"/>
      <c r="F1010"/>
    </row>
    <row r="1011" spans="1:6" x14ac:dyDescent="0.25">
      <c r="E1011"/>
      <c r="F1011"/>
    </row>
    <row r="1012" spans="1:6" x14ac:dyDescent="0.25">
      <c r="E1012"/>
      <c r="F1012"/>
    </row>
    <row r="1013" spans="1:6" x14ac:dyDescent="0.25">
      <c r="E1013"/>
      <c r="F1013"/>
    </row>
    <row r="1014" spans="1:6" x14ac:dyDescent="0.25">
      <c r="E1014"/>
      <c r="F1014"/>
    </row>
    <row r="1015" spans="1:6" x14ac:dyDescent="0.25">
      <c r="E1015"/>
      <c r="F1015"/>
    </row>
    <row r="1016" spans="1:6" x14ac:dyDescent="0.25">
      <c r="E1016"/>
      <c r="F1016"/>
    </row>
    <row r="1017" spans="1:6" x14ac:dyDescent="0.25">
      <c r="E1017"/>
      <c r="F1017"/>
    </row>
    <row r="1018" spans="1:6" x14ac:dyDescent="0.25">
      <c r="E1018"/>
      <c r="F1018"/>
    </row>
    <row r="1019" spans="1:6" x14ac:dyDescent="0.25">
      <c r="E1019"/>
      <c r="F1019"/>
    </row>
    <row r="1020" spans="1:6" x14ac:dyDescent="0.25">
      <c r="E1020"/>
      <c r="F1020"/>
    </row>
    <row r="1021" spans="1:6" x14ac:dyDescent="0.25">
      <c r="E1021"/>
      <c r="F1021"/>
    </row>
    <row r="1022" spans="1:6" x14ac:dyDescent="0.25">
      <c r="E1022"/>
      <c r="F1022"/>
    </row>
    <row r="1023" spans="1:6" x14ac:dyDescent="0.25">
      <c r="E1023"/>
      <c r="F1023"/>
    </row>
    <row r="1024" spans="1:6" x14ac:dyDescent="0.25">
      <c r="E1024"/>
      <c r="F1024"/>
    </row>
    <row r="1025" spans="5:6" x14ac:dyDescent="0.25">
      <c r="E1025"/>
      <c r="F1025"/>
    </row>
    <row r="1026" spans="5:6" x14ac:dyDescent="0.25">
      <c r="E1026"/>
      <c r="F1026"/>
    </row>
    <row r="1027" spans="5:6" x14ac:dyDescent="0.25">
      <c r="E1027"/>
      <c r="F1027"/>
    </row>
    <row r="1028" spans="5:6" x14ac:dyDescent="0.25">
      <c r="E1028"/>
      <c r="F1028"/>
    </row>
    <row r="1029" spans="5:6" x14ac:dyDescent="0.25">
      <c r="E1029"/>
      <c r="F1029"/>
    </row>
    <row r="1030" spans="5:6" x14ac:dyDescent="0.25">
      <c r="E1030"/>
      <c r="F1030"/>
    </row>
    <row r="1031" spans="5:6" x14ac:dyDescent="0.25">
      <c r="E1031"/>
      <c r="F1031"/>
    </row>
    <row r="1032" spans="5:6" x14ac:dyDescent="0.25">
      <c r="E1032"/>
      <c r="F1032"/>
    </row>
    <row r="1033" spans="5:6" x14ac:dyDescent="0.25">
      <c r="E1033"/>
      <c r="F1033"/>
    </row>
    <row r="1034" spans="5:6" x14ac:dyDescent="0.25">
      <c r="E1034"/>
      <c r="F1034"/>
    </row>
    <row r="1035" spans="5:6" x14ac:dyDescent="0.25">
      <c r="E1035"/>
      <c r="F1035"/>
    </row>
    <row r="1036" spans="5:6" x14ac:dyDescent="0.25">
      <c r="E1036"/>
      <c r="F1036"/>
    </row>
    <row r="1037" spans="5:6" x14ac:dyDescent="0.25">
      <c r="E1037"/>
      <c r="F1037"/>
    </row>
    <row r="1038" spans="5:6" x14ac:dyDescent="0.25">
      <c r="E1038"/>
      <c r="F1038"/>
    </row>
    <row r="1039" spans="5:6" x14ac:dyDescent="0.25">
      <c r="E1039"/>
      <c r="F1039"/>
    </row>
    <row r="1040" spans="5:6" x14ac:dyDescent="0.25">
      <c r="E1040"/>
      <c r="F1040"/>
    </row>
    <row r="1041" spans="5:6" x14ac:dyDescent="0.25">
      <c r="E1041"/>
      <c r="F1041"/>
    </row>
    <row r="1042" spans="5:6" x14ac:dyDescent="0.25">
      <c r="E1042"/>
      <c r="F1042"/>
    </row>
    <row r="1043" spans="5:6" x14ac:dyDescent="0.25">
      <c r="E1043"/>
      <c r="F1043"/>
    </row>
    <row r="1044" spans="5:6" x14ac:dyDescent="0.25">
      <c r="E1044"/>
      <c r="F1044"/>
    </row>
    <row r="1045" spans="5:6" x14ac:dyDescent="0.25">
      <c r="E1045"/>
      <c r="F1045"/>
    </row>
    <row r="1046" spans="5:6" x14ac:dyDescent="0.25">
      <c r="E1046"/>
      <c r="F1046"/>
    </row>
    <row r="1047" spans="5:6" x14ac:dyDescent="0.25">
      <c r="E1047"/>
      <c r="F1047"/>
    </row>
    <row r="1048" spans="5:6" x14ac:dyDescent="0.25">
      <c r="E1048"/>
      <c r="F1048"/>
    </row>
    <row r="1049" spans="5:6" x14ac:dyDescent="0.25">
      <c r="E1049"/>
      <c r="F1049"/>
    </row>
    <row r="1050" spans="5:6" x14ac:dyDescent="0.25">
      <c r="E1050"/>
      <c r="F1050"/>
    </row>
    <row r="1051" spans="5:6" x14ac:dyDescent="0.25">
      <c r="E1051"/>
      <c r="F1051"/>
    </row>
    <row r="1052" spans="5:6" x14ac:dyDescent="0.25">
      <c r="E1052"/>
      <c r="F1052"/>
    </row>
    <row r="1053" spans="5:6" x14ac:dyDescent="0.25">
      <c r="E1053"/>
      <c r="F1053"/>
    </row>
    <row r="1054" spans="5:6" x14ac:dyDescent="0.25">
      <c r="E1054"/>
      <c r="F1054"/>
    </row>
    <row r="1055" spans="5:6" x14ac:dyDescent="0.25">
      <c r="E1055"/>
      <c r="F1055"/>
    </row>
    <row r="1056" spans="5:6" x14ac:dyDescent="0.25">
      <c r="E1056"/>
      <c r="F1056"/>
    </row>
    <row r="1057" spans="5:6" x14ac:dyDescent="0.25">
      <c r="E1057"/>
      <c r="F1057"/>
    </row>
    <row r="1058" spans="5:6" x14ac:dyDescent="0.25">
      <c r="E1058"/>
      <c r="F1058"/>
    </row>
    <row r="1059" spans="5:6" x14ac:dyDescent="0.25">
      <c r="E1059"/>
      <c r="F1059"/>
    </row>
    <row r="1060" spans="5:6" x14ac:dyDescent="0.25">
      <c r="E1060"/>
      <c r="F1060"/>
    </row>
    <row r="1061" spans="5:6" x14ac:dyDescent="0.25">
      <c r="E1061"/>
      <c r="F1061"/>
    </row>
    <row r="1062" spans="5:6" x14ac:dyDescent="0.25">
      <c r="E1062"/>
      <c r="F1062"/>
    </row>
    <row r="1063" spans="5:6" x14ac:dyDescent="0.25">
      <c r="E1063"/>
      <c r="F1063"/>
    </row>
    <row r="1064" spans="5:6" x14ac:dyDescent="0.25">
      <c r="E1064"/>
      <c r="F1064"/>
    </row>
    <row r="1065" spans="5:6" x14ac:dyDescent="0.25">
      <c r="E1065"/>
      <c r="F1065"/>
    </row>
    <row r="1066" spans="5:6" x14ac:dyDescent="0.25">
      <c r="E1066"/>
      <c r="F1066"/>
    </row>
    <row r="1067" spans="5:6" x14ac:dyDescent="0.25">
      <c r="E1067"/>
      <c r="F1067"/>
    </row>
    <row r="1068" spans="5:6" x14ac:dyDescent="0.25">
      <c r="E1068"/>
      <c r="F1068"/>
    </row>
    <row r="1069" spans="5:6" x14ac:dyDescent="0.25">
      <c r="E1069"/>
      <c r="F1069"/>
    </row>
    <row r="1070" spans="5:6" x14ac:dyDescent="0.25">
      <c r="E1070"/>
      <c r="F1070"/>
    </row>
    <row r="1071" spans="5:6" x14ac:dyDescent="0.25">
      <c r="E1071"/>
      <c r="F1071"/>
    </row>
    <row r="1072" spans="5:6" x14ac:dyDescent="0.25">
      <c r="E1072"/>
      <c r="F1072"/>
    </row>
    <row r="1073" spans="5:6" x14ac:dyDescent="0.25">
      <c r="E1073"/>
      <c r="F1073"/>
    </row>
    <row r="1074" spans="5:6" x14ac:dyDescent="0.25">
      <c r="E1074"/>
      <c r="F1074"/>
    </row>
    <row r="1075" spans="5:6" x14ac:dyDescent="0.25">
      <c r="E1075"/>
      <c r="F1075"/>
    </row>
    <row r="1076" spans="5:6" x14ac:dyDescent="0.25">
      <c r="E1076"/>
      <c r="F1076"/>
    </row>
    <row r="1077" spans="5:6" x14ac:dyDescent="0.25">
      <c r="E1077"/>
      <c r="F1077"/>
    </row>
    <row r="1078" spans="5:6" x14ac:dyDescent="0.25">
      <c r="E1078"/>
      <c r="F1078"/>
    </row>
    <row r="1079" spans="5:6" x14ac:dyDescent="0.25">
      <c r="E1079"/>
      <c r="F1079"/>
    </row>
    <row r="1080" spans="5:6" x14ac:dyDescent="0.25">
      <c r="E1080"/>
      <c r="F1080"/>
    </row>
    <row r="1081" spans="5:6" x14ac:dyDescent="0.25">
      <c r="E1081"/>
      <c r="F1081"/>
    </row>
    <row r="1082" spans="5:6" x14ac:dyDescent="0.25">
      <c r="E1082"/>
      <c r="F1082"/>
    </row>
    <row r="1083" spans="5:6" x14ac:dyDescent="0.25">
      <c r="E1083"/>
      <c r="F1083"/>
    </row>
    <row r="1084" spans="5:6" x14ac:dyDescent="0.25">
      <c r="E1084"/>
      <c r="F1084"/>
    </row>
    <row r="1085" spans="5:6" x14ac:dyDescent="0.25">
      <c r="E1085"/>
      <c r="F1085"/>
    </row>
    <row r="1086" spans="5:6" x14ac:dyDescent="0.25">
      <c r="E1086"/>
      <c r="F1086"/>
    </row>
    <row r="1087" spans="5:6" x14ac:dyDescent="0.25">
      <c r="E1087"/>
      <c r="F1087"/>
    </row>
    <row r="1088" spans="5:6" x14ac:dyDescent="0.25">
      <c r="E1088"/>
      <c r="F1088"/>
    </row>
    <row r="1089" spans="5:6" x14ac:dyDescent="0.25">
      <c r="E1089"/>
      <c r="F1089"/>
    </row>
    <row r="1090" spans="5:6" x14ac:dyDescent="0.25">
      <c r="E1090"/>
      <c r="F1090"/>
    </row>
    <row r="1091" spans="5:6" x14ac:dyDescent="0.25">
      <c r="E1091"/>
      <c r="F1091"/>
    </row>
    <row r="1092" spans="5:6" x14ac:dyDescent="0.25">
      <c r="E1092"/>
      <c r="F1092"/>
    </row>
    <row r="1093" spans="5:6" x14ac:dyDescent="0.25">
      <c r="E1093"/>
      <c r="F1093"/>
    </row>
    <row r="1094" spans="5:6" x14ac:dyDescent="0.25">
      <c r="E1094"/>
      <c r="F1094"/>
    </row>
    <row r="1095" spans="5:6" x14ac:dyDescent="0.25">
      <c r="E1095"/>
      <c r="F1095"/>
    </row>
    <row r="1096" spans="5:6" x14ac:dyDescent="0.25">
      <c r="E1096"/>
      <c r="F1096"/>
    </row>
    <row r="1097" spans="5:6" x14ac:dyDescent="0.25">
      <c r="E1097"/>
      <c r="F1097"/>
    </row>
    <row r="1098" spans="5:6" x14ac:dyDescent="0.25">
      <c r="E1098"/>
      <c r="F1098"/>
    </row>
    <row r="1099" spans="5:6" x14ac:dyDescent="0.25">
      <c r="E1099"/>
      <c r="F1099"/>
    </row>
    <row r="1100" spans="5:6" x14ac:dyDescent="0.25">
      <c r="E1100"/>
      <c r="F1100"/>
    </row>
    <row r="1101" spans="5:6" x14ac:dyDescent="0.25">
      <c r="E1101"/>
      <c r="F1101"/>
    </row>
    <row r="1102" spans="5:6" x14ac:dyDescent="0.25">
      <c r="E1102"/>
      <c r="F1102"/>
    </row>
    <row r="1103" spans="5:6" x14ac:dyDescent="0.25">
      <c r="E1103"/>
      <c r="F1103"/>
    </row>
    <row r="1104" spans="5:6" x14ac:dyDescent="0.25">
      <c r="E1104"/>
      <c r="F1104"/>
    </row>
    <row r="1105" spans="5:6" x14ac:dyDescent="0.25">
      <c r="E1105"/>
      <c r="F1105"/>
    </row>
    <row r="1106" spans="5:6" x14ac:dyDescent="0.25">
      <c r="E1106"/>
      <c r="F1106"/>
    </row>
    <row r="1107" spans="5:6" x14ac:dyDescent="0.25">
      <c r="E1107"/>
      <c r="F1107"/>
    </row>
    <row r="1108" spans="5:6" x14ac:dyDescent="0.25">
      <c r="E1108"/>
      <c r="F1108"/>
    </row>
    <row r="1109" spans="5:6" x14ac:dyDescent="0.25">
      <c r="E1109"/>
      <c r="F1109"/>
    </row>
    <row r="1110" spans="5:6" x14ac:dyDescent="0.25">
      <c r="E1110"/>
      <c r="F1110"/>
    </row>
    <row r="1111" spans="5:6" x14ac:dyDescent="0.25">
      <c r="E1111"/>
      <c r="F1111"/>
    </row>
    <row r="1112" spans="5:6" x14ac:dyDescent="0.25">
      <c r="E1112"/>
      <c r="F1112"/>
    </row>
    <row r="1113" spans="5:6" x14ac:dyDescent="0.25">
      <c r="E1113"/>
      <c r="F1113"/>
    </row>
    <row r="1114" spans="5:6" x14ac:dyDescent="0.25">
      <c r="E1114"/>
      <c r="F1114"/>
    </row>
    <row r="1115" spans="5:6" x14ac:dyDescent="0.25">
      <c r="E1115"/>
      <c r="F1115"/>
    </row>
    <row r="1116" spans="5:6" x14ac:dyDescent="0.25">
      <c r="E1116"/>
      <c r="F1116"/>
    </row>
    <row r="1117" spans="5:6" x14ac:dyDescent="0.25">
      <c r="E1117"/>
      <c r="F1117"/>
    </row>
    <row r="1118" spans="5:6" x14ac:dyDescent="0.25">
      <c r="E1118"/>
      <c r="F1118"/>
    </row>
    <row r="1119" spans="5:6" x14ac:dyDescent="0.25">
      <c r="E1119"/>
      <c r="F1119"/>
    </row>
    <row r="1120" spans="5:6" x14ac:dyDescent="0.25">
      <c r="E1120"/>
      <c r="F1120"/>
    </row>
    <row r="1121" spans="5:6" x14ac:dyDescent="0.25">
      <c r="E1121"/>
      <c r="F1121"/>
    </row>
    <row r="1122" spans="5:6" x14ac:dyDescent="0.25">
      <c r="E1122"/>
      <c r="F1122"/>
    </row>
    <row r="1123" spans="5:6" x14ac:dyDescent="0.25">
      <c r="E1123"/>
      <c r="F1123"/>
    </row>
    <row r="1124" spans="5:6" x14ac:dyDescent="0.25">
      <c r="E1124"/>
      <c r="F1124"/>
    </row>
    <row r="1125" spans="5:6" x14ac:dyDescent="0.25">
      <c r="E1125"/>
      <c r="F1125"/>
    </row>
    <row r="1126" spans="5:6" x14ac:dyDescent="0.25">
      <c r="E1126"/>
      <c r="F1126"/>
    </row>
    <row r="1127" spans="5:6" x14ac:dyDescent="0.25">
      <c r="E1127"/>
      <c r="F1127"/>
    </row>
    <row r="1128" spans="5:6" x14ac:dyDescent="0.25">
      <c r="E1128"/>
      <c r="F1128"/>
    </row>
    <row r="1129" spans="5:6" x14ac:dyDescent="0.25">
      <c r="E1129"/>
      <c r="F1129"/>
    </row>
    <row r="1130" spans="5:6" x14ac:dyDescent="0.25">
      <c r="E1130"/>
      <c r="F1130"/>
    </row>
    <row r="1131" spans="5:6" x14ac:dyDescent="0.25">
      <c r="E1131"/>
      <c r="F1131"/>
    </row>
    <row r="1132" spans="5:6" x14ac:dyDescent="0.25">
      <c r="E1132"/>
      <c r="F1132"/>
    </row>
    <row r="1133" spans="5:6" x14ac:dyDescent="0.25">
      <c r="E1133"/>
      <c r="F1133"/>
    </row>
    <row r="1134" spans="5:6" x14ac:dyDescent="0.25">
      <c r="E1134"/>
      <c r="F1134"/>
    </row>
    <row r="1135" spans="5:6" x14ac:dyDescent="0.25">
      <c r="E1135"/>
      <c r="F1135"/>
    </row>
    <row r="1136" spans="5:6" x14ac:dyDescent="0.25">
      <c r="E1136"/>
      <c r="F1136"/>
    </row>
    <row r="1137" spans="5:6" x14ac:dyDescent="0.25">
      <c r="E1137"/>
      <c r="F1137"/>
    </row>
    <row r="1138" spans="5:6" x14ac:dyDescent="0.25">
      <c r="E1138"/>
      <c r="F1138"/>
    </row>
    <row r="1139" spans="5:6" x14ac:dyDescent="0.25">
      <c r="E1139"/>
      <c r="F1139"/>
    </row>
    <row r="1140" spans="5:6" x14ac:dyDescent="0.25">
      <c r="E1140"/>
      <c r="F1140"/>
    </row>
    <row r="1141" spans="5:6" x14ac:dyDescent="0.25">
      <c r="E1141"/>
      <c r="F1141"/>
    </row>
    <row r="1142" spans="5:6" x14ac:dyDescent="0.25">
      <c r="E1142"/>
      <c r="F1142"/>
    </row>
    <row r="1143" spans="5:6" x14ac:dyDescent="0.25">
      <c r="E1143"/>
      <c r="F1143"/>
    </row>
    <row r="1144" spans="5:6" x14ac:dyDescent="0.25">
      <c r="E1144"/>
      <c r="F1144"/>
    </row>
    <row r="1145" spans="5:6" x14ac:dyDescent="0.25">
      <c r="E1145"/>
      <c r="F1145"/>
    </row>
    <row r="1146" spans="5:6" x14ac:dyDescent="0.25">
      <c r="E1146"/>
      <c r="F1146"/>
    </row>
    <row r="1147" spans="5:6" x14ac:dyDescent="0.25">
      <c r="E1147"/>
      <c r="F1147"/>
    </row>
    <row r="1148" spans="5:6" x14ac:dyDescent="0.25">
      <c r="E1148"/>
      <c r="F1148"/>
    </row>
    <row r="1149" spans="5:6" x14ac:dyDescent="0.25">
      <c r="E1149"/>
      <c r="F1149"/>
    </row>
    <row r="1150" spans="5:6" x14ac:dyDescent="0.25">
      <c r="E1150"/>
      <c r="F1150"/>
    </row>
    <row r="1151" spans="5:6" x14ac:dyDescent="0.25">
      <c r="E1151"/>
      <c r="F1151"/>
    </row>
    <row r="1152" spans="5:6" x14ac:dyDescent="0.25">
      <c r="E1152"/>
      <c r="F1152"/>
    </row>
    <row r="1153" spans="5:6" x14ac:dyDescent="0.25">
      <c r="E1153"/>
      <c r="F1153"/>
    </row>
    <row r="1154" spans="5:6" x14ac:dyDescent="0.25">
      <c r="E1154"/>
      <c r="F1154"/>
    </row>
    <row r="1155" spans="5:6" x14ac:dyDescent="0.25">
      <c r="E1155"/>
      <c r="F1155"/>
    </row>
    <row r="1156" spans="5:6" x14ac:dyDescent="0.25">
      <c r="E1156"/>
      <c r="F1156"/>
    </row>
    <row r="1157" spans="5:6" x14ac:dyDescent="0.25">
      <c r="E1157"/>
      <c r="F1157"/>
    </row>
    <row r="1158" spans="5:6" x14ac:dyDescent="0.25">
      <c r="E1158"/>
      <c r="F1158"/>
    </row>
    <row r="1159" spans="5:6" x14ac:dyDescent="0.25">
      <c r="E1159"/>
      <c r="F1159"/>
    </row>
    <row r="1160" spans="5:6" x14ac:dyDescent="0.25">
      <c r="E1160"/>
      <c r="F1160"/>
    </row>
    <row r="1161" spans="5:6" x14ac:dyDescent="0.25">
      <c r="E1161"/>
      <c r="F1161"/>
    </row>
    <row r="1162" spans="5:6" x14ac:dyDescent="0.25">
      <c r="E1162"/>
      <c r="F1162"/>
    </row>
    <row r="1163" spans="5:6" x14ac:dyDescent="0.25">
      <c r="E1163"/>
      <c r="F1163"/>
    </row>
    <row r="1164" spans="5:6" x14ac:dyDescent="0.25">
      <c r="E1164"/>
      <c r="F1164"/>
    </row>
    <row r="1165" spans="5:6" x14ac:dyDescent="0.25">
      <c r="E1165"/>
      <c r="F1165"/>
    </row>
    <row r="1166" spans="5:6" x14ac:dyDescent="0.25">
      <c r="E1166"/>
      <c r="F1166"/>
    </row>
    <row r="1167" spans="5:6" x14ac:dyDescent="0.25">
      <c r="E1167"/>
      <c r="F1167"/>
    </row>
    <row r="1168" spans="5:6" x14ac:dyDescent="0.25">
      <c r="E1168"/>
      <c r="F1168"/>
    </row>
    <row r="1169" spans="5:6" x14ac:dyDescent="0.25">
      <c r="E1169"/>
      <c r="F1169"/>
    </row>
    <row r="1170" spans="5:6" x14ac:dyDescent="0.25">
      <c r="E1170"/>
      <c r="F1170"/>
    </row>
    <row r="1171" spans="5:6" x14ac:dyDescent="0.25">
      <c r="E1171"/>
      <c r="F1171"/>
    </row>
    <row r="1172" spans="5:6" x14ac:dyDescent="0.25">
      <c r="E1172"/>
      <c r="F1172"/>
    </row>
    <row r="1173" spans="5:6" x14ac:dyDescent="0.25">
      <c r="E1173"/>
      <c r="F1173"/>
    </row>
    <row r="1174" spans="5:6" x14ac:dyDescent="0.25">
      <c r="E1174"/>
      <c r="F1174"/>
    </row>
    <row r="1175" spans="5:6" x14ac:dyDescent="0.25">
      <c r="E1175"/>
      <c r="F1175"/>
    </row>
    <row r="1176" spans="5:6" x14ac:dyDescent="0.25">
      <c r="E1176"/>
      <c r="F1176"/>
    </row>
    <row r="1177" spans="5:6" x14ac:dyDescent="0.25">
      <c r="E1177"/>
      <c r="F1177"/>
    </row>
    <row r="1178" spans="5:6" x14ac:dyDescent="0.25">
      <c r="E1178"/>
      <c r="F1178"/>
    </row>
    <row r="1179" spans="5:6" x14ac:dyDescent="0.25">
      <c r="E1179"/>
      <c r="F1179"/>
    </row>
    <row r="1180" spans="5:6" x14ac:dyDescent="0.25">
      <c r="E1180"/>
      <c r="F1180"/>
    </row>
    <row r="1181" spans="5:6" x14ac:dyDescent="0.25">
      <c r="E1181"/>
      <c r="F1181"/>
    </row>
    <row r="1182" spans="5:6" x14ac:dyDescent="0.25">
      <c r="E1182"/>
      <c r="F1182"/>
    </row>
    <row r="1183" spans="5:6" x14ac:dyDescent="0.25">
      <c r="E1183"/>
      <c r="F1183"/>
    </row>
    <row r="1184" spans="5:6" x14ac:dyDescent="0.25">
      <c r="E1184"/>
      <c r="F1184"/>
    </row>
    <row r="1185" spans="5:6" x14ac:dyDescent="0.25">
      <c r="E1185"/>
      <c r="F1185"/>
    </row>
    <row r="1186" spans="5:6" x14ac:dyDescent="0.25">
      <c r="E1186"/>
      <c r="F1186"/>
    </row>
    <row r="1187" spans="5:6" x14ac:dyDescent="0.25">
      <c r="E1187"/>
      <c r="F1187"/>
    </row>
    <row r="1188" spans="5:6" x14ac:dyDescent="0.25">
      <c r="E1188"/>
      <c r="F1188"/>
    </row>
    <row r="1189" spans="5:6" x14ac:dyDescent="0.25">
      <c r="E1189"/>
      <c r="F1189"/>
    </row>
    <row r="1190" spans="5:6" x14ac:dyDescent="0.25">
      <c r="E1190"/>
      <c r="F1190"/>
    </row>
    <row r="1191" spans="5:6" x14ac:dyDescent="0.25">
      <c r="E1191"/>
      <c r="F1191"/>
    </row>
    <row r="1192" spans="5:6" x14ac:dyDescent="0.25">
      <c r="E1192"/>
      <c r="F1192"/>
    </row>
    <row r="1193" spans="5:6" x14ac:dyDescent="0.25">
      <c r="E1193"/>
      <c r="F1193"/>
    </row>
    <row r="1194" spans="5:6" x14ac:dyDescent="0.25">
      <c r="E1194"/>
      <c r="F1194"/>
    </row>
    <row r="1195" spans="5:6" x14ac:dyDescent="0.25">
      <c r="E1195"/>
      <c r="F1195"/>
    </row>
    <row r="1196" spans="5:6" x14ac:dyDescent="0.25">
      <c r="E1196"/>
      <c r="F1196"/>
    </row>
    <row r="1197" spans="5:6" x14ac:dyDescent="0.25">
      <c r="E1197"/>
      <c r="F1197"/>
    </row>
    <row r="1198" spans="5:6" x14ac:dyDescent="0.25">
      <c r="E1198"/>
      <c r="F1198"/>
    </row>
    <row r="1199" spans="5:6" x14ac:dyDescent="0.25">
      <c r="E1199"/>
      <c r="F1199"/>
    </row>
    <row r="1200" spans="5:6" x14ac:dyDescent="0.25">
      <c r="E1200"/>
      <c r="F1200"/>
    </row>
    <row r="1201" spans="5:6" x14ac:dyDescent="0.25">
      <c r="E1201"/>
      <c r="F1201"/>
    </row>
    <row r="1202" spans="5:6" x14ac:dyDescent="0.25">
      <c r="E1202"/>
      <c r="F1202"/>
    </row>
    <row r="1203" spans="5:6" x14ac:dyDescent="0.25">
      <c r="E1203"/>
      <c r="F1203"/>
    </row>
    <row r="1204" spans="5:6" x14ac:dyDescent="0.25">
      <c r="E1204"/>
      <c r="F1204"/>
    </row>
    <row r="1205" spans="5:6" x14ac:dyDescent="0.25">
      <c r="E1205"/>
      <c r="F1205"/>
    </row>
    <row r="1206" spans="5:6" x14ac:dyDescent="0.25">
      <c r="E1206"/>
      <c r="F1206"/>
    </row>
    <row r="1207" spans="5:6" x14ac:dyDescent="0.25">
      <c r="E1207"/>
      <c r="F1207"/>
    </row>
    <row r="1208" spans="5:6" x14ac:dyDescent="0.25">
      <c r="E1208"/>
      <c r="F1208"/>
    </row>
    <row r="1209" spans="5:6" x14ac:dyDescent="0.25">
      <c r="E1209"/>
      <c r="F1209"/>
    </row>
    <row r="1210" spans="5:6" x14ac:dyDescent="0.25">
      <c r="E1210"/>
      <c r="F1210"/>
    </row>
    <row r="1211" spans="5:6" x14ac:dyDescent="0.25">
      <c r="E1211"/>
      <c r="F1211"/>
    </row>
    <row r="1212" spans="5:6" x14ac:dyDescent="0.25">
      <c r="E1212"/>
      <c r="F1212"/>
    </row>
    <row r="1213" spans="5:6" x14ac:dyDescent="0.25">
      <c r="E1213"/>
      <c r="F1213"/>
    </row>
    <row r="1214" spans="5:6" x14ac:dyDescent="0.25">
      <c r="E1214"/>
      <c r="F1214"/>
    </row>
    <row r="1215" spans="5:6" x14ac:dyDescent="0.25">
      <c r="E1215"/>
      <c r="F1215"/>
    </row>
    <row r="1216" spans="5:6" x14ac:dyDescent="0.25">
      <c r="E1216"/>
      <c r="F1216"/>
    </row>
    <row r="1217" spans="5:6" x14ac:dyDescent="0.25">
      <c r="E1217"/>
      <c r="F1217"/>
    </row>
    <row r="1218" spans="5:6" x14ac:dyDescent="0.25">
      <c r="E1218"/>
      <c r="F1218"/>
    </row>
    <row r="1219" spans="5:6" x14ac:dyDescent="0.25">
      <c r="E1219"/>
      <c r="F1219"/>
    </row>
    <row r="1220" spans="5:6" x14ac:dyDescent="0.25">
      <c r="E1220"/>
      <c r="F1220"/>
    </row>
    <row r="1221" spans="5:6" x14ac:dyDescent="0.25">
      <c r="E1221"/>
      <c r="F1221"/>
    </row>
    <row r="1222" spans="5:6" x14ac:dyDescent="0.25">
      <c r="E1222"/>
      <c r="F1222"/>
    </row>
    <row r="1223" spans="5:6" x14ac:dyDescent="0.25">
      <c r="E1223"/>
      <c r="F1223"/>
    </row>
    <row r="1224" spans="5:6" x14ac:dyDescent="0.25">
      <c r="E1224"/>
      <c r="F1224"/>
    </row>
    <row r="1225" spans="5:6" x14ac:dyDescent="0.25">
      <c r="E1225"/>
      <c r="F1225"/>
    </row>
    <row r="1226" spans="5:6" x14ac:dyDescent="0.25">
      <c r="E1226"/>
      <c r="F1226"/>
    </row>
    <row r="1227" spans="5:6" x14ac:dyDescent="0.25">
      <c r="E1227"/>
      <c r="F1227"/>
    </row>
    <row r="1228" spans="5:6" x14ac:dyDescent="0.25">
      <c r="E1228"/>
      <c r="F1228"/>
    </row>
    <row r="1229" spans="5:6" x14ac:dyDescent="0.25">
      <c r="E1229"/>
      <c r="F1229"/>
    </row>
    <row r="1230" spans="5:6" x14ac:dyDescent="0.25">
      <c r="E1230"/>
      <c r="F1230"/>
    </row>
    <row r="1231" spans="5:6" x14ac:dyDescent="0.25">
      <c r="E1231"/>
      <c r="F1231"/>
    </row>
    <row r="1232" spans="5:6" x14ac:dyDescent="0.25">
      <c r="E1232"/>
      <c r="F1232"/>
    </row>
    <row r="1233" spans="5:6" x14ac:dyDescent="0.25">
      <c r="E1233"/>
      <c r="F1233"/>
    </row>
    <row r="1234" spans="5:6" x14ac:dyDescent="0.25">
      <c r="E1234"/>
      <c r="F1234"/>
    </row>
    <row r="1235" spans="5:6" x14ac:dyDescent="0.25">
      <c r="E1235"/>
      <c r="F1235"/>
    </row>
    <row r="1236" spans="5:6" x14ac:dyDescent="0.25">
      <c r="E1236"/>
      <c r="F1236"/>
    </row>
    <row r="1237" spans="5:6" x14ac:dyDescent="0.25">
      <c r="E1237"/>
      <c r="F1237"/>
    </row>
    <row r="1238" spans="5:6" x14ac:dyDescent="0.25">
      <c r="E1238"/>
      <c r="F1238"/>
    </row>
    <row r="1239" spans="5:6" x14ac:dyDescent="0.25">
      <c r="E1239"/>
      <c r="F1239"/>
    </row>
    <row r="1240" spans="5:6" x14ac:dyDescent="0.25">
      <c r="E1240"/>
      <c r="F1240"/>
    </row>
    <row r="1241" spans="5:6" x14ac:dyDescent="0.25">
      <c r="E1241"/>
      <c r="F1241"/>
    </row>
    <row r="1242" spans="5:6" x14ac:dyDescent="0.25">
      <c r="E1242"/>
      <c r="F1242"/>
    </row>
    <row r="1243" spans="5:6" x14ac:dyDescent="0.25">
      <c r="E1243"/>
      <c r="F1243"/>
    </row>
    <row r="1244" spans="5:6" x14ac:dyDescent="0.25">
      <c r="E1244"/>
      <c r="F1244"/>
    </row>
    <row r="1245" spans="5:6" x14ac:dyDescent="0.25">
      <c r="E1245"/>
      <c r="F1245"/>
    </row>
    <row r="1246" spans="5:6" x14ac:dyDescent="0.25">
      <c r="E1246"/>
      <c r="F1246"/>
    </row>
    <row r="1247" spans="5:6" x14ac:dyDescent="0.25">
      <c r="E1247"/>
      <c r="F1247"/>
    </row>
    <row r="1248" spans="5:6" x14ac:dyDescent="0.25">
      <c r="E1248"/>
      <c r="F1248"/>
    </row>
    <row r="1249" spans="5:6" x14ac:dyDescent="0.25">
      <c r="E1249"/>
      <c r="F1249"/>
    </row>
    <row r="1250" spans="5:6" x14ac:dyDescent="0.25">
      <c r="E1250"/>
      <c r="F1250"/>
    </row>
    <row r="1251" spans="5:6" x14ac:dyDescent="0.25">
      <c r="E1251"/>
      <c r="F1251"/>
    </row>
    <row r="1252" spans="5:6" x14ac:dyDescent="0.25">
      <c r="E1252"/>
      <c r="F1252"/>
    </row>
    <row r="1253" spans="5:6" x14ac:dyDescent="0.25">
      <c r="E1253"/>
      <c r="F1253"/>
    </row>
    <row r="1254" spans="5:6" x14ac:dyDescent="0.25">
      <c r="E1254"/>
      <c r="F1254"/>
    </row>
    <row r="1255" spans="5:6" x14ac:dyDescent="0.25">
      <c r="E1255"/>
      <c r="F1255"/>
    </row>
    <row r="1256" spans="5:6" x14ac:dyDescent="0.25">
      <c r="E1256"/>
      <c r="F1256"/>
    </row>
    <row r="1257" spans="5:6" x14ac:dyDescent="0.25">
      <c r="E1257"/>
      <c r="F1257"/>
    </row>
    <row r="1258" spans="5:6" x14ac:dyDescent="0.25">
      <c r="E1258"/>
      <c r="F1258"/>
    </row>
    <row r="1259" spans="5:6" x14ac:dyDescent="0.25">
      <c r="E1259"/>
      <c r="F1259"/>
    </row>
    <row r="1260" spans="5:6" x14ac:dyDescent="0.25">
      <c r="E1260"/>
      <c r="F1260"/>
    </row>
    <row r="1261" spans="5:6" x14ac:dyDescent="0.25">
      <c r="E1261"/>
      <c r="F1261"/>
    </row>
    <row r="1262" spans="5:6" x14ac:dyDescent="0.25">
      <c r="E1262"/>
      <c r="F1262"/>
    </row>
    <row r="1263" spans="5:6" x14ac:dyDescent="0.25">
      <c r="E1263"/>
      <c r="F1263"/>
    </row>
    <row r="1264" spans="5:6" x14ac:dyDescent="0.25">
      <c r="E1264"/>
      <c r="F1264"/>
    </row>
    <row r="1265" spans="5:6" x14ac:dyDescent="0.25">
      <c r="E1265"/>
      <c r="F1265"/>
    </row>
    <row r="1266" spans="5:6" x14ac:dyDescent="0.25">
      <c r="E1266"/>
      <c r="F1266"/>
    </row>
    <row r="1267" spans="5:6" x14ac:dyDescent="0.25">
      <c r="E1267"/>
      <c r="F1267"/>
    </row>
    <row r="1268" spans="5:6" x14ac:dyDescent="0.25">
      <c r="E1268"/>
      <c r="F1268"/>
    </row>
    <row r="1269" spans="5:6" x14ac:dyDescent="0.25">
      <c r="E1269"/>
      <c r="F1269"/>
    </row>
    <row r="1270" spans="5:6" x14ac:dyDescent="0.25">
      <c r="E1270"/>
      <c r="F1270"/>
    </row>
    <row r="1271" spans="5:6" x14ac:dyDescent="0.25">
      <c r="E1271"/>
      <c r="F1271"/>
    </row>
    <row r="1272" spans="5:6" x14ac:dyDescent="0.25">
      <c r="E1272"/>
      <c r="F1272"/>
    </row>
    <row r="1273" spans="5:6" x14ac:dyDescent="0.25">
      <c r="E1273"/>
      <c r="F1273"/>
    </row>
    <row r="1274" spans="5:6" x14ac:dyDescent="0.25">
      <c r="E1274"/>
      <c r="F1274"/>
    </row>
    <row r="1275" spans="5:6" x14ac:dyDescent="0.25">
      <c r="E1275"/>
      <c r="F1275"/>
    </row>
    <row r="1276" spans="5:6" x14ac:dyDescent="0.25">
      <c r="E1276"/>
      <c r="F1276"/>
    </row>
    <row r="1277" spans="5:6" x14ac:dyDescent="0.25">
      <c r="E1277"/>
      <c r="F1277"/>
    </row>
    <row r="1278" spans="5:6" x14ac:dyDescent="0.25">
      <c r="E1278"/>
      <c r="F1278"/>
    </row>
    <row r="1279" spans="5:6" x14ac:dyDescent="0.25">
      <c r="E1279"/>
      <c r="F1279"/>
    </row>
    <row r="1280" spans="5:6" x14ac:dyDescent="0.25">
      <c r="E1280"/>
      <c r="F1280"/>
    </row>
    <row r="1281" spans="5:6" x14ac:dyDescent="0.25">
      <c r="E1281"/>
      <c r="F1281"/>
    </row>
    <row r="1282" spans="5:6" x14ac:dyDescent="0.25">
      <c r="E1282"/>
      <c r="F1282"/>
    </row>
    <row r="1283" spans="5:6" x14ac:dyDescent="0.25">
      <c r="E1283"/>
      <c r="F1283"/>
    </row>
    <row r="1284" spans="5:6" x14ac:dyDescent="0.25">
      <c r="E1284"/>
      <c r="F1284"/>
    </row>
    <row r="1285" spans="5:6" x14ac:dyDescent="0.25">
      <c r="E1285"/>
      <c r="F1285"/>
    </row>
    <row r="1286" spans="5:6" x14ac:dyDescent="0.25">
      <c r="E1286"/>
      <c r="F1286"/>
    </row>
    <row r="1287" spans="5:6" x14ac:dyDescent="0.25">
      <c r="E1287"/>
      <c r="F1287"/>
    </row>
    <row r="1288" spans="5:6" x14ac:dyDescent="0.25">
      <c r="E1288"/>
      <c r="F1288"/>
    </row>
    <row r="1289" spans="5:6" x14ac:dyDescent="0.25">
      <c r="E1289"/>
      <c r="F1289"/>
    </row>
    <row r="1290" spans="5:6" x14ac:dyDescent="0.25">
      <c r="E1290"/>
      <c r="F1290"/>
    </row>
    <row r="1291" spans="5:6" x14ac:dyDescent="0.25">
      <c r="E1291"/>
      <c r="F1291"/>
    </row>
    <row r="1292" spans="5:6" x14ac:dyDescent="0.25">
      <c r="E1292"/>
      <c r="F1292"/>
    </row>
    <row r="1293" spans="5:6" x14ac:dyDescent="0.25">
      <c r="E1293"/>
      <c r="F1293"/>
    </row>
    <row r="1294" spans="5:6" x14ac:dyDescent="0.25">
      <c r="E1294"/>
      <c r="F1294"/>
    </row>
    <row r="1295" spans="5:6" x14ac:dyDescent="0.25">
      <c r="E1295"/>
      <c r="F1295"/>
    </row>
    <row r="1296" spans="5:6" x14ac:dyDescent="0.25">
      <c r="E1296"/>
      <c r="F1296"/>
    </row>
    <row r="1297" spans="5:6" x14ac:dyDescent="0.25">
      <c r="E1297"/>
      <c r="F1297"/>
    </row>
    <row r="1298" spans="5:6" x14ac:dyDescent="0.25">
      <c r="E1298"/>
      <c r="F1298"/>
    </row>
    <row r="1299" spans="5:6" x14ac:dyDescent="0.25">
      <c r="E1299"/>
      <c r="F1299"/>
    </row>
    <row r="1300" spans="5:6" x14ac:dyDescent="0.25">
      <c r="E1300"/>
      <c r="F1300"/>
    </row>
    <row r="1301" spans="5:6" x14ac:dyDescent="0.25">
      <c r="E1301"/>
      <c r="F1301"/>
    </row>
    <row r="1302" spans="5:6" x14ac:dyDescent="0.25">
      <c r="E1302"/>
      <c r="F1302"/>
    </row>
    <row r="1303" spans="5:6" x14ac:dyDescent="0.25">
      <c r="E1303"/>
      <c r="F1303"/>
    </row>
    <row r="1304" spans="5:6" x14ac:dyDescent="0.25">
      <c r="E1304"/>
      <c r="F1304"/>
    </row>
    <row r="1305" spans="5:6" x14ac:dyDescent="0.25">
      <c r="E1305"/>
      <c r="F1305"/>
    </row>
    <row r="1306" spans="5:6" x14ac:dyDescent="0.25">
      <c r="E1306"/>
      <c r="F1306"/>
    </row>
    <row r="1307" spans="5:6" x14ac:dyDescent="0.25">
      <c r="E1307"/>
      <c r="F1307"/>
    </row>
    <row r="1308" spans="5:6" x14ac:dyDescent="0.25">
      <c r="E1308"/>
      <c r="F1308"/>
    </row>
    <row r="1309" spans="5:6" x14ac:dyDescent="0.25">
      <c r="E1309"/>
      <c r="F1309"/>
    </row>
    <row r="1310" spans="5:6" x14ac:dyDescent="0.25">
      <c r="E1310"/>
      <c r="F1310"/>
    </row>
    <row r="1311" spans="5:6" x14ac:dyDescent="0.25">
      <c r="E1311"/>
      <c r="F1311"/>
    </row>
    <row r="1312" spans="5:6" x14ac:dyDescent="0.25">
      <c r="E1312"/>
      <c r="F1312"/>
    </row>
    <row r="1313" spans="5:6" x14ac:dyDescent="0.25">
      <c r="E1313"/>
      <c r="F1313"/>
    </row>
    <row r="1314" spans="5:6" x14ac:dyDescent="0.25">
      <c r="E1314"/>
      <c r="F1314"/>
    </row>
    <row r="1315" spans="5:6" x14ac:dyDescent="0.25">
      <c r="E1315"/>
      <c r="F1315"/>
    </row>
    <row r="1316" spans="5:6" x14ac:dyDescent="0.25">
      <c r="E1316"/>
      <c r="F1316"/>
    </row>
    <row r="1317" spans="5:6" x14ac:dyDescent="0.25">
      <c r="E1317"/>
      <c r="F1317"/>
    </row>
    <row r="1318" spans="5:6" x14ac:dyDescent="0.25">
      <c r="E1318"/>
      <c r="F1318"/>
    </row>
    <row r="1319" spans="5:6" x14ac:dyDescent="0.25">
      <c r="E1319"/>
      <c r="F1319"/>
    </row>
    <row r="1320" spans="5:6" x14ac:dyDescent="0.25">
      <c r="E1320"/>
      <c r="F1320"/>
    </row>
    <row r="1321" spans="5:6" x14ac:dyDescent="0.25">
      <c r="E1321"/>
      <c r="F1321"/>
    </row>
    <row r="1322" spans="5:6" x14ac:dyDescent="0.25">
      <c r="E1322"/>
      <c r="F1322"/>
    </row>
    <row r="1323" spans="5:6" x14ac:dyDescent="0.25">
      <c r="E1323"/>
      <c r="F1323"/>
    </row>
    <row r="1324" spans="5:6" x14ac:dyDescent="0.25">
      <c r="E1324"/>
      <c r="F1324"/>
    </row>
    <row r="1325" spans="5:6" x14ac:dyDescent="0.25">
      <c r="E1325"/>
      <c r="F1325"/>
    </row>
    <row r="1326" spans="5:6" x14ac:dyDescent="0.25">
      <c r="E1326"/>
      <c r="F1326"/>
    </row>
    <row r="1327" spans="5:6" x14ac:dyDescent="0.25">
      <c r="E1327"/>
      <c r="F1327"/>
    </row>
    <row r="1328" spans="5:6" x14ac:dyDescent="0.25">
      <c r="E1328"/>
      <c r="F1328"/>
    </row>
    <row r="1329" spans="5:6" x14ac:dyDescent="0.25">
      <c r="E1329"/>
      <c r="F1329"/>
    </row>
    <row r="1330" spans="5:6" x14ac:dyDescent="0.25">
      <c r="E1330"/>
      <c r="F1330"/>
    </row>
    <row r="1331" spans="5:6" x14ac:dyDescent="0.25">
      <c r="E1331"/>
      <c r="F1331"/>
    </row>
    <row r="1332" spans="5:6" x14ac:dyDescent="0.25">
      <c r="E1332"/>
      <c r="F1332"/>
    </row>
    <row r="1333" spans="5:6" x14ac:dyDescent="0.25">
      <c r="E1333"/>
      <c r="F1333"/>
    </row>
    <row r="1334" spans="5:6" x14ac:dyDescent="0.25">
      <c r="E1334"/>
      <c r="F1334"/>
    </row>
    <row r="1335" spans="5:6" x14ac:dyDescent="0.25">
      <c r="E1335"/>
      <c r="F1335"/>
    </row>
    <row r="1336" spans="5:6" x14ac:dyDescent="0.25">
      <c r="E1336"/>
      <c r="F1336"/>
    </row>
    <row r="1337" spans="5:6" x14ac:dyDescent="0.25">
      <c r="E1337"/>
      <c r="F1337"/>
    </row>
    <row r="1338" spans="5:6" x14ac:dyDescent="0.25">
      <c r="E1338"/>
      <c r="F1338"/>
    </row>
    <row r="1339" spans="5:6" x14ac:dyDescent="0.25">
      <c r="E1339"/>
      <c r="F1339"/>
    </row>
    <row r="1340" spans="5:6" x14ac:dyDescent="0.25">
      <c r="E1340"/>
      <c r="F1340"/>
    </row>
    <row r="1341" spans="5:6" x14ac:dyDescent="0.25">
      <c r="E1341"/>
      <c r="F1341"/>
    </row>
    <row r="1342" spans="5:6" x14ac:dyDescent="0.25">
      <c r="E1342"/>
      <c r="F1342"/>
    </row>
    <row r="1343" spans="5:6" x14ac:dyDescent="0.25">
      <c r="E1343"/>
      <c r="F1343"/>
    </row>
    <row r="1344" spans="5:6" x14ac:dyDescent="0.25">
      <c r="E1344"/>
      <c r="F1344"/>
    </row>
    <row r="1345" spans="5:6" x14ac:dyDescent="0.25">
      <c r="E1345"/>
      <c r="F1345"/>
    </row>
    <row r="1346" spans="5:6" x14ac:dyDescent="0.25">
      <c r="E1346"/>
      <c r="F1346"/>
    </row>
    <row r="1347" spans="5:6" x14ac:dyDescent="0.25">
      <c r="E1347"/>
      <c r="F1347"/>
    </row>
    <row r="1348" spans="5:6" x14ac:dyDescent="0.25">
      <c r="E1348"/>
      <c r="F1348"/>
    </row>
    <row r="1349" spans="5:6" x14ac:dyDescent="0.25">
      <c r="E1349"/>
      <c r="F1349"/>
    </row>
    <row r="1350" spans="5:6" x14ac:dyDescent="0.25">
      <c r="E1350"/>
      <c r="F1350"/>
    </row>
    <row r="1351" spans="5:6" x14ac:dyDescent="0.25">
      <c r="E1351"/>
      <c r="F1351"/>
    </row>
    <row r="1352" spans="5:6" x14ac:dyDescent="0.25">
      <c r="E1352"/>
      <c r="F1352"/>
    </row>
    <row r="1353" spans="5:6" x14ac:dyDescent="0.25">
      <c r="E1353"/>
      <c r="F1353"/>
    </row>
    <row r="1354" spans="5:6" x14ac:dyDescent="0.25">
      <c r="E1354"/>
      <c r="F1354"/>
    </row>
    <row r="1355" spans="5:6" x14ac:dyDescent="0.25">
      <c r="E1355"/>
      <c r="F1355"/>
    </row>
    <row r="1356" spans="5:6" x14ac:dyDescent="0.25">
      <c r="E1356"/>
      <c r="F1356"/>
    </row>
    <row r="1357" spans="5:6" x14ac:dyDescent="0.25">
      <c r="E1357"/>
      <c r="F1357"/>
    </row>
    <row r="1358" spans="5:6" x14ac:dyDescent="0.25">
      <c r="E1358"/>
      <c r="F1358"/>
    </row>
    <row r="1359" spans="5:6" x14ac:dyDescent="0.25">
      <c r="E1359"/>
      <c r="F1359"/>
    </row>
    <row r="1360" spans="5:6" x14ac:dyDescent="0.25">
      <c r="E1360"/>
      <c r="F1360"/>
    </row>
    <row r="1361" spans="5:6" x14ac:dyDescent="0.25">
      <c r="E1361"/>
      <c r="F1361"/>
    </row>
    <row r="1362" spans="5:6" x14ac:dyDescent="0.25">
      <c r="E1362"/>
      <c r="F1362"/>
    </row>
    <row r="1363" spans="5:6" x14ac:dyDescent="0.25">
      <c r="E1363"/>
      <c r="F1363"/>
    </row>
    <row r="1364" spans="5:6" x14ac:dyDescent="0.25">
      <c r="E1364"/>
      <c r="F1364"/>
    </row>
    <row r="1365" spans="5:6" x14ac:dyDescent="0.25">
      <c r="E1365"/>
      <c r="F1365"/>
    </row>
    <row r="1366" spans="5:6" x14ac:dyDescent="0.25">
      <c r="E1366"/>
      <c r="F1366"/>
    </row>
    <row r="1367" spans="5:6" x14ac:dyDescent="0.25">
      <c r="E1367"/>
      <c r="F1367"/>
    </row>
    <row r="1368" spans="5:6" x14ac:dyDescent="0.25">
      <c r="E1368"/>
      <c r="F1368"/>
    </row>
    <row r="1369" spans="5:6" x14ac:dyDescent="0.25">
      <c r="E1369"/>
      <c r="F1369"/>
    </row>
    <row r="1370" spans="5:6" x14ac:dyDescent="0.25">
      <c r="E1370"/>
      <c r="F1370"/>
    </row>
    <row r="1371" spans="5:6" x14ac:dyDescent="0.25">
      <c r="E1371"/>
      <c r="F1371"/>
    </row>
    <row r="1372" spans="5:6" x14ac:dyDescent="0.25">
      <c r="E1372"/>
      <c r="F1372"/>
    </row>
    <row r="1373" spans="5:6" x14ac:dyDescent="0.25">
      <c r="E1373"/>
      <c r="F1373"/>
    </row>
    <row r="1374" spans="5:6" x14ac:dyDescent="0.25">
      <c r="E1374"/>
      <c r="F1374"/>
    </row>
    <row r="1375" spans="5:6" x14ac:dyDescent="0.25">
      <c r="E1375"/>
      <c r="F1375"/>
    </row>
    <row r="1376" spans="5:6" x14ac:dyDescent="0.25">
      <c r="E1376"/>
      <c r="F1376"/>
    </row>
    <row r="1377" spans="5:6" x14ac:dyDescent="0.25">
      <c r="E1377"/>
      <c r="F1377"/>
    </row>
    <row r="1378" spans="5:6" x14ac:dyDescent="0.25">
      <c r="E1378"/>
      <c r="F1378"/>
    </row>
    <row r="1379" spans="5:6" x14ac:dyDescent="0.25">
      <c r="E1379"/>
      <c r="F1379"/>
    </row>
    <row r="1380" spans="5:6" x14ac:dyDescent="0.25">
      <c r="E1380"/>
      <c r="F1380"/>
    </row>
    <row r="1381" spans="5:6" x14ac:dyDescent="0.25">
      <c r="E1381"/>
      <c r="F1381"/>
    </row>
    <row r="1382" spans="5:6" x14ac:dyDescent="0.25">
      <c r="E1382"/>
      <c r="F1382"/>
    </row>
    <row r="1383" spans="5:6" x14ac:dyDescent="0.25">
      <c r="E1383"/>
      <c r="F1383"/>
    </row>
    <row r="1384" spans="5:6" x14ac:dyDescent="0.25">
      <c r="E1384"/>
      <c r="F1384"/>
    </row>
    <row r="1385" spans="5:6" x14ac:dyDescent="0.25">
      <c r="E1385"/>
      <c r="F1385"/>
    </row>
    <row r="1386" spans="5:6" x14ac:dyDescent="0.25">
      <c r="E1386"/>
      <c r="F1386"/>
    </row>
    <row r="1387" spans="5:6" x14ac:dyDescent="0.25">
      <c r="E1387"/>
      <c r="F1387"/>
    </row>
    <row r="1388" spans="5:6" x14ac:dyDescent="0.25">
      <c r="E1388"/>
      <c r="F1388"/>
    </row>
    <row r="1389" spans="5:6" x14ac:dyDescent="0.25">
      <c r="E1389"/>
      <c r="F1389"/>
    </row>
    <row r="1390" spans="5:6" x14ac:dyDescent="0.25">
      <c r="E1390"/>
      <c r="F1390"/>
    </row>
    <row r="1391" spans="5:6" x14ac:dyDescent="0.25">
      <c r="E1391"/>
      <c r="F1391"/>
    </row>
    <row r="1392" spans="5:6" x14ac:dyDescent="0.25">
      <c r="E1392"/>
      <c r="F1392"/>
    </row>
    <row r="1393" spans="5:6" x14ac:dyDescent="0.25">
      <c r="E1393"/>
      <c r="F1393"/>
    </row>
    <row r="1394" spans="5:6" x14ac:dyDescent="0.25">
      <c r="E1394"/>
      <c r="F1394"/>
    </row>
    <row r="1395" spans="5:6" x14ac:dyDescent="0.25">
      <c r="E1395"/>
      <c r="F1395"/>
    </row>
    <row r="1396" spans="5:6" x14ac:dyDescent="0.25">
      <c r="E1396"/>
      <c r="F1396"/>
    </row>
    <row r="1397" spans="5:6" x14ac:dyDescent="0.25">
      <c r="E1397"/>
      <c r="F1397"/>
    </row>
    <row r="1398" spans="5:6" x14ac:dyDescent="0.25">
      <c r="E1398"/>
      <c r="F1398"/>
    </row>
    <row r="1399" spans="5:6" x14ac:dyDescent="0.25">
      <c r="E1399"/>
      <c r="F1399"/>
    </row>
    <row r="1400" spans="5:6" x14ac:dyDescent="0.25">
      <c r="E1400"/>
      <c r="F1400"/>
    </row>
    <row r="1401" spans="5:6" x14ac:dyDescent="0.25">
      <c r="E1401"/>
      <c r="F1401"/>
    </row>
    <row r="1402" spans="5:6" x14ac:dyDescent="0.25">
      <c r="E1402"/>
      <c r="F1402"/>
    </row>
    <row r="1403" spans="5:6" x14ac:dyDescent="0.25">
      <c r="E1403"/>
      <c r="F1403"/>
    </row>
    <row r="1404" spans="5:6" x14ac:dyDescent="0.25">
      <c r="E1404"/>
      <c r="F1404"/>
    </row>
    <row r="1405" spans="5:6" x14ac:dyDescent="0.25">
      <c r="E1405"/>
      <c r="F1405"/>
    </row>
    <row r="1406" spans="5:6" x14ac:dyDescent="0.25">
      <c r="E1406"/>
      <c r="F1406"/>
    </row>
    <row r="1407" spans="5:6" x14ac:dyDescent="0.25">
      <c r="E1407"/>
      <c r="F1407"/>
    </row>
    <row r="1408" spans="5:6" x14ac:dyDescent="0.25">
      <c r="E1408"/>
      <c r="F1408"/>
    </row>
    <row r="1409" spans="5:6" x14ac:dyDescent="0.25">
      <c r="E1409"/>
      <c r="F1409"/>
    </row>
    <row r="1410" spans="5:6" x14ac:dyDescent="0.25">
      <c r="E1410"/>
      <c r="F1410"/>
    </row>
    <row r="1411" spans="5:6" x14ac:dyDescent="0.25">
      <c r="E1411"/>
      <c r="F1411"/>
    </row>
    <row r="1412" spans="5:6" x14ac:dyDescent="0.25">
      <c r="E1412"/>
      <c r="F1412"/>
    </row>
    <row r="1413" spans="5:6" x14ac:dyDescent="0.25">
      <c r="E1413"/>
      <c r="F1413"/>
    </row>
    <row r="1414" spans="5:6" x14ac:dyDescent="0.25">
      <c r="E1414"/>
      <c r="F1414"/>
    </row>
    <row r="1415" spans="5:6" x14ac:dyDescent="0.25">
      <c r="E1415"/>
      <c r="F1415"/>
    </row>
    <row r="1416" spans="5:6" x14ac:dyDescent="0.25">
      <c r="E1416"/>
      <c r="F1416"/>
    </row>
    <row r="1417" spans="5:6" x14ac:dyDescent="0.25">
      <c r="E1417"/>
      <c r="F1417"/>
    </row>
    <row r="1418" spans="5:6" x14ac:dyDescent="0.25">
      <c r="E1418"/>
      <c r="F1418"/>
    </row>
    <row r="1419" spans="5:6" x14ac:dyDescent="0.25">
      <c r="E1419"/>
      <c r="F1419"/>
    </row>
    <row r="1420" spans="5:6" x14ac:dyDescent="0.25">
      <c r="E1420"/>
      <c r="F1420"/>
    </row>
    <row r="1421" spans="5:6" x14ac:dyDescent="0.25">
      <c r="E1421"/>
      <c r="F1421"/>
    </row>
    <row r="1422" spans="5:6" x14ac:dyDescent="0.25">
      <c r="E1422"/>
      <c r="F1422"/>
    </row>
    <row r="1423" spans="5:6" x14ac:dyDescent="0.25">
      <c r="E1423"/>
      <c r="F1423"/>
    </row>
    <row r="1424" spans="5:6" x14ac:dyDescent="0.25">
      <c r="E1424"/>
      <c r="F1424"/>
    </row>
    <row r="1425" spans="5:6" x14ac:dyDescent="0.25">
      <c r="E1425"/>
      <c r="F1425"/>
    </row>
    <row r="1426" spans="5:6" x14ac:dyDescent="0.25">
      <c r="E1426"/>
      <c r="F1426"/>
    </row>
    <row r="1427" spans="5:6" x14ac:dyDescent="0.25">
      <c r="E1427"/>
      <c r="F1427"/>
    </row>
    <row r="1428" spans="5:6" x14ac:dyDescent="0.25">
      <c r="E1428"/>
      <c r="F1428"/>
    </row>
    <row r="1429" spans="5:6" x14ac:dyDescent="0.25">
      <c r="E1429"/>
      <c r="F1429"/>
    </row>
    <row r="1430" spans="5:6" x14ac:dyDescent="0.25">
      <c r="E1430"/>
      <c r="F1430"/>
    </row>
    <row r="1431" spans="5:6" x14ac:dyDescent="0.25">
      <c r="E1431"/>
      <c r="F1431"/>
    </row>
    <row r="1432" spans="5:6" x14ac:dyDescent="0.25">
      <c r="E1432"/>
      <c r="F1432"/>
    </row>
    <row r="1433" spans="5:6" x14ac:dyDescent="0.25">
      <c r="E1433"/>
      <c r="F1433"/>
    </row>
    <row r="1434" spans="5:6" x14ac:dyDescent="0.25">
      <c r="E1434"/>
      <c r="F1434"/>
    </row>
    <row r="1435" spans="5:6" x14ac:dyDescent="0.25">
      <c r="E1435"/>
      <c r="F1435"/>
    </row>
    <row r="1436" spans="5:6" x14ac:dyDescent="0.25">
      <c r="E1436"/>
      <c r="F1436"/>
    </row>
    <row r="1437" spans="5:6" x14ac:dyDescent="0.25">
      <c r="E1437"/>
      <c r="F1437"/>
    </row>
    <row r="1438" spans="5:6" x14ac:dyDescent="0.25">
      <c r="E1438"/>
      <c r="F1438"/>
    </row>
    <row r="1439" spans="5:6" x14ac:dyDescent="0.25">
      <c r="E1439"/>
      <c r="F1439"/>
    </row>
    <row r="1440" spans="5:6" x14ac:dyDescent="0.25">
      <c r="E1440"/>
      <c r="F1440"/>
    </row>
    <row r="1441" spans="5:6" x14ac:dyDescent="0.25">
      <c r="E1441"/>
      <c r="F1441"/>
    </row>
    <row r="1442" spans="5:6" x14ac:dyDescent="0.25">
      <c r="E1442"/>
      <c r="F1442"/>
    </row>
    <row r="1443" spans="5:6" x14ac:dyDescent="0.25">
      <c r="E1443"/>
      <c r="F1443"/>
    </row>
    <row r="1444" spans="5:6" x14ac:dyDescent="0.25">
      <c r="E1444"/>
      <c r="F1444"/>
    </row>
    <row r="1445" spans="5:6" x14ac:dyDescent="0.25">
      <c r="E1445"/>
      <c r="F1445"/>
    </row>
    <row r="1446" spans="5:6" x14ac:dyDescent="0.25">
      <c r="E1446"/>
      <c r="F1446"/>
    </row>
    <row r="1447" spans="5:6" x14ac:dyDescent="0.25">
      <c r="E1447"/>
      <c r="F1447"/>
    </row>
    <row r="1448" spans="5:6" x14ac:dyDescent="0.25">
      <c r="E1448"/>
      <c r="F1448"/>
    </row>
    <row r="1449" spans="5:6" x14ac:dyDescent="0.25">
      <c r="E1449"/>
      <c r="F1449"/>
    </row>
    <row r="1450" spans="5:6" x14ac:dyDescent="0.25">
      <c r="E1450"/>
      <c r="F1450"/>
    </row>
    <row r="1451" spans="5:6" x14ac:dyDescent="0.25">
      <c r="E1451"/>
      <c r="F1451"/>
    </row>
    <row r="1452" spans="5:6" x14ac:dyDescent="0.25">
      <c r="E1452"/>
      <c r="F1452"/>
    </row>
    <row r="1453" spans="5:6" x14ac:dyDescent="0.25">
      <c r="E1453"/>
      <c r="F1453"/>
    </row>
    <row r="1454" spans="5:6" x14ac:dyDescent="0.25">
      <c r="E1454"/>
      <c r="F1454"/>
    </row>
    <row r="1455" spans="5:6" x14ac:dyDescent="0.25">
      <c r="E1455"/>
      <c r="F1455"/>
    </row>
    <row r="1456" spans="5:6" x14ac:dyDescent="0.25">
      <c r="E1456"/>
      <c r="F1456"/>
    </row>
    <row r="1457" spans="5:6" x14ac:dyDescent="0.25">
      <c r="E1457"/>
      <c r="F1457"/>
    </row>
    <row r="1458" spans="5:6" x14ac:dyDescent="0.25">
      <c r="E1458"/>
      <c r="F1458"/>
    </row>
    <row r="1459" spans="5:6" x14ac:dyDescent="0.25">
      <c r="E1459"/>
      <c r="F1459"/>
    </row>
    <row r="1460" spans="5:6" x14ac:dyDescent="0.25">
      <c r="E1460"/>
      <c r="F1460"/>
    </row>
    <row r="1461" spans="5:6" x14ac:dyDescent="0.25">
      <c r="E1461"/>
      <c r="F1461"/>
    </row>
    <row r="1462" spans="5:6" x14ac:dyDescent="0.25">
      <c r="E1462"/>
      <c r="F1462"/>
    </row>
    <row r="1463" spans="5:6" x14ac:dyDescent="0.25">
      <c r="E1463"/>
      <c r="F1463"/>
    </row>
    <row r="1464" spans="5:6" x14ac:dyDescent="0.25">
      <c r="E1464"/>
      <c r="F1464"/>
    </row>
    <row r="1465" spans="5:6" x14ac:dyDescent="0.25">
      <c r="E1465"/>
      <c r="F1465"/>
    </row>
    <row r="1466" spans="5:6" x14ac:dyDescent="0.25">
      <c r="E1466"/>
      <c r="F1466"/>
    </row>
    <row r="1467" spans="5:6" x14ac:dyDescent="0.25">
      <c r="E1467"/>
      <c r="F1467"/>
    </row>
    <row r="1468" spans="5:6" x14ac:dyDescent="0.25">
      <c r="E1468"/>
      <c r="F1468"/>
    </row>
    <row r="1469" spans="5:6" x14ac:dyDescent="0.25">
      <c r="E1469"/>
      <c r="F1469"/>
    </row>
    <row r="1470" spans="5:6" x14ac:dyDescent="0.25">
      <c r="E1470"/>
      <c r="F1470"/>
    </row>
    <row r="1471" spans="5:6" x14ac:dyDescent="0.25">
      <c r="E1471"/>
      <c r="F1471"/>
    </row>
    <row r="1472" spans="5:6" x14ac:dyDescent="0.25">
      <c r="E1472"/>
      <c r="F1472"/>
    </row>
    <row r="1473" spans="5:6" x14ac:dyDescent="0.25">
      <c r="E1473"/>
      <c r="F1473"/>
    </row>
    <row r="1474" spans="5:6" x14ac:dyDescent="0.25">
      <c r="E1474"/>
      <c r="F1474"/>
    </row>
    <row r="1475" spans="5:6" x14ac:dyDescent="0.25">
      <c r="E1475"/>
      <c r="F1475"/>
    </row>
    <row r="1476" spans="5:6" x14ac:dyDescent="0.25">
      <c r="E1476"/>
      <c r="F1476"/>
    </row>
    <row r="1477" spans="5:6" x14ac:dyDescent="0.25">
      <c r="E1477"/>
      <c r="F1477"/>
    </row>
    <row r="1478" spans="5:6" x14ac:dyDescent="0.25">
      <c r="E1478"/>
      <c r="F1478"/>
    </row>
    <row r="1479" spans="5:6" x14ac:dyDescent="0.25">
      <c r="E1479"/>
      <c r="F1479"/>
    </row>
    <row r="1480" spans="5:6" x14ac:dyDescent="0.25">
      <c r="E1480"/>
      <c r="F1480"/>
    </row>
    <row r="1481" spans="5:6" x14ac:dyDescent="0.25">
      <c r="E1481"/>
      <c r="F1481"/>
    </row>
    <row r="1482" spans="5:6" x14ac:dyDescent="0.25">
      <c r="E1482"/>
      <c r="F1482"/>
    </row>
    <row r="1483" spans="5:6" x14ac:dyDescent="0.25">
      <c r="E1483"/>
      <c r="F1483"/>
    </row>
    <row r="1484" spans="5:6" x14ac:dyDescent="0.25">
      <c r="E1484"/>
      <c r="F1484"/>
    </row>
    <row r="1485" spans="5:6" x14ac:dyDescent="0.25">
      <c r="E1485"/>
      <c r="F1485"/>
    </row>
    <row r="1486" spans="5:6" x14ac:dyDescent="0.25">
      <c r="E1486"/>
      <c r="F1486"/>
    </row>
    <row r="1487" spans="5:6" x14ac:dyDescent="0.25">
      <c r="E1487"/>
      <c r="F1487"/>
    </row>
    <row r="1488" spans="5:6" x14ac:dyDescent="0.25">
      <c r="E1488"/>
      <c r="F1488"/>
    </row>
    <row r="1489" spans="5:6" x14ac:dyDescent="0.25">
      <c r="E1489"/>
      <c r="F1489"/>
    </row>
    <row r="1490" spans="5:6" x14ac:dyDescent="0.25">
      <c r="E1490"/>
      <c r="F1490"/>
    </row>
    <row r="1491" spans="5:6" x14ac:dyDescent="0.25">
      <c r="E1491"/>
      <c r="F1491"/>
    </row>
    <row r="1492" spans="5:6" x14ac:dyDescent="0.25">
      <c r="E1492"/>
      <c r="F1492"/>
    </row>
    <row r="1493" spans="5:6" x14ac:dyDescent="0.25">
      <c r="E1493"/>
      <c r="F1493"/>
    </row>
    <row r="1494" spans="5:6" x14ac:dyDescent="0.25">
      <c r="E1494"/>
      <c r="F1494"/>
    </row>
    <row r="1495" spans="5:6" x14ac:dyDescent="0.25">
      <c r="E1495"/>
      <c r="F1495"/>
    </row>
    <row r="1496" spans="5:6" x14ac:dyDescent="0.25">
      <c r="E1496"/>
      <c r="F1496"/>
    </row>
    <row r="1497" spans="5:6" x14ac:dyDescent="0.25">
      <c r="E1497"/>
      <c r="F1497"/>
    </row>
    <row r="1498" spans="5:6" x14ac:dyDescent="0.25">
      <c r="E1498"/>
      <c r="F1498"/>
    </row>
    <row r="1499" spans="5:6" x14ac:dyDescent="0.25">
      <c r="E1499"/>
      <c r="F1499"/>
    </row>
    <row r="1500" spans="5:6" x14ac:dyDescent="0.25">
      <c r="E1500"/>
      <c r="F1500"/>
    </row>
    <row r="1501" spans="5:6" x14ac:dyDescent="0.25">
      <c r="E1501"/>
      <c r="F1501"/>
    </row>
    <row r="1502" spans="5:6" x14ac:dyDescent="0.25">
      <c r="E1502"/>
      <c r="F1502"/>
    </row>
    <row r="1503" spans="5:6" x14ac:dyDescent="0.25">
      <c r="E1503"/>
      <c r="F1503"/>
    </row>
    <row r="1504" spans="5:6" x14ac:dyDescent="0.25">
      <c r="E1504"/>
      <c r="F1504"/>
    </row>
    <row r="1505" spans="5:6" x14ac:dyDescent="0.25">
      <c r="E1505"/>
      <c r="F1505"/>
    </row>
    <row r="1506" spans="5:6" x14ac:dyDescent="0.25">
      <c r="E1506"/>
      <c r="F1506"/>
    </row>
    <row r="1507" spans="5:6" x14ac:dyDescent="0.25">
      <c r="E1507"/>
      <c r="F1507"/>
    </row>
    <row r="1508" spans="5:6" x14ac:dyDescent="0.25">
      <c r="E1508"/>
      <c r="F1508"/>
    </row>
    <row r="1509" spans="5:6" x14ac:dyDescent="0.25">
      <c r="E1509"/>
      <c r="F1509"/>
    </row>
    <row r="1510" spans="5:6" x14ac:dyDescent="0.25">
      <c r="E1510"/>
      <c r="F1510"/>
    </row>
    <row r="1511" spans="5:6" x14ac:dyDescent="0.25">
      <c r="E1511"/>
      <c r="F1511"/>
    </row>
    <row r="1512" spans="5:6" x14ac:dyDescent="0.25">
      <c r="E1512"/>
      <c r="F1512"/>
    </row>
    <row r="1513" spans="5:6" x14ac:dyDescent="0.25">
      <c r="E1513"/>
      <c r="F1513"/>
    </row>
    <row r="1514" spans="5:6" x14ac:dyDescent="0.25">
      <c r="E1514"/>
      <c r="F1514"/>
    </row>
    <row r="1515" spans="5:6" x14ac:dyDescent="0.25">
      <c r="E1515"/>
      <c r="F1515"/>
    </row>
    <row r="1516" spans="5:6" x14ac:dyDescent="0.25">
      <c r="E1516"/>
      <c r="F1516"/>
    </row>
    <row r="1517" spans="5:6" x14ac:dyDescent="0.25">
      <c r="E1517"/>
      <c r="F1517"/>
    </row>
    <row r="1518" spans="5:6" x14ac:dyDescent="0.25">
      <c r="E1518"/>
      <c r="F1518"/>
    </row>
    <row r="1519" spans="5:6" x14ac:dyDescent="0.25">
      <c r="E1519"/>
      <c r="F1519"/>
    </row>
    <row r="1520" spans="5:6" x14ac:dyDescent="0.25">
      <c r="E1520"/>
      <c r="F1520"/>
    </row>
    <row r="1521" spans="5:6" x14ac:dyDescent="0.25">
      <c r="E1521"/>
      <c r="F1521"/>
    </row>
    <row r="1522" spans="5:6" x14ac:dyDescent="0.25">
      <c r="E1522"/>
      <c r="F1522"/>
    </row>
    <row r="1523" spans="5:6" x14ac:dyDescent="0.25">
      <c r="E1523"/>
      <c r="F1523"/>
    </row>
    <row r="1524" spans="5:6" x14ac:dyDescent="0.25">
      <c r="E1524"/>
      <c r="F1524"/>
    </row>
    <row r="1525" spans="5:6" x14ac:dyDescent="0.25">
      <c r="E1525"/>
      <c r="F1525"/>
    </row>
    <row r="1526" spans="5:6" x14ac:dyDescent="0.25">
      <c r="E1526"/>
      <c r="F1526"/>
    </row>
    <row r="1527" spans="5:6" x14ac:dyDescent="0.25">
      <c r="E1527"/>
      <c r="F1527"/>
    </row>
    <row r="1528" spans="5:6" x14ac:dyDescent="0.25">
      <c r="E1528"/>
      <c r="F1528"/>
    </row>
    <row r="1529" spans="5:6" x14ac:dyDescent="0.25">
      <c r="E1529"/>
      <c r="F1529"/>
    </row>
    <row r="1530" spans="5:6" x14ac:dyDescent="0.25">
      <c r="E1530"/>
      <c r="F1530"/>
    </row>
    <row r="1531" spans="5:6" x14ac:dyDescent="0.25">
      <c r="E1531"/>
      <c r="F1531"/>
    </row>
    <row r="1532" spans="5:6" x14ac:dyDescent="0.25">
      <c r="E1532"/>
      <c r="F1532"/>
    </row>
    <row r="1533" spans="5:6" x14ac:dyDescent="0.25">
      <c r="E1533"/>
      <c r="F1533"/>
    </row>
    <row r="1534" spans="5:6" x14ac:dyDescent="0.25">
      <c r="E1534"/>
      <c r="F1534"/>
    </row>
    <row r="1535" spans="5:6" x14ac:dyDescent="0.25">
      <c r="E1535"/>
      <c r="F1535"/>
    </row>
    <row r="1536" spans="5:6" x14ac:dyDescent="0.25">
      <c r="E1536"/>
      <c r="F1536"/>
    </row>
    <row r="1537" spans="5:6" x14ac:dyDescent="0.25">
      <c r="E1537"/>
      <c r="F1537"/>
    </row>
    <row r="1538" spans="5:6" x14ac:dyDescent="0.25">
      <c r="E1538"/>
      <c r="F1538"/>
    </row>
    <row r="1539" spans="5:6" x14ac:dyDescent="0.25">
      <c r="E1539"/>
      <c r="F1539"/>
    </row>
    <row r="1540" spans="5:6" x14ac:dyDescent="0.25">
      <c r="E1540"/>
      <c r="F1540"/>
    </row>
    <row r="1541" spans="5:6" x14ac:dyDescent="0.25">
      <c r="E1541"/>
      <c r="F1541"/>
    </row>
    <row r="1542" spans="5:6" x14ac:dyDescent="0.25">
      <c r="E1542"/>
      <c r="F1542"/>
    </row>
    <row r="1543" spans="5:6" x14ac:dyDescent="0.25">
      <c r="E1543"/>
      <c r="F1543"/>
    </row>
    <row r="1544" spans="5:6" x14ac:dyDescent="0.25">
      <c r="E1544"/>
      <c r="F1544"/>
    </row>
    <row r="1545" spans="5:6" x14ac:dyDescent="0.25">
      <c r="E1545"/>
      <c r="F1545"/>
    </row>
    <row r="1546" spans="5:6" x14ac:dyDescent="0.25">
      <c r="E1546"/>
      <c r="F1546"/>
    </row>
    <row r="1547" spans="5:6" x14ac:dyDescent="0.25">
      <c r="E1547"/>
      <c r="F1547"/>
    </row>
    <row r="1548" spans="5:6" x14ac:dyDescent="0.25">
      <c r="E1548"/>
      <c r="F1548"/>
    </row>
    <row r="1549" spans="5:6" x14ac:dyDescent="0.25">
      <c r="E1549"/>
      <c r="F1549"/>
    </row>
    <row r="1550" spans="5:6" x14ac:dyDescent="0.25">
      <c r="E1550"/>
      <c r="F1550"/>
    </row>
    <row r="1551" spans="5:6" x14ac:dyDescent="0.25">
      <c r="E1551"/>
      <c r="F1551"/>
    </row>
    <row r="1552" spans="5:6" x14ac:dyDescent="0.25">
      <c r="E1552"/>
      <c r="F1552"/>
    </row>
    <row r="1553" spans="5:6" x14ac:dyDescent="0.25">
      <c r="E1553"/>
      <c r="F1553"/>
    </row>
    <row r="1554" spans="5:6" x14ac:dyDescent="0.25">
      <c r="E1554"/>
      <c r="F1554"/>
    </row>
    <row r="1555" spans="5:6" x14ac:dyDescent="0.25">
      <c r="E1555"/>
      <c r="F1555"/>
    </row>
    <row r="1556" spans="5:6" x14ac:dyDescent="0.25">
      <c r="E1556"/>
      <c r="F1556"/>
    </row>
    <row r="1557" spans="5:6" x14ac:dyDescent="0.25">
      <c r="E1557"/>
      <c r="F1557"/>
    </row>
    <row r="1558" spans="5:6" x14ac:dyDescent="0.25">
      <c r="E1558"/>
      <c r="F1558"/>
    </row>
    <row r="1559" spans="5:6" x14ac:dyDescent="0.25">
      <c r="E1559"/>
      <c r="F1559"/>
    </row>
    <row r="1560" spans="5:6" x14ac:dyDescent="0.25">
      <c r="E1560"/>
      <c r="F1560"/>
    </row>
    <row r="1561" spans="5:6" x14ac:dyDescent="0.25">
      <c r="E1561"/>
      <c r="F1561"/>
    </row>
    <row r="1562" spans="5:6" x14ac:dyDescent="0.25">
      <c r="E1562"/>
      <c r="F1562"/>
    </row>
    <row r="1563" spans="5:6" x14ac:dyDescent="0.25">
      <c r="E1563"/>
      <c r="F1563"/>
    </row>
    <row r="1564" spans="5:6" x14ac:dyDescent="0.25">
      <c r="E1564"/>
      <c r="F1564"/>
    </row>
    <row r="1565" spans="5:6" x14ac:dyDescent="0.25">
      <c r="E1565"/>
      <c r="F1565"/>
    </row>
    <row r="1566" spans="5:6" x14ac:dyDescent="0.25">
      <c r="E1566"/>
      <c r="F1566"/>
    </row>
    <row r="1567" spans="5:6" x14ac:dyDescent="0.25">
      <c r="E1567"/>
      <c r="F1567"/>
    </row>
    <row r="1568" spans="5:6" x14ac:dyDescent="0.25">
      <c r="E1568"/>
      <c r="F1568"/>
    </row>
    <row r="1569" spans="5:6" x14ac:dyDescent="0.25">
      <c r="E1569"/>
      <c r="F1569"/>
    </row>
    <row r="1570" spans="5:6" x14ac:dyDescent="0.25">
      <c r="E1570"/>
      <c r="F1570"/>
    </row>
    <row r="1571" spans="5:6" x14ac:dyDescent="0.25">
      <c r="E1571"/>
      <c r="F1571"/>
    </row>
    <row r="1572" spans="5:6" x14ac:dyDescent="0.25">
      <c r="E1572"/>
      <c r="F1572"/>
    </row>
    <row r="1573" spans="5:6" x14ac:dyDescent="0.25">
      <c r="E1573"/>
      <c r="F1573"/>
    </row>
    <row r="1574" spans="5:6" x14ac:dyDescent="0.25">
      <c r="E1574"/>
      <c r="F1574"/>
    </row>
    <row r="1575" spans="5:6" x14ac:dyDescent="0.25">
      <c r="E1575"/>
      <c r="F1575"/>
    </row>
    <row r="1576" spans="5:6" x14ac:dyDescent="0.25">
      <c r="E1576"/>
      <c r="F1576"/>
    </row>
    <row r="1577" spans="5:6" x14ac:dyDescent="0.25">
      <c r="E1577"/>
      <c r="F1577"/>
    </row>
    <row r="1578" spans="5:6" x14ac:dyDescent="0.25">
      <c r="E1578"/>
      <c r="F1578"/>
    </row>
    <row r="1579" spans="5:6" x14ac:dyDescent="0.25">
      <c r="E1579"/>
      <c r="F1579"/>
    </row>
    <row r="1580" spans="5:6" x14ac:dyDescent="0.25">
      <c r="E1580"/>
      <c r="F1580"/>
    </row>
    <row r="1581" spans="5:6" x14ac:dyDescent="0.25">
      <c r="E1581"/>
      <c r="F1581"/>
    </row>
    <row r="1582" spans="5:6" x14ac:dyDescent="0.25">
      <c r="E1582"/>
      <c r="F1582"/>
    </row>
    <row r="1583" spans="5:6" x14ac:dyDescent="0.25">
      <c r="E1583"/>
      <c r="F1583"/>
    </row>
    <row r="1584" spans="5:6" x14ac:dyDescent="0.25">
      <c r="E1584"/>
      <c r="F1584"/>
    </row>
    <row r="1585" spans="5:6" x14ac:dyDescent="0.25">
      <c r="E1585"/>
      <c r="F1585"/>
    </row>
    <row r="1586" spans="5:6" x14ac:dyDescent="0.25">
      <c r="E1586"/>
      <c r="F1586"/>
    </row>
    <row r="1587" spans="5:6" x14ac:dyDescent="0.25">
      <c r="E1587"/>
      <c r="F1587"/>
    </row>
    <row r="1588" spans="5:6" x14ac:dyDescent="0.25">
      <c r="E1588"/>
      <c r="F1588"/>
    </row>
    <row r="1589" spans="5:6" x14ac:dyDescent="0.25">
      <c r="E1589"/>
      <c r="F1589"/>
    </row>
    <row r="1590" spans="5:6" x14ac:dyDescent="0.25">
      <c r="E1590"/>
      <c r="F1590"/>
    </row>
    <row r="1591" spans="5:6" x14ac:dyDescent="0.25">
      <c r="E1591"/>
      <c r="F1591"/>
    </row>
    <row r="1592" spans="5:6" x14ac:dyDescent="0.25">
      <c r="E1592"/>
      <c r="F1592"/>
    </row>
    <row r="1593" spans="5:6" x14ac:dyDescent="0.25">
      <c r="E1593"/>
      <c r="F1593"/>
    </row>
    <row r="1594" spans="5:6" x14ac:dyDescent="0.25">
      <c r="E1594"/>
      <c r="F1594"/>
    </row>
    <row r="1595" spans="5:6" x14ac:dyDescent="0.25">
      <c r="E1595"/>
      <c r="F1595"/>
    </row>
    <row r="1596" spans="5:6" x14ac:dyDescent="0.25">
      <c r="E1596"/>
      <c r="F1596"/>
    </row>
    <row r="1597" spans="5:6" x14ac:dyDescent="0.25">
      <c r="E1597"/>
      <c r="F1597"/>
    </row>
    <row r="1598" spans="5:6" x14ac:dyDescent="0.25">
      <c r="E1598"/>
      <c r="F1598"/>
    </row>
    <row r="1599" spans="5:6" x14ac:dyDescent="0.25">
      <c r="E1599"/>
      <c r="F1599"/>
    </row>
    <row r="1600" spans="5:6" x14ac:dyDescent="0.25">
      <c r="E1600"/>
      <c r="F1600"/>
    </row>
    <row r="1601" spans="5:6" x14ac:dyDescent="0.25">
      <c r="E1601"/>
      <c r="F1601"/>
    </row>
    <row r="1602" spans="5:6" x14ac:dyDescent="0.25">
      <c r="E1602"/>
      <c r="F1602"/>
    </row>
    <row r="1603" spans="5:6" x14ac:dyDescent="0.25">
      <c r="E1603"/>
      <c r="F1603"/>
    </row>
    <row r="1604" spans="5:6" x14ac:dyDescent="0.25">
      <c r="E1604"/>
      <c r="F1604"/>
    </row>
    <row r="1605" spans="5:6" x14ac:dyDescent="0.25">
      <c r="E1605"/>
      <c r="F1605"/>
    </row>
    <row r="1606" spans="5:6" x14ac:dyDescent="0.25">
      <c r="E1606"/>
      <c r="F1606"/>
    </row>
    <row r="1607" spans="5:6" x14ac:dyDescent="0.25">
      <c r="E1607"/>
      <c r="F1607"/>
    </row>
    <row r="1608" spans="5:6" x14ac:dyDescent="0.25">
      <c r="E1608"/>
      <c r="F1608"/>
    </row>
    <row r="1609" spans="5:6" x14ac:dyDescent="0.25">
      <c r="E1609"/>
      <c r="F1609"/>
    </row>
    <row r="1610" spans="5:6" x14ac:dyDescent="0.25">
      <c r="E1610"/>
      <c r="F1610"/>
    </row>
    <row r="1611" spans="5:6" x14ac:dyDescent="0.25">
      <c r="E1611"/>
      <c r="F1611"/>
    </row>
    <row r="1612" spans="5:6" x14ac:dyDescent="0.25">
      <c r="E1612"/>
      <c r="F1612"/>
    </row>
    <row r="1613" spans="5:6" x14ac:dyDescent="0.25">
      <c r="E1613"/>
      <c r="F1613"/>
    </row>
    <row r="1614" spans="5:6" x14ac:dyDescent="0.25">
      <c r="E1614"/>
      <c r="F1614"/>
    </row>
    <row r="1615" spans="5:6" x14ac:dyDescent="0.25">
      <c r="E1615"/>
      <c r="F1615"/>
    </row>
    <row r="1616" spans="5:6" x14ac:dyDescent="0.25">
      <c r="E1616"/>
      <c r="F1616"/>
    </row>
    <row r="1617" spans="5:6" x14ac:dyDescent="0.25">
      <c r="E1617"/>
      <c r="F1617"/>
    </row>
    <row r="1618" spans="5:6" x14ac:dyDescent="0.25">
      <c r="E1618"/>
      <c r="F1618"/>
    </row>
    <row r="1619" spans="5:6" x14ac:dyDescent="0.25">
      <c r="E1619"/>
      <c r="F1619"/>
    </row>
    <row r="1620" spans="5:6" x14ac:dyDescent="0.25">
      <c r="E1620"/>
      <c r="F1620"/>
    </row>
    <row r="1621" spans="5:6" x14ac:dyDescent="0.25">
      <c r="E1621"/>
      <c r="F1621"/>
    </row>
    <row r="1622" spans="5:6" x14ac:dyDescent="0.25">
      <c r="E1622"/>
      <c r="F1622"/>
    </row>
    <row r="1623" spans="5:6" x14ac:dyDescent="0.25">
      <c r="E1623"/>
      <c r="F1623"/>
    </row>
    <row r="1624" spans="5:6" x14ac:dyDescent="0.25">
      <c r="E1624"/>
      <c r="F1624"/>
    </row>
    <row r="1625" spans="5:6" x14ac:dyDescent="0.25">
      <c r="E1625"/>
      <c r="F1625"/>
    </row>
    <row r="1626" spans="5:6" x14ac:dyDescent="0.25">
      <c r="E1626"/>
      <c r="F1626"/>
    </row>
    <row r="1627" spans="5:6" x14ac:dyDescent="0.25">
      <c r="E1627"/>
      <c r="F1627"/>
    </row>
    <row r="1628" spans="5:6" x14ac:dyDescent="0.25">
      <c r="E1628"/>
      <c r="F1628"/>
    </row>
    <row r="1629" spans="5:6" x14ac:dyDescent="0.25">
      <c r="E1629"/>
      <c r="F1629"/>
    </row>
    <row r="1630" spans="5:6" x14ac:dyDescent="0.25">
      <c r="E1630"/>
      <c r="F1630"/>
    </row>
    <row r="1631" spans="5:6" x14ac:dyDescent="0.25">
      <c r="E1631"/>
      <c r="F1631"/>
    </row>
    <row r="1632" spans="5:6" x14ac:dyDescent="0.25">
      <c r="E1632"/>
      <c r="F1632"/>
    </row>
    <row r="1633" spans="5:6" x14ac:dyDescent="0.25">
      <c r="E1633"/>
      <c r="F1633"/>
    </row>
    <row r="1634" spans="5:6" x14ac:dyDescent="0.25">
      <c r="E1634"/>
      <c r="F1634"/>
    </row>
    <row r="1635" spans="5:6" x14ac:dyDescent="0.25">
      <c r="E1635"/>
      <c r="F1635"/>
    </row>
    <row r="1636" spans="5:6" x14ac:dyDescent="0.25">
      <c r="E1636"/>
      <c r="F1636"/>
    </row>
    <row r="1637" spans="5:6" x14ac:dyDescent="0.25">
      <c r="E1637"/>
      <c r="F1637"/>
    </row>
    <row r="1638" spans="5:6" x14ac:dyDescent="0.25">
      <c r="E1638"/>
      <c r="F1638"/>
    </row>
    <row r="1639" spans="5:6" x14ac:dyDescent="0.25">
      <c r="E1639"/>
      <c r="F1639"/>
    </row>
    <row r="1640" spans="5:6" x14ac:dyDescent="0.25">
      <c r="E1640"/>
      <c r="F1640"/>
    </row>
    <row r="1641" spans="5:6" x14ac:dyDescent="0.25">
      <c r="E1641"/>
      <c r="F1641"/>
    </row>
    <row r="1642" spans="5:6" x14ac:dyDescent="0.25">
      <c r="E1642"/>
      <c r="F1642"/>
    </row>
    <row r="1643" spans="5:6" x14ac:dyDescent="0.25">
      <c r="E1643"/>
      <c r="F1643"/>
    </row>
    <row r="1644" spans="5:6" x14ac:dyDescent="0.25">
      <c r="E1644"/>
      <c r="F1644"/>
    </row>
    <row r="1645" spans="5:6" x14ac:dyDescent="0.25">
      <c r="E1645"/>
      <c r="F1645"/>
    </row>
    <row r="1646" spans="5:6" x14ac:dyDescent="0.25">
      <c r="E1646"/>
      <c r="F1646"/>
    </row>
    <row r="1647" spans="5:6" x14ac:dyDescent="0.25">
      <c r="E1647"/>
      <c r="F1647"/>
    </row>
    <row r="1648" spans="5:6" x14ac:dyDescent="0.25">
      <c r="E1648"/>
      <c r="F1648"/>
    </row>
    <row r="1649" spans="5:6" x14ac:dyDescent="0.25">
      <c r="E1649"/>
      <c r="F1649"/>
    </row>
    <row r="1650" spans="5:6" x14ac:dyDescent="0.25">
      <c r="E1650"/>
      <c r="F1650"/>
    </row>
    <row r="1651" spans="5:6" x14ac:dyDescent="0.25">
      <c r="E1651"/>
      <c r="F1651"/>
    </row>
    <row r="1652" spans="5:6" x14ac:dyDescent="0.25">
      <c r="E1652"/>
      <c r="F1652"/>
    </row>
    <row r="1653" spans="5:6" x14ac:dyDescent="0.25">
      <c r="E1653"/>
      <c r="F1653"/>
    </row>
    <row r="1654" spans="5:6" x14ac:dyDescent="0.25">
      <c r="E1654"/>
      <c r="F1654"/>
    </row>
    <row r="1655" spans="5:6" x14ac:dyDescent="0.25">
      <c r="E1655"/>
      <c r="F1655"/>
    </row>
    <row r="1656" spans="5:6" x14ac:dyDescent="0.25">
      <c r="E1656"/>
      <c r="F1656"/>
    </row>
    <row r="1657" spans="5:6" x14ac:dyDescent="0.25">
      <c r="E1657"/>
      <c r="F1657"/>
    </row>
    <row r="1658" spans="5:6" x14ac:dyDescent="0.25">
      <c r="E1658"/>
      <c r="F1658"/>
    </row>
    <row r="1659" spans="5:6" x14ac:dyDescent="0.25">
      <c r="E1659"/>
      <c r="F1659"/>
    </row>
    <row r="1660" spans="5:6" x14ac:dyDescent="0.25">
      <c r="E1660"/>
      <c r="F1660"/>
    </row>
    <row r="1661" spans="5:6" x14ac:dyDescent="0.25">
      <c r="E1661"/>
      <c r="F1661"/>
    </row>
    <row r="1662" spans="5:6" x14ac:dyDescent="0.25">
      <c r="E1662"/>
      <c r="F1662"/>
    </row>
    <row r="1663" spans="5:6" x14ac:dyDescent="0.25">
      <c r="E1663"/>
      <c r="F1663"/>
    </row>
    <row r="1664" spans="5:6" x14ac:dyDescent="0.25">
      <c r="E1664"/>
      <c r="F1664"/>
    </row>
    <row r="1665" spans="5:6" x14ac:dyDescent="0.25">
      <c r="E1665"/>
      <c r="F1665"/>
    </row>
    <row r="1666" spans="5:6" x14ac:dyDescent="0.25">
      <c r="E1666"/>
      <c r="F1666"/>
    </row>
    <row r="1667" spans="5:6" x14ac:dyDescent="0.25">
      <c r="E1667"/>
      <c r="F1667"/>
    </row>
    <row r="1668" spans="5:6" x14ac:dyDescent="0.25">
      <c r="E1668"/>
      <c r="F1668"/>
    </row>
    <row r="1669" spans="5:6" x14ac:dyDescent="0.25">
      <c r="E1669"/>
      <c r="F1669"/>
    </row>
    <row r="1670" spans="5:6" x14ac:dyDescent="0.25">
      <c r="E1670"/>
      <c r="F1670"/>
    </row>
    <row r="1671" spans="5:6" x14ac:dyDescent="0.25">
      <c r="E1671"/>
      <c r="F1671"/>
    </row>
    <row r="1672" spans="5:6" x14ac:dyDescent="0.25">
      <c r="E1672"/>
      <c r="F1672"/>
    </row>
    <row r="1673" spans="5:6" x14ac:dyDescent="0.25">
      <c r="E1673"/>
      <c r="F1673"/>
    </row>
    <row r="1674" spans="5:6" x14ac:dyDescent="0.25">
      <c r="E1674"/>
      <c r="F1674"/>
    </row>
    <row r="1675" spans="5:6" x14ac:dyDescent="0.25">
      <c r="E1675"/>
      <c r="F1675"/>
    </row>
    <row r="1676" spans="5:6" x14ac:dyDescent="0.25">
      <c r="E1676"/>
      <c r="F1676"/>
    </row>
    <row r="1677" spans="5:6" x14ac:dyDescent="0.25">
      <c r="E1677"/>
      <c r="F1677"/>
    </row>
    <row r="1678" spans="5:6" x14ac:dyDescent="0.25">
      <c r="E1678"/>
      <c r="F1678"/>
    </row>
    <row r="1679" spans="5:6" x14ac:dyDescent="0.25">
      <c r="E1679"/>
      <c r="F1679"/>
    </row>
    <row r="1680" spans="5:6" x14ac:dyDescent="0.25">
      <c r="E1680"/>
      <c r="F1680"/>
    </row>
    <row r="1681" spans="5:6" x14ac:dyDescent="0.25">
      <c r="E1681"/>
      <c r="F1681"/>
    </row>
    <row r="1682" spans="5:6" x14ac:dyDescent="0.25">
      <c r="E1682"/>
      <c r="F1682"/>
    </row>
    <row r="1683" spans="5:6" x14ac:dyDescent="0.25">
      <c r="E1683"/>
      <c r="F1683"/>
    </row>
    <row r="1684" spans="5:6" x14ac:dyDescent="0.25">
      <c r="E1684"/>
      <c r="F1684"/>
    </row>
    <row r="1685" spans="5:6" x14ac:dyDescent="0.25">
      <c r="E1685"/>
      <c r="F1685"/>
    </row>
    <row r="1686" spans="5:6" x14ac:dyDescent="0.25">
      <c r="E1686"/>
      <c r="F1686"/>
    </row>
    <row r="1687" spans="5:6" x14ac:dyDescent="0.25">
      <c r="E1687"/>
      <c r="F1687"/>
    </row>
    <row r="1688" spans="5:6" x14ac:dyDescent="0.25">
      <c r="E1688"/>
      <c r="F1688"/>
    </row>
    <row r="1689" spans="5:6" x14ac:dyDescent="0.25">
      <c r="E1689"/>
      <c r="F1689"/>
    </row>
    <row r="1690" spans="5:6" x14ac:dyDescent="0.25">
      <c r="E1690"/>
      <c r="F1690"/>
    </row>
    <row r="1691" spans="5:6" x14ac:dyDescent="0.25">
      <c r="E1691"/>
      <c r="F1691"/>
    </row>
    <row r="1692" spans="5:6" x14ac:dyDescent="0.25">
      <c r="E1692"/>
      <c r="F1692"/>
    </row>
    <row r="1693" spans="5:6" x14ac:dyDescent="0.25">
      <c r="E1693"/>
      <c r="F1693"/>
    </row>
    <row r="1694" spans="5:6" x14ac:dyDescent="0.25">
      <c r="E1694"/>
      <c r="F1694"/>
    </row>
    <row r="1695" spans="5:6" x14ac:dyDescent="0.25">
      <c r="E1695"/>
      <c r="F1695"/>
    </row>
    <row r="1696" spans="5:6" x14ac:dyDescent="0.25">
      <c r="E1696"/>
      <c r="F1696"/>
    </row>
    <row r="1697" spans="5:6" x14ac:dyDescent="0.25">
      <c r="E1697"/>
      <c r="F1697"/>
    </row>
    <row r="1698" spans="5:6" x14ac:dyDescent="0.25">
      <c r="E1698"/>
      <c r="F1698"/>
    </row>
    <row r="1699" spans="5:6" x14ac:dyDescent="0.25">
      <c r="E1699"/>
      <c r="F1699"/>
    </row>
    <row r="1700" spans="5:6" x14ac:dyDescent="0.25">
      <c r="E1700"/>
      <c r="F1700"/>
    </row>
    <row r="1701" spans="5:6" x14ac:dyDescent="0.25">
      <c r="E1701"/>
      <c r="F1701"/>
    </row>
    <row r="1702" spans="5:6" x14ac:dyDescent="0.25">
      <c r="E1702"/>
      <c r="F1702"/>
    </row>
    <row r="1703" spans="5:6" x14ac:dyDescent="0.25">
      <c r="E1703"/>
      <c r="F1703"/>
    </row>
    <row r="1704" spans="5:6" x14ac:dyDescent="0.25">
      <c r="E1704"/>
      <c r="F1704"/>
    </row>
    <row r="1705" spans="5:6" x14ac:dyDescent="0.25">
      <c r="E1705"/>
      <c r="F1705"/>
    </row>
    <row r="1706" spans="5:6" x14ac:dyDescent="0.25">
      <c r="E1706"/>
      <c r="F1706"/>
    </row>
    <row r="1707" spans="5:6" x14ac:dyDescent="0.25">
      <c r="E1707"/>
      <c r="F1707"/>
    </row>
    <row r="1708" spans="5:6" x14ac:dyDescent="0.25">
      <c r="E1708"/>
      <c r="F1708"/>
    </row>
    <row r="1709" spans="5:6" x14ac:dyDescent="0.25">
      <c r="E1709"/>
      <c r="F1709"/>
    </row>
    <row r="1710" spans="5:6" x14ac:dyDescent="0.25">
      <c r="E1710"/>
      <c r="F1710"/>
    </row>
    <row r="1711" spans="5:6" x14ac:dyDescent="0.25">
      <c r="E1711"/>
      <c r="F1711"/>
    </row>
    <row r="1712" spans="5:6" x14ac:dyDescent="0.25">
      <c r="E1712"/>
      <c r="F1712"/>
    </row>
    <row r="1713" spans="5:6" x14ac:dyDescent="0.25">
      <c r="E1713"/>
      <c r="F1713"/>
    </row>
    <row r="1714" spans="5:6" x14ac:dyDescent="0.25">
      <c r="E1714"/>
      <c r="F1714"/>
    </row>
    <row r="1715" spans="5:6" x14ac:dyDescent="0.25">
      <c r="E1715"/>
      <c r="F1715"/>
    </row>
    <row r="1716" spans="5:6" x14ac:dyDescent="0.25">
      <c r="E1716"/>
      <c r="F1716"/>
    </row>
    <row r="1717" spans="5:6" x14ac:dyDescent="0.25">
      <c r="E1717"/>
      <c r="F1717"/>
    </row>
    <row r="1718" spans="5:6" x14ac:dyDescent="0.25">
      <c r="E1718"/>
      <c r="F1718"/>
    </row>
    <row r="1719" spans="5:6" x14ac:dyDescent="0.25">
      <c r="E1719"/>
      <c r="F1719"/>
    </row>
    <row r="1720" spans="5:6" x14ac:dyDescent="0.25">
      <c r="E1720"/>
      <c r="F1720"/>
    </row>
    <row r="1721" spans="5:6" x14ac:dyDescent="0.25">
      <c r="E1721"/>
      <c r="F1721"/>
    </row>
    <row r="1722" spans="5:6" x14ac:dyDescent="0.25">
      <c r="E1722"/>
      <c r="F1722"/>
    </row>
    <row r="1723" spans="5:6" x14ac:dyDescent="0.25">
      <c r="E1723"/>
      <c r="F1723"/>
    </row>
    <row r="1724" spans="5:6" x14ac:dyDescent="0.25">
      <c r="E1724"/>
      <c r="F1724"/>
    </row>
    <row r="1725" spans="5:6" x14ac:dyDescent="0.25">
      <c r="E1725"/>
      <c r="F1725"/>
    </row>
    <row r="1726" spans="5:6" x14ac:dyDescent="0.25">
      <c r="E1726"/>
      <c r="F1726"/>
    </row>
    <row r="1727" spans="5:6" x14ac:dyDescent="0.25">
      <c r="E1727"/>
      <c r="F1727"/>
    </row>
    <row r="1728" spans="5:6" x14ac:dyDescent="0.25">
      <c r="E1728"/>
      <c r="F1728"/>
    </row>
    <row r="1729" spans="5:6" x14ac:dyDescent="0.25">
      <c r="E1729"/>
      <c r="F1729"/>
    </row>
    <row r="1730" spans="5:6" x14ac:dyDescent="0.25">
      <c r="E1730"/>
      <c r="F1730"/>
    </row>
    <row r="1731" spans="5:6" x14ac:dyDescent="0.25">
      <c r="E1731"/>
      <c r="F1731"/>
    </row>
    <row r="1732" spans="5:6" x14ac:dyDescent="0.25">
      <c r="E1732"/>
      <c r="F1732"/>
    </row>
    <row r="1733" spans="5:6" x14ac:dyDescent="0.25">
      <c r="E1733"/>
      <c r="F1733"/>
    </row>
    <row r="1734" spans="5:6" x14ac:dyDescent="0.25">
      <c r="E1734"/>
      <c r="F1734"/>
    </row>
    <row r="1735" spans="5:6" x14ac:dyDescent="0.25">
      <c r="E1735"/>
      <c r="F1735"/>
    </row>
    <row r="1736" spans="5:6" x14ac:dyDescent="0.25">
      <c r="E1736"/>
      <c r="F1736"/>
    </row>
    <row r="1737" spans="5:6" x14ac:dyDescent="0.25">
      <c r="E1737"/>
      <c r="F1737"/>
    </row>
    <row r="1738" spans="5:6" x14ac:dyDescent="0.25">
      <c r="E1738"/>
      <c r="F1738"/>
    </row>
    <row r="1739" spans="5:6" x14ac:dyDescent="0.25">
      <c r="E1739"/>
      <c r="F1739"/>
    </row>
    <row r="1740" spans="5:6" x14ac:dyDescent="0.25">
      <c r="E1740"/>
      <c r="F1740"/>
    </row>
    <row r="1741" spans="5:6" x14ac:dyDescent="0.25">
      <c r="E1741"/>
      <c r="F1741"/>
    </row>
    <row r="1742" spans="5:6" x14ac:dyDescent="0.25">
      <c r="E1742"/>
      <c r="F1742"/>
    </row>
    <row r="1743" spans="5:6" x14ac:dyDescent="0.25">
      <c r="E1743"/>
      <c r="F1743"/>
    </row>
    <row r="1744" spans="5:6" x14ac:dyDescent="0.25">
      <c r="E1744"/>
      <c r="F1744"/>
    </row>
    <row r="1745" spans="5:6" x14ac:dyDescent="0.25">
      <c r="E1745"/>
      <c r="F1745"/>
    </row>
    <row r="1746" spans="5:6" x14ac:dyDescent="0.25">
      <c r="E1746"/>
      <c r="F1746"/>
    </row>
    <row r="1747" spans="5:6" x14ac:dyDescent="0.25">
      <c r="E1747"/>
      <c r="F1747"/>
    </row>
    <row r="1748" spans="5:6" x14ac:dyDescent="0.25">
      <c r="E1748"/>
      <c r="F1748"/>
    </row>
    <row r="1749" spans="5:6" x14ac:dyDescent="0.25">
      <c r="E1749"/>
      <c r="F1749"/>
    </row>
    <row r="1750" spans="5:6" x14ac:dyDescent="0.25">
      <c r="E1750"/>
      <c r="F1750"/>
    </row>
    <row r="1751" spans="5:6" x14ac:dyDescent="0.25">
      <c r="E1751"/>
      <c r="F1751"/>
    </row>
    <row r="1752" spans="5:6" x14ac:dyDescent="0.25">
      <c r="E1752"/>
      <c r="F1752"/>
    </row>
    <row r="1753" spans="5:6" x14ac:dyDescent="0.25">
      <c r="E1753"/>
      <c r="F1753"/>
    </row>
    <row r="1754" spans="5:6" x14ac:dyDescent="0.25">
      <c r="E1754"/>
      <c r="F1754"/>
    </row>
    <row r="1755" spans="5:6" x14ac:dyDescent="0.25">
      <c r="E1755"/>
      <c r="F1755"/>
    </row>
    <row r="1756" spans="5:6" x14ac:dyDescent="0.25">
      <c r="E1756"/>
      <c r="F1756"/>
    </row>
    <row r="1757" spans="5:6" x14ac:dyDescent="0.25">
      <c r="E1757"/>
      <c r="F1757"/>
    </row>
    <row r="1758" spans="5:6" x14ac:dyDescent="0.25">
      <c r="E1758"/>
      <c r="F1758"/>
    </row>
    <row r="1759" spans="5:6" x14ac:dyDescent="0.25">
      <c r="E1759"/>
      <c r="F1759"/>
    </row>
    <row r="1760" spans="5:6" x14ac:dyDescent="0.25">
      <c r="E1760"/>
      <c r="F1760"/>
    </row>
    <row r="1761" spans="5:6" x14ac:dyDescent="0.25">
      <c r="E1761"/>
      <c r="F1761"/>
    </row>
    <row r="1762" spans="5:6" x14ac:dyDescent="0.25">
      <c r="E1762"/>
      <c r="F1762"/>
    </row>
    <row r="1763" spans="5:6" x14ac:dyDescent="0.25">
      <c r="E1763"/>
      <c r="F1763"/>
    </row>
    <row r="1764" spans="5:6" x14ac:dyDescent="0.25">
      <c r="E1764"/>
      <c r="F1764"/>
    </row>
    <row r="1765" spans="5:6" x14ac:dyDescent="0.25">
      <c r="E1765"/>
      <c r="F1765"/>
    </row>
    <row r="1766" spans="5:6" x14ac:dyDescent="0.25">
      <c r="E1766"/>
      <c r="F1766"/>
    </row>
    <row r="1767" spans="5:6" x14ac:dyDescent="0.25">
      <c r="E1767"/>
      <c r="F1767"/>
    </row>
    <row r="1768" spans="5:6" x14ac:dyDescent="0.25">
      <c r="E1768"/>
      <c r="F1768"/>
    </row>
    <row r="1769" spans="5:6" x14ac:dyDescent="0.25">
      <c r="E1769"/>
      <c r="F1769"/>
    </row>
    <row r="1770" spans="5:6" x14ac:dyDescent="0.25">
      <c r="E1770"/>
      <c r="F1770"/>
    </row>
    <row r="1771" spans="5:6" x14ac:dyDescent="0.25">
      <c r="E1771"/>
      <c r="F1771"/>
    </row>
    <row r="1772" spans="5:6" x14ac:dyDescent="0.25">
      <c r="E1772"/>
      <c r="F1772"/>
    </row>
    <row r="1773" spans="5:6" x14ac:dyDescent="0.25">
      <c r="E1773"/>
      <c r="F1773"/>
    </row>
    <row r="1774" spans="5:6" x14ac:dyDescent="0.25">
      <c r="E1774"/>
      <c r="F1774"/>
    </row>
    <row r="1775" spans="5:6" x14ac:dyDescent="0.25">
      <c r="E1775"/>
      <c r="F1775"/>
    </row>
    <row r="1776" spans="5:6" x14ac:dyDescent="0.25">
      <c r="E1776"/>
      <c r="F1776"/>
    </row>
    <row r="1777" spans="5:6" x14ac:dyDescent="0.25">
      <c r="E1777"/>
      <c r="F1777"/>
    </row>
    <row r="1778" spans="5:6" x14ac:dyDescent="0.25">
      <c r="E1778"/>
      <c r="F1778"/>
    </row>
    <row r="1779" spans="5:6" x14ac:dyDescent="0.25">
      <c r="E1779"/>
      <c r="F1779"/>
    </row>
    <row r="1780" spans="5:6" x14ac:dyDescent="0.25">
      <c r="E1780"/>
      <c r="F1780"/>
    </row>
    <row r="1781" spans="5:6" x14ac:dyDescent="0.25">
      <c r="E1781"/>
      <c r="F1781"/>
    </row>
    <row r="1782" spans="5:6" x14ac:dyDescent="0.25">
      <c r="E1782"/>
      <c r="F1782"/>
    </row>
    <row r="1783" spans="5:6" x14ac:dyDescent="0.25">
      <c r="E1783"/>
      <c r="F1783"/>
    </row>
    <row r="1784" spans="5:6" x14ac:dyDescent="0.25">
      <c r="E1784"/>
      <c r="F1784"/>
    </row>
    <row r="1785" spans="5:6" x14ac:dyDescent="0.25">
      <c r="E1785"/>
      <c r="F1785"/>
    </row>
    <row r="1786" spans="5:6" x14ac:dyDescent="0.25">
      <c r="E1786"/>
      <c r="F1786"/>
    </row>
    <row r="1787" spans="5:6" x14ac:dyDescent="0.25">
      <c r="E1787"/>
      <c r="F1787"/>
    </row>
    <row r="1788" spans="5:6" x14ac:dyDescent="0.25">
      <c r="E1788"/>
      <c r="F1788"/>
    </row>
    <row r="1789" spans="5:6" x14ac:dyDescent="0.25">
      <c r="E1789"/>
      <c r="F1789"/>
    </row>
    <row r="1790" spans="5:6" x14ac:dyDescent="0.25">
      <c r="E1790"/>
      <c r="F1790"/>
    </row>
    <row r="1791" spans="5:6" x14ac:dyDescent="0.25">
      <c r="E1791"/>
      <c r="F1791"/>
    </row>
    <row r="1792" spans="5:6" x14ac:dyDescent="0.25">
      <c r="E1792"/>
      <c r="F1792"/>
    </row>
    <row r="1793" spans="5:6" x14ac:dyDescent="0.25">
      <c r="E1793"/>
      <c r="F1793"/>
    </row>
    <row r="1794" spans="5:6" x14ac:dyDescent="0.25">
      <c r="E1794"/>
      <c r="F1794"/>
    </row>
    <row r="1795" spans="5:6" x14ac:dyDescent="0.25">
      <c r="E1795"/>
      <c r="F1795"/>
    </row>
    <row r="1796" spans="5:6" x14ac:dyDescent="0.25">
      <c r="E1796"/>
      <c r="F1796"/>
    </row>
    <row r="1797" spans="5:6" x14ac:dyDescent="0.25">
      <c r="E1797"/>
      <c r="F1797"/>
    </row>
    <row r="1798" spans="5:6" x14ac:dyDescent="0.25">
      <c r="E1798"/>
      <c r="F1798"/>
    </row>
    <row r="1799" spans="5:6" x14ac:dyDescent="0.25">
      <c r="E1799"/>
      <c r="F1799"/>
    </row>
    <row r="1800" spans="5:6" x14ac:dyDescent="0.25">
      <c r="E1800"/>
      <c r="F1800"/>
    </row>
    <row r="1801" spans="5:6" x14ac:dyDescent="0.25">
      <c r="E1801"/>
      <c r="F1801"/>
    </row>
    <row r="1802" spans="5:6" x14ac:dyDescent="0.25">
      <c r="E1802"/>
      <c r="F1802"/>
    </row>
    <row r="1803" spans="5:6" x14ac:dyDescent="0.25">
      <c r="E1803"/>
      <c r="F1803"/>
    </row>
    <row r="1804" spans="5:6" x14ac:dyDescent="0.25">
      <c r="E1804"/>
      <c r="F1804"/>
    </row>
    <row r="1805" spans="5:6" x14ac:dyDescent="0.25">
      <c r="E1805"/>
      <c r="F1805"/>
    </row>
    <row r="1806" spans="5:6" x14ac:dyDescent="0.25">
      <c r="E1806"/>
      <c r="F1806"/>
    </row>
    <row r="1807" spans="5:6" x14ac:dyDescent="0.25">
      <c r="E1807"/>
      <c r="F1807"/>
    </row>
    <row r="1808" spans="5:6" x14ac:dyDescent="0.25">
      <c r="E1808"/>
      <c r="F1808"/>
    </row>
    <row r="1809" spans="5:6" x14ac:dyDescent="0.25">
      <c r="E1809"/>
      <c r="F1809"/>
    </row>
    <row r="1810" spans="5:6" x14ac:dyDescent="0.25">
      <c r="E1810"/>
      <c r="F1810"/>
    </row>
    <row r="1811" spans="5:6" x14ac:dyDescent="0.25">
      <c r="E1811"/>
      <c r="F1811"/>
    </row>
    <row r="1812" spans="5:6" x14ac:dyDescent="0.25">
      <c r="E1812"/>
      <c r="F1812"/>
    </row>
    <row r="1813" spans="5:6" x14ac:dyDescent="0.25">
      <c r="E1813"/>
      <c r="F1813"/>
    </row>
    <row r="1814" spans="5:6" x14ac:dyDescent="0.25">
      <c r="E1814"/>
      <c r="F1814"/>
    </row>
    <row r="1815" spans="5:6" x14ac:dyDescent="0.25">
      <c r="E1815"/>
      <c r="F1815"/>
    </row>
    <row r="1816" spans="5:6" x14ac:dyDescent="0.25">
      <c r="E1816"/>
      <c r="F1816"/>
    </row>
    <row r="1817" spans="5:6" x14ac:dyDescent="0.25">
      <c r="E1817"/>
      <c r="F1817"/>
    </row>
    <row r="1818" spans="5:6" x14ac:dyDescent="0.25">
      <c r="E1818"/>
      <c r="F1818"/>
    </row>
    <row r="1819" spans="5:6" x14ac:dyDescent="0.25">
      <c r="E1819"/>
      <c r="F1819"/>
    </row>
    <row r="1820" spans="5:6" x14ac:dyDescent="0.25">
      <c r="E1820"/>
      <c r="F1820"/>
    </row>
    <row r="1821" spans="5:6" x14ac:dyDescent="0.25">
      <c r="E1821"/>
      <c r="F1821"/>
    </row>
    <row r="1822" spans="5:6" x14ac:dyDescent="0.25">
      <c r="E1822"/>
      <c r="F1822"/>
    </row>
    <row r="1823" spans="5:6" x14ac:dyDescent="0.25">
      <c r="E1823"/>
      <c r="F1823"/>
    </row>
    <row r="1824" spans="5:6" x14ac:dyDescent="0.25">
      <c r="E1824"/>
      <c r="F1824"/>
    </row>
    <row r="1825" spans="5:6" x14ac:dyDescent="0.25">
      <c r="E1825"/>
      <c r="F1825"/>
    </row>
    <row r="1826" spans="5:6" x14ac:dyDescent="0.25">
      <c r="E1826"/>
      <c r="F1826"/>
    </row>
    <row r="1827" spans="5:6" x14ac:dyDescent="0.25">
      <c r="E1827"/>
      <c r="F1827"/>
    </row>
    <row r="1828" spans="5:6" x14ac:dyDescent="0.25">
      <c r="E1828"/>
      <c r="F1828"/>
    </row>
    <row r="1829" spans="5:6" x14ac:dyDescent="0.25">
      <c r="E1829"/>
      <c r="F1829"/>
    </row>
    <row r="1830" spans="5:6" x14ac:dyDescent="0.25">
      <c r="E1830"/>
      <c r="F1830"/>
    </row>
    <row r="1831" spans="5:6" x14ac:dyDescent="0.25">
      <c r="E1831"/>
      <c r="F1831"/>
    </row>
    <row r="1832" spans="5:6" x14ac:dyDescent="0.25">
      <c r="E1832"/>
      <c r="F1832"/>
    </row>
    <row r="1833" spans="5:6" x14ac:dyDescent="0.25">
      <c r="E1833"/>
      <c r="F1833"/>
    </row>
    <row r="1834" spans="5:6" x14ac:dyDescent="0.25">
      <c r="E1834"/>
      <c r="F1834"/>
    </row>
    <row r="1835" spans="5:6" x14ac:dyDescent="0.25">
      <c r="E1835"/>
      <c r="F1835"/>
    </row>
    <row r="1836" spans="5:6" x14ac:dyDescent="0.25">
      <c r="E1836"/>
      <c r="F1836"/>
    </row>
    <row r="1837" spans="5:6" x14ac:dyDescent="0.25">
      <c r="E1837"/>
      <c r="F1837"/>
    </row>
    <row r="1838" spans="5:6" x14ac:dyDescent="0.25">
      <c r="E1838"/>
      <c r="F1838"/>
    </row>
    <row r="1839" spans="5:6" x14ac:dyDescent="0.25">
      <c r="E1839"/>
      <c r="F1839"/>
    </row>
    <row r="1840" spans="5:6" x14ac:dyDescent="0.25">
      <c r="E1840"/>
      <c r="F1840"/>
    </row>
    <row r="1841" spans="5:6" x14ac:dyDescent="0.25">
      <c r="E1841"/>
      <c r="F1841"/>
    </row>
    <row r="1842" spans="5:6" x14ac:dyDescent="0.25">
      <c r="E1842"/>
      <c r="F1842"/>
    </row>
    <row r="1843" spans="5:6" x14ac:dyDescent="0.25">
      <c r="E1843"/>
      <c r="F1843"/>
    </row>
    <row r="1844" spans="5:6" x14ac:dyDescent="0.25">
      <c r="E1844"/>
      <c r="F1844"/>
    </row>
    <row r="1845" spans="5:6" x14ac:dyDescent="0.25">
      <c r="E1845"/>
      <c r="F1845"/>
    </row>
    <row r="1846" spans="5:6" x14ac:dyDescent="0.25">
      <c r="E1846"/>
      <c r="F1846"/>
    </row>
    <row r="1847" spans="5:6" x14ac:dyDescent="0.25">
      <c r="E1847"/>
      <c r="F1847"/>
    </row>
    <row r="1848" spans="5:6" x14ac:dyDescent="0.25">
      <c r="E1848"/>
      <c r="F1848"/>
    </row>
    <row r="1849" spans="5:6" x14ac:dyDescent="0.25">
      <c r="E1849"/>
      <c r="F1849"/>
    </row>
    <row r="1850" spans="5:6" x14ac:dyDescent="0.25">
      <c r="E1850"/>
      <c r="F1850"/>
    </row>
    <row r="1851" spans="5:6" x14ac:dyDescent="0.25">
      <c r="E1851"/>
      <c r="F1851"/>
    </row>
    <row r="1852" spans="5:6" x14ac:dyDescent="0.25">
      <c r="E1852"/>
      <c r="F1852"/>
    </row>
    <row r="1853" spans="5:6" x14ac:dyDescent="0.25">
      <c r="E1853"/>
      <c r="F1853"/>
    </row>
    <row r="1854" spans="5:6" x14ac:dyDescent="0.25">
      <c r="E1854"/>
      <c r="F1854"/>
    </row>
    <row r="1855" spans="5:6" x14ac:dyDescent="0.25">
      <c r="E1855"/>
      <c r="F1855"/>
    </row>
    <row r="1856" spans="5:6" x14ac:dyDescent="0.25">
      <c r="E1856"/>
      <c r="F1856"/>
    </row>
    <row r="1857" spans="5:6" x14ac:dyDescent="0.25">
      <c r="E1857"/>
      <c r="F1857"/>
    </row>
    <row r="1858" spans="5:6" x14ac:dyDescent="0.25">
      <c r="E1858"/>
      <c r="F1858"/>
    </row>
    <row r="1859" spans="5:6" x14ac:dyDescent="0.25">
      <c r="E1859"/>
      <c r="F1859"/>
    </row>
    <row r="1860" spans="5:6" x14ac:dyDescent="0.25">
      <c r="E1860"/>
      <c r="F1860"/>
    </row>
    <row r="1861" spans="5:6" x14ac:dyDescent="0.25">
      <c r="E1861"/>
      <c r="F1861"/>
    </row>
    <row r="1862" spans="5:6" x14ac:dyDescent="0.25">
      <c r="E1862"/>
      <c r="F1862"/>
    </row>
    <row r="1863" spans="5:6" x14ac:dyDescent="0.25">
      <c r="E1863"/>
      <c r="F1863"/>
    </row>
    <row r="1864" spans="5:6" x14ac:dyDescent="0.25">
      <c r="E1864"/>
      <c r="F1864"/>
    </row>
    <row r="1865" spans="5:6" x14ac:dyDescent="0.25">
      <c r="E1865"/>
      <c r="F1865"/>
    </row>
    <row r="1866" spans="5:6" x14ac:dyDescent="0.25">
      <c r="E1866"/>
      <c r="F1866"/>
    </row>
    <row r="1867" spans="5:6" x14ac:dyDescent="0.25">
      <c r="E1867"/>
      <c r="F1867"/>
    </row>
    <row r="1868" spans="5:6" x14ac:dyDescent="0.25">
      <c r="E1868"/>
      <c r="F1868"/>
    </row>
    <row r="1869" spans="5:6" x14ac:dyDescent="0.25">
      <c r="E1869"/>
      <c r="F1869"/>
    </row>
    <row r="1870" spans="5:6" x14ac:dyDescent="0.25">
      <c r="E1870"/>
      <c r="F1870"/>
    </row>
    <row r="1871" spans="5:6" x14ac:dyDescent="0.25">
      <c r="E1871"/>
      <c r="F1871"/>
    </row>
    <row r="1872" spans="5:6" x14ac:dyDescent="0.25">
      <c r="E1872"/>
      <c r="F1872"/>
    </row>
    <row r="1873" spans="5:6" x14ac:dyDescent="0.25">
      <c r="E1873"/>
      <c r="F1873"/>
    </row>
    <row r="1874" spans="5:6" x14ac:dyDescent="0.25">
      <c r="E1874"/>
      <c r="F1874"/>
    </row>
    <row r="1875" spans="5:6" x14ac:dyDescent="0.25">
      <c r="E1875"/>
      <c r="F1875"/>
    </row>
    <row r="1876" spans="5:6" x14ac:dyDescent="0.25">
      <c r="E1876"/>
      <c r="F1876"/>
    </row>
    <row r="1877" spans="5:6" x14ac:dyDescent="0.25">
      <c r="E1877"/>
      <c r="F1877"/>
    </row>
    <row r="1878" spans="5:6" x14ac:dyDescent="0.25">
      <c r="E1878"/>
      <c r="F1878"/>
    </row>
    <row r="1879" spans="5:6" x14ac:dyDescent="0.25">
      <c r="E1879"/>
      <c r="F1879"/>
    </row>
    <row r="1880" spans="5:6" x14ac:dyDescent="0.25">
      <c r="E1880"/>
      <c r="F1880"/>
    </row>
    <row r="1881" spans="5:6" x14ac:dyDescent="0.25">
      <c r="E1881"/>
      <c r="F1881"/>
    </row>
    <row r="1882" spans="5:6" x14ac:dyDescent="0.25">
      <c r="E1882"/>
      <c r="F1882"/>
    </row>
    <row r="1883" spans="5:6" x14ac:dyDescent="0.25">
      <c r="E1883"/>
      <c r="F1883"/>
    </row>
    <row r="1884" spans="5:6" x14ac:dyDescent="0.25">
      <c r="E1884"/>
      <c r="F1884"/>
    </row>
    <row r="1885" spans="5:6" x14ac:dyDescent="0.25">
      <c r="E1885"/>
      <c r="F1885"/>
    </row>
    <row r="1886" spans="5:6" x14ac:dyDescent="0.25">
      <c r="E1886"/>
      <c r="F1886"/>
    </row>
    <row r="1887" spans="5:6" x14ac:dyDescent="0.25">
      <c r="E1887"/>
      <c r="F1887"/>
    </row>
    <row r="1888" spans="5:6" x14ac:dyDescent="0.25">
      <c r="E1888"/>
      <c r="F1888"/>
    </row>
    <row r="1889" spans="5:6" x14ac:dyDescent="0.25">
      <c r="E1889"/>
      <c r="F1889"/>
    </row>
    <row r="1890" spans="5:6" x14ac:dyDescent="0.25">
      <c r="E1890"/>
      <c r="F1890"/>
    </row>
    <row r="1891" spans="5:6" x14ac:dyDescent="0.25">
      <c r="E1891"/>
      <c r="F1891"/>
    </row>
    <row r="1892" spans="5:6" x14ac:dyDescent="0.25">
      <c r="E1892"/>
      <c r="F1892"/>
    </row>
    <row r="1893" spans="5:6" x14ac:dyDescent="0.25">
      <c r="E1893"/>
      <c r="F1893"/>
    </row>
    <row r="1894" spans="5:6" x14ac:dyDescent="0.25">
      <c r="E1894"/>
      <c r="F1894"/>
    </row>
    <row r="1895" spans="5:6" x14ac:dyDescent="0.25">
      <c r="E1895"/>
      <c r="F1895"/>
    </row>
    <row r="1896" spans="5:6" x14ac:dyDescent="0.25">
      <c r="E1896"/>
      <c r="F1896"/>
    </row>
    <row r="1897" spans="5:6" x14ac:dyDescent="0.25">
      <c r="E1897"/>
      <c r="F1897"/>
    </row>
    <row r="1898" spans="5:6" x14ac:dyDescent="0.25">
      <c r="E1898"/>
      <c r="F1898"/>
    </row>
    <row r="1899" spans="5:6" x14ac:dyDescent="0.25">
      <c r="E1899"/>
      <c r="F1899"/>
    </row>
    <row r="1900" spans="5:6" x14ac:dyDescent="0.25">
      <c r="E1900"/>
      <c r="F1900"/>
    </row>
    <row r="1901" spans="5:6" x14ac:dyDescent="0.25">
      <c r="E1901"/>
      <c r="F1901"/>
    </row>
    <row r="1902" spans="5:6" x14ac:dyDescent="0.25">
      <c r="E1902"/>
      <c r="F1902"/>
    </row>
    <row r="1903" spans="5:6" x14ac:dyDescent="0.25">
      <c r="E1903"/>
      <c r="F1903"/>
    </row>
    <row r="1904" spans="5:6" x14ac:dyDescent="0.25">
      <c r="E1904"/>
      <c r="F1904"/>
    </row>
    <row r="1905" spans="5:6" x14ac:dyDescent="0.25">
      <c r="E1905"/>
      <c r="F1905"/>
    </row>
    <row r="1906" spans="5:6" x14ac:dyDescent="0.25">
      <c r="E1906"/>
      <c r="F1906"/>
    </row>
    <row r="1907" spans="5:6" x14ac:dyDescent="0.25">
      <c r="E1907"/>
      <c r="F1907"/>
    </row>
    <row r="1908" spans="5:6" x14ac:dyDescent="0.25">
      <c r="E1908"/>
      <c r="F1908"/>
    </row>
    <row r="1909" spans="5:6" x14ac:dyDescent="0.25">
      <c r="E1909"/>
      <c r="F1909"/>
    </row>
    <row r="1910" spans="5:6" x14ac:dyDescent="0.25">
      <c r="E1910"/>
      <c r="F1910"/>
    </row>
    <row r="1911" spans="5:6" x14ac:dyDescent="0.25">
      <c r="E1911"/>
      <c r="F1911"/>
    </row>
    <row r="1912" spans="5:6" x14ac:dyDescent="0.25">
      <c r="E1912"/>
      <c r="F1912"/>
    </row>
    <row r="1913" spans="5:6" x14ac:dyDescent="0.25">
      <c r="E1913"/>
      <c r="F1913"/>
    </row>
    <row r="1914" spans="5:6" x14ac:dyDescent="0.25">
      <c r="E1914"/>
      <c r="F1914"/>
    </row>
    <row r="1915" spans="5:6" x14ac:dyDescent="0.25">
      <c r="E1915"/>
      <c r="F1915"/>
    </row>
    <row r="1916" spans="5:6" x14ac:dyDescent="0.25">
      <c r="E1916"/>
      <c r="F1916"/>
    </row>
    <row r="1917" spans="5:6" x14ac:dyDescent="0.25">
      <c r="E1917"/>
      <c r="F1917"/>
    </row>
    <row r="1918" spans="5:6" x14ac:dyDescent="0.25">
      <c r="E1918"/>
      <c r="F1918"/>
    </row>
    <row r="1919" spans="5:6" x14ac:dyDescent="0.25">
      <c r="E1919"/>
      <c r="F1919"/>
    </row>
    <row r="1920" spans="5:6" x14ac:dyDescent="0.25">
      <c r="E1920"/>
      <c r="F1920"/>
    </row>
    <row r="1921" spans="5:6" x14ac:dyDescent="0.25">
      <c r="E1921"/>
      <c r="F1921"/>
    </row>
    <row r="1922" spans="5:6" x14ac:dyDescent="0.25">
      <c r="E1922"/>
      <c r="F1922"/>
    </row>
    <row r="1923" spans="5:6" x14ac:dyDescent="0.25">
      <c r="E1923"/>
      <c r="F1923"/>
    </row>
    <row r="1924" spans="5:6" x14ac:dyDescent="0.25">
      <c r="E1924"/>
      <c r="F1924"/>
    </row>
    <row r="1925" spans="5:6" x14ac:dyDescent="0.25">
      <c r="E1925"/>
      <c r="F1925"/>
    </row>
    <row r="1926" spans="5:6" x14ac:dyDescent="0.25">
      <c r="E1926"/>
      <c r="F1926"/>
    </row>
    <row r="1927" spans="5:6" x14ac:dyDescent="0.25">
      <c r="E1927"/>
      <c r="F1927"/>
    </row>
    <row r="1928" spans="5:6" x14ac:dyDescent="0.25">
      <c r="E1928"/>
      <c r="F1928"/>
    </row>
    <row r="1929" spans="5:6" x14ac:dyDescent="0.25">
      <c r="E1929"/>
      <c r="F1929"/>
    </row>
    <row r="1930" spans="5:6" x14ac:dyDescent="0.25">
      <c r="E1930"/>
      <c r="F1930"/>
    </row>
    <row r="1931" spans="5:6" x14ac:dyDescent="0.25">
      <c r="E1931"/>
      <c r="F1931"/>
    </row>
    <row r="1932" spans="5:6" x14ac:dyDescent="0.25">
      <c r="E1932"/>
      <c r="F1932"/>
    </row>
    <row r="1933" spans="5:6" x14ac:dyDescent="0.25">
      <c r="E1933"/>
      <c r="F1933"/>
    </row>
    <row r="1934" spans="5:6" x14ac:dyDescent="0.25">
      <c r="E1934"/>
      <c r="F1934"/>
    </row>
    <row r="1935" spans="5:6" x14ac:dyDescent="0.25">
      <c r="E1935"/>
      <c r="F1935"/>
    </row>
    <row r="1936" spans="5:6" x14ac:dyDescent="0.25">
      <c r="E1936"/>
      <c r="F1936"/>
    </row>
    <row r="1937" spans="5:6" x14ac:dyDescent="0.25">
      <c r="E1937"/>
      <c r="F1937"/>
    </row>
    <row r="1938" spans="5:6" x14ac:dyDescent="0.25">
      <c r="E1938"/>
      <c r="F1938"/>
    </row>
    <row r="1939" spans="5:6" x14ac:dyDescent="0.25">
      <c r="E1939"/>
      <c r="F1939"/>
    </row>
    <row r="1940" spans="5:6" x14ac:dyDescent="0.25">
      <c r="E1940"/>
      <c r="F1940"/>
    </row>
    <row r="1941" spans="5:6" x14ac:dyDescent="0.25">
      <c r="E1941"/>
      <c r="F1941"/>
    </row>
    <row r="1942" spans="5:6" x14ac:dyDescent="0.25">
      <c r="E1942"/>
      <c r="F1942"/>
    </row>
    <row r="1943" spans="5:6" x14ac:dyDescent="0.25">
      <c r="E1943"/>
      <c r="F1943"/>
    </row>
    <row r="1944" spans="5:6" x14ac:dyDescent="0.25">
      <c r="E1944"/>
      <c r="F1944"/>
    </row>
    <row r="1945" spans="5:6" x14ac:dyDescent="0.25">
      <c r="E1945"/>
      <c r="F1945"/>
    </row>
    <row r="1946" spans="5:6" x14ac:dyDescent="0.25">
      <c r="E1946"/>
      <c r="F1946"/>
    </row>
    <row r="1947" spans="5:6" x14ac:dyDescent="0.25">
      <c r="E1947"/>
      <c r="F1947"/>
    </row>
    <row r="1948" spans="5:6" x14ac:dyDescent="0.25">
      <c r="E1948"/>
      <c r="F1948"/>
    </row>
    <row r="1949" spans="5:6" x14ac:dyDescent="0.25">
      <c r="E1949"/>
      <c r="F1949"/>
    </row>
    <row r="1950" spans="5:6" x14ac:dyDescent="0.25">
      <c r="E1950"/>
      <c r="F1950"/>
    </row>
    <row r="1951" spans="5:6" x14ac:dyDescent="0.25">
      <c r="E1951"/>
      <c r="F1951"/>
    </row>
    <row r="1952" spans="5:6" x14ac:dyDescent="0.25">
      <c r="E1952"/>
      <c r="F1952"/>
    </row>
    <row r="1953" spans="5:6" x14ac:dyDescent="0.25">
      <c r="E1953"/>
      <c r="F1953"/>
    </row>
    <row r="1954" spans="5:6" x14ac:dyDescent="0.25">
      <c r="E1954"/>
      <c r="F1954"/>
    </row>
    <row r="1955" spans="5:6" x14ac:dyDescent="0.25">
      <c r="E1955"/>
      <c r="F1955"/>
    </row>
    <row r="1956" spans="5:6" x14ac:dyDescent="0.25">
      <c r="E1956"/>
      <c r="F1956"/>
    </row>
    <row r="1957" spans="5:6" x14ac:dyDescent="0.25">
      <c r="E1957"/>
      <c r="F1957"/>
    </row>
    <row r="1958" spans="5:6" x14ac:dyDescent="0.25">
      <c r="E1958"/>
      <c r="F1958"/>
    </row>
    <row r="1959" spans="5:6" x14ac:dyDescent="0.25">
      <c r="E1959"/>
      <c r="F1959"/>
    </row>
    <row r="1960" spans="5:6" x14ac:dyDescent="0.25">
      <c r="E1960"/>
      <c r="F1960"/>
    </row>
    <row r="1961" spans="5:6" x14ac:dyDescent="0.25">
      <c r="E1961"/>
      <c r="F1961"/>
    </row>
    <row r="1962" spans="5:6" x14ac:dyDescent="0.25">
      <c r="E1962"/>
      <c r="F1962"/>
    </row>
    <row r="1963" spans="5:6" x14ac:dyDescent="0.25">
      <c r="E1963"/>
      <c r="F1963"/>
    </row>
    <row r="1964" spans="5:6" x14ac:dyDescent="0.25">
      <c r="E1964"/>
      <c r="F1964"/>
    </row>
    <row r="1965" spans="5:6" x14ac:dyDescent="0.25">
      <c r="E1965"/>
      <c r="F1965"/>
    </row>
    <row r="1966" spans="5:6" x14ac:dyDescent="0.25">
      <c r="E1966"/>
      <c r="F1966"/>
    </row>
    <row r="1967" spans="5:6" x14ac:dyDescent="0.25">
      <c r="E1967"/>
      <c r="F1967"/>
    </row>
    <row r="1968" spans="5:6" x14ac:dyDescent="0.25">
      <c r="E1968"/>
      <c r="F1968"/>
    </row>
    <row r="1969" spans="5:6" x14ac:dyDescent="0.25">
      <c r="E1969"/>
      <c r="F1969"/>
    </row>
    <row r="1970" spans="5:6" x14ac:dyDescent="0.25">
      <c r="E1970"/>
      <c r="F1970"/>
    </row>
    <row r="1971" spans="5:6" x14ac:dyDescent="0.25">
      <c r="E1971"/>
      <c r="F1971"/>
    </row>
    <row r="1972" spans="5:6" x14ac:dyDescent="0.25">
      <c r="E1972"/>
      <c r="F1972"/>
    </row>
    <row r="1973" spans="5:6" x14ac:dyDescent="0.25">
      <c r="E1973"/>
      <c r="F1973"/>
    </row>
    <row r="1974" spans="5:6" x14ac:dyDescent="0.25">
      <c r="E1974"/>
      <c r="F1974"/>
    </row>
    <row r="1975" spans="5:6" x14ac:dyDescent="0.25">
      <c r="E1975"/>
      <c r="F1975"/>
    </row>
    <row r="1976" spans="5:6" x14ac:dyDescent="0.25">
      <c r="E1976"/>
      <c r="F1976"/>
    </row>
    <row r="1977" spans="5:6" x14ac:dyDescent="0.25">
      <c r="E1977"/>
      <c r="F1977"/>
    </row>
    <row r="1978" spans="5:6" x14ac:dyDescent="0.25">
      <c r="E1978"/>
      <c r="F1978"/>
    </row>
    <row r="1979" spans="5:6" x14ac:dyDescent="0.25">
      <c r="E1979"/>
      <c r="F1979"/>
    </row>
    <row r="1980" spans="5:6" x14ac:dyDescent="0.25">
      <c r="E1980"/>
      <c r="F1980"/>
    </row>
    <row r="1981" spans="5:6" x14ac:dyDescent="0.25">
      <c r="E1981"/>
      <c r="F1981"/>
    </row>
    <row r="1982" spans="5:6" x14ac:dyDescent="0.25">
      <c r="E1982"/>
      <c r="F1982"/>
    </row>
    <row r="1983" spans="5:6" x14ac:dyDescent="0.25">
      <c r="E1983"/>
      <c r="F1983"/>
    </row>
    <row r="1984" spans="5:6" x14ac:dyDescent="0.25">
      <c r="E1984"/>
      <c r="F1984"/>
    </row>
    <row r="1985" spans="5:6" x14ac:dyDescent="0.25">
      <c r="E1985"/>
      <c r="F1985"/>
    </row>
    <row r="1986" spans="5:6" x14ac:dyDescent="0.25">
      <c r="E1986"/>
      <c r="F1986"/>
    </row>
    <row r="1987" spans="5:6" x14ac:dyDescent="0.25">
      <c r="E1987"/>
      <c r="F1987"/>
    </row>
    <row r="1988" spans="5:6" x14ac:dyDescent="0.25">
      <c r="E1988"/>
      <c r="F1988"/>
    </row>
    <row r="1989" spans="5:6" x14ac:dyDescent="0.25">
      <c r="E1989"/>
      <c r="F1989"/>
    </row>
    <row r="1990" spans="5:6" x14ac:dyDescent="0.25">
      <c r="E1990"/>
      <c r="F1990"/>
    </row>
    <row r="1991" spans="5:6" x14ac:dyDescent="0.25">
      <c r="E1991"/>
      <c r="F1991"/>
    </row>
    <row r="1992" spans="5:6" x14ac:dyDescent="0.25">
      <c r="E1992"/>
      <c r="F1992"/>
    </row>
    <row r="1993" spans="5:6" x14ac:dyDescent="0.25">
      <c r="E1993"/>
      <c r="F1993"/>
    </row>
    <row r="1994" spans="5:6" x14ac:dyDescent="0.25">
      <c r="E1994"/>
      <c r="F1994"/>
    </row>
    <row r="1995" spans="5:6" x14ac:dyDescent="0.25">
      <c r="E1995"/>
      <c r="F1995"/>
    </row>
    <row r="1996" spans="5:6" x14ac:dyDescent="0.25">
      <c r="E1996"/>
      <c r="F1996"/>
    </row>
    <row r="1997" spans="5:6" x14ac:dyDescent="0.25">
      <c r="E1997"/>
      <c r="F1997"/>
    </row>
    <row r="1998" spans="5:6" x14ac:dyDescent="0.25">
      <c r="E1998"/>
      <c r="F1998"/>
    </row>
    <row r="1999" spans="5:6" x14ac:dyDescent="0.25">
      <c r="E1999"/>
      <c r="F1999"/>
    </row>
    <row r="2000" spans="5:6" x14ac:dyDescent="0.25">
      <c r="E2000"/>
      <c r="F2000"/>
    </row>
    <row r="2001" spans="5:6" x14ac:dyDescent="0.25">
      <c r="E2001"/>
      <c r="F2001"/>
    </row>
    <row r="2002" spans="5:6" x14ac:dyDescent="0.25">
      <c r="E2002"/>
      <c r="F2002"/>
    </row>
    <row r="2003" spans="5:6" x14ac:dyDescent="0.25">
      <c r="E2003"/>
      <c r="F2003"/>
    </row>
    <row r="2004" spans="5:6" x14ac:dyDescent="0.25">
      <c r="E2004"/>
      <c r="F2004"/>
    </row>
    <row r="2005" spans="5:6" x14ac:dyDescent="0.25">
      <c r="E2005"/>
      <c r="F2005"/>
    </row>
    <row r="2006" spans="5:6" x14ac:dyDescent="0.25">
      <c r="E2006"/>
      <c r="F2006"/>
    </row>
    <row r="2007" spans="5:6" x14ac:dyDescent="0.25">
      <c r="E2007"/>
      <c r="F2007"/>
    </row>
    <row r="2008" spans="5:6" x14ac:dyDescent="0.25">
      <c r="E2008"/>
      <c r="F2008"/>
    </row>
    <row r="2009" spans="5:6" x14ac:dyDescent="0.25">
      <c r="E2009"/>
      <c r="F2009"/>
    </row>
    <row r="2010" spans="5:6" x14ac:dyDescent="0.25">
      <c r="E2010"/>
      <c r="F2010"/>
    </row>
    <row r="2011" spans="5:6" x14ac:dyDescent="0.25">
      <c r="E2011"/>
      <c r="F2011"/>
    </row>
    <row r="2012" spans="5:6" x14ac:dyDescent="0.25">
      <c r="E2012"/>
      <c r="F2012"/>
    </row>
    <row r="2013" spans="5:6" x14ac:dyDescent="0.25">
      <c r="E2013"/>
      <c r="F2013"/>
    </row>
    <row r="2014" spans="5:6" x14ac:dyDescent="0.25">
      <c r="E2014"/>
      <c r="F2014"/>
    </row>
    <row r="2015" spans="5:6" x14ac:dyDescent="0.25">
      <c r="E2015"/>
      <c r="F2015"/>
    </row>
    <row r="2016" spans="5:6" x14ac:dyDescent="0.25">
      <c r="E2016"/>
      <c r="F2016"/>
    </row>
    <row r="2017" spans="5:6" x14ac:dyDescent="0.25">
      <c r="E2017"/>
      <c r="F2017"/>
    </row>
    <row r="2018" spans="5:6" x14ac:dyDescent="0.25">
      <c r="E2018"/>
      <c r="F2018"/>
    </row>
    <row r="2019" spans="5:6" x14ac:dyDescent="0.25">
      <c r="E2019"/>
      <c r="F2019"/>
    </row>
    <row r="2020" spans="5:6" x14ac:dyDescent="0.25">
      <c r="E2020"/>
      <c r="F2020"/>
    </row>
    <row r="2021" spans="5:6" x14ac:dyDescent="0.25">
      <c r="E2021"/>
      <c r="F2021"/>
    </row>
    <row r="2022" spans="5:6" x14ac:dyDescent="0.25">
      <c r="E2022"/>
      <c r="F2022"/>
    </row>
    <row r="2023" spans="5:6" x14ac:dyDescent="0.25">
      <c r="E2023"/>
      <c r="F2023"/>
    </row>
    <row r="2024" spans="5:6" x14ac:dyDescent="0.25">
      <c r="E2024"/>
      <c r="F2024"/>
    </row>
    <row r="2025" spans="5:6" x14ac:dyDescent="0.25">
      <c r="E2025"/>
      <c r="F2025"/>
    </row>
    <row r="2026" spans="5:6" x14ac:dyDescent="0.25">
      <c r="E2026"/>
      <c r="F2026"/>
    </row>
    <row r="2027" spans="5:6" x14ac:dyDescent="0.25">
      <c r="E2027"/>
      <c r="F2027"/>
    </row>
    <row r="2028" spans="5:6" x14ac:dyDescent="0.25">
      <c r="E2028"/>
      <c r="F2028"/>
    </row>
    <row r="2029" spans="5:6" x14ac:dyDescent="0.25">
      <c r="E2029"/>
      <c r="F2029"/>
    </row>
    <row r="2030" spans="5:6" x14ac:dyDescent="0.25">
      <c r="E2030"/>
      <c r="F2030"/>
    </row>
    <row r="2031" spans="5:6" x14ac:dyDescent="0.25">
      <c r="E2031"/>
      <c r="F2031"/>
    </row>
    <row r="2032" spans="5:6" x14ac:dyDescent="0.25">
      <c r="E2032"/>
      <c r="F2032"/>
    </row>
    <row r="2033" spans="5:6" x14ac:dyDescent="0.25">
      <c r="E2033"/>
      <c r="F2033"/>
    </row>
    <row r="2034" spans="5:6" x14ac:dyDescent="0.25">
      <c r="E2034"/>
      <c r="F2034"/>
    </row>
    <row r="2035" spans="5:6" x14ac:dyDescent="0.25">
      <c r="E2035"/>
      <c r="F2035"/>
    </row>
    <row r="2036" spans="5:6" x14ac:dyDescent="0.25">
      <c r="E2036"/>
      <c r="F2036"/>
    </row>
    <row r="2037" spans="5:6" x14ac:dyDescent="0.25">
      <c r="E2037"/>
      <c r="F2037"/>
    </row>
    <row r="2038" spans="5:6" x14ac:dyDescent="0.25">
      <c r="E2038"/>
      <c r="F2038"/>
    </row>
    <row r="2039" spans="5:6" x14ac:dyDescent="0.25">
      <c r="E2039"/>
      <c r="F2039"/>
    </row>
    <row r="2040" spans="5:6" x14ac:dyDescent="0.25">
      <c r="E2040"/>
      <c r="F2040"/>
    </row>
    <row r="2041" spans="5:6" x14ac:dyDescent="0.25">
      <c r="E2041"/>
      <c r="F2041"/>
    </row>
    <row r="2042" spans="5:6" x14ac:dyDescent="0.25">
      <c r="E2042"/>
      <c r="F2042"/>
    </row>
    <row r="2043" spans="5:6" x14ac:dyDescent="0.25">
      <c r="E2043"/>
      <c r="F2043"/>
    </row>
    <row r="2044" spans="5:6" x14ac:dyDescent="0.25">
      <c r="E2044"/>
      <c r="F2044"/>
    </row>
    <row r="2045" spans="5:6" x14ac:dyDescent="0.25">
      <c r="E2045"/>
      <c r="F2045"/>
    </row>
    <row r="2046" spans="5:6" x14ac:dyDescent="0.25">
      <c r="E2046"/>
      <c r="F2046"/>
    </row>
    <row r="2047" spans="5:6" x14ac:dyDescent="0.25">
      <c r="E2047"/>
      <c r="F2047"/>
    </row>
    <row r="2048" spans="5:6" x14ac:dyDescent="0.25">
      <c r="E2048"/>
      <c r="F2048"/>
    </row>
    <row r="2049" spans="5:6" x14ac:dyDescent="0.25">
      <c r="E2049"/>
      <c r="F2049"/>
    </row>
    <row r="2050" spans="5:6" x14ac:dyDescent="0.25">
      <c r="E2050"/>
      <c r="F2050"/>
    </row>
    <row r="2051" spans="5:6" x14ac:dyDescent="0.25">
      <c r="E2051"/>
      <c r="F2051"/>
    </row>
    <row r="2052" spans="5:6" x14ac:dyDescent="0.25">
      <c r="E2052"/>
      <c r="F2052"/>
    </row>
    <row r="2053" spans="5:6" x14ac:dyDescent="0.25">
      <c r="E2053"/>
      <c r="F2053"/>
    </row>
    <row r="2054" spans="5:6" x14ac:dyDescent="0.25">
      <c r="E2054"/>
      <c r="F2054"/>
    </row>
    <row r="2055" spans="5:6" x14ac:dyDescent="0.25">
      <c r="E2055"/>
      <c r="F2055"/>
    </row>
    <row r="2056" spans="5:6" x14ac:dyDescent="0.25">
      <c r="E2056"/>
      <c r="F2056"/>
    </row>
    <row r="2057" spans="5:6" x14ac:dyDescent="0.25">
      <c r="E2057"/>
      <c r="F2057"/>
    </row>
    <row r="2058" spans="5:6" x14ac:dyDescent="0.25">
      <c r="E2058"/>
      <c r="F2058"/>
    </row>
    <row r="2059" spans="5:6" x14ac:dyDescent="0.25">
      <c r="E2059"/>
      <c r="F2059"/>
    </row>
    <row r="2060" spans="5:6" x14ac:dyDescent="0.25">
      <c r="E2060"/>
      <c r="F2060"/>
    </row>
    <row r="2061" spans="5:6" x14ac:dyDescent="0.25">
      <c r="E2061"/>
      <c r="F2061"/>
    </row>
    <row r="2062" spans="5:6" x14ac:dyDescent="0.25">
      <c r="E2062"/>
      <c r="F2062"/>
    </row>
    <row r="2063" spans="5:6" x14ac:dyDescent="0.25">
      <c r="E2063"/>
      <c r="F2063"/>
    </row>
    <row r="2064" spans="5:6" x14ac:dyDescent="0.25">
      <c r="E2064"/>
      <c r="F2064"/>
    </row>
    <row r="2065" spans="5:6" x14ac:dyDescent="0.25">
      <c r="E2065"/>
      <c r="F2065"/>
    </row>
    <row r="2066" spans="5:6" x14ac:dyDescent="0.25">
      <c r="E2066"/>
      <c r="F2066"/>
    </row>
    <row r="2067" spans="5:6" x14ac:dyDescent="0.25">
      <c r="E2067"/>
      <c r="F2067"/>
    </row>
    <row r="2068" spans="5:6" x14ac:dyDescent="0.25">
      <c r="E2068"/>
      <c r="F2068"/>
    </row>
    <row r="2069" spans="5:6" x14ac:dyDescent="0.25">
      <c r="E2069"/>
      <c r="F2069"/>
    </row>
    <row r="2070" spans="5:6" x14ac:dyDescent="0.25">
      <c r="E2070"/>
      <c r="F2070"/>
    </row>
    <row r="2071" spans="5:6" x14ac:dyDescent="0.25">
      <c r="E2071"/>
      <c r="F2071"/>
    </row>
    <row r="2072" spans="5:6" x14ac:dyDescent="0.25">
      <c r="E2072"/>
      <c r="F2072"/>
    </row>
    <row r="2073" spans="5:6" x14ac:dyDescent="0.25">
      <c r="E2073"/>
      <c r="F2073"/>
    </row>
    <row r="2074" spans="5:6" x14ac:dyDescent="0.25">
      <c r="E2074"/>
      <c r="F2074"/>
    </row>
    <row r="2075" spans="5:6" x14ac:dyDescent="0.25">
      <c r="E2075"/>
      <c r="F2075"/>
    </row>
    <row r="2076" spans="5:6" x14ac:dyDescent="0.25">
      <c r="E2076"/>
      <c r="F2076"/>
    </row>
    <row r="2077" spans="5:6" x14ac:dyDescent="0.25">
      <c r="E2077"/>
      <c r="F2077"/>
    </row>
    <row r="2078" spans="5:6" x14ac:dyDescent="0.25">
      <c r="E2078"/>
      <c r="F2078"/>
    </row>
    <row r="2079" spans="5:6" x14ac:dyDescent="0.25">
      <c r="E2079"/>
      <c r="F2079"/>
    </row>
    <row r="2080" spans="5:6" x14ac:dyDescent="0.25">
      <c r="E2080"/>
      <c r="F2080"/>
    </row>
    <row r="2081" spans="5:6" x14ac:dyDescent="0.25">
      <c r="E2081"/>
      <c r="F2081"/>
    </row>
    <row r="2082" spans="5:6" x14ac:dyDescent="0.25">
      <c r="E2082"/>
      <c r="F2082"/>
    </row>
    <row r="2083" spans="5:6" x14ac:dyDescent="0.25">
      <c r="E2083"/>
      <c r="F2083"/>
    </row>
    <row r="2084" spans="5:6" x14ac:dyDescent="0.25">
      <c r="E2084"/>
      <c r="F2084"/>
    </row>
    <row r="2085" spans="5:6" x14ac:dyDescent="0.25">
      <c r="E2085"/>
      <c r="F2085"/>
    </row>
    <row r="2086" spans="5:6" x14ac:dyDescent="0.25">
      <c r="E2086"/>
      <c r="F2086"/>
    </row>
    <row r="2087" spans="5:6" x14ac:dyDescent="0.25">
      <c r="E2087"/>
      <c r="F2087"/>
    </row>
    <row r="2088" spans="5:6" x14ac:dyDescent="0.25">
      <c r="E2088"/>
      <c r="F2088"/>
    </row>
    <row r="2089" spans="5:6" x14ac:dyDescent="0.25">
      <c r="E2089"/>
      <c r="F2089"/>
    </row>
    <row r="2090" spans="5:6" x14ac:dyDescent="0.25">
      <c r="E2090"/>
      <c r="F2090"/>
    </row>
    <row r="2091" spans="5:6" x14ac:dyDescent="0.25">
      <c r="E2091"/>
      <c r="F2091"/>
    </row>
    <row r="2092" spans="5:6" x14ac:dyDescent="0.25">
      <c r="E2092"/>
      <c r="F2092"/>
    </row>
    <row r="2093" spans="5:6" x14ac:dyDescent="0.25">
      <c r="E2093"/>
      <c r="F2093"/>
    </row>
    <row r="2094" spans="5:6" x14ac:dyDescent="0.25">
      <c r="E2094"/>
      <c r="F2094"/>
    </row>
    <row r="2095" spans="5:6" x14ac:dyDescent="0.25">
      <c r="E2095"/>
      <c r="F2095"/>
    </row>
    <row r="2096" spans="5:6" x14ac:dyDescent="0.25">
      <c r="E2096"/>
      <c r="F2096"/>
    </row>
    <row r="2097" spans="5:6" x14ac:dyDescent="0.25">
      <c r="E2097"/>
      <c r="F2097"/>
    </row>
    <row r="2098" spans="5:6" x14ac:dyDescent="0.25">
      <c r="E2098"/>
      <c r="F2098"/>
    </row>
    <row r="2099" spans="5:6" x14ac:dyDescent="0.25">
      <c r="E2099"/>
      <c r="F2099"/>
    </row>
    <row r="2100" spans="5:6" x14ac:dyDescent="0.25">
      <c r="E2100"/>
      <c r="F2100"/>
    </row>
    <row r="2101" spans="5:6" x14ac:dyDescent="0.25">
      <c r="E2101"/>
      <c r="F2101"/>
    </row>
    <row r="2102" spans="5:6" x14ac:dyDescent="0.25">
      <c r="E2102"/>
      <c r="F2102"/>
    </row>
    <row r="2103" spans="5:6" x14ac:dyDescent="0.25">
      <c r="E2103"/>
      <c r="F2103"/>
    </row>
    <row r="2104" spans="5:6" x14ac:dyDescent="0.25">
      <c r="E2104"/>
      <c r="F2104"/>
    </row>
    <row r="2105" spans="5:6" x14ac:dyDescent="0.25">
      <c r="E2105"/>
      <c r="F2105"/>
    </row>
    <row r="2106" spans="5:6" x14ac:dyDescent="0.25">
      <c r="E2106"/>
      <c r="F2106"/>
    </row>
    <row r="2107" spans="5:6" x14ac:dyDescent="0.25">
      <c r="E2107"/>
      <c r="F2107"/>
    </row>
    <row r="2108" spans="5:6" x14ac:dyDescent="0.25">
      <c r="E2108"/>
      <c r="F2108"/>
    </row>
    <row r="2109" spans="5:6" x14ac:dyDescent="0.25">
      <c r="E2109"/>
      <c r="F2109"/>
    </row>
    <row r="2110" spans="5:6" x14ac:dyDescent="0.25">
      <c r="E2110"/>
      <c r="F2110"/>
    </row>
    <row r="2111" spans="5:6" x14ac:dyDescent="0.25">
      <c r="E2111"/>
      <c r="F2111"/>
    </row>
    <row r="2112" spans="5:6" x14ac:dyDescent="0.25">
      <c r="E2112"/>
      <c r="F2112"/>
    </row>
    <row r="2113" spans="5:6" x14ac:dyDescent="0.25">
      <c r="E2113"/>
      <c r="F2113"/>
    </row>
    <row r="2114" spans="5:6" x14ac:dyDescent="0.25">
      <c r="E2114"/>
      <c r="F2114"/>
    </row>
    <row r="2115" spans="5:6" x14ac:dyDescent="0.25">
      <c r="E2115"/>
      <c r="F2115"/>
    </row>
    <row r="2116" spans="5:6" x14ac:dyDescent="0.25">
      <c r="E2116"/>
      <c r="F2116"/>
    </row>
    <row r="2117" spans="5:6" x14ac:dyDescent="0.25">
      <c r="E2117"/>
      <c r="F2117"/>
    </row>
    <row r="2118" spans="5:6" x14ac:dyDescent="0.25">
      <c r="E2118"/>
      <c r="F2118"/>
    </row>
    <row r="2119" spans="5:6" x14ac:dyDescent="0.25">
      <c r="E2119"/>
      <c r="F2119"/>
    </row>
    <row r="2120" spans="5:6" x14ac:dyDescent="0.25">
      <c r="E2120"/>
      <c r="F2120"/>
    </row>
    <row r="2121" spans="5:6" x14ac:dyDescent="0.25">
      <c r="E2121"/>
      <c r="F2121"/>
    </row>
    <row r="2122" spans="5:6" x14ac:dyDescent="0.25">
      <c r="E2122"/>
      <c r="F2122"/>
    </row>
    <row r="2123" spans="5:6" x14ac:dyDescent="0.25">
      <c r="E2123"/>
      <c r="F2123"/>
    </row>
    <row r="2124" spans="5:6" x14ac:dyDescent="0.25">
      <c r="E2124"/>
      <c r="F2124"/>
    </row>
    <row r="2125" spans="5:6" x14ac:dyDescent="0.25">
      <c r="E2125"/>
      <c r="F2125"/>
    </row>
    <row r="2126" spans="5:6" x14ac:dyDescent="0.25">
      <c r="E2126"/>
      <c r="F2126"/>
    </row>
    <row r="2127" spans="5:6" x14ac:dyDescent="0.25">
      <c r="E2127"/>
      <c r="F2127"/>
    </row>
    <row r="2128" spans="5:6" x14ac:dyDescent="0.25">
      <c r="E2128"/>
      <c r="F2128"/>
    </row>
    <row r="2129" spans="5:6" x14ac:dyDescent="0.25">
      <c r="E2129"/>
      <c r="F2129"/>
    </row>
    <row r="2130" spans="5:6" x14ac:dyDescent="0.25">
      <c r="E2130"/>
      <c r="F2130"/>
    </row>
    <row r="2131" spans="5:6" x14ac:dyDescent="0.25">
      <c r="E2131"/>
      <c r="F2131"/>
    </row>
    <row r="2132" spans="5:6" x14ac:dyDescent="0.25">
      <c r="E2132"/>
      <c r="F2132"/>
    </row>
    <row r="2133" spans="5:6" x14ac:dyDescent="0.25">
      <c r="E2133"/>
      <c r="F2133"/>
    </row>
    <row r="2134" spans="5:6" x14ac:dyDescent="0.25">
      <c r="E2134"/>
      <c r="F2134"/>
    </row>
    <row r="2135" spans="5:6" x14ac:dyDescent="0.25">
      <c r="E2135"/>
      <c r="F2135"/>
    </row>
    <row r="2136" spans="5:6" x14ac:dyDescent="0.25">
      <c r="E2136"/>
      <c r="F2136"/>
    </row>
    <row r="2137" spans="5:6" x14ac:dyDescent="0.25">
      <c r="E2137"/>
      <c r="F2137"/>
    </row>
    <row r="2138" spans="5:6" x14ac:dyDescent="0.25">
      <c r="E2138"/>
      <c r="F2138"/>
    </row>
    <row r="2139" spans="5:6" x14ac:dyDescent="0.25">
      <c r="E2139"/>
      <c r="F2139"/>
    </row>
    <row r="2140" spans="5:6" x14ac:dyDescent="0.25">
      <c r="E2140"/>
      <c r="F2140"/>
    </row>
    <row r="2141" spans="5:6" x14ac:dyDescent="0.25">
      <c r="E2141"/>
      <c r="F2141"/>
    </row>
    <row r="2142" spans="5:6" x14ac:dyDescent="0.25">
      <c r="E2142"/>
      <c r="F2142"/>
    </row>
    <row r="2143" spans="5:6" x14ac:dyDescent="0.25">
      <c r="E2143"/>
      <c r="F2143"/>
    </row>
    <row r="2144" spans="5:6" x14ac:dyDescent="0.25">
      <c r="E2144"/>
      <c r="F2144"/>
    </row>
    <row r="2145" spans="5:6" x14ac:dyDescent="0.25">
      <c r="E2145"/>
      <c r="F2145"/>
    </row>
    <row r="2146" spans="5:6" x14ac:dyDescent="0.25">
      <c r="E2146"/>
      <c r="F2146"/>
    </row>
    <row r="2147" spans="5:6" x14ac:dyDescent="0.25">
      <c r="E2147"/>
      <c r="F2147"/>
    </row>
    <row r="2148" spans="5:6" x14ac:dyDescent="0.25">
      <c r="E2148"/>
      <c r="F2148"/>
    </row>
    <row r="2149" spans="5:6" x14ac:dyDescent="0.25">
      <c r="E2149"/>
      <c r="F2149"/>
    </row>
    <row r="2150" spans="5:6" x14ac:dyDescent="0.25">
      <c r="E2150"/>
      <c r="F2150"/>
    </row>
    <row r="2151" spans="5:6" x14ac:dyDescent="0.25">
      <c r="E2151"/>
      <c r="F2151"/>
    </row>
    <row r="2152" spans="5:6" x14ac:dyDescent="0.25">
      <c r="E2152"/>
      <c r="F2152"/>
    </row>
    <row r="2153" spans="5:6" x14ac:dyDescent="0.25">
      <c r="E2153"/>
      <c r="F2153"/>
    </row>
    <row r="2154" spans="5:6" x14ac:dyDescent="0.25">
      <c r="E2154"/>
      <c r="F2154"/>
    </row>
    <row r="2155" spans="5:6" x14ac:dyDescent="0.25">
      <c r="E2155"/>
      <c r="F2155"/>
    </row>
    <row r="2156" spans="5:6" x14ac:dyDescent="0.25">
      <c r="E2156"/>
      <c r="F2156"/>
    </row>
    <row r="2157" spans="5:6" x14ac:dyDescent="0.25">
      <c r="E2157"/>
      <c r="F2157"/>
    </row>
    <row r="2158" spans="5:6" x14ac:dyDescent="0.25">
      <c r="E2158"/>
      <c r="F2158"/>
    </row>
    <row r="2159" spans="5:6" x14ac:dyDescent="0.25">
      <c r="E2159"/>
      <c r="F2159"/>
    </row>
    <row r="2160" spans="5:6" x14ac:dyDescent="0.25">
      <c r="E2160"/>
      <c r="F2160"/>
    </row>
    <row r="2161" spans="5:6" x14ac:dyDescent="0.25">
      <c r="E2161"/>
      <c r="F2161"/>
    </row>
    <row r="2162" spans="5:6" x14ac:dyDescent="0.25">
      <c r="E2162"/>
      <c r="F2162"/>
    </row>
    <row r="2163" spans="5:6" x14ac:dyDescent="0.25">
      <c r="E2163"/>
      <c r="F2163"/>
    </row>
    <row r="2164" spans="5:6" x14ac:dyDescent="0.25">
      <c r="E2164"/>
      <c r="F2164"/>
    </row>
    <row r="2165" spans="5:6" x14ac:dyDescent="0.25">
      <c r="E2165"/>
      <c r="F2165"/>
    </row>
    <row r="2166" spans="5:6" x14ac:dyDescent="0.25">
      <c r="E2166"/>
      <c r="F2166"/>
    </row>
    <row r="2167" spans="5:6" x14ac:dyDescent="0.25">
      <c r="E2167"/>
      <c r="F2167"/>
    </row>
    <row r="2168" spans="5:6" x14ac:dyDescent="0.25">
      <c r="E2168"/>
      <c r="F2168"/>
    </row>
    <row r="2169" spans="5:6" x14ac:dyDescent="0.25">
      <c r="E2169"/>
      <c r="F2169"/>
    </row>
    <row r="2170" spans="5:6" x14ac:dyDescent="0.25">
      <c r="E2170"/>
      <c r="F2170"/>
    </row>
    <row r="2171" spans="5:6" x14ac:dyDescent="0.25">
      <c r="E2171"/>
      <c r="F2171"/>
    </row>
    <row r="2172" spans="5:6" x14ac:dyDescent="0.25">
      <c r="E2172"/>
      <c r="F2172"/>
    </row>
    <row r="2173" spans="5:6" x14ac:dyDescent="0.25">
      <c r="E2173"/>
      <c r="F2173"/>
    </row>
    <row r="2174" spans="5:6" x14ac:dyDescent="0.25">
      <c r="E2174"/>
      <c r="F2174"/>
    </row>
    <row r="2175" spans="5:6" x14ac:dyDescent="0.25">
      <c r="E2175"/>
      <c r="F2175"/>
    </row>
    <row r="2176" spans="5:6" x14ac:dyDescent="0.25">
      <c r="E2176"/>
      <c r="F2176"/>
    </row>
    <row r="2177" spans="5:6" x14ac:dyDescent="0.25">
      <c r="E2177"/>
      <c r="F2177"/>
    </row>
    <row r="2178" spans="5:6" x14ac:dyDescent="0.25">
      <c r="E2178"/>
      <c r="F2178"/>
    </row>
    <row r="2179" spans="5:6" x14ac:dyDescent="0.25">
      <c r="E2179"/>
      <c r="F2179"/>
    </row>
    <row r="2180" spans="5:6" x14ac:dyDescent="0.25">
      <c r="E2180"/>
      <c r="F2180"/>
    </row>
    <row r="2181" spans="5:6" x14ac:dyDescent="0.25">
      <c r="E2181"/>
      <c r="F2181"/>
    </row>
    <row r="2182" spans="5:6" x14ac:dyDescent="0.25">
      <c r="E2182"/>
      <c r="F2182"/>
    </row>
    <row r="2183" spans="5:6" x14ac:dyDescent="0.25">
      <c r="E2183"/>
      <c r="F2183"/>
    </row>
    <row r="2184" spans="5:6" x14ac:dyDescent="0.25">
      <c r="E2184"/>
      <c r="F2184"/>
    </row>
    <row r="2185" spans="5:6" x14ac:dyDescent="0.25">
      <c r="E2185"/>
      <c r="F2185"/>
    </row>
    <row r="2186" spans="5:6" x14ac:dyDescent="0.25">
      <c r="E2186"/>
      <c r="F2186"/>
    </row>
    <row r="2187" spans="5:6" x14ac:dyDescent="0.25">
      <c r="E2187"/>
      <c r="F2187"/>
    </row>
    <row r="2188" spans="5:6" x14ac:dyDescent="0.25">
      <c r="E2188"/>
      <c r="F2188"/>
    </row>
    <row r="2189" spans="5:6" x14ac:dyDescent="0.25">
      <c r="E2189"/>
      <c r="F2189"/>
    </row>
    <row r="2190" spans="5:6" x14ac:dyDescent="0.25">
      <c r="E2190"/>
      <c r="F2190"/>
    </row>
    <row r="2191" spans="5:6" x14ac:dyDescent="0.25">
      <c r="E2191"/>
      <c r="F2191"/>
    </row>
    <row r="2192" spans="5:6" x14ac:dyDescent="0.25">
      <c r="E2192"/>
      <c r="F2192"/>
    </row>
    <row r="2193" spans="5:6" x14ac:dyDescent="0.25">
      <c r="E2193"/>
      <c r="F2193"/>
    </row>
    <row r="2194" spans="5:6" x14ac:dyDescent="0.25">
      <c r="E2194"/>
      <c r="F2194"/>
    </row>
    <row r="2195" spans="5:6" x14ac:dyDescent="0.25">
      <c r="E2195"/>
      <c r="F2195"/>
    </row>
    <row r="2196" spans="5:6" x14ac:dyDescent="0.25">
      <c r="E2196"/>
      <c r="F2196"/>
    </row>
    <row r="2197" spans="5:6" x14ac:dyDescent="0.25">
      <c r="E2197"/>
      <c r="F2197"/>
    </row>
    <row r="2198" spans="5:6" x14ac:dyDescent="0.25">
      <c r="E2198"/>
      <c r="F2198"/>
    </row>
    <row r="2199" spans="5:6" x14ac:dyDescent="0.25">
      <c r="E2199"/>
      <c r="F2199"/>
    </row>
    <row r="2200" spans="5:6" x14ac:dyDescent="0.25">
      <c r="E2200"/>
      <c r="F2200"/>
    </row>
    <row r="2201" spans="5:6" x14ac:dyDescent="0.25">
      <c r="E2201"/>
      <c r="F2201"/>
    </row>
    <row r="2202" spans="5:6" x14ac:dyDescent="0.25">
      <c r="E2202"/>
      <c r="F2202"/>
    </row>
    <row r="2203" spans="5:6" x14ac:dyDescent="0.25">
      <c r="E2203"/>
      <c r="F2203"/>
    </row>
    <row r="2204" spans="5:6" x14ac:dyDescent="0.25">
      <c r="E2204"/>
      <c r="F2204"/>
    </row>
    <row r="2205" spans="5:6" x14ac:dyDescent="0.25">
      <c r="E2205"/>
      <c r="F2205"/>
    </row>
    <row r="2206" spans="5:6" x14ac:dyDescent="0.25">
      <c r="E2206"/>
      <c r="F2206"/>
    </row>
    <row r="2207" spans="5:6" x14ac:dyDescent="0.25">
      <c r="E2207"/>
      <c r="F2207"/>
    </row>
    <row r="2208" spans="5:6" x14ac:dyDescent="0.25">
      <c r="E2208"/>
      <c r="F2208"/>
    </row>
    <row r="2209" spans="5:6" x14ac:dyDescent="0.25">
      <c r="E2209"/>
      <c r="F2209"/>
    </row>
    <row r="2210" spans="5:6" x14ac:dyDescent="0.25">
      <c r="E2210"/>
      <c r="F2210"/>
    </row>
    <row r="2211" spans="5:6" x14ac:dyDescent="0.25">
      <c r="E2211"/>
      <c r="F2211"/>
    </row>
    <row r="2212" spans="5:6" x14ac:dyDescent="0.25">
      <c r="E2212"/>
      <c r="F2212"/>
    </row>
    <row r="2213" spans="5:6" x14ac:dyDescent="0.25">
      <c r="E2213"/>
      <c r="F2213"/>
    </row>
    <row r="2214" spans="5:6" x14ac:dyDescent="0.25">
      <c r="E2214"/>
      <c r="F2214"/>
    </row>
    <row r="2215" spans="5:6" x14ac:dyDescent="0.25">
      <c r="E2215"/>
      <c r="F2215"/>
    </row>
    <row r="2216" spans="5:6" x14ac:dyDescent="0.25">
      <c r="E2216"/>
      <c r="F2216"/>
    </row>
    <row r="2217" spans="5:6" x14ac:dyDescent="0.25">
      <c r="E2217"/>
      <c r="F2217"/>
    </row>
    <row r="2218" spans="5:6" x14ac:dyDescent="0.25">
      <c r="E2218"/>
      <c r="F2218"/>
    </row>
    <row r="2219" spans="5:6" x14ac:dyDescent="0.25">
      <c r="E2219"/>
      <c r="F2219"/>
    </row>
    <row r="2220" spans="5:6" x14ac:dyDescent="0.25">
      <c r="E2220"/>
      <c r="F2220"/>
    </row>
    <row r="2221" spans="5:6" x14ac:dyDescent="0.25">
      <c r="E2221"/>
      <c r="F2221"/>
    </row>
    <row r="2222" spans="5:6" x14ac:dyDescent="0.25">
      <c r="E2222"/>
      <c r="F2222"/>
    </row>
    <row r="2223" spans="5:6" x14ac:dyDescent="0.25">
      <c r="E2223"/>
      <c r="F2223"/>
    </row>
    <row r="2224" spans="5:6" x14ac:dyDescent="0.25">
      <c r="E2224"/>
      <c r="F2224"/>
    </row>
    <row r="2225" spans="5:6" x14ac:dyDescent="0.25">
      <c r="E2225"/>
      <c r="F2225"/>
    </row>
    <row r="2226" spans="5:6" x14ac:dyDescent="0.25">
      <c r="E2226"/>
      <c r="F2226"/>
    </row>
    <row r="2227" spans="5:6" x14ac:dyDescent="0.25">
      <c r="E2227"/>
      <c r="F2227"/>
    </row>
    <row r="2228" spans="5:6" x14ac:dyDescent="0.25">
      <c r="E2228"/>
      <c r="F2228"/>
    </row>
    <row r="2229" spans="5:6" x14ac:dyDescent="0.25">
      <c r="E2229"/>
      <c r="F2229"/>
    </row>
    <row r="2230" spans="5:6" x14ac:dyDescent="0.25">
      <c r="E2230"/>
      <c r="F2230"/>
    </row>
    <row r="2231" spans="5:6" x14ac:dyDescent="0.25">
      <c r="E2231"/>
      <c r="F2231"/>
    </row>
    <row r="2232" spans="5:6" x14ac:dyDescent="0.25">
      <c r="E2232"/>
      <c r="F2232"/>
    </row>
    <row r="2233" spans="5:6" x14ac:dyDescent="0.25">
      <c r="E2233"/>
      <c r="F2233"/>
    </row>
    <row r="2234" spans="5:6" x14ac:dyDescent="0.25">
      <c r="E2234"/>
      <c r="F2234"/>
    </row>
    <row r="2235" spans="5:6" x14ac:dyDescent="0.25">
      <c r="E2235"/>
      <c r="F2235"/>
    </row>
    <row r="2236" spans="5:6" x14ac:dyDescent="0.25">
      <c r="E2236"/>
      <c r="F2236"/>
    </row>
    <row r="2237" spans="5:6" x14ac:dyDescent="0.25">
      <c r="E2237"/>
      <c r="F2237"/>
    </row>
    <row r="2238" spans="5:6" x14ac:dyDescent="0.25">
      <c r="E2238"/>
      <c r="F2238"/>
    </row>
    <row r="2239" spans="5:6" x14ac:dyDescent="0.25">
      <c r="E2239"/>
      <c r="F2239"/>
    </row>
    <row r="2240" spans="5:6" x14ac:dyDescent="0.25">
      <c r="E2240"/>
      <c r="F2240"/>
    </row>
    <row r="2241" spans="5:6" x14ac:dyDescent="0.25">
      <c r="E2241"/>
      <c r="F2241"/>
    </row>
    <row r="2242" spans="5:6" x14ac:dyDescent="0.25">
      <c r="E2242"/>
      <c r="F2242"/>
    </row>
    <row r="2243" spans="5:6" x14ac:dyDescent="0.25">
      <c r="E2243"/>
      <c r="F2243"/>
    </row>
    <row r="2244" spans="5:6" x14ac:dyDescent="0.25">
      <c r="E2244"/>
      <c r="F2244"/>
    </row>
    <row r="2245" spans="5:6" x14ac:dyDescent="0.25">
      <c r="E2245"/>
      <c r="F2245"/>
    </row>
    <row r="2246" spans="5:6" x14ac:dyDescent="0.25">
      <c r="E2246"/>
      <c r="F2246"/>
    </row>
    <row r="2247" spans="5:6" x14ac:dyDescent="0.25">
      <c r="E2247"/>
      <c r="F2247"/>
    </row>
    <row r="2248" spans="5:6" x14ac:dyDescent="0.25">
      <c r="E2248"/>
      <c r="F2248"/>
    </row>
    <row r="2249" spans="5:6" x14ac:dyDescent="0.25">
      <c r="E2249"/>
      <c r="F2249"/>
    </row>
    <row r="2250" spans="5:6" x14ac:dyDescent="0.25">
      <c r="E2250"/>
      <c r="F2250"/>
    </row>
    <row r="2251" spans="5:6" x14ac:dyDescent="0.25">
      <c r="E2251"/>
      <c r="F2251"/>
    </row>
    <row r="2252" spans="5:6" x14ac:dyDescent="0.25">
      <c r="E2252"/>
      <c r="F2252"/>
    </row>
    <row r="2253" spans="5:6" x14ac:dyDescent="0.25">
      <c r="E2253"/>
      <c r="F2253"/>
    </row>
    <row r="2254" spans="5:6" x14ac:dyDescent="0.25">
      <c r="E2254"/>
      <c r="F2254"/>
    </row>
    <row r="2255" spans="5:6" x14ac:dyDescent="0.25">
      <c r="E2255"/>
      <c r="F2255"/>
    </row>
    <row r="2256" spans="5:6" x14ac:dyDescent="0.25">
      <c r="E2256"/>
      <c r="F2256"/>
    </row>
    <row r="2257" spans="5:6" x14ac:dyDescent="0.25">
      <c r="E2257"/>
      <c r="F2257"/>
    </row>
    <row r="2258" spans="5:6" x14ac:dyDescent="0.25">
      <c r="E2258"/>
      <c r="F2258"/>
    </row>
    <row r="2259" spans="5:6" x14ac:dyDescent="0.25">
      <c r="E2259"/>
      <c r="F2259"/>
    </row>
    <row r="2260" spans="5:6" x14ac:dyDescent="0.25">
      <c r="E2260"/>
      <c r="F2260"/>
    </row>
    <row r="2261" spans="5:6" x14ac:dyDescent="0.25">
      <c r="E2261"/>
      <c r="F2261"/>
    </row>
    <row r="2262" spans="5:6" x14ac:dyDescent="0.25">
      <c r="E2262"/>
      <c r="F2262"/>
    </row>
    <row r="2263" spans="5:6" x14ac:dyDescent="0.25">
      <c r="E2263"/>
      <c r="F2263"/>
    </row>
    <row r="2264" spans="5:6" x14ac:dyDescent="0.25">
      <c r="E2264"/>
      <c r="F2264"/>
    </row>
    <row r="2265" spans="5:6" x14ac:dyDescent="0.25">
      <c r="E2265"/>
      <c r="F2265"/>
    </row>
    <row r="2266" spans="5:6" x14ac:dyDescent="0.25">
      <c r="E2266"/>
      <c r="F2266"/>
    </row>
    <row r="2267" spans="5:6" x14ac:dyDescent="0.25">
      <c r="E2267"/>
      <c r="F2267"/>
    </row>
    <row r="2268" spans="5:6" x14ac:dyDescent="0.25">
      <c r="E2268"/>
      <c r="F2268"/>
    </row>
    <row r="2269" spans="5:6" x14ac:dyDescent="0.25">
      <c r="E2269"/>
      <c r="F2269"/>
    </row>
    <row r="2270" spans="5:6" x14ac:dyDescent="0.25">
      <c r="E2270"/>
      <c r="F2270"/>
    </row>
    <row r="2271" spans="5:6" x14ac:dyDescent="0.25">
      <c r="E2271"/>
      <c r="F2271"/>
    </row>
    <row r="2272" spans="5:6" x14ac:dyDescent="0.25">
      <c r="E2272"/>
      <c r="F2272"/>
    </row>
    <row r="2273" spans="5:6" x14ac:dyDescent="0.25">
      <c r="E2273"/>
      <c r="F2273"/>
    </row>
    <row r="2274" spans="5:6" x14ac:dyDescent="0.25">
      <c r="E2274"/>
      <c r="F2274"/>
    </row>
    <row r="2275" spans="5:6" x14ac:dyDescent="0.25">
      <c r="E2275"/>
      <c r="F2275"/>
    </row>
    <row r="2276" spans="5:6" x14ac:dyDescent="0.25">
      <c r="E2276"/>
      <c r="F2276"/>
    </row>
    <row r="2277" spans="5:6" x14ac:dyDescent="0.25">
      <c r="E2277"/>
      <c r="F2277"/>
    </row>
    <row r="2278" spans="5:6" x14ac:dyDescent="0.25">
      <c r="E2278"/>
      <c r="F2278"/>
    </row>
    <row r="2279" spans="5:6" x14ac:dyDescent="0.25">
      <c r="E2279"/>
      <c r="F2279"/>
    </row>
    <row r="2280" spans="5:6" x14ac:dyDescent="0.25">
      <c r="E2280"/>
      <c r="F2280"/>
    </row>
    <row r="2281" spans="5:6" x14ac:dyDescent="0.25">
      <c r="E2281"/>
      <c r="F2281"/>
    </row>
    <row r="2282" spans="5:6" x14ac:dyDescent="0.25">
      <c r="E2282"/>
      <c r="F2282"/>
    </row>
    <row r="2283" spans="5:6" x14ac:dyDescent="0.25">
      <c r="E2283"/>
      <c r="F2283"/>
    </row>
    <row r="2284" spans="5:6" x14ac:dyDescent="0.25">
      <c r="E2284"/>
      <c r="F2284"/>
    </row>
    <row r="2285" spans="5:6" x14ac:dyDescent="0.25">
      <c r="E2285"/>
      <c r="F2285"/>
    </row>
    <row r="2286" spans="5:6" x14ac:dyDescent="0.25">
      <c r="E2286"/>
      <c r="F2286"/>
    </row>
    <row r="2287" spans="5:6" x14ac:dyDescent="0.25">
      <c r="E2287"/>
      <c r="F2287"/>
    </row>
    <row r="2288" spans="5:6" x14ac:dyDescent="0.25">
      <c r="E2288"/>
      <c r="F2288"/>
    </row>
    <row r="2289" spans="5:6" x14ac:dyDescent="0.25">
      <c r="E2289"/>
      <c r="F2289"/>
    </row>
    <row r="2290" spans="5:6" x14ac:dyDescent="0.25">
      <c r="E2290"/>
      <c r="F2290"/>
    </row>
    <row r="2291" spans="5:6" x14ac:dyDescent="0.25">
      <c r="E2291"/>
      <c r="F2291"/>
    </row>
    <row r="2292" spans="5:6" x14ac:dyDescent="0.25">
      <c r="E2292"/>
      <c r="F2292"/>
    </row>
    <row r="2293" spans="5:6" x14ac:dyDescent="0.25">
      <c r="E2293"/>
      <c r="F2293"/>
    </row>
    <row r="2294" spans="5:6" x14ac:dyDescent="0.25">
      <c r="E2294"/>
      <c r="F2294"/>
    </row>
    <row r="2295" spans="5:6" x14ac:dyDescent="0.25">
      <c r="E2295"/>
      <c r="F2295"/>
    </row>
    <row r="2296" spans="5:6" x14ac:dyDescent="0.25">
      <c r="E2296"/>
      <c r="F2296"/>
    </row>
    <row r="2297" spans="5:6" x14ac:dyDescent="0.25">
      <c r="E2297"/>
      <c r="F2297"/>
    </row>
    <row r="2298" spans="5:6" x14ac:dyDescent="0.25">
      <c r="E2298"/>
      <c r="F2298"/>
    </row>
    <row r="2299" spans="5:6" x14ac:dyDescent="0.25">
      <c r="E2299"/>
      <c r="F2299"/>
    </row>
    <row r="2300" spans="5:6" x14ac:dyDescent="0.25">
      <c r="E2300"/>
      <c r="F2300"/>
    </row>
    <row r="2301" spans="5:6" x14ac:dyDescent="0.25">
      <c r="E2301"/>
      <c r="F2301"/>
    </row>
    <row r="2302" spans="5:6" x14ac:dyDescent="0.25">
      <c r="E2302"/>
      <c r="F2302"/>
    </row>
    <row r="2303" spans="5:6" x14ac:dyDescent="0.25">
      <c r="E2303"/>
      <c r="F2303"/>
    </row>
    <row r="2304" spans="5:6" x14ac:dyDescent="0.25">
      <c r="E2304"/>
      <c r="F2304"/>
    </row>
    <row r="2305" spans="5:6" x14ac:dyDescent="0.25">
      <c r="E2305"/>
      <c r="F2305"/>
    </row>
    <row r="2306" spans="5:6" x14ac:dyDescent="0.25">
      <c r="E2306"/>
      <c r="F2306"/>
    </row>
    <row r="2307" spans="5:6" x14ac:dyDescent="0.25">
      <c r="E2307"/>
      <c r="F2307"/>
    </row>
    <row r="2308" spans="5:6" x14ac:dyDescent="0.25">
      <c r="E2308"/>
      <c r="F2308"/>
    </row>
    <row r="2309" spans="5:6" x14ac:dyDescent="0.25">
      <c r="E2309"/>
      <c r="F2309"/>
    </row>
    <row r="2310" spans="5:6" x14ac:dyDescent="0.25">
      <c r="E2310"/>
      <c r="F2310"/>
    </row>
    <row r="2311" spans="5:6" x14ac:dyDescent="0.25">
      <c r="E2311"/>
      <c r="F2311"/>
    </row>
    <row r="2312" spans="5:6" x14ac:dyDescent="0.25">
      <c r="E2312"/>
      <c r="F2312"/>
    </row>
    <row r="2313" spans="5:6" x14ac:dyDescent="0.25">
      <c r="E2313"/>
      <c r="F2313"/>
    </row>
    <row r="2314" spans="5:6" x14ac:dyDescent="0.25">
      <c r="E2314"/>
      <c r="F2314"/>
    </row>
    <row r="2315" spans="5:6" x14ac:dyDescent="0.25">
      <c r="E2315"/>
      <c r="F2315"/>
    </row>
    <row r="2316" spans="5:6" x14ac:dyDescent="0.25">
      <c r="E2316"/>
      <c r="F2316"/>
    </row>
    <row r="2317" spans="5:6" x14ac:dyDescent="0.25">
      <c r="E2317"/>
      <c r="F2317"/>
    </row>
    <row r="2318" spans="5:6" x14ac:dyDescent="0.25">
      <c r="E2318"/>
      <c r="F2318"/>
    </row>
    <row r="2319" spans="5:6" x14ac:dyDescent="0.25">
      <c r="E2319"/>
      <c r="F2319"/>
    </row>
    <row r="2320" spans="5:6" x14ac:dyDescent="0.25">
      <c r="E2320"/>
      <c r="F2320"/>
    </row>
    <row r="2321" spans="5:6" x14ac:dyDescent="0.25">
      <c r="E2321"/>
      <c r="F2321"/>
    </row>
    <row r="2322" spans="5:6" x14ac:dyDescent="0.25">
      <c r="E2322"/>
      <c r="F2322"/>
    </row>
    <row r="2323" spans="5:6" x14ac:dyDescent="0.25">
      <c r="E2323"/>
      <c r="F2323"/>
    </row>
    <row r="2324" spans="5:6" x14ac:dyDescent="0.25">
      <c r="E2324"/>
      <c r="F2324"/>
    </row>
    <row r="2325" spans="5:6" x14ac:dyDescent="0.25">
      <c r="E2325"/>
      <c r="F2325"/>
    </row>
    <row r="2326" spans="5:6" x14ac:dyDescent="0.25">
      <c r="E2326"/>
      <c r="F2326"/>
    </row>
    <row r="2327" spans="5:6" x14ac:dyDescent="0.25">
      <c r="E2327"/>
      <c r="F2327"/>
    </row>
    <row r="2328" spans="5:6" x14ac:dyDescent="0.25">
      <c r="E2328"/>
      <c r="F2328"/>
    </row>
    <row r="2329" spans="5:6" x14ac:dyDescent="0.25">
      <c r="E2329"/>
      <c r="F2329"/>
    </row>
    <row r="2330" spans="5:6" x14ac:dyDescent="0.25">
      <c r="E2330"/>
      <c r="F2330"/>
    </row>
    <row r="2331" spans="5:6" x14ac:dyDescent="0.25">
      <c r="E2331"/>
      <c r="F2331"/>
    </row>
    <row r="2332" spans="5:6" x14ac:dyDescent="0.25">
      <c r="E2332"/>
      <c r="F2332"/>
    </row>
    <row r="2333" spans="5:6" x14ac:dyDescent="0.25">
      <c r="E2333"/>
      <c r="F2333"/>
    </row>
    <row r="2334" spans="5:6" x14ac:dyDescent="0.25">
      <c r="E2334"/>
      <c r="F2334"/>
    </row>
    <row r="2335" spans="5:6" x14ac:dyDescent="0.25">
      <c r="E2335"/>
      <c r="F2335"/>
    </row>
    <row r="2336" spans="5:6" x14ac:dyDescent="0.25">
      <c r="E2336"/>
      <c r="F2336"/>
    </row>
    <row r="2337" spans="5:6" x14ac:dyDescent="0.25">
      <c r="E2337"/>
      <c r="F2337"/>
    </row>
    <row r="2338" spans="5:6" x14ac:dyDescent="0.25">
      <c r="E2338"/>
      <c r="F2338"/>
    </row>
    <row r="2339" spans="5:6" x14ac:dyDescent="0.25">
      <c r="E2339"/>
      <c r="F2339"/>
    </row>
    <row r="2340" spans="5:6" x14ac:dyDescent="0.25">
      <c r="E2340"/>
      <c r="F2340"/>
    </row>
    <row r="2341" spans="5:6" x14ac:dyDescent="0.25">
      <c r="E2341"/>
      <c r="F2341"/>
    </row>
    <row r="2342" spans="5:6" x14ac:dyDescent="0.25">
      <c r="E2342"/>
      <c r="F2342"/>
    </row>
    <row r="2343" spans="5:6" x14ac:dyDescent="0.25">
      <c r="E2343"/>
      <c r="F2343"/>
    </row>
    <row r="2344" spans="5:6" x14ac:dyDescent="0.25">
      <c r="E2344"/>
      <c r="F2344"/>
    </row>
    <row r="2345" spans="5:6" x14ac:dyDescent="0.25">
      <c r="E2345"/>
      <c r="F2345"/>
    </row>
    <row r="2346" spans="5:6" x14ac:dyDescent="0.25">
      <c r="E2346"/>
      <c r="F2346"/>
    </row>
    <row r="2347" spans="5:6" x14ac:dyDescent="0.25">
      <c r="E2347"/>
      <c r="F2347"/>
    </row>
    <row r="2348" spans="5:6" x14ac:dyDescent="0.25">
      <c r="E2348"/>
      <c r="F2348"/>
    </row>
    <row r="2349" spans="5:6" x14ac:dyDescent="0.25">
      <c r="E2349"/>
      <c r="F2349"/>
    </row>
    <row r="2350" spans="5:6" x14ac:dyDescent="0.25">
      <c r="E2350"/>
      <c r="F2350"/>
    </row>
    <row r="2351" spans="5:6" x14ac:dyDescent="0.25">
      <c r="E2351"/>
      <c r="F2351"/>
    </row>
    <row r="2352" spans="5:6" x14ac:dyDescent="0.25">
      <c r="E2352"/>
      <c r="F2352"/>
    </row>
    <row r="2353" spans="5:6" x14ac:dyDescent="0.25">
      <c r="E2353"/>
      <c r="F2353"/>
    </row>
    <row r="2354" spans="5:6" x14ac:dyDescent="0.25">
      <c r="E2354"/>
      <c r="F2354"/>
    </row>
    <row r="2355" spans="5:6" x14ac:dyDescent="0.25">
      <c r="E2355"/>
      <c r="F2355"/>
    </row>
    <row r="2356" spans="5:6" x14ac:dyDescent="0.25">
      <c r="E2356"/>
      <c r="F2356"/>
    </row>
    <row r="2357" spans="5:6" x14ac:dyDescent="0.25">
      <c r="E2357"/>
      <c r="F2357"/>
    </row>
    <row r="2358" spans="5:6" x14ac:dyDescent="0.25">
      <c r="E2358"/>
      <c r="F2358"/>
    </row>
    <row r="2359" spans="5:6" x14ac:dyDescent="0.25">
      <c r="E2359"/>
      <c r="F2359"/>
    </row>
    <row r="2360" spans="5:6" x14ac:dyDescent="0.25">
      <c r="E2360"/>
      <c r="F2360"/>
    </row>
    <row r="2361" spans="5:6" x14ac:dyDescent="0.25">
      <c r="E2361"/>
      <c r="F2361"/>
    </row>
    <row r="2362" spans="5:6" x14ac:dyDescent="0.25">
      <c r="E2362"/>
      <c r="F2362"/>
    </row>
    <row r="2363" spans="5:6" x14ac:dyDescent="0.25">
      <c r="E2363"/>
      <c r="F2363"/>
    </row>
    <row r="2364" spans="5:6" x14ac:dyDescent="0.25">
      <c r="E2364"/>
      <c r="F2364"/>
    </row>
    <row r="2365" spans="5:6" x14ac:dyDescent="0.25">
      <c r="E2365"/>
      <c r="F2365"/>
    </row>
    <row r="2366" spans="5:6" x14ac:dyDescent="0.25">
      <c r="E2366"/>
      <c r="F2366"/>
    </row>
    <row r="2367" spans="5:6" x14ac:dyDescent="0.25">
      <c r="E2367"/>
      <c r="F2367"/>
    </row>
    <row r="2368" spans="5:6" x14ac:dyDescent="0.25">
      <c r="E2368"/>
      <c r="F2368"/>
    </row>
    <row r="2369" spans="5:6" x14ac:dyDescent="0.25">
      <c r="E2369"/>
      <c r="F2369"/>
    </row>
    <row r="2370" spans="5:6" x14ac:dyDescent="0.25">
      <c r="E2370"/>
      <c r="F2370"/>
    </row>
    <row r="2371" spans="5:6" x14ac:dyDescent="0.25">
      <c r="E2371"/>
      <c r="F2371"/>
    </row>
    <row r="2372" spans="5:6" x14ac:dyDescent="0.25">
      <c r="E2372"/>
      <c r="F2372"/>
    </row>
    <row r="2373" spans="5:6" x14ac:dyDescent="0.25">
      <c r="E2373"/>
      <c r="F2373"/>
    </row>
    <row r="2374" spans="5:6" x14ac:dyDescent="0.25">
      <c r="E2374"/>
      <c r="F2374"/>
    </row>
    <row r="2375" spans="5:6" x14ac:dyDescent="0.25">
      <c r="E2375"/>
      <c r="F2375"/>
    </row>
    <row r="2376" spans="5:6" x14ac:dyDescent="0.25">
      <c r="E2376"/>
      <c r="F2376"/>
    </row>
    <row r="2377" spans="5:6" x14ac:dyDescent="0.25">
      <c r="E2377"/>
      <c r="F2377"/>
    </row>
    <row r="2378" spans="5:6" x14ac:dyDescent="0.25">
      <c r="E2378"/>
      <c r="F2378"/>
    </row>
    <row r="2379" spans="5:6" x14ac:dyDescent="0.25">
      <c r="E2379"/>
      <c r="F2379"/>
    </row>
    <row r="2380" spans="5:6" x14ac:dyDescent="0.25">
      <c r="E2380"/>
      <c r="F2380"/>
    </row>
    <row r="2381" spans="5:6" x14ac:dyDescent="0.25">
      <c r="E2381"/>
      <c r="F2381"/>
    </row>
    <row r="2382" spans="5:6" x14ac:dyDescent="0.25">
      <c r="E2382"/>
      <c r="F2382"/>
    </row>
    <row r="2383" spans="5:6" x14ac:dyDescent="0.25">
      <c r="E2383"/>
      <c r="F2383"/>
    </row>
    <row r="2384" spans="5:6" x14ac:dyDescent="0.25">
      <c r="E2384"/>
      <c r="F2384"/>
    </row>
    <row r="2385" spans="5:6" x14ac:dyDescent="0.25">
      <c r="E2385"/>
      <c r="F2385"/>
    </row>
    <row r="2386" spans="5:6" x14ac:dyDescent="0.25">
      <c r="E2386"/>
      <c r="F2386"/>
    </row>
    <row r="2387" spans="5:6" x14ac:dyDescent="0.25">
      <c r="E2387"/>
      <c r="F2387"/>
    </row>
    <row r="2388" spans="5:6" x14ac:dyDescent="0.25">
      <c r="E2388"/>
      <c r="F2388"/>
    </row>
    <row r="2389" spans="5:6" x14ac:dyDescent="0.25">
      <c r="E2389"/>
      <c r="F2389"/>
    </row>
    <row r="2390" spans="5:6" x14ac:dyDescent="0.25">
      <c r="E2390"/>
      <c r="F2390"/>
    </row>
    <row r="2391" spans="5:6" x14ac:dyDescent="0.25">
      <c r="E2391"/>
      <c r="F2391"/>
    </row>
    <row r="2392" spans="5:6" x14ac:dyDescent="0.25">
      <c r="E2392"/>
      <c r="F2392"/>
    </row>
    <row r="2393" spans="5:6" x14ac:dyDescent="0.25">
      <c r="E2393"/>
      <c r="F2393"/>
    </row>
    <row r="2394" spans="5:6" x14ac:dyDescent="0.25">
      <c r="E2394"/>
      <c r="F2394"/>
    </row>
    <row r="2395" spans="5:6" x14ac:dyDescent="0.25">
      <c r="E2395"/>
      <c r="F2395"/>
    </row>
    <row r="2396" spans="5:6" x14ac:dyDescent="0.25">
      <c r="E2396"/>
      <c r="F2396"/>
    </row>
    <row r="2397" spans="5:6" x14ac:dyDescent="0.25">
      <c r="E2397"/>
      <c r="F2397"/>
    </row>
    <row r="2398" spans="5:6" x14ac:dyDescent="0.25">
      <c r="E2398"/>
      <c r="F2398"/>
    </row>
    <row r="2399" spans="5:6" x14ac:dyDescent="0.25">
      <c r="E2399"/>
      <c r="F2399"/>
    </row>
    <row r="2400" spans="5:6" x14ac:dyDescent="0.25">
      <c r="E2400"/>
      <c r="F2400"/>
    </row>
    <row r="2401" spans="5:6" x14ac:dyDescent="0.25">
      <c r="E2401"/>
      <c r="F2401"/>
    </row>
    <row r="2402" spans="5:6" x14ac:dyDescent="0.25">
      <c r="E2402"/>
      <c r="F2402"/>
    </row>
    <row r="2403" spans="5:6" x14ac:dyDescent="0.25">
      <c r="E2403"/>
      <c r="F2403"/>
    </row>
    <row r="2404" spans="5:6" x14ac:dyDescent="0.25">
      <c r="E2404"/>
      <c r="F2404"/>
    </row>
    <row r="2405" spans="5:6" x14ac:dyDescent="0.25">
      <c r="E2405"/>
      <c r="F2405"/>
    </row>
    <row r="2406" spans="5:6" x14ac:dyDescent="0.25">
      <c r="E2406"/>
      <c r="F2406"/>
    </row>
    <row r="2407" spans="5:6" x14ac:dyDescent="0.25">
      <c r="E2407"/>
      <c r="F2407"/>
    </row>
    <row r="2408" spans="5:6" x14ac:dyDescent="0.25">
      <c r="E2408"/>
      <c r="F2408"/>
    </row>
    <row r="2409" spans="5:6" x14ac:dyDescent="0.25">
      <c r="E2409"/>
      <c r="F2409"/>
    </row>
    <row r="2410" spans="5:6" x14ac:dyDescent="0.25">
      <c r="E2410"/>
      <c r="F2410"/>
    </row>
    <row r="2411" spans="5:6" x14ac:dyDescent="0.25">
      <c r="E2411"/>
      <c r="F2411"/>
    </row>
    <row r="2412" spans="5:6" x14ac:dyDescent="0.25">
      <c r="E2412"/>
      <c r="F2412"/>
    </row>
    <row r="2413" spans="5:6" x14ac:dyDescent="0.25">
      <c r="E2413"/>
      <c r="F2413"/>
    </row>
    <row r="2414" spans="5:6" x14ac:dyDescent="0.25">
      <c r="E2414"/>
      <c r="F2414"/>
    </row>
    <row r="2415" spans="5:6" x14ac:dyDescent="0.25">
      <c r="E2415"/>
      <c r="F2415"/>
    </row>
    <row r="2416" spans="5:6" x14ac:dyDescent="0.25">
      <c r="E2416"/>
      <c r="F2416"/>
    </row>
    <row r="2417" spans="5:6" x14ac:dyDescent="0.25">
      <c r="E2417"/>
      <c r="F2417"/>
    </row>
    <row r="2418" spans="5:6" x14ac:dyDescent="0.25">
      <c r="E2418"/>
      <c r="F2418"/>
    </row>
    <row r="2419" spans="5:6" x14ac:dyDescent="0.25">
      <c r="E2419"/>
      <c r="F2419"/>
    </row>
    <row r="2420" spans="5:6" x14ac:dyDescent="0.25">
      <c r="E2420"/>
      <c r="F2420"/>
    </row>
    <row r="2421" spans="5:6" x14ac:dyDescent="0.25">
      <c r="E2421"/>
      <c r="F2421"/>
    </row>
    <row r="2422" spans="5:6" x14ac:dyDescent="0.25">
      <c r="E2422"/>
      <c r="F2422"/>
    </row>
    <row r="2423" spans="5:6" x14ac:dyDescent="0.25">
      <c r="E2423"/>
      <c r="F2423"/>
    </row>
    <row r="2424" spans="5:6" x14ac:dyDescent="0.25">
      <c r="E2424"/>
      <c r="F2424"/>
    </row>
    <row r="2425" spans="5:6" x14ac:dyDescent="0.25">
      <c r="E2425"/>
      <c r="F2425"/>
    </row>
    <row r="2426" spans="5:6" x14ac:dyDescent="0.25">
      <c r="E2426"/>
      <c r="F2426"/>
    </row>
    <row r="2427" spans="5:6" x14ac:dyDescent="0.25">
      <c r="E2427"/>
      <c r="F2427"/>
    </row>
    <row r="2428" spans="5:6" x14ac:dyDescent="0.25">
      <c r="E2428"/>
      <c r="F2428"/>
    </row>
    <row r="2429" spans="5:6" x14ac:dyDescent="0.25">
      <c r="E2429"/>
      <c r="F2429"/>
    </row>
    <row r="2430" spans="5:6" x14ac:dyDescent="0.25">
      <c r="E2430"/>
      <c r="F2430"/>
    </row>
    <row r="2431" spans="5:6" x14ac:dyDescent="0.25">
      <c r="E2431"/>
      <c r="F2431"/>
    </row>
    <row r="2432" spans="5:6" x14ac:dyDescent="0.25">
      <c r="E2432"/>
      <c r="F2432"/>
    </row>
    <row r="2433" spans="5:6" x14ac:dyDescent="0.25">
      <c r="E2433"/>
      <c r="F2433"/>
    </row>
    <row r="2434" spans="5:6" x14ac:dyDescent="0.25">
      <c r="E2434"/>
      <c r="F2434"/>
    </row>
    <row r="2435" spans="5:6" x14ac:dyDescent="0.25">
      <c r="E2435"/>
      <c r="F2435"/>
    </row>
    <row r="2436" spans="5:6" x14ac:dyDescent="0.25">
      <c r="E2436"/>
      <c r="F2436"/>
    </row>
    <row r="2437" spans="5:6" x14ac:dyDescent="0.25">
      <c r="E2437"/>
      <c r="F2437"/>
    </row>
    <row r="2438" spans="5:6" x14ac:dyDescent="0.25">
      <c r="E2438"/>
      <c r="F2438"/>
    </row>
    <row r="2439" spans="5:6" x14ac:dyDescent="0.25">
      <c r="E2439"/>
      <c r="F2439"/>
    </row>
    <row r="2440" spans="5:6" x14ac:dyDescent="0.25">
      <c r="E2440"/>
      <c r="F2440"/>
    </row>
    <row r="2441" spans="5:6" x14ac:dyDescent="0.25">
      <c r="E2441"/>
      <c r="F2441"/>
    </row>
    <row r="2442" spans="5:6" x14ac:dyDescent="0.25">
      <c r="E2442"/>
      <c r="F2442"/>
    </row>
    <row r="2443" spans="5:6" x14ac:dyDescent="0.25">
      <c r="E2443"/>
      <c r="F2443"/>
    </row>
    <row r="2444" spans="5:6" x14ac:dyDescent="0.25">
      <c r="E2444"/>
      <c r="F2444"/>
    </row>
    <row r="2445" spans="5:6" x14ac:dyDescent="0.25">
      <c r="E2445"/>
      <c r="F2445"/>
    </row>
    <row r="2446" spans="5:6" x14ac:dyDescent="0.25">
      <c r="E2446"/>
      <c r="F2446"/>
    </row>
    <row r="2447" spans="5:6" x14ac:dyDescent="0.25">
      <c r="E2447"/>
      <c r="F2447"/>
    </row>
    <row r="2448" spans="5:6" x14ac:dyDescent="0.25">
      <c r="E2448"/>
      <c r="F2448"/>
    </row>
    <row r="2449" spans="5:6" x14ac:dyDescent="0.25">
      <c r="E2449"/>
      <c r="F2449"/>
    </row>
    <row r="2450" spans="5:6" x14ac:dyDescent="0.25">
      <c r="E2450"/>
      <c r="F2450"/>
    </row>
    <row r="2451" spans="5:6" x14ac:dyDescent="0.25">
      <c r="E2451"/>
      <c r="F2451"/>
    </row>
    <row r="2452" spans="5:6" x14ac:dyDescent="0.25">
      <c r="E2452"/>
      <c r="F2452"/>
    </row>
    <row r="2453" spans="5:6" x14ac:dyDescent="0.25">
      <c r="E2453"/>
      <c r="F2453"/>
    </row>
    <row r="2454" spans="5:6" x14ac:dyDescent="0.25">
      <c r="E2454"/>
      <c r="F2454"/>
    </row>
    <row r="2455" spans="5:6" x14ac:dyDescent="0.25">
      <c r="E2455"/>
      <c r="F2455"/>
    </row>
    <row r="2456" spans="5:6" x14ac:dyDescent="0.25">
      <c r="E2456"/>
      <c r="F2456"/>
    </row>
    <row r="2457" spans="5:6" x14ac:dyDescent="0.25">
      <c r="E2457"/>
      <c r="F2457"/>
    </row>
    <row r="2458" spans="5:6" x14ac:dyDescent="0.25">
      <c r="E2458"/>
      <c r="F2458"/>
    </row>
    <row r="2459" spans="5:6" x14ac:dyDescent="0.25">
      <c r="E2459"/>
      <c r="F2459"/>
    </row>
    <row r="2460" spans="5:6" x14ac:dyDescent="0.25">
      <c r="E2460"/>
      <c r="F2460"/>
    </row>
    <row r="2461" spans="5:6" x14ac:dyDescent="0.25">
      <c r="E2461"/>
      <c r="F2461"/>
    </row>
    <row r="2462" spans="5:6" x14ac:dyDescent="0.25">
      <c r="E2462"/>
      <c r="F2462"/>
    </row>
    <row r="2463" spans="5:6" x14ac:dyDescent="0.25">
      <c r="E2463"/>
      <c r="F2463"/>
    </row>
    <row r="2464" spans="5:6" x14ac:dyDescent="0.25">
      <c r="E2464"/>
      <c r="F2464"/>
    </row>
    <row r="2465" spans="5:6" x14ac:dyDescent="0.25">
      <c r="E2465"/>
      <c r="F2465"/>
    </row>
    <row r="2466" spans="5:6" x14ac:dyDescent="0.25">
      <c r="E2466"/>
      <c r="F2466"/>
    </row>
    <row r="2467" spans="5:6" x14ac:dyDescent="0.25">
      <c r="E2467"/>
      <c r="F2467"/>
    </row>
    <row r="2468" spans="5:6" x14ac:dyDescent="0.25">
      <c r="E2468"/>
      <c r="F2468"/>
    </row>
    <row r="2469" spans="5:6" x14ac:dyDescent="0.25">
      <c r="E2469"/>
      <c r="F2469"/>
    </row>
    <row r="2470" spans="5:6" x14ac:dyDescent="0.25">
      <c r="E2470"/>
      <c r="F2470"/>
    </row>
    <row r="2471" spans="5:6" x14ac:dyDescent="0.25">
      <c r="E2471"/>
      <c r="F2471"/>
    </row>
    <row r="2472" spans="5:6" x14ac:dyDescent="0.25">
      <c r="E2472"/>
      <c r="F2472"/>
    </row>
    <row r="2473" spans="5:6" x14ac:dyDescent="0.25">
      <c r="E2473"/>
      <c r="F2473"/>
    </row>
    <row r="2474" spans="5:6" x14ac:dyDescent="0.25">
      <c r="E2474"/>
      <c r="F2474"/>
    </row>
    <row r="2475" spans="5:6" x14ac:dyDescent="0.25">
      <c r="E2475"/>
      <c r="F2475"/>
    </row>
    <row r="2476" spans="5:6" x14ac:dyDescent="0.25">
      <c r="E2476"/>
      <c r="F2476"/>
    </row>
    <row r="2477" spans="5:6" x14ac:dyDescent="0.25">
      <c r="E2477"/>
      <c r="F2477"/>
    </row>
    <row r="2478" spans="5:6" x14ac:dyDescent="0.25">
      <c r="E2478"/>
      <c r="F2478"/>
    </row>
    <row r="2479" spans="5:6" x14ac:dyDescent="0.25">
      <c r="E2479"/>
      <c r="F2479"/>
    </row>
    <row r="2480" spans="5:6" x14ac:dyDescent="0.25">
      <c r="E2480"/>
      <c r="F2480"/>
    </row>
    <row r="2481" spans="5:6" x14ac:dyDescent="0.25">
      <c r="E2481"/>
      <c r="F2481"/>
    </row>
    <row r="2482" spans="5:6" x14ac:dyDescent="0.25">
      <c r="E2482"/>
      <c r="F2482"/>
    </row>
    <row r="2483" spans="5:6" x14ac:dyDescent="0.25">
      <c r="E2483"/>
      <c r="F2483"/>
    </row>
    <row r="2484" spans="5:6" x14ac:dyDescent="0.25">
      <c r="E2484"/>
      <c r="F2484"/>
    </row>
    <row r="2485" spans="5:6" x14ac:dyDescent="0.25">
      <c r="E2485"/>
      <c r="F2485"/>
    </row>
    <row r="2486" spans="5:6" x14ac:dyDescent="0.25">
      <c r="E2486"/>
      <c r="F2486"/>
    </row>
    <row r="2487" spans="5:6" x14ac:dyDescent="0.25">
      <c r="E2487"/>
      <c r="F2487"/>
    </row>
    <row r="2488" spans="5:6" x14ac:dyDescent="0.25">
      <c r="E2488"/>
      <c r="F2488"/>
    </row>
    <row r="2489" spans="5:6" x14ac:dyDescent="0.25">
      <c r="E2489"/>
      <c r="F2489"/>
    </row>
    <row r="2490" spans="5:6" x14ac:dyDescent="0.25">
      <c r="E2490"/>
      <c r="F2490"/>
    </row>
    <row r="2491" spans="5:6" x14ac:dyDescent="0.25">
      <c r="E2491"/>
      <c r="F2491"/>
    </row>
    <row r="2492" spans="5:6" x14ac:dyDescent="0.25">
      <c r="E2492"/>
      <c r="F2492"/>
    </row>
    <row r="2493" spans="5:6" x14ac:dyDescent="0.25">
      <c r="E2493"/>
      <c r="F2493"/>
    </row>
    <row r="2494" spans="5:6" x14ac:dyDescent="0.25">
      <c r="E2494"/>
      <c r="F2494"/>
    </row>
    <row r="2495" spans="5:6" x14ac:dyDescent="0.25">
      <c r="E2495"/>
      <c r="F2495"/>
    </row>
    <row r="2496" spans="5:6" x14ac:dyDescent="0.25">
      <c r="E2496"/>
      <c r="F2496"/>
    </row>
    <row r="2497" spans="5:6" x14ac:dyDescent="0.25">
      <c r="E2497"/>
      <c r="F2497"/>
    </row>
    <row r="2498" spans="5:6" x14ac:dyDescent="0.25">
      <c r="E2498"/>
      <c r="F2498"/>
    </row>
    <row r="2499" spans="5:6" x14ac:dyDescent="0.25">
      <c r="E2499"/>
      <c r="F2499"/>
    </row>
    <row r="2500" spans="5:6" x14ac:dyDescent="0.25">
      <c r="E2500"/>
      <c r="F2500"/>
    </row>
    <row r="2501" spans="5:6" x14ac:dyDescent="0.25">
      <c r="E2501"/>
      <c r="F2501"/>
    </row>
    <row r="2502" spans="5:6" x14ac:dyDescent="0.25">
      <c r="E2502"/>
      <c r="F2502"/>
    </row>
    <row r="2503" spans="5:6" x14ac:dyDescent="0.25">
      <c r="E2503"/>
      <c r="F2503"/>
    </row>
    <row r="2504" spans="5:6" x14ac:dyDescent="0.25">
      <c r="E2504"/>
      <c r="F2504"/>
    </row>
    <row r="2505" spans="5:6" x14ac:dyDescent="0.25">
      <c r="E2505"/>
      <c r="F2505"/>
    </row>
    <row r="2506" spans="5:6" x14ac:dyDescent="0.25">
      <c r="E2506"/>
      <c r="F2506"/>
    </row>
    <row r="2507" spans="5:6" x14ac:dyDescent="0.25">
      <c r="E2507"/>
      <c r="F2507"/>
    </row>
    <row r="2508" spans="5:6" x14ac:dyDescent="0.25">
      <c r="E2508"/>
      <c r="F2508"/>
    </row>
    <row r="2509" spans="5:6" x14ac:dyDescent="0.25">
      <c r="E2509"/>
      <c r="F2509"/>
    </row>
    <row r="2510" spans="5:6" x14ac:dyDescent="0.25">
      <c r="E2510"/>
      <c r="F2510"/>
    </row>
    <row r="2511" spans="5:6" x14ac:dyDescent="0.25">
      <c r="E2511"/>
      <c r="F2511"/>
    </row>
    <row r="2512" spans="5:6" x14ac:dyDescent="0.25">
      <c r="E2512"/>
      <c r="F2512"/>
    </row>
    <row r="2513" spans="5:6" x14ac:dyDescent="0.25">
      <c r="E2513"/>
      <c r="F2513"/>
    </row>
    <row r="2514" spans="5:6" x14ac:dyDescent="0.25">
      <c r="E2514"/>
      <c r="F2514"/>
    </row>
    <row r="2515" spans="5:6" x14ac:dyDescent="0.25">
      <c r="E2515"/>
      <c r="F2515"/>
    </row>
    <row r="2516" spans="5:6" x14ac:dyDescent="0.25">
      <c r="E2516"/>
      <c r="F2516"/>
    </row>
    <row r="2517" spans="5:6" x14ac:dyDescent="0.25">
      <c r="E2517"/>
      <c r="F2517"/>
    </row>
    <row r="2518" spans="5:6" x14ac:dyDescent="0.25">
      <c r="E2518"/>
      <c r="F2518"/>
    </row>
    <row r="2519" spans="5:6" x14ac:dyDescent="0.25">
      <c r="E2519"/>
      <c r="F2519"/>
    </row>
    <row r="2520" spans="5:6" x14ac:dyDescent="0.25">
      <c r="E2520"/>
      <c r="F2520"/>
    </row>
    <row r="2521" spans="5:6" x14ac:dyDescent="0.25">
      <c r="E2521"/>
      <c r="F2521"/>
    </row>
    <row r="2522" spans="5:6" x14ac:dyDescent="0.25">
      <c r="E2522"/>
      <c r="F2522"/>
    </row>
    <row r="2523" spans="5:6" x14ac:dyDescent="0.25">
      <c r="E2523"/>
      <c r="F2523"/>
    </row>
    <row r="2524" spans="5:6" x14ac:dyDescent="0.25">
      <c r="E2524"/>
      <c r="F2524"/>
    </row>
    <row r="2525" spans="5:6" x14ac:dyDescent="0.25">
      <c r="E2525"/>
      <c r="F2525"/>
    </row>
    <row r="2526" spans="5:6" x14ac:dyDescent="0.25">
      <c r="E2526"/>
      <c r="F2526"/>
    </row>
    <row r="2527" spans="5:6" x14ac:dyDescent="0.25">
      <c r="E2527"/>
      <c r="F2527"/>
    </row>
    <row r="2528" spans="5:6" x14ac:dyDescent="0.25">
      <c r="E2528"/>
      <c r="F2528"/>
    </row>
    <row r="2529" spans="5:6" x14ac:dyDescent="0.25">
      <c r="E2529"/>
      <c r="F2529"/>
    </row>
    <row r="2530" spans="5:6" x14ac:dyDescent="0.25">
      <c r="E2530"/>
      <c r="F2530"/>
    </row>
    <row r="2531" spans="5:6" x14ac:dyDescent="0.25">
      <c r="E2531"/>
      <c r="F2531"/>
    </row>
    <row r="2532" spans="5:6" x14ac:dyDescent="0.25">
      <c r="E2532"/>
      <c r="F2532"/>
    </row>
    <row r="2533" spans="5:6" x14ac:dyDescent="0.25">
      <c r="E2533"/>
      <c r="F2533"/>
    </row>
    <row r="2534" spans="5:6" x14ac:dyDescent="0.25">
      <c r="E2534"/>
      <c r="F2534"/>
    </row>
    <row r="2535" spans="5:6" x14ac:dyDescent="0.25">
      <c r="E2535"/>
      <c r="F2535"/>
    </row>
    <row r="2536" spans="5:6" x14ac:dyDescent="0.25">
      <c r="E2536"/>
      <c r="F2536"/>
    </row>
    <row r="2537" spans="5:6" x14ac:dyDescent="0.25">
      <c r="E2537"/>
      <c r="F2537"/>
    </row>
    <row r="2538" spans="5:6" x14ac:dyDescent="0.25">
      <c r="E2538"/>
      <c r="F2538"/>
    </row>
    <row r="2539" spans="5:6" x14ac:dyDescent="0.25">
      <c r="E2539"/>
      <c r="F2539"/>
    </row>
    <row r="2540" spans="5:6" x14ac:dyDescent="0.25">
      <c r="E2540"/>
      <c r="F2540"/>
    </row>
    <row r="2541" spans="5:6" x14ac:dyDescent="0.25">
      <c r="E2541"/>
      <c r="F2541"/>
    </row>
    <row r="2542" spans="5:6" x14ac:dyDescent="0.25">
      <c r="E2542"/>
      <c r="F2542"/>
    </row>
    <row r="2543" spans="5:6" x14ac:dyDescent="0.25">
      <c r="E2543"/>
      <c r="F2543"/>
    </row>
    <row r="2544" spans="5:6" x14ac:dyDescent="0.25">
      <c r="E2544"/>
      <c r="F2544"/>
    </row>
    <row r="2545" spans="5:6" x14ac:dyDescent="0.25">
      <c r="E2545"/>
      <c r="F2545"/>
    </row>
    <row r="2546" spans="5:6" x14ac:dyDescent="0.25">
      <c r="E2546"/>
      <c r="F2546"/>
    </row>
    <row r="2547" spans="5:6" x14ac:dyDescent="0.25">
      <c r="E2547"/>
      <c r="F2547"/>
    </row>
    <row r="2548" spans="5:6" x14ac:dyDescent="0.25">
      <c r="E2548"/>
      <c r="F2548"/>
    </row>
    <row r="2549" spans="5:6" x14ac:dyDescent="0.25">
      <c r="E2549"/>
      <c r="F2549"/>
    </row>
    <row r="2550" spans="5:6" x14ac:dyDescent="0.25">
      <c r="E2550"/>
      <c r="F2550"/>
    </row>
    <row r="2551" spans="5:6" x14ac:dyDescent="0.25">
      <c r="E2551"/>
      <c r="F2551"/>
    </row>
    <row r="2552" spans="5:6" x14ac:dyDescent="0.25">
      <c r="E2552"/>
      <c r="F2552"/>
    </row>
    <row r="2553" spans="5:6" x14ac:dyDescent="0.25">
      <c r="E2553"/>
      <c r="F2553"/>
    </row>
    <row r="2554" spans="5:6" x14ac:dyDescent="0.25">
      <c r="E2554"/>
      <c r="F2554"/>
    </row>
    <row r="2555" spans="5:6" x14ac:dyDescent="0.25">
      <c r="E2555"/>
      <c r="F2555"/>
    </row>
    <row r="2556" spans="5:6" x14ac:dyDescent="0.25">
      <c r="E2556"/>
      <c r="F2556"/>
    </row>
    <row r="2557" spans="5:6" x14ac:dyDescent="0.25">
      <c r="E2557"/>
      <c r="F2557"/>
    </row>
    <row r="2558" spans="5:6" x14ac:dyDescent="0.25">
      <c r="E2558"/>
      <c r="F2558"/>
    </row>
    <row r="2559" spans="5:6" x14ac:dyDescent="0.25">
      <c r="E2559"/>
      <c r="F2559"/>
    </row>
    <row r="2560" spans="5:6" x14ac:dyDescent="0.25">
      <c r="E2560"/>
      <c r="F2560"/>
    </row>
    <row r="2561" spans="5:6" x14ac:dyDescent="0.25">
      <c r="E2561"/>
      <c r="F2561"/>
    </row>
    <row r="2562" spans="5:6" x14ac:dyDescent="0.25">
      <c r="E2562"/>
      <c r="F2562"/>
    </row>
    <row r="2563" spans="5:6" x14ac:dyDescent="0.25">
      <c r="E2563"/>
      <c r="F2563"/>
    </row>
    <row r="2564" spans="5:6" x14ac:dyDescent="0.25">
      <c r="E2564"/>
      <c r="F2564"/>
    </row>
    <row r="2565" spans="5:6" x14ac:dyDescent="0.25">
      <c r="E2565"/>
      <c r="F2565"/>
    </row>
    <row r="2566" spans="5:6" x14ac:dyDescent="0.25">
      <c r="E2566"/>
      <c r="F2566"/>
    </row>
    <row r="2567" spans="5:6" x14ac:dyDescent="0.25">
      <c r="E2567"/>
      <c r="F2567"/>
    </row>
    <row r="2568" spans="5:6" x14ac:dyDescent="0.25">
      <c r="E2568"/>
      <c r="F2568"/>
    </row>
    <row r="2569" spans="5:6" x14ac:dyDescent="0.25">
      <c r="E2569"/>
      <c r="F2569"/>
    </row>
    <row r="2570" spans="5:6" x14ac:dyDescent="0.25">
      <c r="E2570"/>
      <c r="F2570"/>
    </row>
    <row r="2571" spans="5:6" x14ac:dyDescent="0.25">
      <c r="E2571"/>
      <c r="F2571"/>
    </row>
    <row r="2572" spans="5:6" x14ac:dyDescent="0.25">
      <c r="E2572"/>
      <c r="F2572"/>
    </row>
    <row r="2573" spans="5:6" x14ac:dyDescent="0.25">
      <c r="E2573"/>
      <c r="F2573"/>
    </row>
    <row r="2574" spans="5:6" x14ac:dyDescent="0.25">
      <c r="E2574"/>
      <c r="F2574"/>
    </row>
    <row r="2575" spans="5:6" x14ac:dyDescent="0.25">
      <c r="E2575"/>
      <c r="F2575"/>
    </row>
    <row r="2576" spans="5:6" x14ac:dyDescent="0.25">
      <c r="E2576"/>
      <c r="F2576"/>
    </row>
    <row r="2577" spans="5:6" x14ac:dyDescent="0.25">
      <c r="E2577"/>
      <c r="F2577"/>
    </row>
    <row r="2578" spans="5:6" x14ac:dyDescent="0.25">
      <c r="E2578"/>
      <c r="F2578"/>
    </row>
    <row r="2579" spans="5:6" x14ac:dyDescent="0.25">
      <c r="E2579"/>
      <c r="F2579"/>
    </row>
    <row r="2580" spans="5:6" x14ac:dyDescent="0.25">
      <c r="E2580"/>
      <c r="F2580"/>
    </row>
    <row r="2581" spans="5:6" x14ac:dyDescent="0.25">
      <c r="E2581"/>
      <c r="F2581"/>
    </row>
    <row r="2582" spans="5:6" x14ac:dyDescent="0.25">
      <c r="E2582"/>
      <c r="F2582"/>
    </row>
    <row r="2583" spans="5:6" x14ac:dyDescent="0.25">
      <c r="E2583"/>
      <c r="F2583"/>
    </row>
    <row r="2584" spans="5:6" x14ac:dyDescent="0.25">
      <c r="E2584"/>
      <c r="F2584"/>
    </row>
    <row r="2585" spans="5:6" x14ac:dyDescent="0.25">
      <c r="E2585"/>
      <c r="F2585"/>
    </row>
    <row r="2586" spans="5:6" x14ac:dyDescent="0.25">
      <c r="E2586"/>
      <c r="F2586"/>
    </row>
    <row r="2587" spans="5:6" x14ac:dyDescent="0.25">
      <c r="E2587"/>
      <c r="F2587"/>
    </row>
    <row r="2588" spans="5:6" x14ac:dyDescent="0.25">
      <c r="E2588"/>
      <c r="F2588"/>
    </row>
    <row r="2589" spans="5:6" x14ac:dyDescent="0.25">
      <c r="E2589"/>
      <c r="F2589"/>
    </row>
    <row r="2590" spans="5:6" x14ac:dyDescent="0.25">
      <c r="E2590"/>
      <c r="F2590"/>
    </row>
    <row r="2591" spans="5:6" x14ac:dyDescent="0.25">
      <c r="E2591"/>
      <c r="F2591"/>
    </row>
    <row r="2592" spans="5:6" x14ac:dyDescent="0.25">
      <c r="E2592"/>
      <c r="F2592"/>
    </row>
    <row r="2593" spans="5:6" x14ac:dyDescent="0.25">
      <c r="E2593"/>
      <c r="F2593"/>
    </row>
    <row r="2594" spans="5:6" x14ac:dyDescent="0.25">
      <c r="E2594"/>
      <c r="F2594"/>
    </row>
    <row r="2595" spans="5:6" x14ac:dyDescent="0.25">
      <c r="E2595"/>
      <c r="F2595"/>
    </row>
    <row r="2596" spans="5:6" x14ac:dyDescent="0.25">
      <c r="E2596"/>
      <c r="F2596"/>
    </row>
    <row r="2597" spans="5:6" x14ac:dyDescent="0.25">
      <c r="E2597"/>
      <c r="F2597"/>
    </row>
    <row r="2598" spans="5:6" x14ac:dyDescent="0.25">
      <c r="E2598"/>
      <c r="F2598"/>
    </row>
    <row r="2599" spans="5:6" x14ac:dyDescent="0.25">
      <c r="E2599"/>
      <c r="F2599"/>
    </row>
    <row r="2600" spans="5:6" x14ac:dyDescent="0.25">
      <c r="E2600"/>
      <c r="F2600"/>
    </row>
    <row r="2601" spans="5:6" x14ac:dyDescent="0.25">
      <c r="E2601"/>
      <c r="F2601"/>
    </row>
    <row r="2602" spans="5:6" x14ac:dyDescent="0.25">
      <c r="E2602"/>
      <c r="F2602"/>
    </row>
    <row r="2603" spans="5:6" x14ac:dyDescent="0.25">
      <c r="E2603"/>
      <c r="F2603"/>
    </row>
    <row r="2604" spans="5:6" x14ac:dyDescent="0.25">
      <c r="E2604"/>
      <c r="F2604"/>
    </row>
    <row r="2605" spans="5:6" x14ac:dyDescent="0.25">
      <c r="E2605"/>
      <c r="F2605"/>
    </row>
    <row r="2606" spans="5:6" x14ac:dyDescent="0.25">
      <c r="E2606"/>
      <c r="F2606"/>
    </row>
    <row r="2607" spans="5:6" x14ac:dyDescent="0.25">
      <c r="E2607"/>
      <c r="F2607"/>
    </row>
    <row r="2608" spans="5:6" x14ac:dyDescent="0.25">
      <c r="E2608"/>
      <c r="F2608"/>
    </row>
    <row r="2609" spans="5:6" x14ac:dyDescent="0.25">
      <c r="E2609"/>
      <c r="F2609"/>
    </row>
    <row r="2610" spans="5:6" x14ac:dyDescent="0.25">
      <c r="E2610"/>
      <c r="F2610"/>
    </row>
    <row r="2611" spans="5:6" x14ac:dyDescent="0.25">
      <c r="E2611"/>
      <c r="F2611"/>
    </row>
    <row r="2612" spans="5:6" x14ac:dyDescent="0.25">
      <c r="E2612"/>
      <c r="F2612"/>
    </row>
    <row r="2613" spans="5:6" x14ac:dyDescent="0.25">
      <c r="E2613"/>
      <c r="F2613"/>
    </row>
    <row r="2614" spans="5:6" x14ac:dyDescent="0.25">
      <c r="E2614"/>
      <c r="F2614"/>
    </row>
    <row r="2615" spans="5:6" x14ac:dyDescent="0.25">
      <c r="E2615"/>
      <c r="F2615"/>
    </row>
    <row r="2616" spans="5:6" x14ac:dyDescent="0.25">
      <c r="E2616"/>
      <c r="F2616"/>
    </row>
    <row r="2617" spans="5:6" x14ac:dyDescent="0.25">
      <c r="E2617"/>
      <c r="F2617"/>
    </row>
    <row r="2618" spans="5:6" x14ac:dyDescent="0.25">
      <c r="E2618"/>
      <c r="F2618"/>
    </row>
    <row r="2619" spans="5:6" x14ac:dyDescent="0.25">
      <c r="E2619"/>
      <c r="F2619"/>
    </row>
    <row r="2620" spans="5:6" x14ac:dyDescent="0.25">
      <c r="E2620"/>
      <c r="F2620"/>
    </row>
    <row r="2621" spans="5:6" x14ac:dyDescent="0.25">
      <c r="E2621"/>
      <c r="F2621"/>
    </row>
    <row r="2622" spans="5:6" x14ac:dyDescent="0.25">
      <c r="E2622"/>
      <c r="F2622"/>
    </row>
    <row r="2623" spans="5:6" x14ac:dyDescent="0.25">
      <c r="E2623"/>
      <c r="F2623"/>
    </row>
    <row r="2624" spans="5:6" x14ac:dyDescent="0.25">
      <c r="E2624"/>
      <c r="F2624"/>
    </row>
    <row r="2625" spans="5:6" x14ac:dyDescent="0.25">
      <c r="E2625"/>
      <c r="F2625"/>
    </row>
    <row r="2626" spans="5:6" x14ac:dyDescent="0.25">
      <c r="E2626"/>
      <c r="F2626"/>
    </row>
    <row r="2627" spans="5:6" x14ac:dyDescent="0.25">
      <c r="E2627"/>
      <c r="F2627"/>
    </row>
    <row r="2628" spans="5:6" x14ac:dyDescent="0.25">
      <c r="E2628"/>
      <c r="F2628"/>
    </row>
    <row r="2629" spans="5:6" x14ac:dyDescent="0.25">
      <c r="E2629"/>
      <c r="F2629"/>
    </row>
    <row r="2630" spans="5:6" x14ac:dyDescent="0.25">
      <c r="E2630"/>
      <c r="F2630"/>
    </row>
    <row r="2631" spans="5:6" x14ac:dyDescent="0.25">
      <c r="E2631"/>
      <c r="F2631"/>
    </row>
    <row r="2632" spans="5:6" x14ac:dyDescent="0.25">
      <c r="E2632"/>
      <c r="F2632"/>
    </row>
    <row r="2633" spans="5:6" x14ac:dyDescent="0.25">
      <c r="E2633"/>
      <c r="F2633"/>
    </row>
    <row r="2634" spans="5:6" x14ac:dyDescent="0.25">
      <c r="E2634"/>
      <c r="F2634"/>
    </row>
    <row r="2635" spans="5:6" x14ac:dyDescent="0.25">
      <c r="E2635"/>
      <c r="F2635"/>
    </row>
    <row r="2636" spans="5:6" x14ac:dyDescent="0.25">
      <c r="E2636"/>
      <c r="F2636"/>
    </row>
    <row r="2637" spans="5:6" x14ac:dyDescent="0.25">
      <c r="E2637"/>
      <c r="F2637"/>
    </row>
    <row r="2638" spans="5:6" x14ac:dyDescent="0.25">
      <c r="E2638"/>
      <c r="F2638"/>
    </row>
    <row r="2639" spans="5:6" x14ac:dyDescent="0.25">
      <c r="E2639"/>
      <c r="F2639"/>
    </row>
    <row r="2640" spans="5:6" x14ac:dyDescent="0.25">
      <c r="E2640"/>
      <c r="F2640"/>
    </row>
    <row r="2641" spans="5:6" x14ac:dyDescent="0.25">
      <c r="E2641"/>
      <c r="F2641"/>
    </row>
    <row r="2642" spans="5:6" x14ac:dyDescent="0.25">
      <c r="E2642"/>
      <c r="F2642"/>
    </row>
    <row r="2643" spans="5:6" x14ac:dyDescent="0.25">
      <c r="E2643"/>
      <c r="F2643"/>
    </row>
    <row r="2644" spans="5:6" x14ac:dyDescent="0.25">
      <c r="E2644"/>
      <c r="F2644"/>
    </row>
    <row r="2645" spans="5:6" x14ac:dyDescent="0.25">
      <c r="E2645"/>
      <c r="F2645"/>
    </row>
    <row r="2646" spans="5:6" x14ac:dyDescent="0.25">
      <c r="E2646"/>
      <c r="F2646"/>
    </row>
    <row r="2647" spans="5:6" x14ac:dyDescent="0.25">
      <c r="E2647"/>
      <c r="F2647"/>
    </row>
    <row r="2648" spans="5:6" x14ac:dyDescent="0.25">
      <c r="E2648"/>
      <c r="F2648"/>
    </row>
    <row r="2649" spans="5:6" x14ac:dyDescent="0.25">
      <c r="E2649"/>
      <c r="F2649"/>
    </row>
    <row r="2650" spans="5:6" x14ac:dyDescent="0.25">
      <c r="E2650"/>
      <c r="F2650"/>
    </row>
    <row r="2651" spans="5:6" x14ac:dyDescent="0.25">
      <c r="E2651"/>
      <c r="F2651"/>
    </row>
    <row r="2652" spans="5:6" x14ac:dyDescent="0.25">
      <c r="E2652"/>
      <c r="F2652"/>
    </row>
    <row r="2653" spans="5:6" x14ac:dyDescent="0.25">
      <c r="E2653"/>
      <c r="F2653"/>
    </row>
    <row r="2654" spans="5:6" x14ac:dyDescent="0.25">
      <c r="E2654"/>
      <c r="F2654"/>
    </row>
    <row r="2655" spans="5:6" x14ac:dyDescent="0.25">
      <c r="E2655"/>
      <c r="F2655"/>
    </row>
    <row r="2656" spans="5:6" x14ac:dyDescent="0.25">
      <c r="E2656"/>
      <c r="F2656"/>
    </row>
    <row r="2657" spans="5:6" x14ac:dyDescent="0.25">
      <c r="E2657"/>
      <c r="F2657"/>
    </row>
    <row r="2658" spans="5:6" x14ac:dyDescent="0.25">
      <c r="E2658"/>
      <c r="F2658"/>
    </row>
    <row r="2659" spans="5:6" x14ac:dyDescent="0.25">
      <c r="E2659"/>
      <c r="F2659"/>
    </row>
    <row r="2660" spans="5:6" x14ac:dyDescent="0.25">
      <c r="E2660"/>
      <c r="F2660"/>
    </row>
    <row r="2661" spans="5:6" x14ac:dyDescent="0.25">
      <c r="E2661"/>
      <c r="F2661"/>
    </row>
    <row r="2662" spans="5:6" x14ac:dyDescent="0.25">
      <c r="E2662"/>
      <c r="F2662"/>
    </row>
    <row r="2663" spans="5:6" x14ac:dyDescent="0.25">
      <c r="E2663"/>
      <c r="F2663"/>
    </row>
    <row r="2664" spans="5:6" x14ac:dyDescent="0.25">
      <c r="E2664"/>
      <c r="F2664"/>
    </row>
    <row r="2665" spans="5:6" x14ac:dyDescent="0.25">
      <c r="E2665"/>
      <c r="F2665"/>
    </row>
    <row r="2666" spans="5:6" x14ac:dyDescent="0.25">
      <c r="E2666"/>
      <c r="F2666"/>
    </row>
    <row r="2667" spans="5:6" x14ac:dyDescent="0.25">
      <c r="E2667"/>
      <c r="F2667"/>
    </row>
    <row r="2668" spans="5:6" x14ac:dyDescent="0.25">
      <c r="E2668"/>
      <c r="F2668"/>
    </row>
    <row r="2669" spans="5:6" x14ac:dyDescent="0.25">
      <c r="E2669"/>
      <c r="F2669"/>
    </row>
    <row r="2670" spans="5:6" x14ac:dyDescent="0.25">
      <c r="E2670"/>
      <c r="F2670"/>
    </row>
    <row r="2671" spans="5:6" x14ac:dyDescent="0.25">
      <c r="E2671"/>
      <c r="F2671"/>
    </row>
    <row r="2672" spans="5:6" x14ac:dyDescent="0.25">
      <c r="E2672"/>
      <c r="F2672"/>
    </row>
    <row r="2673" spans="5:6" x14ac:dyDescent="0.25">
      <c r="E2673"/>
      <c r="F2673"/>
    </row>
    <row r="2674" spans="5:6" x14ac:dyDescent="0.25">
      <c r="E2674"/>
      <c r="F2674"/>
    </row>
    <row r="2675" spans="5:6" x14ac:dyDescent="0.25">
      <c r="E2675"/>
      <c r="F2675"/>
    </row>
    <row r="2676" spans="5:6" x14ac:dyDescent="0.25">
      <c r="E2676"/>
      <c r="F2676"/>
    </row>
    <row r="2677" spans="5:6" x14ac:dyDescent="0.25">
      <c r="E2677"/>
      <c r="F2677"/>
    </row>
    <row r="2678" spans="5:6" x14ac:dyDescent="0.25">
      <c r="E2678"/>
      <c r="F2678"/>
    </row>
    <row r="2679" spans="5:6" x14ac:dyDescent="0.25">
      <c r="E2679"/>
      <c r="F2679"/>
    </row>
    <row r="2680" spans="5:6" x14ac:dyDescent="0.25">
      <c r="E2680"/>
      <c r="F2680"/>
    </row>
    <row r="2681" spans="5:6" x14ac:dyDescent="0.25">
      <c r="E2681"/>
      <c r="F2681"/>
    </row>
    <row r="2682" spans="5:6" x14ac:dyDescent="0.25">
      <c r="E2682"/>
      <c r="F2682"/>
    </row>
    <row r="2683" spans="5:6" x14ac:dyDescent="0.25">
      <c r="E2683"/>
      <c r="F2683"/>
    </row>
    <row r="2684" spans="5:6" x14ac:dyDescent="0.25">
      <c r="E2684"/>
      <c r="F2684"/>
    </row>
    <row r="2685" spans="5:6" x14ac:dyDescent="0.25">
      <c r="E2685"/>
      <c r="F2685"/>
    </row>
    <row r="2686" spans="5:6" x14ac:dyDescent="0.25">
      <c r="E2686"/>
      <c r="F2686"/>
    </row>
    <row r="2687" spans="5:6" x14ac:dyDescent="0.25">
      <c r="E2687"/>
      <c r="F2687"/>
    </row>
    <row r="2688" spans="5:6" x14ac:dyDescent="0.25">
      <c r="E2688"/>
      <c r="F2688"/>
    </row>
    <row r="2689" spans="5:6" x14ac:dyDescent="0.25">
      <c r="E2689"/>
      <c r="F2689"/>
    </row>
    <row r="2690" spans="5:6" x14ac:dyDescent="0.25">
      <c r="E2690"/>
      <c r="F2690"/>
    </row>
    <row r="2691" spans="5:6" x14ac:dyDescent="0.25">
      <c r="E2691"/>
      <c r="F2691"/>
    </row>
    <row r="2692" spans="5:6" x14ac:dyDescent="0.25">
      <c r="E2692"/>
      <c r="F2692"/>
    </row>
    <row r="2693" spans="5:6" x14ac:dyDescent="0.25">
      <c r="E2693"/>
      <c r="F2693"/>
    </row>
    <row r="2694" spans="5:6" x14ac:dyDescent="0.25">
      <c r="E2694"/>
      <c r="F2694"/>
    </row>
    <row r="2695" spans="5:6" x14ac:dyDescent="0.25">
      <c r="E2695"/>
      <c r="F2695"/>
    </row>
    <row r="2696" spans="5:6" x14ac:dyDescent="0.25">
      <c r="E2696"/>
      <c r="F2696"/>
    </row>
    <row r="2697" spans="5:6" x14ac:dyDescent="0.25">
      <c r="E2697"/>
      <c r="F2697"/>
    </row>
    <row r="2698" spans="5:6" x14ac:dyDescent="0.25">
      <c r="E2698"/>
      <c r="F2698"/>
    </row>
    <row r="2699" spans="5:6" x14ac:dyDescent="0.25">
      <c r="E2699"/>
      <c r="F2699"/>
    </row>
    <row r="2700" spans="5:6" x14ac:dyDescent="0.25">
      <c r="E2700"/>
      <c r="F2700"/>
    </row>
    <row r="2701" spans="5:6" x14ac:dyDescent="0.25">
      <c r="E2701"/>
      <c r="F2701"/>
    </row>
    <row r="2702" spans="5:6" x14ac:dyDescent="0.25">
      <c r="E2702"/>
      <c r="F2702"/>
    </row>
    <row r="2703" spans="5:6" x14ac:dyDescent="0.25">
      <c r="E2703"/>
      <c r="F2703"/>
    </row>
    <row r="2704" spans="5:6" x14ac:dyDescent="0.25">
      <c r="E2704"/>
      <c r="F2704"/>
    </row>
    <row r="2705" spans="5:6" x14ac:dyDescent="0.25">
      <c r="E2705"/>
      <c r="F2705"/>
    </row>
    <row r="2706" spans="5:6" x14ac:dyDescent="0.25">
      <c r="E2706"/>
      <c r="F2706"/>
    </row>
    <row r="2707" spans="5:6" x14ac:dyDescent="0.25">
      <c r="E2707"/>
      <c r="F2707"/>
    </row>
    <row r="2708" spans="5:6" x14ac:dyDescent="0.25">
      <c r="E2708"/>
      <c r="F2708"/>
    </row>
    <row r="2709" spans="5:6" x14ac:dyDescent="0.25">
      <c r="E2709"/>
      <c r="F2709"/>
    </row>
    <row r="2710" spans="5:6" x14ac:dyDescent="0.25">
      <c r="E2710"/>
      <c r="F2710"/>
    </row>
    <row r="2711" spans="5:6" x14ac:dyDescent="0.25">
      <c r="E2711"/>
      <c r="F2711"/>
    </row>
    <row r="2712" spans="5:6" x14ac:dyDescent="0.25">
      <c r="E2712"/>
      <c r="F2712"/>
    </row>
    <row r="2713" spans="5:6" x14ac:dyDescent="0.25">
      <c r="E2713"/>
      <c r="F2713"/>
    </row>
    <row r="2714" spans="5:6" x14ac:dyDescent="0.25">
      <c r="E2714"/>
      <c r="F2714"/>
    </row>
    <row r="2715" spans="5:6" x14ac:dyDescent="0.25">
      <c r="E2715"/>
      <c r="F2715"/>
    </row>
    <row r="2716" spans="5:6" x14ac:dyDescent="0.25">
      <c r="E2716"/>
      <c r="F2716"/>
    </row>
    <row r="2717" spans="5:6" x14ac:dyDescent="0.25">
      <c r="E2717"/>
      <c r="F2717"/>
    </row>
    <row r="2718" spans="5:6" x14ac:dyDescent="0.25">
      <c r="E2718"/>
      <c r="F2718"/>
    </row>
    <row r="2719" spans="5:6" x14ac:dyDescent="0.25">
      <c r="E2719"/>
      <c r="F2719"/>
    </row>
    <row r="2720" spans="5:6" x14ac:dyDescent="0.25">
      <c r="E2720"/>
      <c r="F2720"/>
    </row>
    <row r="2721" spans="5:6" x14ac:dyDescent="0.25">
      <c r="E2721"/>
      <c r="F2721"/>
    </row>
    <row r="2722" spans="5:6" x14ac:dyDescent="0.25">
      <c r="E2722"/>
      <c r="F2722"/>
    </row>
    <row r="2723" spans="5:6" x14ac:dyDescent="0.25">
      <c r="E2723"/>
      <c r="F2723"/>
    </row>
    <row r="2724" spans="5:6" x14ac:dyDescent="0.25">
      <c r="E2724"/>
      <c r="F2724"/>
    </row>
    <row r="2725" spans="5:6" x14ac:dyDescent="0.25">
      <c r="E2725"/>
      <c r="F2725"/>
    </row>
    <row r="2726" spans="5:6" x14ac:dyDescent="0.25">
      <c r="E2726"/>
      <c r="F2726"/>
    </row>
    <row r="2727" spans="5:6" x14ac:dyDescent="0.25">
      <c r="E2727"/>
      <c r="F2727"/>
    </row>
    <row r="2728" spans="5:6" x14ac:dyDescent="0.25">
      <c r="E2728"/>
      <c r="F2728"/>
    </row>
    <row r="2729" spans="5:6" x14ac:dyDescent="0.25">
      <c r="E2729"/>
      <c r="F2729"/>
    </row>
    <row r="2730" spans="5:6" x14ac:dyDescent="0.25">
      <c r="E2730"/>
      <c r="F2730"/>
    </row>
    <row r="2731" spans="5:6" x14ac:dyDescent="0.25">
      <c r="E2731"/>
      <c r="F2731"/>
    </row>
    <row r="2732" spans="5:6" x14ac:dyDescent="0.25">
      <c r="E2732"/>
      <c r="F2732"/>
    </row>
    <row r="2733" spans="5:6" x14ac:dyDescent="0.25">
      <c r="E2733"/>
      <c r="F2733"/>
    </row>
    <row r="2734" spans="5:6" x14ac:dyDescent="0.25">
      <c r="E2734"/>
      <c r="F2734"/>
    </row>
    <row r="2735" spans="5:6" x14ac:dyDescent="0.25">
      <c r="E2735"/>
      <c r="F2735"/>
    </row>
    <row r="2736" spans="5:6" x14ac:dyDescent="0.25">
      <c r="E2736"/>
      <c r="F2736"/>
    </row>
    <row r="2737" spans="5:6" x14ac:dyDescent="0.25">
      <c r="E2737"/>
      <c r="F2737"/>
    </row>
    <row r="2738" spans="5:6" x14ac:dyDescent="0.25">
      <c r="E2738"/>
      <c r="F2738"/>
    </row>
    <row r="2739" spans="5:6" x14ac:dyDescent="0.25">
      <c r="E2739"/>
      <c r="F2739"/>
    </row>
    <row r="2740" spans="5:6" x14ac:dyDescent="0.25">
      <c r="E2740"/>
      <c r="F2740"/>
    </row>
    <row r="2741" spans="5:6" x14ac:dyDescent="0.25">
      <c r="E2741"/>
      <c r="F2741"/>
    </row>
    <row r="2742" spans="5:6" x14ac:dyDescent="0.25">
      <c r="E2742"/>
      <c r="F2742"/>
    </row>
    <row r="2743" spans="5:6" x14ac:dyDescent="0.25">
      <c r="E2743"/>
      <c r="F2743"/>
    </row>
    <row r="2744" spans="5:6" x14ac:dyDescent="0.25">
      <c r="E2744"/>
      <c r="F2744"/>
    </row>
    <row r="2745" spans="5:6" x14ac:dyDescent="0.25">
      <c r="E2745"/>
      <c r="F2745"/>
    </row>
    <row r="2746" spans="5:6" x14ac:dyDescent="0.25">
      <c r="E2746"/>
      <c r="F2746"/>
    </row>
    <row r="2747" spans="5:6" x14ac:dyDescent="0.25">
      <c r="E2747"/>
      <c r="F2747"/>
    </row>
    <row r="2748" spans="5:6" x14ac:dyDescent="0.25">
      <c r="E2748"/>
      <c r="F2748"/>
    </row>
    <row r="2749" spans="5:6" x14ac:dyDescent="0.25">
      <c r="E2749"/>
      <c r="F2749"/>
    </row>
    <row r="2750" spans="5:6" x14ac:dyDescent="0.25">
      <c r="E2750"/>
      <c r="F2750"/>
    </row>
    <row r="2751" spans="5:6" x14ac:dyDescent="0.25">
      <c r="E2751"/>
      <c r="F2751"/>
    </row>
    <row r="2752" spans="5:6" x14ac:dyDescent="0.25">
      <c r="E2752"/>
      <c r="F2752"/>
    </row>
    <row r="2753" spans="5:6" x14ac:dyDescent="0.25">
      <c r="E2753"/>
      <c r="F2753"/>
    </row>
    <row r="2754" spans="5:6" x14ac:dyDescent="0.25">
      <c r="E2754"/>
      <c r="F2754"/>
    </row>
    <row r="2755" spans="5:6" x14ac:dyDescent="0.25">
      <c r="E2755"/>
      <c r="F2755"/>
    </row>
    <row r="2756" spans="5:6" x14ac:dyDescent="0.25">
      <c r="E2756"/>
      <c r="F2756"/>
    </row>
    <row r="2757" spans="5:6" x14ac:dyDescent="0.25">
      <c r="E2757"/>
      <c r="F2757"/>
    </row>
    <row r="2758" spans="5:6" x14ac:dyDescent="0.25">
      <c r="E2758"/>
      <c r="F2758"/>
    </row>
    <row r="2759" spans="5:6" x14ac:dyDescent="0.25">
      <c r="E2759"/>
      <c r="F2759"/>
    </row>
    <row r="2760" spans="5:6" x14ac:dyDescent="0.25">
      <c r="E2760"/>
      <c r="F2760"/>
    </row>
    <row r="2761" spans="5:6" x14ac:dyDescent="0.25">
      <c r="E2761"/>
      <c r="F2761"/>
    </row>
    <row r="2762" spans="5:6" x14ac:dyDescent="0.25">
      <c r="E2762"/>
      <c r="F2762"/>
    </row>
    <row r="2763" spans="5:6" x14ac:dyDescent="0.25">
      <c r="E2763"/>
      <c r="F2763"/>
    </row>
    <row r="2764" spans="5:6" x14ac:dyDescent="0.25">
      <c r="E2764"/>
      <c r="F2764"/>
    </row>
    <row r="2765" spans="5:6" x14ac:dyDescent="0.25">
      <c r="E2765"/>
      <c r="F2765"/>
    </row>
    <row r="2766" spans="5:6" x14ac:dyDescent="0.25">
      <c r="E2766"/>
      <c r="F2766"/>
    </row>
    <row r="2767" spans="5:6" x14ac:dyDescent="0.25">
      <c r="E2767"/>
      <c r="F2767"/>
    </row>
    <row r="2768" spans="5:6" x14ac:dyDescent="0.25">
      <c r="E2768"/>
      <c r="F2768"/>
    </row>
    <row r="2769" spans="5:6" x14ac:dyDescent="0.25">
      <c r="E2769"/>
      <c r="F2769"/>
    </row>
    <row r="2770" spans="5:6" x14ac:dyDescent="0.25">
      <c r="E2770"/>
      <c r="F2770"/>
    </row>
    <row r="2771" spans="5:6" x14ac:dyDescent="0.25">
      <c r="E2771"/>
      <c r="F2771"/>
    </row>
    <row r="2772" spans="5:6" x14ac:dyDescent="0.25">
      <c r="E2772"/>
      <c r="F2772"/>
    </row>
    <row r="2773" spans="5:6" x14ac:dyDescent="0.25">
      <c r="E2773"/>
      <c r="F2773"/>
    </row>
    <row r="2774" spans="5:6" x14ac:dyDescent="0.25">
      <c r="E2774"/>
      <c r="F2774"/>
    </row>
    <row r="2775" spans="5:6" x14ac:dyDescent="0.25">
      <c r="E2775"/>
      <c r="F2775"/>
    </row>
    <row r="2776" spans="5:6" x14ac:dyDescent="0.25">
      <c r="E2776"/>
      <c r="F2776"/>
    </row>
    <row r="2777" spans="5:6" x14ac:dyDescent="0.25">
      <c r="E2777"/>
      <c r="F2777"/>
    </row>
    <row r="2778" spans="5:6" x14ac:dyDescent="0.25">
      <c r="E2778"/>
      <c r="F2778"/>
    </row>
    <row r="2779" spans="5:6" x14ac:dyDescent="0.25">
      <c r="E2779"/>
      <c r="F2779"/>
    </row>
    <row r="2780" spans="5:6" x14ac:dyDescent="0.25">
      <c r="E2780"/>
      <c r="F2780"/>
    </row>
    <row r="2781" spans="5:6" x14ac:dyDescent="0.25">
      <c r="E2781"/>
      <c r="F2781"/>
    </row>
    <row r="2782" spans="5:6" x14ac:dyDescent="0.25">
      <c r="E2782"/>
      <c r="F2782"/>
    </row>
    <row r="2783" spans="5:6" x14ac:dyDescent="0.25">
      <c r="E2783"/>
      <c r="F2783"/>
    </row>
    <row r="2784" spans="5:6" x14ac:dyDescent="0.25">
      <c r="E2784"/>
      <c r="F2784"/>
    </row>
    <row r="2785" spans="5:6" x14ac:dyDescent="0.25">
      <c r="E2785"/>
      <c r="F2785"/>
    </row>
    <row r="2786" spans="5:6" x14ac:dyDescent="0.25">
      <c r="E2786"/>
      <c r="F2786"/>
    </row>
    <row r="2787" spans="5:6" x14ac:dyDescent="0.25">
      <c r="E2787"/>
      <c r="F2787"/>
    </row>
    <row r="2788" spans="5:6" x14ac:dyDescent="0.25">
      <c r="E2788"/>
      <c r="F2788"/>
    </row>
    <row r="2789" spans="5:6" x14ac:dyDescent="0.25">
      <c r="E2789"/>
      <c r="F2789"/>
    </row>
    <row r="2790" spans="5:6" x14ac:dyDescent="0.25">
      <c r="E2790"/>
      <c r="F2790"/>
    </row>
    <row r="2791" spans="5:6" x14ac:dyDescent="0.25">
      <c r="E2791"/>
      <c r="F2791"/>
    </row>
    <row r="2792" spans="5:6" x14ac:dyDescent="0.25">
      <c r="E2792"/>
      <c r="F2792"/>
    </row>
    <row r="2793" spans="5:6" x14ac:dyDescent="0.25">
      <c r="E2793"/>
      <c r="F2793"/>
    </row>
    <row r="2794" spans="5:6" x14ac:dyDescent="0.25">
      <c r="E2794"/>
      <c r="F2794"/>
    </row>
    <row r="2795" spans="5:6" x14ac:dyDescent="0.25">
      <c r="E2795"/>
      <c r="F2795"/>
    </row>
    <row r="2796" spans="5:6" x14ac:dyDescent="0.25">
      <c r="E2796"/>
      <c r="F2796"/>
    </row>
  </sheetData>
  <mergeCells count="23">
    <mergeCell ref="D155:D156"/>
    <mergeCell ref="D158:D160"/>
    <mergeCell ref="D162:D163"/>
    <mergeCell ref="D165:D169"/>
    <mergeCell ref="D107:D116"/>
    <mergeCell ref="D118:D120"/>
    <mergeCell ref="D123:D124"/>
    <mergeCell ref="D127:D136"/>
    <mergeCell ref="D138:D154"/>
    <mergeCell ref="D74:D80"/>
    <mergeCell ref="D83:D85"/>
    <mergeCell ref="D87:D92"/>
    <mergeCell ref="D94:D96"/>
    <mergeCell ref="D98:D103"/>
    <mergeCell ref="D46:D50"/>
    <mergeCell ref="D52:D58"/>
    <mergeCell ref="D60:D64"/>
    <mergeCell ref="D66:D72"/>
    <mergeCell ref="D4:D13"/>
    <mergeCell ref="D15:D17"/>
    <mergeCell ref="D19:D35"/>
    <mergeCell ref="D37:D39"/>
    <mergeCell ref="D41:D43"/>
  </mergeCells>
  <conditionalFormatting sqref="C52:C58 C98:C104 C62:C64 C107:C116">
    <cfRule type="containsBlanks" dxfId="38" priority="20" stopIfTrue="1">
      <formula>LEN(TRIM(C52))=0</formula>
    </cfRule>
  </conditionalFormatting>
  <conditionalFormatting sqref="C155:C156 C162:C163">
    <cfRule type="containsBlanks" dxfId="37" priority="21" stopIfTrue="1">
      <formula>LEN(TRIM(C155))=0</formula>
    </cfRule>
  </conditionalFormatting>
  <conditionalFormatting sqref="C165:C169">
    <cfRule type="containsBlanks" dxfId="36" priority="22" stopIfTrue="1">
      <formula>LEN(TRIM(C165))=0</formula>
    </cfRule>
  </conditionalFormatting>
  <conditionalFormatting sqref="C41:C43">
    <cfRule type="containsBlanks" dxfId="35" priority="19" stopIfTrue="1">
      <formula>LEN(TRIM(C41))=0</formula>
    </cfRule>
  </conditionalFormatting>
  <conditionalFormatting sqref="C37:C39">
    <cfRule type="containsBlanks" dxfId="34" priority="18" stopIfTrue="1">
      <formula>LEN(TRIM(C37))=0</formula>
    </cfRule>
  </conditionalFormatting>
  <conditionalFormatting sqref="C66:C72">
    <cfRule type="containsBlanks" dxfId="33" priority="17" stopIfTrue="1">
      <formula>LEN(TRIM(C66))=0</formula>
    </cfRule>
  </conditionalFormatting>
  <conditionalFormatting sqref="C74:C80">
    <cfRule type="containsBlanks" dxfId="32" priority="16" stopIfTrue="1">
      <formula>LEN(TRIM(C74))=0</formula>
    </cfRule>
  </conditionalFormatting>
  <conditionalFormatting sqref="C60:C61">
    <cfRule type="containsBlanks" dxfId="31" priority="15" stopIfTrue="1">
      <formula>LEN(TRIM(C60))=0</formula>
    </cfRule>
  </conditionalFormatting>
  <conditionalFormatting sqref="C94">
    <cfRule type="containsBlanks" dxfId="30" priority="13" stopIfTrue="1">
      <formula>LEN(TRIM(C94))=0</formula>
    </cfRule>
  </conditionalFormatting>
  <conditionalFormatting sqref="C87:C92 C95:C96">
    <cfRule type="containsBlanks" dxfId="29" priority="14" stopIfTrue="1">
      <formula>LEN(TRIM(C87))=0</formula>
    </cfRule>
  </conditionalFormatting>
  <conditionalFormatting sqref="C118:C120">
    <cfRule type="containsBlanks" dxfId="28" priority="12" stopIfTrue="1">
      <formula>LEN(TRIM(C118))=0</formula>
    </cfRule>
  </conditionalFormatting>
  <conditionalFormatting sqref="C145:C152 C127:C136">
    <cfRule type="containsBlanks" dxfId="27" priority="11" stopIfTrue="1">
      <formula>LEN(TRIM(C127))=0</formula>
    </cfRule>
  </conditionalFormatting>
  <conditionalFormatting sqref="C138:C140">
    <cfRule type="containsBlanks" dxfId="26" priority="9" stopIfTrue="1">
      <formula>LEN(TRIM(C138))=0</formula>
    </cfRule>
  </conditionalFormatting>
  <conditionalFormatting sqref="C153:C154">
    <cfRule type="containsBlanks" dxfId="25" priority="10" stopIfTrue="1">
      <formula>LEN(TRIM(C153))=0</formula>
    </cfRule>
  </conditionalFormatting>
  <conditionalFormatting sqref="C141:C144">
    <cfRule type="containsBlanks" dxfId="24" priority="8" stopIfTrue="1">
      <formula>LEN(TRIM(C141))=0</formula>
    </cfRule>
  </conditionalFormatting>
  <conditionalFormatting sqref="C123:C124">
    <cfRule type="containsBlanks" dxfId="23" priority="7" stopIfTrue="1">
      <formula>LEN(TRIM(C123))=0</formula>
    </cfRule>
  </conditionalFormatting>
  <conditionalFormatting sqref="C158:C160">
    <cfRule type="containsBlanks" dxfId="22" priority="6" stopIfTrue="1">
      <formula>LEN(TRIM(C158))=0</formula>
    </cfRule>
  </conditionalFormatting>
  <conditionalFormatting sqref="C4:C13">
    <cfRule type="containsBlanks" dxfId="21" priority="5" stopIfTrue="1">
      <formula>LEN(TRIM(C4))=0</formula>
    </cfRule>
  </conditionalFormatting>
  <conditionalFormatting sqref="C15:C17">
    <cfRule type="containsBlanks" dxfId="20" priority="4" stopIfTrue="1">
      <formula>LEN(TRIM(C15))=0</formula>
    </cfRule>
  </conditionalFormatting>
  <conditionalFormatting sqref="C19:C35">
    <cfRule type="containsBlanks" dxfId="19" priority="3" stopIfTrue="1">
      <formula>LEN(TRIM(C19))=0</formula>
    </cfRule>
  </conditionalFormatting>
  <conditionalFormatting sqref="C46:C50">
    <cfRule type="containsBlanks" dxfId="18" priority="2" stopIfTrue="1">
      <formula>LEN(TRIM(C46))=0</formula>
    </cfRule>
  </conditionalFormatting>
  <conditionalFormatting sqref="C83:C85">
    <cfRule type="containsBlanks" dxfId="17" priority="1" stopIfTrue="1">
      <formula>LEN(TRIM(C83))=0</formula>
    </cfRule>
  </conditionalFormatting>
  <dataValidations count="4">
    <dataValidation allowBlank="1" showInputMessage="1" showErrorMessage="1" promptTitle="Заголовок" prompt="Данное поле не заполняется" sqref="F123:F124 F118:F120 F127:F136 F138:F156 F158:F160 E108 F109:F116"/>
    <dataValidation type="list" allowBlank="1" showErrorMessage="1" sqref="C138:C154 C158:C160 C118:C120 C107:C116 C127:C136">
      <formula1>"есть,нет"</formula1>
    </dataValidation>
    <dataValidation type="list" allowBlank="1" showInputMessage="1" showErrorMessage="1" prompt="Введите - номер правильного ответа" sqref="C104">
      <formula1>"1.0,2.0,3.0"</formula1>
    </dataValidation>
    <dataValidation type="list" allowBlank="1" showErrorMessage="1" sqref="C74:C80 C41:C43 C37:C39 C98:C103 C165:C169 C4:C13 C66:C72 C52:C58 C60:C64 C87:C92 C94:C96 C155:C156 C162:C163 C15:C17 C19:C35 C46:C50 C83:C85">
      <formula1>"да,нет"</formula1>
    </dataValidation>
  </dataValidations>
  <pageMargins left="0.7" right="0.7" top="0.75" bottom="0.75" header="0.3" footer="0.3"/>
  <pageSetup paperSize="9" scale="5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ведите - номер правильного ответа">
          <x14:formula1>
            <xm:f>[3]Инструкция!#REF!</xm:f>
          </x14:formula1>
          <xm:sqref>C123:C124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80"/>
  <sheetViews>
    <sheetView zoomScaleSheetLayoutView="80" workbookViewId="0">
      <pane xSplit="2" ySplit="2" topLeftCell="D78" activePane="bottomRight" state="frozen"/>
      <selection pane="topRight" activeCell="C1" sqref="C1"/>
      <selection pane="bottomLeft" activeCell="A3" sqref="A3"/>
      <selection pane="bottomRight" activeCell="M76" sqref="M76"/>
    </sheetView>
  </sheetViews>
  <sheetFormatPr defaultRowHeight="15" x14ac:dyDescent="0.25"/>
  <cols>
    <col min="1" max="1" width="8.140625" bestFit="1" customWidth="1"/>
    <col min="2" max="2" width="50.140625" customWidth="1"/>
    <col min="3" max="3" width="7.85546875" hidden="1" customWidth="1"/>
    <col min="4" max="4" width="35.42578125" customWidth="1"/>
    <col min="5" max="5" width="9.28515625" bestFit="1" customWidth="1"/>
    <col min="6" max="9" width="8.7109375" customWidth="1"/>
  </cols>
  <sheetData>
    <row r="1" spans="1:9" ht="21" x14ac:dyDescent="0.35">
      <c r="A1" s="110"/>
      <c r="B1" s="111" t="s">
        <v>594</v>
      </c>
      <c r="C1" s="112"/>
      <c r="D1" s="94"/>
      <c r="F1" s="36" t="s">
        <v>161</v>
      </c>
    </row>
    <row r="2" spans="1:9" ht="75" x14ac:dyDescent="0.25">
      <c r="A2" s="113">
        <v>1</v>
      </c>
      <c r="B2" s="114" t="s">
        <v>595</v>
      </c>
      <c r="C2" s="114" t="s">
        <v>84</v>
      </c>
      <c r="D2" s="114" t="s">
        <v>67</v>
      </c>
      <c r="E2" s="20" t="s">
        <v>162</v>
      </c>
      <c r="F2" s="79" t="s">
        <v>558</v>
      </c>
      <c r="G2" s="79" t="s">
        <v>499</v>
      </c>
      <c r="H2" s="79" t="s">
        <v>559</v>
      </c>
      <c r="I2" s="79" t="s">
        <v>560</v>
      </c>
    </row>
    <row r="3" spans="1:9" ht="63" customHeight="1" x14ac:dyDescent="0.25">
      <c r="A3" s="115" t="s">
        <v>49</v>
      </c>
      <c r="B3" s="116" t="s">
        <v>86</v>
      </c>
      <c r="C3" s="95"/>
      <c r="D3" s="253" t="s">
        <v>601</v>
      </c>
      <c r="E3" s="38" t="s">
        <v>98</v>
      </c>
      <c r="F3" s="7">
        <f>COUNTIF(База!$FF$5:$FF$1999,F$2)</f>
        <v>2</v>
      </c>
      <c r="G3" s="7">
        <f>COUNTIF(База!$FF$5:$FF$1999,G$2)</f>
        <v>3</v>
      </c>
      <c r="H3" s="7">
        <f>COUNTIF(База!$FF$5:$FF$1999,H$2)</f>
        <v>23</v>
      </c>
      <c r="I3" s="38" t="s">
        <v>98</v>
      </c>
    </row>
    <row r="4" spans="1:9" ht="47.25" customHeight="1" x14ac:dyDescent="0.25">
      <c r="A4" s="115" t="s">
        <v>50</v>
      </c>
      <c r="B4" s="116" t="s">
        <v>87</v>
      </c>
      <c r="C4" s="95"/>
      <c r="D4" s="251"/>
      <c r="E4" s="38" t="s">
        <v>98</v>
      </c>
      <c r="F4" s="7">
        <f>COUNTIF(База!$FG$5:$FG$1999,F$2)</f>
        <v>2</v>
      </c>
      <c r="G4" s="7">
        <f>COUNTIF(База!$FG$5:$FG$1999,G$2)</f>
        <v>5</v>
      </c>
      <c r="H4" s="7">
        <f>COUNTIF(База!$FG$5:$FG$1999,H$2)</f>
        <v>21</v>
      </c>
      <c r="I4" s="38" t="s">
        <v>98</v>
      </c>
    </row>
    <row r="5" spans="1:9" ht="63" x14ac:dyDescent="0.25">
      <c r="A5" s="115" t="s">
        <v>51</v>
      </c>
      <c r="B5" s="116" t="s">
        <v>88</v>
      </c>
      <c r="C5" s="95"/>
      <c r="D5" s="251"/>
      <c r="E5" s="38" t="s">
        <v>98</v>
      </c>
      <c r="F5" s="7">
        <f>COUNTIF(База!$FH$5:$FH$1999,F$2)</f>
        <v>2</v>
      </c>
      <c r="G5" s="7">
        <f>COUNTIF(База!$FH$5:$FH$1999,G$2)</f>
        <v>10</v>
      </c>
      <c r="H5" s="7">
        <f>COUNTIF(База!$FH$5:$FH$1999,H$2)</f>
        <v>16</v>
      </c>
      <c r="I5" s="38" t="s">
        <v>98</v>
      </c>
    </row>
    <row r="6" spans="1:9" ht="63" x14ac:dyDescent="0.25">
      <c r="A6" s="115" t="s">
        <v>52</v>
      </c>
      <c r="B6" s="116" t="s">
        <v>89</v>
      </c>
      <c r="C6" s="95"/>
      <c r="D6" s="251"/>
      <c r="E6" s="38" t="s">
        <v>98</v>
      </c>
      <c r="F6" s="7">
        <f>COUNTIF(База!$FI$5:$FI$1999,F$2)</f>
        <v>2</v>
      </c>
      <c r="G6" s="7">
        <f>COUNTIF(База!$FI$5:$FI$1999,G$2)</f>
        <v>11</v>
      </c>
      <c r="H6" s="7">
        <f>COUNTIF(База!$FI$5:$FI$1999,H$2)</f>
        <v>15</v>
      </c>
      <c r="I6" s="38" t="s">
        <v>98</v>
      </c>
    </row>
    <row r="7" spans="1:9" ht="47.25" x14ac:dyDescent="0.25">
      <c r="A7" s="115" t="s">
        <v>53</v>
      </c>
      <c r="B7" s="116" t="s">
        <v>90</v>
      </c>
      <c r="C7" s="95"/>
      <c r="D7" s="251"/>
      <c r="E7" s="38" t="s">
        <v>98</v>
      </c>
      <c r="F7" s="7">
        <f>COUNTIF(База!$FJ$5:$FJ$1999,F$2)</f>
        <v>2</v>
      </c>
      <c r="G7" s="7">
        <f>COUNTIF(База!$FJ$5:$FJ$1999,G$2)</f>
        <v>7</v>
      </c>
      <c r="H7" s="7">
        <f>COUNTIF(База!$FJ$5:$FJ$1999,H$2)</f>
        <v>19</v>
      </c>
      <c r="I7" s="38" t="s">
        <v>98</v>
      </c>
    </row>
    <row r="8" spans="1:9" ht="47.25" customHeight="1" x14ac:dyDescent="0.25">
      <c r="A8" s="115" t="s">
        <v>54</v>
      </c>
      <c r="B8" s="116" t="s">
        <v>91</v>
      </c>
      <c r="C8" s="95"/>
      <c r="D8" s="251"/>
      <c r="E8" s="38" t="s">
        <v>98</v>
      </c>
      <c r="F8" s="7">
        <f>COUNTIF(База!$FK$5:$FK$1999,F$2)</f>
        <v>2</v>
      </c>
      <c r="G8" s="7">
        <f>COUNTIF(База!$FK$5:$FK$1999,G$2)</f>
        <v>6</v>
      </c>
      <c r="H8" s="7">
        <f>COUNTIF(База!$FK$5:$FK$1999,H$2)</f>
        <v>20</v>
      </c>
      <c r="I8" s="38" t="s">
        <v>98</v>
      </c>
    </row>
    <row r="9" spans="1:9" ht="47.25" x14ac:dyDescent="0.25">
      <c r="A9" s="115" t="s">
        <v>55</v>
      </c>
      <c r="B9" s="116" t="s">
        <v>92</v>
      </c>
      <c r="C9" s="95"/>
      <c r="D9" s="252"/>
      <c r="E9" s="38" t="s">
        <v>98</v>
      </c>
      <c r="F9" s="7">
        <f>COUNTIF(База!$FL$5:$FL$1999,F$2)</f>
        <v>3</v>
      </c>
      <c r="G9" s="7">
        <f>COUNTIF(База!$FL$5:$FL$1999,G$2)</f>
        <v>3</v>
      </c>
      <c r="H9" s="7">
        <f>COUNTIF(База!$FL$5:$FL$1999,H$2)</f>
        <v>22</v>
      </c>
      <c r="I9" s="38" t="s">
        <v>98</v>
      </c>
    </row>
    <row r="10" spans="1:9" ht="93.75" x14ac:dyDescent="0.25">
      <c r="A10" s="113" t="s">
        <v>199</v>
      </c>
      <c r="B10" s="114" t="s">
        <v>596</v>
      </c>
      <c r="C10" s="114" t="s">
        <v>84</v>
      </c>
      <c r="D10" s="114" t="s">
        <v>67</v>
      </c>
      <c r="E10" s="38" t="s">
        <v>98</v>
      </c>
      <c r="F10" s="38" t="s">
        <v>98</v>
      </c>
      <c r="G10" s="38" t="s">
        <v>98</v>
      </c>
      <c r="H10" s="38" t="s">
        <v>98</v>
      </c>
      <c r="I10" s="38" t="s">
        <v>98</v>
      </c>
    </row>
    <row r="11" spans="1:9" ht="126" x14ac:dyDescent="0.25">
      <c r="A11" s="115" t="s">
        <v>56</v>
      </c>
      <c r="B11" s="116" t="s">
        <v>256</v>
      </c>
      <c r="C11" s="95"/>
      <c r="D11" s="253" t="s">
        <v>85</v>
      </c>
      <c r="E11" s="38" t="s">
        <v>98</v>
      </c>
      <c r="F11" s="7">
        <f>COUNTIF(База!$FM$5:$FM$1999,F$2)</f>
        <v>4</v>
      </c>
      <c r="G11" s="7">
        <f>COUNTIF(База!$FM$5:$FM$1999,G$2)</f>
        <v>2</v>
      </c>
      <c r="H11" s="7">
        <f>COUNTIF(База!$FM$5:$FM$1999,H$2)</f>
        <v>22</v>
      </c>
      <c r="I11" s="38" t="s">
        <v>98</v>
      </c>
    </row>
    <row r="12" spans="1:9" ht="78.75" x14ac:dyDescent="0.25">
      <c r="A12" s="115" t="s">
        <v>57</v>
      </c>
      <c r="B12" s="116" t="s">
        <v>257</v>
      </c>
      <c r="C12" s="95"/>
      <c r="D12" s="254"/>
      <c r="E12" s="38" t="s">
        <v>98</v>
      </c>
      <c r="F12" s="7">
        <f>COUNTIF(База!$FN$5:$FN$1999,F$2)</f>
        <v>4</v>
      </c>
      <c r="G12" s="7">
        <f>COUNTIF(База!$FN$5:$FN$1999,G$2)</f>
        <v>1</v>
      </c>
      <c r="H12" s="7">
        <f>COUNTIF(База!$FN$5:$FN$1999,H$2)</f>
        <v>23</v>
      </c>
      <c r="I12" s="38" t="s">
        <v>98</v>
      </c>
    </row>
    <row r="13" spans="1:9" ht="94.5" x14ac:dyDescent="0.25">
      <c r="A13" s="115" t="s">
        <v>102</v>
      </c>
      <c r="B13" s="116" t="s">
        <v>258</v>
      </c>
      <c r="C13" s="95"/>
      <c r="D13" s="254"/>
      <c r="E13" s="38" t="s">
        <v>98</v>
      </c>
      <c r="F13" s="7">
        <f>COUNTIF(База!$FO$5:$FO$1999,F$2)</f>
        <v>4</v>
      </c>
      <c r="G13" s="7">
        <f>COUNTIF(База!$FO$5:$FO$1999,G$2)</f>
        <v>3</v>
      </c>
      <c r="H13" s="7">
        <f>COUNTIF(База!$FO$5:$FO$1999,H$2)</f>
        <v>21</v>
      </c>
      <c r="I13" s="38" t="s">
        <v>98</v>
      </c>
    </row>
    <row r="14" spans="1:9" ht="126" customHeight="1" x14ac:dyDescent="0.25">
      <c r="A14" s="115" t="s">
        <v>104</v>
      </c>
      <c r="B14" s="116" t="s">
        <v>259</v>
      </c>
      <c r="C14" s="95"/>
      <c r="D14" s="254"/>
      <c r="E14" s="38" t="s">
        <v>98</v>
      </c>
      <c r="F14" s="7">
        <f>COUNTIF(База!$FP$5:$FP$1999,F$2)</f>
        <v>4</v>
      </c>
      <c r="G14" s="7">
        <f>COUNTIF(База!$FP$5:$FP$1999,G$2)</f>
        <v>1</v>
      </c>
      <c r="H14" s="7">
        <f>COUNTIF(База!$FP$5:$FP$1999,H$2)</f>
        <v>23</v>
      </c>
      <c r="I14" s="38" t="s">
        <v>98</v>
      </c>
    </row>
    <row r="15" spans="1:9" ht="141.75" x14ac:dyDescent="0.25">
      <c r="A15" s="115" t="s">
        <v>116</v>
      </c>
      <c r="B15" s="116" t="s">
        <v>260</v>
      </c>
      <c r="C15" s="95"/>
      <c r="D15" s="254"/>
      <c r="E15" s="38" t="s">
        <v>98</v>
      </c>
      <c r="F15" s="7">
        <f>COUNTIF(База!$FQ$5:$FQ$1999,F$2)</f>
        <v>4</v>
      </c>
      <c r="G15" s="7">
        <f>COUNTIF(База!$FQ$5:$FQ$1999,G$2)</f>
        <v>0</v>
      </c>
      <c r="H15" s="7">
        <f>COUNTIF(База!$FQ$5:$FQ$1999,H$2)</f>
        <v>24</v>
      </c>
      <c r="I15" s="38" t="s">
        <v>98</v>
      </c>
    </row>
    <row r="16" spans="1:9" ht="31.5" x14ac:dyDescent="0.25">
      <c r="A16" s="115" t="s">
        <v>252</v>
      </c>
      <c r="B16" s="116" t="s">
        <v>261</v>
      </c>
      <c r="C16" s="95"/>
      <c r="D16" s="254"/>
      <c r="E16" s="38" t="s">
        <v>98</v>
      </c>
      <c r="F16" s="7">
        <f>COUNTIF(База!$FR$5:$FR$1999,F$2)</f>
        <v>4</v>
      </c>
      <c r="G16" s="7">
        <f>COUNTIF(База!$FR$5:$FR$1999,G$2)</f>
        <v>3</v>
      </c>
      <c r="H16" s="7">
        <f>COUNTIF(База!$FR$5:$FR$1999,H$2)</f>
        <v>21</v>
      </c>
      <c r="I16" s="38" t="s">
        <v>98</v>
      </c>
    </row>
    <row r="17" spans="1:9" ht="63" x14ac:dyDescent="0.25">
      <c r="A17" s="115" t="s">
        <v>253</v>
      </c>
      <c r="B17" s="116" t="s">
        <v>262</v>
      </c>
      <c r="C17" s="95"/>
      <c r="D17" s="254"/>
      <c r="E17" s="38" t="s">
        <v>98</v>
      </c>
      <c r="F17" s="7">
        <f>COUNTIF(База!$FS$5:$FS$1999,F$2)</f>
        <v>4</v>
      </c>
      <c r="G17" s="7">
        <f>COUNTIF(База!$FS$5:$FS$1999,G$2)</f>
        <v>4</v>
      </c>
      <c r="H17" s="7">
        <f>COUNTIF(База!$FS$5:$FS$1999,H$2)</f>
        <v>20</v>
      </c>
      <c r="I17" s="38" t="s">
        <v>98</v>
      </c>
    </row>
    <row r="18" spans="1:9" ht="63" x14ac:dyDescent="0.25">
      <c r="A18" s="115" t="s">
        <v>254</v>
      </c>
      <c r="B18" s="116" t="s">
        <v>263</v>
      </c>
      <c r="C18" s="95"/>
      <c r="D18" s="254"/>
      <c r="E18" s="38" t="s">
        <v>98</v>
      </c>
      <c r="F18" s="7">
        <f>COUNTIF(База!$FT$5:$FT$1999,F$2)</f>
        <v>4</v>
      </c>
      <c r="G18" s="7">
        <f>COUNTIF(База!$FT$5:$FT$1999,G$2)</f>
        <v>4</v>
      </c>
      <c r="H18" s="7">
        <f>COUNTIF(База!$FT$5:$FT$1999,H$2)</f>
        <v>20</v>
      </c>
      <c r="I18" s="38" t="s">
        <v>98</v>
      </c>
    </row>
    <row r="19" spans="1:9" ht="94.5" x14ac:dyDescent="0.25">
      <c r="A19" s="115" t="s">
        <v>255</v>
      </c>
      <c r="B19" s="116" t="s">
        <v>264</v>
      </c>
      <c r="C19" s="95"/>
      <c r="D19" s="255"/>
      <c r="E19" s="75" t="s">
        <v>98</v>
      </c>
      <c r="F19" s="7">
        <f>COUNTIF(База!$FU$5:$FU$1999,F$2)</f>
        <v>4</v>
      </c>
      <c r="G19" s="7">
        <f>COUNTIF(База!$FU$5:$FU$1999,G$2)</f>
        <v>4</v>
      </c>
      <c r="H19" s="7">
        <f>COUNTIF(База!$FU$5:$FU$1999,H$2)</f>
        <v>20</v>
      </c>
      <c r="I19" s="75" t="s">
        <v>98</v>
      </c>
    </row>
    <row r="20" spans="1:9" ht="37.5" customHeight="1" x14ac:dyDescent="0.3">
      <c r="A20" s="113">
        <v>3</v>
      </c>
      <c r="B20" s="117" t="s">
        <v>385</v>
      </c>
      <c r="C20" s="114" t="s">
        <v>84</v>
      </c>
      <c r="D20" s="114" t="s">
        <v>67</v>
      </c>
      <c r="E20" s="38" t="s">
        <v>98</v>
      </c>
      <c r="F20" s="38" t="s">
        <v>98</v>
      </c>
      <c r="G20" s="38" t="s">
        <v>98</v>
      </c>
      <c r="H20" s="38" t="s">
        <v>98</v>
      </c>
      <c r="I20" s="38" t="s">
        <v>98</v>
      </c>
    </row>
    <row r="21" spans="1:9" ht="31.5" x14ac:dyDescent="0.25">
      <c r="A21" s="115" t="s">
        <v>58</v>
      </c>
      <c r="B21" s="116" t="s">
        <v>122</v>
      </c>
      <c r="C21" s="95"/>
      <c r="D21" s="253" t="s">
        <v>123</v>
      </c>
      <c r="E21" s="7">
        <f>SUM(База!$FV$5:$FV$1999)</f>
        <v>494</v>
      </c>
      <c r="F21" s="38" t="s">
        <v>98</v>
      </c>
      <c r="G21" s="38" t="s">
        <v>98</v>
      </c>
      <c r="H21" s="38" t="s">
        <v>98</v>
      </c>
      <c r="I21" s="38" t="s">
        <v>98</v>
      </c>
    </row>
    <row r="22" spans="1:9" ht="31.5" x14ac:dyDescent="0.25">
      <c r="A22" s="115" t="s">
        <v>59</v>
      </c>
      <c r="B22" s="116" t="s">
        <v>124</v>
      </c>
      <c r="C22" s="95"/>
      <c r="D22" s="251"/>
      <c r="E22" s="7">
        <f>SUM(База!$FW$5:$FW$1999)</f>
        <v>385</v>
      </c>
      <c r="F22" s="38" t="s">
        <v>98</v>
      </c>
      <c r="G22" s="38" t="s">
        <v>98</v>
      </c>
      <c r="H22" s="38" t="s">
        <v>98</v>
      </c>
      <c r="I22" s="38" t="s">
        <v>98</v>
      </c>
    </row>
    <row r="23" spans="1:9" ht="31.5" x14ac:dyDescent="0.25">
      <c r="A23" s="115" t="s">
        <v>60</v>
      </c>
      <c r="B23" s="116" t="s">
        <v>125</v>
      </c>
      <c r="C23" s="95"/>
      <c r="D23" s="251"/>
      <c r="E23" s="7">
        <f>SUM(База!$FX$5:$FX$1999)</f>
        <v>596</v>
      </c>
      <c r="F23" s="38" t="s">
        <v>98</v>
      </c>
      <c r="G23" s="38" t="s">
        <v>98</v>
      </c>
      <c r="H23" s="38" t="s">
        <v>98</v>
      </c>
      <c r="I23" s="38" t="s">
        <v>98</v>
      </c>
    </row>
    <row r="24" spans="1:9" ht="31.5" x14ac:dyDescent="0.25">
      <c r="A24" s="115" t="s">
        <v>61</v>
      </c>
      <c r="B24" s="116" t="s">
        <v>126</v>
      </c>
      <c r="C24" s="95"/>
      <c r="D24" s="252"/>
      <c r="E24" s="7">
        <f>SUM(База!$FY$5:$FY$1999)</f>
        <v>502</v>
      </c>
      <c r="F24" s="38" t="s">
        <v>98</v>
      </c>
      <c r="G24" s="38" t="s">
        <v>98</v>
      </c>
      <c r="H24" s="38" t="s">
        <v>98</v>
      </c>
      <c r="I24" s="38" t="s">
        <v>98</v>
      </c>
    </row>
    <row r="25" spans="1:9" ht="18.75" x14ac:dyDescent="0.25">
      <c r="A25" s="113">
        <v>4</v>
      </c>
      <c r="B25" s="114" t="s">
        <v>192</v>
      </c>
      <c r="C25" s="114" t="s">
        <v>84</v>
      </c>
      <c r="D25" s="114" t="s">
        <v>67</v>
      </c>
      <c r="E25" s="38" t="s">
        <v>98</v>
      </c>
      <c r="F25" s="38" t="s">
        <v>98</v>
      </c>
      <c r="G25" s="38" t="s">
        <v>98</v>
      </c>
      <c r="H25" s="38" t="s">
        <v>98</v>
      </c>
      <c r="I25" s="38" t="s">
        <v>98</v>
      </c>
    </row>
    <row r="26" spans="1:9" ht="20.25" x14ac:dyDescent="0.25">
      <c r="A26" s="118" t="s">
        <v>231</v>
      </c>
      <c r="B26" s="119" t="s">
        <v>386</v>
      </c>
      <c r="C26" s="120" t="s">
        <v>98</v>
      </c>
      <c r="D26" s="120" t="s">
        <v>98</v>
      </c>
      <c r="E26" s="38" t="s">
        <v>98</v>
      </c>
      <c r="F26" s="38" t="s">
        <v>98</v>
      </c>
      <c r="G26" s="38" t="s">
        <v>98</v>
      </c>
      <c r="H26" s="38" t="s">
        <v>98</v>
      </c>
      <c r="I26" s="38" t="s">
        <v>98</v>
      </c>
    </row>
    <row r="27" spans="1:9" ht="15.75" customHeight="1" x14ac:dyDescent="0.25">
      <c r="A27" s="115" t="s">
        <v>265</v>
      </c>
      <c r="B27" s="116" t="s">
        <v>117</v>
      </c>
      <c r="C27" s="95"/>
      <c r="D27" s="250" t="s">
        <v>193</v>
      </c>
      <c r="E27" s="38" t="s">
        <v>98</v>
      </c>
      <c r="F27" s="7">
        <f>COUNTIF(База!$FZ$5:$FZ$1999,F$2)</f>
        <v>0</v>
      </c>
      <c r="G27" s="7">
        <f>COUNTIF(База!$FZ$5:$FZ$1999,G$2)</f>
        <v>12</v>
      </c>
      <c r="H27" s="7">
        <f>COUNTIF(База!$FZ$5:$FZ$1999,H$2)</f>
        <v>8</v>
      </c>
      <c r="I27" s="7">
        <f>COUNTIF(База!$FZ$5:$FZ$1999,I$2)</f>
        <v>8</v>
      </c>
    </row>
    <row r="28" spans="1:9" ht="15.75" x14ac:dyDescent="0.25">
      <c r="A28" s="115" t="s">
        <v>266</v>
      </c>
      <c r="B28" s="116" t="s">
        <v>118</v>
      </c>
      <c r="C28" s="95"/>
      <c r="D28" s="251"/>
      <c r="E28" s="38" t="s">
        <v>98</v>
      </c>
      <c r="F28" s="7">
        <f>COUNTIF(База!$GA$5:$GA$1999,F$2)</f>
        <v>1</v>
      </c>
      <c r="G28" s="7">
        <f>COUNTIF(База!$GA$5:$GA$1999,G$2)</f>
        <v>8</v>
      </c>
      <c r="H28" s="7">
        <f>COUNTIF(База!$GA$5:$GA$1999,H$2)</f>
        <v>11</v>
      </c>
      <c r="I28" s="7">
        <f>COUNTIF(База!$GA$5:$GA$1999,I$2)</f>
        <v>8</v>
      </c>
    </row>
    <row r="29" spans="1:9" ht="15.75" x14ac:dyDescent="0.25">
      <c r="A29" s="115" t="s">
        <v>267</v>
      </c>
      <c r="B29" s="116" t="s">
        <v>119</v>
      </c>
      <c r="C29" s="95"/>
      <c r="D29" s="251"/>
      <c r="E29" s="38" t="s">
        <v>98</v>
      </c>
      <c r="F29" s="7">
        <f>COUNTIF(База!$GB$5:$GB$1999,F$2)</f>
        <v>0</v>
      </c>
      <c r="G29" s="7">
        <f>COUNTIF(База!$GB$5:$GB$1999,G$2)</f>
        <v>13</v>
      </c>
      <c r="H29" s="7">
        <f>COUNTIF(База!$GB$5:$GB$1999,H$2)</f>
        <v>6</v>
      </c>
      <c r="I29" s="7">
        <f>COUNTIF(База!$GB$5:$GB$1999,I$2)</f>
        <v>9</v>
      </c>
    </row>
    <row r="30" spans="1:9" ht="15.75" x14ac:dyDescent="0.25">
      <c r="A30" s="115" t="s">
        <v>268</v>
      </c>
      <c r="B30" s="116" t="s">
        <v>93</v>
      </c>
      <c r="C30" s="95"/>
      <c r="D30" s="251"/>
      <c r="E30" s="38" t="s">
        <v>98</v>
      </c>
      <c r="F30" s="7">
        <f>COUNTIF(База!$GC$5:$GC$1999,F$2)</f>
        <v>0</v>
      </c>
      <c r="G30" s="7">
        <f>COUNTIF(База!$GC$5:$GC$1999,G$2)</f>
        <v>9</v>
      </c>
      <c r="H30" s="7">
        <f>COUNTIF(База!$GC$5:$GC$1999,H$2)</f>
        <v>4</v>
      </c>
      <c r="I30" s="7">
        <f>COUNTIF(База!$GC$5:$GC$1999,I$2)</f>
        <v>15</v>
      </c>
    </row>
    <row r="31" spans="1:9" ht="15.75" x14ac:dyDescent="0.25">
      <c r="A31" s="115" t="s">
        <v>269</v>
      </c>
      <c r="B31" s="116" t="s">
        <v>94</v>
      </c>
      <c r="C31" s="95"/>
      <c r="D31" s="251"/>
      <c r="E31" s="38" t="s">
        <v>98</v>
      </c>
      <c r="F31" s="7">
        <f>COUNTIF(База!$GD$5:$GD$1999,F$2)</f>
        <v>0</v>
      </c>
      <c r="G31" s="7">
        <f>COUNTIF(База!$GD$5:$GD$1999,G$2)</f>
        <v>16</v>
      </c>
      <c r="H31" s="7">
        <f>COUNTIF(База!$GD$5:$GD$1999,H$2)</f>
        <v>3</v>
      </c>
      <c r="I31" s="7">
        <f>COUNTIF(База!$GD$5:$GD$1999,I$2)</f>
        <v>9</v>
      </c>
    </row>
    <row r="32" spans="1:9" ht="15.75" x14ac:dyDescent="0.25">
      <c r="A32" s="115" t="s">
        <v>270</v>
      </c>
      <c r="B32" s="116" t="s">
        <v>95</v>
      </c>
      <c r="C32" s="95"/>
      <c r="D32" s="251"/>
      <c r="E32" s="38" t="s">
        <v>98</v>
      </c>
      <c r="F32" s="7">
        <f>COUNTIF(База!$GE$5:$GE$1999,F$2)</f>
        <v>0</v>
      </c>
      <c r="G32" s="7">
        <f>COUNTIF(База!$GE$5:$GE$1999,G$2)</f>
        <v>17</v>
      </c>
      <c r="H32" s="7">
        <f>COUNTIF(База!$GE$5:$GE$1999,H$2)</f>
        <v>2</v>
      </c>
      <c r="I32" s="7">
        <f>COUNTIF(База!$GE$5:$GE$1999,I$2)</f>
        <v>9</v>
      </c>
    </row>
    <row r="33" spans="1:11" ht="15.75" x14ac:dyDescent="0.25">
      <c r="A33" s="115" t="s">
        <v>271</v>
      </c>
      <c r="B33" s="116" t="s">
        <v>96</v>
      </c>
      <c r="C33" s="95"/>
      <c r="D33" s="251"/>
      <c r="E33" s="38" t="s">
        <v>98</v>
      </c>
      <c r="F33" s="7">
        <f>COUNTIF(База!$GF$5:$GF$1999,F$2)</f>
        <v>1</v>
      </c>
      <c r="G33" s="7">
        <f>COUNTIF(База!$GF$5:$GF$1999,G$2)</f>
        <v>18</v>
      </c>
      <c r="H33" s="7">
        <f>COUNTIF(База!$GF$5:$GF$1999,H$2)</f>
        <v>2</v>
      </c>
      <c r="I33" s="7">
        <f>COUNTIF(База!$GF$5:$GF$1999,I$2)</f>
        <v>7</v>
      </c>
    </row>
    <row r="34" spans="1:11" ht="15.75" x14ac:dyDescent="0.25">
      <c r="A34" s="115" t="s">
        <v>272</v>
      </c>
      <c r="B34" s="121" t="s">
        <v>97</v>
      </c>
      <c r="C34" s="95"/>
      <c r="D34" s="251"/>
      <c r="E34" s="38" t="s">
        <v>98</v>
      </c>
      <c r="F34" s="7">
        <f>COUNTIF(База!$GG$5:$GG$1999,F$2)</f>
        <v>5</v>
      </c>
      <c r="G34" s="7">
        <f>COUNTIF(База!$GG$5:$GG$1999,G$2)</f>
        <v>14</v>
      </c>
      <c r="H34" s="7">
        <f>COUNTIF(База!$GG$5:$GG$1999,H$2)</f>
        <v>3</v>
      </c>
      <c r="I34" s="7">
        <f>COUNTIF(База!$GG$5:$GG$1999,I$2)</f>
        <v>6</v>
      </c>
    </row>
    <row r="35" spans="1:11" ht="15.75" x14ac:dyDescent="0.25">
      <c r="A35" s="115" t="s">
        <v>305</v>
      </c>
      <c r="B35" s="121" t="s">
        <v>584</v>
      </c>
      <c r="C35" s="95"/>
      <c r="D35" s="252"/>
      <c r="E35" s="38" t="s">
        <v>98</v>
      </c>
      <c r="F35" s="7">
        <f>COUNTIF(База!$GH$5:$GH$1999,F$2)</f>
        <v>3</v>
      </c>
      <c r="G35" s="7">
        <f>COUNTIF(База!$GH$5:$GH$1999,G$2)</f>
        <v>12</v>
      </c>
      <c r="H35" s="7">
        <f>COUNTIF(База!$GH$5:$GH$1999,H$2)</f>
        <v>3</v>
      </c>
      <c r="I35" s="7">
        <f>COUNTIF(База!$GH$5:$GH$1999,I$2)</f>
        <v>10</v>
      </c>
    </row>
    <row r="36" spans="1:11" ht="20.25" x14ac:dyDescent="0.25">
      <c r="A36" s="118" t="s">
        <v>232</v>
      </c>
      <c r="B36" s="119" t="s">
        <v>132</v>
      </c>
      <c r="C36" s="120" t="s">
        <v>98</v>
      </c>
      <c r="D36" s="120" t="s">
        <v>98</v>
      </c>
      <c r="E36" s="38" t="s">
        <v>98</v>
      </c>
      <c r="F36" s="38" t="s">
        <v>98</v>
      </c>
      <c r="G36" s="38" t="s">
        <v>98</v>
      </c>
      <c r="H36" s="38" t="s">
        <v>98</v>
      </c>
      <c r="I36" s="38" t="s">
        <v>98</v>
      </c>
    </row>
    <row r="37" spans="1:11" ht="15.75" customHeight="1" x14ac:dyDescent="0.25">
      <c r="A37" s="115" t="s">
        <v>273</v>
      </c>
      <c r="B37" s="116" t="s">
        <v>117</v>
      </c>
      <c r="C37" s="95"/>
      <c r="D37" s="250" t="s">
        <v>193</v>
      </c>
      <c r="E37" s="38" t="s">
        <v>98</v>
      </c>
      <c r="F37" s="7">
        <f>COUNTIF(База!$GI$5:$GI$1999,F$2)</f>
        <v>1</v>
      </c>
      <c r="G37" s="7">
        <f>COUNTIF(База!$GI$5:$GI$1999,G$2)</f>
        <v>11</v>
      </c>
      <c r="H37" s="7">
        <f>COUNTIF(База!$GI$5:$GI$1999,H$2)</f>
        <v>6</v>
      </c>
      <c r="I37" s="7">
        <f>COUNTIF(База!$GI$5:$GI$1999,I$2)</f>
        <v>10</v>
      </c>
    </row>
    <row r="38" spans="1:11" ht="15.75" x14ac:dyDescent="0.25">
      <c r="A38" s="115" t="s">
        <v>274</v>
      </c>
      <c r="B38" s="116" t="s">
        <v>118</v>
      </c>
      <c r="C38" s="95"/>
      <c r="D38" s="251"/>
      <c r="E38" s="38" t="s">
        <v>98</v>
      </c>
      <c r="F38" s="7">
        <f>COUNTIF(База!$GJ$5:$GJ$1999,F$2)</f>
        <v>2</v>
      </c>
      <c r="G38" s="7">
        <f>COUNTIF(База!$GJ$5:$GJ$1999,G$2)</f>
        <v>14</v>
      </c>
      <c r="H38" s="7">
        <f>COUNTIF(База!$GJ$5:$GJ$1999,H$2)</f>
        <v>6</v>
      </c>
      <c r="I38" s="7">
        <f>COUNTIF(База!$GJ$5:$GJ$1999,I$2)</f>
        <v>6</v>
      </c>
      <c r="K38" s="94"/>
    </row>
    <row r="39" spans="1:11" ht="15.75" x14ac:dyDescent="0.25">
      <c r="A39" s="115" t="s">
        <v>275</v>
      </c>
      <c r="B39" s="116" t="s">
        <v>119</v>
      </c>
      <c r="C39" s="95"/>
      <c r="D39" s="251"/>
      <c r="E39" s="38" t="s">
        <v>98</v>
      </c>
      <c r="F39" s="7">
        <f>COUNTIF(База!$GK$5:$GK$1999,F$2)</f>
        <v>2</v>
      </c>
      <c r="G39" s="7">
        <f>COUNTIF(База!$GK$5:$GK$1999,G$2)</f>
        <v>15</v>
      </c>
      <c r="H39" s="7">
        <f>COUNTIF(База!$GK$5:$GK$1999,H$2)</f>
        <v>4</v>
      </c>
      <c r="I39" s="7">
        <f>COUNTIF(База!$GK$5:$GK$1999,I$2)</f>
        <v>7</v>
      </c>
    </row>
    <row r="40" spans="1:11" ht="15.75" x14ac:dyDescent="0.25">
      <c r="A40" s="115" t="s">
        <v>276</v>
      </c>
      <c r="B40" s="116" t="s">
        <v>93</v>
      </c>
      <c r="C40" s="95"/>
      <c r="D40" s="251"/>
      <c r="E40" s="38" t="s">
        <v>98</v>
      </c>
      <c r="F40" s="7">
        <f>COUNTIF(База!$GL$5:$GL$1999,F$2)</f>
        <v>2</v>
      </c>
      <c r="G40" s="7">
        <f>COUNTIF(База!$GL$5:$GL$1999,G$2)</f>
        <v>7</v>
      </c>
      <c r="H40" s="7">
        <f>COUNTIF(База!$GL$5:$GL$1999,H$2)</f>
        <v>6</v>
      </c>
      <c r="I40" s="7">
        <f>COUNTIF(База!$GL$5:$GL$1999,I$2)</f>
        <v>13</v>
      </c>
    </row>
    <row r="41" spans="1:11" ht="15.75" x14ac:dyDescent="0.25">
      <c r="A41" s="115" t="s">
        <v>277</v>
      </c>
      <c r="B41" s="116" t="s">
        <v>94</v>
      </c>
      <c r="C41" s="95"/>
      <c r="D41" s="251"/>
      <c r="E41" s="38" t="s">
        <v>98</v>
      </c>
      <c r="F41" s="7">
        <f>COUNTIF(База!$GM$5:$GM$1999,F$2)</f>
        <v>1</v>
      </c>
      <c r="G41" s="7">
        <f>COUNTIF(База!$GM$5:$GM$1999,G$2)</f>
        <v>14</v>
      </c>
      <c r="H41" s="7">
        <f>COUNTIF(База!$GM$5:$GM$1999,H$2)</f>
        <v>6</v>
      </c>
      <c r="I41" s="7">
        <f>COUNTIF(База!$GM$5:$GM$1999,I$2)</f>
        <v>7</v>
      </c>
    </row>
    <row r="42" spans="1:11" ht="15.75" x14ac:dyDescent="0.25">
      <c r="A42" s="115" t="s">
        <v>278</v>
      </c>
      <c r="B42" s="116" t="s">
        <v>95</v>
      </c>
      <c r="C42" s="95"/>
      <c r="D42" s="251"/>
      <c r="E42" s="38" t="s">
        <v>98</v>
      </c>
      <c r="F42" s="7">
        <f>COUNTIF(База!$GN$5:$GN$1999,F$2)</f>
        <v>1</v>
      </c>
      <c r="G42" s="7">
        <f>COUNTIF(База!$GN$5:$GN$1999,G$2)</f>
        <v>16</v>
      </c>
      <c r="H42" s="7">
        <f>COUNTIF(База!$GN$5:$GN$1999,H$2)</f>
        <v>4</v>
      </c>
      <c r="I42" s="7">
        <f>COUNTIF(База!$GN$5:$GN$1999,I$2)</f>
        <v>7</v>
      </c>
    </row>
    <row r="43" spans="1:11" ht="15.75" x14ac:dyDescent="0.25">
      <c r="A43" s="115" t="s">
        <v>279</v>
      </c>
      <c r="B43" s="116" t="s">
        <v>96</v>
      </c>
      <c r="C43" s="95"/>
      <c r="D43" s="251"/>
      <c r="E43" s="38" t="s">
        <v>98</v>
      </c>
      <c r="F43" s="7">
        <f>COUNTIF(База!$GO$5:$GO$1999,F$2)</f>
        <v>3</v>
      </c>
      <c r="G43" s="7">
        <f>COUNTIF(База!$GO$5:$GO$1999,G$2)</f>
        <v>17</v>
      </c>
      <c r="H43" s="7">
        <f>COUNTIF(База!$GO$5:$GO$1999,H$2)</f>
        <v>1</v>
      </c>
      <c r="I43" s="7">
        <f>COUNTIF(База!$GO$5:$GO$1999,I$2)</f>
        <v>7</v>
      </c>
    </row>
    <row r="44" spans="1:11" ht="15.75" x14ac:dyDescent="0.25">
      <c r="A44" s="115" t="s">
        <v>332</v>
      </c>
      <c r="B44" s="121" t="s">
        <v>97</v>
      </c>
      <c r="C44" s="95"/>
      <c r="D44" s="251"/>
      <c r="E44" s="38" t="s">
        <v>98</v>
      </c>
      <c r="F44" s="7">
        <f>COUNTIF(База!$GP$5:$GP$1999,F$2)</f>
        <v>9</v>
      </c>
      <c r="G44" s="7">
        <f>COUNTIF(База!$GP$5:$GP$1999,G$2)</f>
        <v>12</v>
      </c>
      <c r="H44" s="7">
        <f>COUNTIF(База!$GP$5:$GP$1999,H$2)</f>
        <v>2</v>
      </c>
      <c r="I44" s="7">
        <f>COUNTIF(База!$GP$5:$GP$1999,I$2)</f>
        <v>5</v>
      </c>
    </row>
    <row r="45" spans="1:11" ht="15.75" x14ac:dyDescent="0.25">
      <c r="A45" s="115" t="s">
        <v>387</v>
      </c>
      <c r="B45" s="121" t="s">
        <v>584</v>
      </c>
      <c r="C45" s="95"/>
      <c r="D45" s="252"/>
      <c r="E45" s="38" t="s">
        <v>98</v>
      </c>
      <c r="F45" s="7">
        <f>COUNTIF(База!$GQ$5:$GQ$1999,F$2)</f>
        <v>7</v>
      </c>
      <c r="G45" s="7">
        <f>COUNTIF(База!$GQ$5:$GQ$1999,G$2)</f>
        <v>9</v>
      </c>
      <c r="H45" s="7">
        <f>COUNTIF(База!$GQ$5:$GQ$1999,H$2)</f>
        <v>3</v>
      </c>
      <c r="I45" s="7">
        <f>COUNTIF(База!$GQ$5:$GQ$1999,I$2)</f>
        <v>9</v>
      </c>
    </row>
    <row r="46" spans="1:11" ht="15.75" customHeight="1" x14ac:dyDescent="0.25">
      <c r="A46" s="118" t="s">
        <v>233</v>
      </c>
      <c r="B46" s="119" t="s">
        <v>280</v>
      </c>
      <c r="C46" s="120" t="s">
        <v>98</v>
      </c>
      <c r="D46" s="120" t="s">
        <v>98</v>
      </c>
      <c r="E46" s="38" t="s">
        <v>98</v>
      </c>
      <c r="F46" s="38" t="s">
        <v>98</v>
      </c>
      <c r="G46" s="38" t="s">
        <v>98</v>
      </c>
      <c r="H46" s="38" t="s">
        <v>98</v>
      </c>
      <c r="I46" s="38" t="s">
        <v>98</v>
      </c>
    </row>
    <row r="47" spans="1:11" ht="15.75" customHeight="1" x14ac:dyDescent="0.25">
      <c r="A47" s="115" t="s">
        <v>282</v>
      </c>
      <c r="B47" s="116" t="s">
        <v>117</v>
      </c>
      <c r="C47" s="95"/>
      <c r="D47" s="250" t="s">
        <v>193</v>
      </c>
      <c r="E47" s="38" t="s">
        <v>98</v>
      </c>
      <c r="F47" s="7">
        <f>COUNTIF(База!$GR$5:$GR$1999,F$2)</f>
        <v>5</v>
      </c>
      <c r="G47" s="7">
        <f>COUNTIF(База!$GR$5:$GR$1999,G$2)</f>
        <v>7</v>
      </c>
      <c r="H47" s="7">
        <f>COUNTIF(База!$GR$5:$GR$1999,H$2)</f>
        <v>7</v>
      </c>
      <c r="I47" s="7">
        <f>COUNTIF(База!$GR$5:$GR$1999,I$2)</f>
        <v>8</v>
      </c>
    </row>
    <row r="48" spans="1:11" ht="15.75" x14ac:dyDescent="0.25">
      <c r="A48" s="115" t="s">
        <v>283</v>
      </c>
      <c r="B48" s="116" t="s">
        <v>119</v>
      </c>
      <c r="C48" s="95"/>
      <c r="D48" s="251"/>
      <c r="E48" s="38" t="s">
        <v>98</v>
      </c>
      <c r="F48" s="7">
        <f>COUNTIF(База!$GS$5:$GS$1999,F$2)</f>
        <v>5</v>
      </c>
      <c r="G48" s="7">
        <f>COUNTIF(База!$GS$5:$GS$1999,G$2)</f>
        <v>6</v>
      </c>
      <c r="H48" s="7">
        <f>COUNTIF(База!$GS$5:$GS$1999,H$2)</f>
        <v>11</v>
      </c>
      <c r="I48" s="7">
        <f>COUNTIF(База!$GS$5:$GS$1999,I$2)</f>
        <v>6</v>
      </c>
    </row>
    <row r="49" spans="1:9" ht="15.75" x14ac:dyDescent="0.25">
      <c r="A49" s="115" t="s">
        <v>284</v>
      </c>
      <c r="B49" s="116" t="s">
        <v>93</v>
      </c>
      <c r="C49" s="95"/>
      <c r="D49" s="251"/>
      <c r="E49" s="38" t="s">
        <v>98</v>
      </c>
      <c r="F49" s="7">
        <f>COUNTIF(База!$GT$5:$GT$1999,F$2)</f>
        <v>5</v>
      </c>
      <c r="G49" s="7">
        <f>COUNTIF(База!$GT$5:$GT$1999,G$2)</f>
        <v>9</v>
      </c>
      <c r="H49" s="7">
        <f>COUNTIF(База!$GT$5:$GT$1999,H$2)</f>
        <v>3</v>
      </c>
      <c r="I49" s="7">
        <f>COUNTIF(База!$GT$5:$GT$1999,I$2)</f>
        <v>11</v>
      </c>
    </row>
    <row r="50" spans="1:9" ht="15.75" x14ac:dyDescent="0.25">
      <c r="A50" s="115" t="s">
        <v>285</v>
      </c>
      <c r="B50" s="116" t="s">
        <v>94</v>
      </c>
      <c r="C50" s="95"/>
      <c r="D50" s="251"/>
      <c r="E50" s="38" t="s">
        <v>98</v>
      </c>
      <c r="F50" s="7">
        <f>COUNTIF(База!$GU$5:$GU$1999,F$2)</f>
        <v>5</v>
      </c>
      <c r="G50" s="7">
        <f>COUNTIF(База!$GU$5:$GU$1999,G$2)</f>
        <v>11</v>
      </c>
      <c r="H50" s="7">
        <f>COUNTIF(База!$GU$5:$GU$1999,H$2)</f>
        <v>6</v>
      </c>
      <c r="I50" s="7">
        <f>COUNTIF(База!$GU$5:$GU$1999,I$2)</f>
        <v>6</v>
      </c>
    </row>
    <row r="51" spans="1:9" ht="15.75" x14ac:dyDescent="0.25">
      <c r="A51" s="115" t="s">
        <v>286</v>
      </c>
      <c r="B51" s="116" t="s">
        <v>95</v>
      </c>
      <c r="C51" s="95"/>
      <c r="D51" s="251"/>
      <c r="E51" s="38" t="s">
        <v>98</v>
      </c>
      <c r="F51" s="7">
        <f>COUNTIF(База!$GV$5:$GV$1999,F$2)</f>
        <v>5</v>
      </c>
      <c r="G51" s="7">
        <f>COUNTIF(База!$GV$5:$GV$1999,G$2)</f>
        <v>14</v>
      </c>
      <c r="H51" s="7">
        <f>COUNTIF(База!$GV$5:$GV$1999,H$2)</f>
        <v>4</v>
      </c>
      <c r="I51" s="7">
        <f>COUNTIF(База!$GV$5:$GV$1999,I$2)</f>
        <v>5</v>
      </c>
    </row>
    <row r="52" spans="1:9" ht="15.75" x14ac:dyDescent="0.25">
      <c r="A52" s="115" t="s">
        <v>287</v>
      </c>
      <c r="B52" s="116" t="s">
        <v>96</v>
      </c>
      <c r="C52" s="95"/>
      <c r="D52" s="251"/>
      <c r="E52" s="38" t="s">
        <v>98</v>
      </c>
      <c r="F52" s="7">
        <f>COUNTIF(База!$GW$5:$GW$1999,F$2)</f>
        <v>5</v>
      </c>
      <c r="G52" s="7">
        <f>COUNTIF(База!$GW$5:$GW$1999,G$2)</f>
        <v>14</v>
      </c>
      <c r="H52" s="7">
        <f>COUNTIF(База!$GW$5:$GW$1999,H$2)</f>
        <v>3</v>
      </c>
      <c r="I52" s="7">
        <f>COUNTIF(База!$GW$5:$GW$1999,I$2)</f>
        <v>6</v>
      </c>
    </row>
    <row r="53" spans="1:9" ht="15.75" x14ac:dyDescent="0.25">
      <c r="A53" s="115" t="s">
        <v>288</v>
      </c>
      <c r="B53" s="121" t="s">
        <v>97</v>
      </c>
      <c r="C53" s="95"/>
      <c r="D53" s="251"/>
      <c r="E53" s="38" t="s">
        <v>98</v>
      </c>
      <c r="F53" s="7">
        <f>COUNTIF(База!$GX$5:$GX$1999,F$2)</f>
        <v>10</v>
      </c>
      <c r="G53" s="7">
        <f>COUNTIF(База!$GX$5:$GX$1999,G$2)</f>
        <v>12</v>
      </c>
      <c r="H53" s="7">
        <f>COUNTIF(База!$GX$5:$GX$1999,H$2)</f>
        <v>1</v>
      </c>
      <c r="I53" s="7">
        <f>COUNTIF(База!$GX$5:$GX$1999,I$2)</f>
        <v>5</v>
      </c>
    </row>
    <row r="54" spans="1:9" ht="15.75" x14ac:dyDescent="0.25">
      <c r="A54" s="115" t="s">
        <v>306</v>
      </c>
      <c r="B54" s="121" t="s">
        <v>584</v>
      </c>
      <c r="C54" s="95"/>
      <c r="D54" s="252"/>
      <c r="E54" s="38" t="s">
        <v>98</v>
      </c>
      <c r="F54" s="7">
        <f>COUNTIF(База!$GY$5:$GY$1999,F$2)</f>
        <v>10</v>
      </c>
      <c r="G54" s="7">
        <f>COUNTIF(База!$GY$5:$GY$1999,G$2)</f>
        <v>10</v>
      </c>
      <c r="H54" s="7">
        <f>COUNTIF(База!$GY$5:$GY$1999,H$2)</f>
        <v>1</v>
      </c>
      <c r="I54" s="7">
        <f>COUNTIF(База!$GY$5:$GY$1999,I$2)</f>
        <v>7</v>
      </c>
    </row>
    <row r="55" spans="1:9" ht="20.25" x14ac:dyDescent="0.25">
      <c r="A55" s="118" t="s">
        <v>375</v>
      </c>
      <c r="B55" s="119" t="s">
        <v>281</v>
      </c>
      <c r="C55" s="120" t="s">
        <v>98</v>
      </c>
      <c r="D55" s="120" t="s">
        <v>98</v>
      </c>
      <c r="E55" s="38" t="s">
        <v>98</v>
      </c>
      <c r="F55" s="38" t="s">
        <v>98</v>
      </c>
      <c r="G55" s="38" t="s">
        <v>98</v>
      </c>
      <c r="H55" s="38" t="s">
        <v>98</v>
      </c>
      <c r="I55" s="38" t="s">
        <v>98</v>
      </c>
    </row>
    <row r="56" spans="1:9" ht="15.75" x14ac:dyDescent="0.25">
      <c r="A56" s="115" t="s">
        <v>388</v>
      </c>
      <c r="B56" s="116" t="s">
        <v>117</v>
      </c>
      <c r="C56" s="95"/>
      <c r="D56" s="250" t="s">
        <v>193</v>
      </c>
      <c r="E56" s="38" t="s">
        <v>98</v>
      </c>
      <c r="F56" s="7">
        <f>COUNTIF(База!$GZ$5:$GZ$1999,F$2)</f>
        <v>5</v>
      </c>
      <c r="G56" s="7">
        <f>COUNTIF(База!$GZ$5:$GZ$1999,G$2)</f>
        <v>9</v>
      </c>
      <c r="H56" s="7">
        <f>COUNTIF(База!$GZ$5:$GZ$1999,H$2)</f>
        <v>6</v>
      </c>
      <c r="I56" s="7">
        <f>COUNTIF(База!$GZ$5:$GZ$1999,I$2)</f>
        <v>8</v>
      </c>
    </row>
    <row r="57" spans="1:9" ht="15.75" x14ac:dyDescent="0.25">
      <c r="A57" s="115" t="s">
        <v>389</v>
      </c>
      <c r="B57" s="116" t="s">
        <v>119</v>
      </c>
      <c r="C57" s="95"/>
      <c r="D57" s="256"/>
      <c r="E57" s="38" t="s">
        <v>98</v>
      </c>
      <c r="F57" s="7">
        <f>COUNTIF(База!$HA$5:$HA$1999,F$2)</f>
        <v>5</v>
      </c>
      <c r="G57" s="7">
        <f>COUNTIF(База!$HA$5:$HA$1999,G$2)</f>
        <v>7</v>
      </c>
      <c r="H57" s="7">
        <f>COUNTIF(База!$HA$5:$HA$1999,H$2)</f>
        <v>11</v>
      </c>
      <c r="I57" s="7">
        <f>COUNTIF(База!$HA$5:$HA$1999,I$2)</f>
        <v>5</v>
      </c>
    </row>
    <row r="58" spans="1:9" ht="15.75" x14ac:dyDescent="0.25">
      <c r="A58" s="115" t="s">
        <v>390</v>
      </c>
      <c r="B58" s="116" t="s">
        <v>93</v>
      </c>
      <c r="C58" s="95"/>
      <c r="D58" s="256"/>
      <c r="E58" s="38" t="s">
        <v>98</v>
      </c>
      <c r="F58" s="7">
        <f>COUNTIF(База!$HB$5:$HB$1999,F$2)</f>
        <v>5</v>
      </c>
      <c r="G58" s="7">
        <f>COUNTIF(База!$HB$5:$HB$1999,G$2)</f>
        <v>8</v>
      </c>
      <c r="H58" s="7">
        <f>COUNTIF(База!$HB$5:$HB$1999,H$2)</f>
        <v>6</v>
      </c>
      <c r="I58" s="7">
        <f>COUNTIF(База!$HB$5:$HB$1999,I$2)</f>
        <v>9</v>
      </c>
    </row>
    <row r="59" spans="1:9" ht="15.75" x14ac:dyDescent="0.25">
      <c r="A59" s="115" t="s">
        <v>391</v>
      </c>
      <c r="B59" s="116" t="s">
        <v>94</v>
      </c>
      <c r="C59" s="95"/>
      <c r="D59" s="256"/>
      <c r="E59" s="38" t="s">
        <v>98</v>
      </c>
      <c r="F59" s="7">
        <f>COUNTIF(База!$HC$5:$HC$1999,F$2)</f>
        <v>5</v>
      </c>
      <c r="G59" s="7">
        <f>COUNTIF(База!$HC$5:$HC$1999,G$2)</f>
        <v>12</v>
      </c>
      <c r="H59" s="7">
        <f>COUNTIF(База!$HC$5:$HC$1999,H$2)</f>
        <v>5</v>
      </c>
      <c r="I59" s="7">
        <f>COUNTIF(База!$HC$5:$HC$1999,I$2)</f>
        <v>6</v>
      </c>
    </row>
    <row r="60" spans="1:9" ht="15.75" x14ac:dyDescent="0.25">
      <c r="A60" s="115" t="s">
        <v>392</v>
      </c>
      <c r="B60" s="116" t="s">
        <v>95</v>
      </c>
      <c r="C60" s="95"/>
      <c r="D60" s="256"/>
      <c r="E60" s="38" t="s">
        <v>98</v>
      </c>
      <c r="F60" s="7">
        <f>COUNTIF(База!$HD$5:$HD$1999,F$2)</f>
        <v>5</v>
      </c>
      <c r="G60" s="7">
        <f>COUNTIF(База!$HD$5:$HD$1999,G$2)</f>
        <v>13</v>
      </c>
      <c r="H60" s="7">
        <f>COUNTIF(База!$HD$5:$HD$1999,H$2)</f>
        <v>4</v>
      </c>
      <c r="I60" s="7">
        <f>COUNTIF(База!$HD$5:$HD$1999,I$2)</f>
        <v>6</v>
      </c>
    </row>
    <row r="61" spans="1:9" ht="15.75" x14ac:dyDescent="0.25">
      <c r="A61" s="115" t="s">
        <v>393</v>
      </c>
      <c r="B61" s="116" t="s">
        <v>96</v>
      </c>
      <c r="C61" s="95"/>
      <c r="D61" s="256"/>
      <c r="E61" s="38" t="s">
        <v>98</v>
      </c>
      <c r="F61" s="7">
        <f>COUNTIF(База!$HE$5:$HE$1999,F$2)</f>
        <v>5</v>
      </c>
      <c r="G61" s="7">
        <f>COUNTIF(База!$HE$5:$HE$1999,G$2)</f>
        <v>14</v>
      </c>
      <c r="H61" s="7">
        <f>COUNTIF(База!$HE$5:$HE$1999,H$2)</f>
        <v>4</v>
      </c>
      <c r="I61" s="7">
        <f>COUNTIF(База!$HE$5:$HE$1999,I$2)</f>
        <v>5</v>
      </c>
    </row>
    <row r="62" spans="1:9" ht="15.75" x14ac:dyDescent="0.25">
      <c r="A62" s="115" t="s">
        <v>394</v>
      </c>
      <c r="B62" s="121" t="s">
        <v>97</v>
      </c>
      <c r="C62" s="95"/>
      <c r="D62" s="256"/>
      <c r="E62" s="38" t="s">
        <v>98</v>
      </c>
      <c r="F62" s="7">
        <f>COUNTIF(База!$HF$5:$HF$1999,F$2)</f>
        <v>10</v>
      </c>
      <c r="G62" s="7">
        <f>COUNTIF(База!$HF$5:$HF$1999,G$2)</f>
        <v>11</v>
      </c>
      <c r="H62" s="7">
        <f>COUNTIF(База!$HF$5:$HF$1999,H$2)</f>
        <v>2</v>
      </c>
      <c r="I62" s="7">
        <f>COUNTIF(База!$HF$5:$HF$1999,I$2)</f>
        <v>5</v>
      </c>
    </row>
    <row r="63" spans="1:9" ht="15.75" x14ac:dyDescent="0.25">
      <c r="A63" s="115" t="s">
        <v>395</v>
      </c>
      <c r="B63" s="121" t="s">
        <v>584</v>
      </c>
      <c r="C63" s="95"/>
      <c r="D63" s="257"/>
      <c r="E63" s="38" t="s">
        <v>98</v>
      </c>
      <c r="F63" s="7">
        <f>COUNTIF(База!$HG$5:$HG$1999,F$2)</f>
        <v>10</v>
      </c>
      <c r="G63" s="7">
        <f>COUNTIF(База!$HG$5:$HG$1999,G$2)</f>
        <v>9</v>
      </c>
      <c r="H63" s="7">
        <f>COUNTIF(База!$HG$5:$HG$1999,H$2)</f>
        <v>2</v>
      </c>
      <c r="I63" s="7">
        <f>COUNTIF(База!$HG$5:$HG$1999,I$2)</f>
        <v>7</v>
      </c>
    </row>
    <row r="64" spans="1:9" ht="37.5" x14ac:dyDescent="0.25">
      <c r="A64" s="122">
        <v>5</v>
      </c>
      <c r="B64" s="114" t="s">
        <v>396</v>
      </c>
      <c r="C64" s="114" t="s">
        <v>84</v>
      </c>
      <c r="D64" s="114" t="s">
        <v>67</v>
      </c>
      <c r="E64" s="38" t="s">
        <v>98</v>
      </c>
      <c r="F64" s="38" t="s">
        <v>98</v>
      </c>
      <c r="G64" s="38" t="s">
        <v>98</v>
      </c>
      <c r="H64" s="38" t="s">
        <v>98</v>
      </c>
      <c r="I64" s="38" t="s">
        <v>98</v>
      </c>
    </row>
    <row r="65" spans="1:9" ht="47.25" x14ac:dyDescent="0.25">
      <c r="A65" s="115" t="s">
        <v>235</v>
      </c>
      <c r="B65" s="123" t="s">
        <v>329</v>
      </c>
      <c r="C65" s="120" t="s">
        <v>98</v>
      </c>
      <c r="D65" s="120" t="s">
        <v>98</v>
      </c>
      <c r="E65" s="38" t="s">
        <v>98</v>
      </c>
      <c r="F65" s="38" t="s">
        <v>98</v>
      </c>
      <c r="G65" s="38" t="s">
        <v>98</v>
      </c>
      <c r="H65" s="38" t="s">
        <v>98</v>
      </c>
      <c r="I65" s="38" t="s">
        <v>98</v>
      </c>
    </row>
    <row r="66" spans="1:9" ht="15.75" x14ac:dyDescent="0.25">
      <c r="A66" s="115" t="s">
        <v>307</v>
      </c>
      <c r="B66" s="116" t="s">
        <v>310</v>
      </c>
      <c r="C66" s="124"/>
      <c r="D66" s="253" t="s">
        <v>397</v>
      </c>
      <c r="E66" s="7">
        <f>SUM(База!$HH$5:$HH$1999)</f>
        <v>8</v>
      </c>
      <c r="F66" s="38" t="s">
        <v>98</v>
      </c>
      <c r="G66" s="38" t="s">
        <v>98</v>
      </c>
      <c r="H66" s="38" t="s">
        <v>98</v>
      </c>
      <c r="I66" s="38" t="s">
        <v>98</v>
      </c>
    </row>
    <row r="67" spans="1:9" ht="15.75" x14ac:dyDescent="0.25">
      <c r="A67" s="115" t="s">
        <v>308</v>
      </c>
      <c r="B67" s="116" t="s">
        <v>311</v>
      </c>
      <c r="C67" s="95"/>
      <c r="D67" s="251"/>
      <c r="E67" s="7">
        <f>SUM(База!$HI$5:$HI$1999)</f>
        <v>10</v>
      </c>
      <c r="F67" s="38" t="s">
        <v>98</v>
      </c>
      <c r="G67" s="38" t="s">
        <v>98</v>
      </c>
      <c r="H67" s="38" t="s">
        <v>98</v>
      </c>
      <c r="I67" s="38" t="s">
        <v>98</v>
      </c>
    </row>
    <row r="68" spans="1:9" ht="15.75" x14ac:dyDescent="0.25">
      <c r="A68" s="115" t="s">
        <v>309</v>
      </c>
      <c r="B68" s="116" t="s">
        <v>312</v>
      </c>
      <c r="C68" s="95"/>
      <c r="D68" s="251"/>
      <c r="E68" s="7">
        <f>SUM(База!$HJ$5:$HJ$1999)</f>
        <v>5</v>
      </c>
      <c r="F68" s="38" t="s">
        <v>98</v>
      </c>
      <c r="G68" s="38" t="s">
        <v>98</v>
      </c>
      <c r="H68" s="38" t="s">
        <v>98</v>
      </c>
      <c r="I68" s="38" t="s">
        <v>98</v>
      </c>
    </row>
    <row r="69" spans="1:9" ht="47.25" x14ac:dyDescent="0.25">
      <c r="A69" s="115" t="s">
        <v>236</v>
      </c>
      <c r="B69" s="116" t="s">
        <v>313</v>
      </c>
      <c r="C69" s="95"/>
      <c r="D69" s="252"/>
      <c r="E69" s="7">
        <f>SUM(База!$HK$5:$HK$1999)</f>
        <v>39</v>
      </c>
      <c r="F69" s="38" t="s">
        <v>98</v>
      </c>
      <c r="G69" s="38" t="s">
        <v>98</v>
      </c>
      <c r="H69" s="38" t="s">
        <v>98</v>
      </c>
      <c r="I69" s="38" t="s">
        <v>98</v>
      </c>
    </row>
    <row r="70" spans="1:9" ht="20.25" x14ac:dyDescent="0.25">
      <c r="A70" s="115" t="s">
        <v>237</v>
      </c>
      <c r="B70" s="116" t="s">
        <v>330</v>
      </c>
      <c r="C70" s="120" t="s">
        <v>98</v>
      </c>
      <c r="D70" s="120" t="s">
        <v>98</v>
      </c>
      <c r="E70" s="38" t="s">
        <v>98</v>
      </c>
      <c r="F70" s="38" t="s">
        <v>98</v>
      </c>
      <c r="G70" s="38" t="s">
        <v>98</v>
      </c>
      <c r="H70" s="38" t="s">
        <v>98</v>
      </c>
      <c r="I70" s="38" t="s">
        <v>98</v>
      </c>
    </row>
    <row r="71" spans="1:9" ht="47.25" x14ac:dyDescent="0.25">
      <c r="A71" s="115" t="s">
        <v>314</v>
      </c>
      <c r="B71" s="116" t="s">
        <v>316</v>
      </c>
      <c r="C71" s="95"/>
      <c r="D71" s="258" t="s">
        <v>123</v>
      </c>
      <c r="E71" s="7">
        <f>SUM(База!$HL$5:$HL$1999)</f>
        <v>169</v>
      </c>
      <c r="F71" s="38" t="s">
        <v>98</v>
      </c>
      <c r="G71" s="38" t="s">
        <v>98</v>
      </c>
      <c r="H71" s="38" t="s">
        <v>98</v>
      </c>
      <c r="I71" s="38" t="s">
        <v>98</v>
      </c>
    </row>
    <row r="72" spans="1:9" ht="15.75" x14ac:dyDescent="0.25">
      <c r="A72" s="115" t="s">
        <v>315</v>
      </c>
      <c r="B72" s="121" t="s">
        <v>317</v>
      </c>
      <c r="C72" s="95"/>
      <c r="D72" s="259"/>
      <c r="E72" s="7">
        <f>SUM(База!$HM$5:$HM$1999)</f>
        <v>131</v>
      </c>
      <c r="F72" s="38" t="s">
        <v>98</v>
      </c>
      <c r="G72" s="38" t="s">
        <v>98</v>
      </c>
      <c r="H72" s="38" t="s">
        <v>98</v>
      </c>
      <c r="I72" s="38" t="s">
        <v>98</v>
      </c>
    </row>
    <row r="73" spans="1:9" ht="31.5" x14ac:dyDescent="0.25">
      <c r="A73" s="115" t="s">
        <v>398</v>
      </c>
      <c r="B73" s="119" t="s">
        <v>331</v>
      </c>
      <c r="C73" s="120" t="s">
        <v>98</v>
      </c>
      <c r="D73" s="120" t="s">
        <v>98</v>
      </c>
      <c r="E73" s="38" t="s">
        <v>98</v>
      </c>
      <c r="F73" s="38" t="s">
        <v>98</v>
      </c>
      <c r="G73" s="38" t="s">
        <v>98</v>
      </c>
      <c r="H73" s="38" t="s">
        <v>98</v>
      </c>
      <c r="I73" s="38" t="s">
        <v>98</v>
      </c>
    </row>
    <row r="74" spans="1:9" ht="47.25" x14ac:dyDescent="0.25">
      <c r="A74" s="115" t="s">
        <v>318</v>
      </c>
      <c r="B74" s="116" t="s">
        <v>321</v>
      </c>
      <c r="C74" s="95"/>
      <c r="D74" s="253" t="s">
        <v>399</v>
      </c>
      <c r="E74" s="7">
        <f>SUM(База!$HN$5:$HN$1999)</f>
        <v>67</v>
      </c>
      <c r="F74" s="38" t="s">
        <v>98</v>
      </c>
      <c r="G74" s="38" t="s">
        <v>98</v>
      </c>
      <c r="H74" s="38" t="s">
        <v>98</v>
      </c>
      <c r="I74" s="38" t="s">
        <v>98</v>
      </c>
    </row>
    <row r="75" spans="1:9" ht="15.75" x14ac:dyDescent="0.25">
      <c r="A75" s="115" t="s">
        <v>319</v>
      </c>
      <c r="B75" s="116" t="s">
        <v>322</v>
      </c>
      <c r="C75" s="95"/>
      <c r="D75" s="255"/>
      <c r="E75" s="7">
        <f>SUM(База!$HO$5:$HO$1999)</f>
        <v>49</v>
      </c>
      <c r="F75" s="38" t="s">
        <v>98</v>
      </c>
      <c r="G75" s="38" t="s">
        <v>98</v>
      </c>
      <c r="H75" s="38" t="s">
        <v>98</v>
      </c>
      <c r="I75" s="38" t="s">
        <v>98</v>
      </c>
    </row>
    <row r="76" spans="1:9" ht="78.75" x14ac:dyDescent="0.25">
      <c r="A76" s="115" t="s">
        <v>320</v>
      </c>
      <c r="B76" s="119" t="s">
        <v>323</v>
      </c>
      <c r="C76" s="120" t="s">
        <v>98</v>
      </c>
      <c r="D76" s="120" t="s">
        <v>98</v>
      </c>
      <c r="E76" s="38" t="s">
        <v>98</v>
      </c>
      <c r="F76" s="38" t="s">
        <v>98</v>
      </c>
      <c r="G76" s="38" t="s">
        <v>98</v>
      </c>
      <c r="H76" s="38" t="s">
        <v>98</v>
      </c>
      <c r="I76" s="38" t="s">
        <v>98</v>
      </c>
    </row>
    <row r="77" spans="1:9" ht="15.75" x14ac:dyDescent="0.25">
      <c r="A77" s="115" t="s">
        <v>324</v>
      </c>
      <c r="B77" s="116" t="s">
        <v>310</v>
      </c>
      <c r="C77" s="95"/>
      <c r="D77" s="258" t="s">
        <v>400</v>
      </c>
      <c r="E77" s="178">
        <f>SUMIF(База!$HP$5:$HP$1999,"&gt;0")</f>
        <v>7</v>
      </c>
      <c r="F77" s="38" t="s">
        <v>98</v>
      </c>
      <c r="G77" s="38" t="s">
        <v>98</v>
      </c>
      <c r="H77" s="38" t="s">
        <v>98</v>
      </c>
      <c r="I77" s="38" t="s">
        <v>98</v>
      </c>
    </row>
    <row r="78" spans="1:9" ht="15.75" x14ac:dyDescent="0.25">
      <c r="A78" s="115" t="s">
        <v>325</v>
      </c>
      <c r="B78" s="116" t="s">
        <v>311</v>
      </c>
      <c r="C78" s="95"/>
      <c r="D78" s="260"/>
      <c r="E78" s="178">
        <f>SUMIF(База!$HQ$5:$HQ$1999,"&gt;0")</f>
        <v>7</v>
      </c>
      <c r="F78" s="38" t="s">
        <v>98</v>
      </c>
      <c r="G78" s="38" t="s">
        <v>98</v>
      </c>
      <c r="H78" s="38" t="s">
        <v>98</v>
      </c>
      <c r="I78" s="38" t="s">
        <v>98</v>
      </c>
    </row>
    <row r="79" spans="1:9" ht="15.75" x14ac:dyDescent="0.25">
      <c r="A79" s="115" t="s">
        <v>326</v>
      </c>
      <c r="B79" s="116" t="s">
        <v>312</v>
      </c>
      <c r="C79" s="95"/>
      <c r="D79" s="260"/>
      <c r="E79" s="178">
        <f>SUMIF(База!$HR$5:$HR$1999,"&gt;0")</f>
        <v>5</v>
      </c>
      <c r="F79" s="38" t="s">
        <v>98</v>
      </c>
      <c r="G79" s="38" t="s">
        <v>98</v>
      </c>
      <c r="H79" s="38" t="s">
        <v>98</v>
      </c>
      <c r="I79" s="38" t="s">
        <v>98</v>
      </c>
    </row>
    <row r="80" spans="1:9" ht="63" x14ac:dyDescent="0.25">
      <c r="A80" s="115" t="s">
        <v>327</v>
      </c>
      <c r="B80" s="125" t="s">
        <v>328</v>
      </c>
      <c r="C80" s="95"/>
      <c r="D80" s="259"/>
      <c r="E80" s="178">
        <f>SUMIF(База!$HS$5:$HS$1999,"&gt;0")</f>
        <v>3.9</v>
      </c>
      <c r="F80" s="38" t="s">
        <v>98</v>
      </c>
      <c r="G80" s="38" t="s">
        <v>98</v>
      </c>
      <c r="H80" s="38" t="s">
        <v>98</v>
      </c>
      <c r="I80" s="38" t="s">
        <v>98</v>
      </c>
    </row>
  </sheetData>
  <mergeCells count="11">
    <mergeCell ref="D56:D63"/>
    <mergeCell ref="D66:D69"/>
    <mergeCell ref="D71:D72"/>
    <mergeCell ref="D74:D75"/>
    <mergeCell ref="D77:D80"/>
    <mergeCell ref="D47:D54"/>
    <mergeCell ref="D3:D9"/>
    <mergeCell ref="D11:D19"/>
    <mergeCell ref="D27:D35"/>
    <mergeCell ref="D21:D24"/>
    <mergeCell ref="D37:D45"/>
  </mergeCells>
  <conditionalFormatting sqref="C3:C9 C21:C24 C36:C63">
    <cfRule type="containsBlanks" dxfId="16" priority="6" stopIfTrue="1">
      <formula>LEN(TRIM(C3))=0</formula>
    </cfRule>
  </conditionalFormatting>
  <conditionalFormatting sqref="C11:C17">
    <cfRule type="containsBlanks" dxfId="15" priority="7" stopIfTrue="1">
      <formula>LEN(TRIM(C11))=0</formula>
    </cfRule>
  </conditionalFormatting>
  <conditionalFormatting sqref="C18:C19">
    <cfRule type="containsBlanks" dxfId="14" priority="8" stopIfTrue="1">
      <formula>LEN(TRIM(C18))=0</formula>
    </cfRule>
  </conditionalFormatting>
  <conditionalFormatting sqref="C66:C69 C71:C73">
    <cfRule type="containsBlanks" dxfId="13" priority="5" stopIfTrue="1">
      <formula>LEN(TRIM(C66))=0</formula>
    </cfRule>
  </conditionalFormatting>
  <conditionalFormatting sqref="C65">
    <cfRule type="containsBlanks" dxfId="12" priority="4" stopIfTrue="1">
      <formula>LEN(TRIM(C65))=0</formula>
    </cfRule>
  </conditionalFormatting>
  <conditionalFormatting sqref="C70">
    <cfRule type="containsBlanks" dxfId="11" priority="3" stopIfTrue="1">
      <formula>LEN(TRIM(C70))=0</formula>
    </cfRule>
  </conditionalFormatting>
  <conditionalFormatting sqref="C74:C75 C77:C80">
    <cfRule type="containsBlanks" dxfId="10" priority="2" stopIfTrue="1">
      <formula>LEN(TRIM(C74))=0</formula>
    </cfRule>
  </conditionalFormatting>
  <conditionalFormatting sqref="C26:C35">
    <cfRule type="containsBlanks" dxfId="9" priority="1" stopIfTrue="1">
      <formula>LEN(TRIM(C26))=0</formula>
    </cfRule>
  </conditionalFormatting>
  <dataValidations count="3">
    <dataValidation type="decimal" operator="greaterThanOrEqual" allowBlank="1" showInputMessage="1" showErrorMessage="1" prompt="Введите только число - Если данные материалы отсутствуют, то введите 0" sqref="C21:C24">
      <formula1>0</formula1>
    </dataValidation>
    <dataValidation type="list" allowBlank="1" showInputMessage="1" showErrorMessage="1" prompt="Введите номер ответа - 3 - Сформировано более, чем у 50 % обучающихся_x000a_2 - Сформировано менее, чем у 50 % обучающихся_x000a_1 - Не проводился мониторинг сформированности данного УУД" sqref="C3:C9 C11:C19">
      <formula1>"1.0,2.0,3.0"</formula1>
    </dataValidation>
    <dataValidation type="list" allowBlank="1" showInputMessage="1" showErrorMessage="1" prompt="Введите - номер ответа" sqref="C47:C54 C37:C45 C56:C63 C27:C35">
      <formula1>"1.0,2.0,3.0,4.0"</formula1>
    </dataValidation>
  </dataValidations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0"/>
  <sheetViews>
    <sheetView zoomScale="70" zoomScaleNormal="70" zoomScaleSheetLayoutView="100" workbookViewId="0">
      <selection activeCell="N20" sqref="N20"/>
    </sheetView>
  </sheetViews>
  <sheetFormatPr defaultRowHeight="15" x14ac:dyDescent="0.25"/>
  <cols>
    <col min="1" max="1" width="24" style="2" customWidth="1"/>
    <col min="2" max="2" width="25.7109375" style="2" bestFit="1" customWidth="1"/>
    <col min="3" max="7" width="7" style="2" customWidth="1"/>
    <col min="8" max="13" width="6.85546875" style="2" customWidth="1"/>
    <col min="14" max="14" width="41.42578125" style="2" customWidth="1"/>
    <col min="15" max="15" width="41.140625" style="2" customWidth="1"/>
    <col min="16" max="16" width="42.140625" style="2" customWidth="1"/>
    <col min="17" max="16384" width="9.140625" style="2"/>
  </cols>
  <sheetData>
    <row r="1" spans="1:16" ht="15" customHeight="1" x14ac:dyDescent="0.25">
      <c r="A1" s="177" t="s">
        <v>570</v>
      </c>
      <c r="B1" s="1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69" customHeight="1" x14ac:dyDescent="0.25">
      <c r="A3" s="261" t="s">
        <v>150</v>
      </c>
      <c r="B3" s="261" t="s">
        <v>151</v>
      </c>
      <c r="C3" s="263" t="s">
        <v>152</v>
      </c>
      <c r="D3" s="264"/>
      <c r="E3" s="264"/>
      <c r="F3" s="264"/>
      <c r="G3" s="264"/>
      <c r="H3" s="264"/>
      <c r="I3" s="264"/>
      <c r="J3" s="264"/>
      <c r="K3" s="264"/>
      <c r="L3" s="264"/>
      <c r="M3" s="265"/>
      <c r="N3" s="261" t="s">
        <v>352</v>
      </c>
      <c r="O3" s="261" t="s">
        <v>289</v>
      </c>
      <c r="P3" s="261" t="s">
        <v>290</v>
      </c>
    </row>
    <row r="4" spans="1:16" ht="28.5" customHeight="1" x14ac:dyDescent="0.25">
      <c r="A4" s="269"/>
      <c r="B4" s="262"/>
      <c r="C4" s="69" t="s">
        <v>353</v>
      </c>
      <c r="D4" s="69" t="s">
        <v>354</v>
      </c>
      <c r="E4" s="69" t="s">
        <v>355</v>
      </c>
      <c r="F4" s="69" t="s">
        <v>356</v>
      </c>
      <c r="G4" s="69" t="s">
        <v>127</v>
      </c>
      <c r="H4" s="69" t="s">
        <v>128</v>
      </c>
      <c r="I4" s="69" t="s">
        <v>129</v>
      </c>
      <c r="J4" s="69" t="s">
        <v>130</v>
      </c>
      <c r="K4" s="69" t="s">
        <v>131</v>
      </c>
      <c r="L4" s="69" t="s">
        <v>291</v>
      </c>
      <c r="M4" s="69" t="s">
        <v>292</v>
      </c>
      <c r="N4" s="262"/>
      <c r="O4" s="262"/>
      <c r="P4" s="262"/>
    </row>
    <row r="5" spans="1:16" ht="30" x14ac:dyDescent="0.25">
      <c r="A5" s="68">
        <v>1</v>
      </c>
      <c r="B5" s="70" t="s">
        <v>561</v>
      </c>
      <c r="C5" s="66">
        <f>SUM(База!HU$5:HU$1999)</f>
        <v>2343</v>
      </c>
      <c r="D5" s="66">
        <f>SUM(База!HV$5:HV$1999)</f>
        <v>2403</v>
      </c>
      <c r="E5" s="66">
        <f>SUM(База!HW$5:HW$1999)</f>
        <v>2263</v>
      </c>
      <c r="F5" s="66">
        <f>SUM(База!HX$5:HX$1999)</f>
        <v>2267</v>
      </c>
      <c r="G5" s="66">
        <f>SUM(База!HZ$5:HZ$1999)</f>
        <v>2166</v>
      </c>
      <c r="H5" s="66">
        <f>SUM(База!IA$5:IA$1999)</f>
        <v>2152</v>
      </c>
      <c r="I5" s="66">
        <f>SUM(База!IB$5:IB$1999)</f>
        <v>2161</v>
      </c>
      <c r="J5" s="66">
        <f>SUM(База!IC$5:IC$1999)</f>
        <v>2113</v>
      </c>
      <c r="K5" s="66">
        <f>SUM(База!ID$5:ID$1999)</f>
        <v>1936</v>
      </c>
      <c r="L5" s="66">
        <f>SUM(База!IF$5:IF$1999)</f>
        <v>705</v>
      </c>
      <c r="M5" s="66">
        <f>SUM(База!IG$5:IG$1999)</f>
        <v>595</v>
      </c>
      <c r="N5" s="67">
        <f>SUM(База!HT:HT)/COUNTIF(База!HT:HT,"&gt;0")</f>
        <v>33.088888888888896</v>
      </c>
      <c r="O5" s="67">
        <f>SUM(База!HY:HY)/COUNTIF(База!HY:HY,"&gt;0")</f>
        <v>33.111111111111114</v>
      </c>
      <c r="P5" s="67">
        <f>SUM(База!IE:IE)/COUNTIF(База!IE:IE,"&gt;0")</f>
        <v>33.08</v>
      </c>
    </row>
    <row r="6" spans="1:16" ht="45" x14ac:dyDescent="0.25">
      <c r="A6" s="68">
        <v>2</v>
      </c>
      <c r="B6" s="70" t="s">
        <v>562</v>
      </c>
      <c r="C6" s="66">
        <f>SUM(База!II$5:II$1999)</f>
        <v>989</v>
      </c>
      <c r="D6" s="66">
        <f>SUM(База!IJ$5:IJ$1999)</f>
        <v>1016</v>
      </c>
      <c r="E6" s="66">
        <f>SUM(База!IK$5:IK$1999)</f>
        <v>1068</v>
      </c>
      <c r="F6" s="66">
        <f>SUM(База!IL$5:IL$1999)</f>
        <v>1000</v>
      </c>
      <c r="G6" s="66">
        <f>SUM(База!IN$5:IN$1999)</f>
        <v>1446</v>
      </c>
      <c r="H6" s="66">
        <f>SUM(База!IO$5:IO$1999)</f>
        <v>997</v>
      </c>
      <c r="I6" s="66">
        <f>SUM(База!IP$5:IP$1999)</f>
        <v>972</v>
      </c>
      <c r="J6" s="66">
        <f>SUM(База!IQ$5:IQ$1999)</f>
        <v>1615</v>
      </c>
      <c r="K6" s="66">
        <f>SUM(База!IR$5:IR$1999)</f>
        <v>1667</v>
      </c>
      <c r="L6" s="66">
        <f>SUM(База!IT$5:IT$1999)</f>
        <v>583</v>
      </c>
      <c r="M6" s="66">
        <f>SUM(База!IU$5:IU$1999)</f>
        <v>530</v>
      </c>
      <c r="N6" s="67">
        <f>SUM(База!IH:IH)/COUNTIF(База!IH:IH,"&gt;0")</f>
        <v>38.47</v>
      </c>
      <c r="O6" s="67">
        <f>SUM(База!IM:IM)/COUNTIF(База!IM:IM,"&gt;0")</f>
        <v>41.188461538461539</v>
      </c>
      <c r="P6" s="67">
        <f>SUM(База!IS:IS)/COUNTIF(База!IS:IS,"&gt;0")</f>
        <v>40.90526315789473</v>
      </c>
    </row>
    <row r="7" spans="1:16" ht="45" x14ac:dyDescent="0.25">
      <c r="A7" s="68">
        <v>3</v>
      </c>
      <c r="B7" s="70" t="s">
        <v>563</v>
      </c>
      <c r="C7" s="66">
        <f>SUM(База!IW$5:IW$1999)</f>
        <v>1469</v>
      </c>
      <c r="D7" s="66">
        <f>SUM(База!IX$5:IX$1999)</f>
        <v>1634</v>
      </c>
      <c r="E7" s="66">
        <f>SUM(База!IY$5:IY$1999)</f>
        <v>1361</v>
      </c>
      <c r="F7" s="66">
        <f>SUM(База!IZ$5:IZ$1999)</f>
        <v>1333</v>
      </c>
      <c r="G7" s="66">
        <f>SUM(База!JB$5:JB$1999)</f>
        <v>1521</v>
      </c>
      <c r="H7" s="66">
        <f>SUM(База!JC$5:JC$1999)</f>
        <v>1403</v>
      </c>
      <c r="I7" s="66">
        <f>SUM(База!JD$5:JD$1999)</f>
        <v>1020</v>
      </c>
      <c r="J7" s="66">
        <f>SUM(База!JE$5:JE$1999)</f>
        <v>1071</v>
      </c>
      <c r="K7" s="66">
        <f>SUM(База!JF$5:JF$1999)</f>
        <v>1062</v>
      </c>
      <c r="L7" s="66">
        <f>SUM(База!JH$5:JH$1999)</f>
        <v>295</v>
      </c>
      <c r="M7" s="66">
        <f>SUM(База!JI$5:JI$1999)</f>
        <v>369</v>
      </c>
      <c r="N7" s="67">
        <f>SUM(База!IV:IV)/COUNTIF(База!IV:IV,"&gt;0")</f>
        <v>32.949999999999996</v>
      </c>
      <c r="O7" s="67">
        <f>SUM(База!JA:JA)/COUNTIF(База!JA:JA,"&gt;0")</f>
        <v>31.866666666666667</v>
      </c>
      <c r="P7" s="67">
        <f>SUM(База!JG:JG)/COUNTIF(База!JG:JG,"&gt;0")</f>
        <v>31.5</v>
      </c>
    </row>
    <row r="8" spans="1:16" ht="30" x14ac:dyDescent="0.25">
      <c r="A8" s="68">
        <v>4</v>
      </c>
      <c r="B8" s="70" t="s">
        <v>564</v>
      </c>
      <c r="C8" s="66">
        <f>SUM(База!JK$5:JK$1999)</f>
        <v>1344</v>
      </c>
      <c r="D8" s="66">
        <f>SUM(База!JL$5:JL$1999)</f>
        <v>1277</v>
      </c>
      <c r="E8" s="66">
        <f>SUM(База!JM$5:JM$1999)</f>
        <v>1175</v>
      </c>
      <c r="F8" s="66">
        <f>SUM(База!JN$5:JN$1999)</f>
        <v>1231</v>
      </c>
      <c r="G8" s="66">
        <f>SUM(База!JP$5:JP$1999)</f>
        <v>1071</v>
      </c>
      <c r="H8" s="66">
        <f>SUM(База!JQ$5:JQ$1999)</f>
        <v>1073</v>
      </c>
      <c r="I8" s="66">
        <f>SUM(База!JR$5:JR$1999)</f>
        <v>1146</v>
      </c>
      <c r="J8" s="66">
        <f>SUM(База!JS$5:JS$1999)</f>
        <v>1342</v>
      </c>
      <c r="K8" s="66">
        <f>SUM(База!JT$5:JT$1999)</f>
        <v>1842</v>
      </c>
      <c r="L8" s="66">
        <f>SUM(База!JV$5:JV$1999)</f>
        <v>408</v>
      </c>
      <c r="M8" s="66">
        <f>SUM(База!JW$5:JW$1999)</f>
        <v>384</v>
      </c>
      <c r="N8" s="67">
        <f>SUM(База!JJ:JJ)/COUNTIF(База!JJ:JJ,"&gt;0")</f>
        <v>30.5625</v>
      </c>
      <c r="O8" s="67">
        <f>SUM(База!JO:JO)/COUNTIF(База!JO:JO,"&gt;0")</f>
        <v>30.728571428571428</v>
      </c>
      <c r="P8" s="67">
        <f>SUM(База!JU:JU)/COUNTIF(База!JU:JU,"&gt;0")</f>
        <v>32.647058823529413</v>
      </c>
    </row>
    <row r="9" spans="1:16" ht="45" x14ac:dyDescent="0.25">
      <c r="A9" s="23">
        <v>5</v>
      </c>
      <c r="B9" s="70" t="s">
        <v>565</v>
      </c>
      <c r="C9" s="66">
        <f>SUM(База!JY$5:JY$1999)</f>
        <v>1652</v>
      </c>
      <c r="D9" s="66">
        <f>SUM(База!JZ$5:JZ$1999)</f>
        <v>1445</v>
      </c>
      <c r="E9" s="66">
        <f>SUM(База!KA$5:KA$1999)</f>
        <v>1496</v>
      </c>
      <c r="F9" s="66">
        <f>SUM(База!KB$5:KB$1999)</f>
        <v>1439</v>
      </c>
      <c r="G9" s="66">
        <f>SUM(База!KD$5:KD$1999)</f>
        <v>1519</v>
      </c>
      <c r="H9" s="66">
        <f>SUM(База!KE$5:KE$1999)</f>
        <v>1293</v>
      </c>
      <c r="I9" s="66">
        <f>SUM(База!KF$5:KF$1999)</f>
        <v>1257</v>
      </c>
      <c r="J9" s="66">
        <f>SUM(База!KG$5:KG$1999)</f>
        <v>1340</v>
      </c>
      <c r="K9" s="66">
        <f>SUM(База!KH$5:KH$1999)</f>
        <v>1229</v>
      </c>
      <c r="L9" s="66">
        <f>SUM(База!KJ$5:KJ$1999)</f>
        <v>446</v>
      </c>
      <c r="M9" s="66">
        <f>SUM(База!KK$5:KK$1999)</f>
        <v>430</v>
      </c>
      <c r="N9" s="67">
        <f>SUM(База!JX:JX)/COUNTIF(База!JX:JX,"&gt;0")</f>
        <v>35.321739130434779</v>
      </c>
      <c r="O9" s="67">
        <f>SUM(База!KC:KC)/COUNTIF(База!KC:KC,"&gt;0")</f>
        <v>37.583333333333336</v>
      </c>
      <c r="P9" s="67">
        <f>SUM(База!KI:KI)/COUNTIF(База!KI:KI,"&gt;0")</f>
        <v>33.821052631578951</v>
      </c>
    </row>
    <row r="10" spans="1:16" ht="45" x14ac:dyDescent="0.25">
      <c r="A10" s="23">
        <v>6</v>
      </c>
      <c r="B10" s="70" t="s">
        <v>566</v>
      </c>
      <c r="C10" s="67">
        <f>SUM(База!KM$6:KM$2000)</f>
        <v>2199</v>
      </c>
      <c r="D10" s="67">
        <f>SUM(База!KN$6:KN$2000)</f>
        <v>2276</v>
      </c>
      <c r="E10" s="67">
        <f>SUM(База!KO$6:KO$2000)</f>
        <v>2129</v>
      </c>
      <c r="F10" s="67">
        <f>SUM(База!KP$6:KP2000)</f>
        <v>2058</v>
      </c>
      <c r="G10" s="67">
        <f>SUM(База!KR$6:KR$2000)</f>
        <v>1698</v>
      </c>
      <c r="H10" s="67">
        <f>SUM(База!KS$56:KS$2000)</f>
        <v>0</v>
      </c>
      <c r="I10" s="67">
        <f>SUM(База!KT$6:KT$2000)</f>
        <v>1721</v>
      </c>
      <c r="J10" s="67">
        <f>SUM(База!KU$6:KU$2000)</f>
        <v>1510</v>
      </c>
      <c r="K10" s="67">
        <f>SUM(База!KV$6:KV$2000)</f>
        <v>1358</v>
      </c>
      <c r="L10" s="67">
        <f>SUM(База!KX$6:KX$2000)</f>
        <v>505</v>
      </c>
      <c r="M10" s="67">
        <f>SUM(База!KY$6:KY$2000)</f>
        <v>434</v>
      </c>
      <c r="N10" s="67">
        <f>SUM(База!KL:KL)/COUNTIF(База!KL:KL,"&gt;0")</f>
        <v>41.696000000000005</v>
      </c>
      <c r="O10" s="67">
        <f>SUM(База!KQ:KQ)/COUNTIF(База!KQ:KQ,"&gt;0")</f>
        <v>41.516000000000005</v>
      </c>
      <c r="P10" s="67">
        <f>SUM(База!KW:KW)/COUNTIF(База!KW:KW,"&gt;0")</f>
        <v>39.299999999999997</v>
      </c>
    </row>
    <row r="11" spans="1:16" ht="42" customHeight="1" x14ac:dyDescent="0.25">
      <c r="A11" s="1"/>
      <c r="B11" s="1"/>
      <c r="C11" s="266" t="s">
        <v>157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8"/>
      <c r="N11" s="30"/>
      <c r="O11" s="1"/>
      <c r="P11" s="1"/>
    </row>
    <row r="12" spans="1:16" x14ac:dyDescent="0.25">
      <c r="A12" s="1"/>
      <c r="B12" s="1"/>
      <c r="C12" s="35" t="s">
        <v>353</v>
      </c>
      <c r="D12" s="35" t="s">
        <v>354</v>
      </c>
      <c r="E12" s="35" t="s">
        <v>355</v>
      </c>
      <c r="F12" s="35" t="s">
        <v>356</v>
      </c>
      <c r="G12" s="35" t="s">
        <v>127</v>
      </c>
      <c r="H12" s="35" t="s">
        <v>128</v>
      </c>
      <c r="I12" s="35" t="s">
        <v>129</v>
      </c>
      <c r="J12" s="35" t="s">
        <v>130</v>
      </c>
      <c r="K12" s="35" t="s">
        <v>131</v>
      </c>
      <c r="L12" s="35" t="s">
        <v>291</v>
      </c>
      <c r="M12" s="35" t="s">
        <v>292</v>
      </c>
      <c r="N12" s="30"/>
      <c r="O12" s="1"/>
      <c r="P12" s="1"/>
    </row>
    <row r="13" spans="1:16" x14ac:dyDescent="0.25">
      <c r="A13" s="23">
        <v>6</v>
      </c>
      <c r="B13" s="35" t="s">
        <v>158</v>
      </c>
      <c r="C13" s="2">
        <f>SUMIF(База!KZ$6:KZ$2000,"&gt;0")/COUNTIF(База!KZ:KZ,"&gt;0")</f>
        <v>115.125</v>
      </c>
      <c r="D13" s="2">
        <f>SUMIF(База!LA$6:LA$2000,"&gt;0")/COUNTIF(База!LA:LA,"&gt;0")</f>
        <v>114.27307692307691</v>
      </c>
      <c r="E13" s="2">
        <f>SUMIF(База!LB$6:LB$2000,"&gt;0")/COUNTIF(База!LB:LB,"&gt;0")</f>
        <v>115.36666666666667</v>
      </c>
      <c r="F13" s="2">
        <f>SUMIF(База!LC$6:LC$2000,"&gt;0")/COUNTIF(База!LC:LC,"&gt;0")</f>
        <v>117.40423076923078</v>
      </c>
      <c r="G13" s="2">
        <f>SUMIF(База!LD$6:LD$2000,"&gt;0")/COUNTIF(База!LD:LD,"&gt;0")</f>
        <v>117.60384615384615</v>
      </c>
      <c r="H13" s="2">
        <f>SUMIF(База!LE$6:LE$2000,"&gt;0")/COUNTIF(База!LE:LE,"&gt;0")</f>
        <v>113.1808</v>
      </c>
      <c r="I13" s="2">
        <f>SUMIF(База!LF$6:LF$2000,"&gt;0")/COUNTIF(База!LF:LF,"&gt;0")</f>
        <v>111.65520000000001</v>
      </c>
      <c r="J13" s="2">
        <f>SUMIF(База!LG$6:LG$2000,"&gt;0")/COUNTIF(База!LG:LG,"&gt;0")</f>
        <v>113.77080000000002</v>
      </c>
      <c r="K13" s="2">
        <f>SUMIF(База!LH$6:LH$2000,"&gt;0")/COUNTIF(База!LH:LH,"&gt;0")</f>
        <v>120.55200000000001</v>
      </c>
      <c r="L13" s="2">
        <f>SUMIF(База!LI$6:LI$2000,"&gt;0")/COUNTIF(База!LI:LI,"&gt;0")</f>
        <v>131.75217391304349</v>
      </c>
      <c r="M13" s="2">
        <f>SUMIF(База!LJ$6:LJ$2000,"&gt;0")/COUNTIF(База!LJ:LJ,"&gt;0")</f>
        <v>122.88695652173914</v>
      </c>
      <c r="N13" s="1"/>
      <c r="O13" s="1"/>
      <c r="P13" s="1"/>
    </row>
    <row r="16" spans="1:16" x14ac:dyDescent="0.25">
      <c r="A16" s="2" t="s">
        <v>293</v>
      </c>
    </row>
    <row r="17" spans="1:1" x14ac:dyDescent="0.25">
      <c r="A17" s="2" t="s">
        <v>294</v>
      </c>
    </row>
    <row r="18" spans="1:1" x14ac:dyDescent="0.25">
      <c r="A18" s="2" t="s">
        <v>295</v>
      </c>
    </row>
    <row r="23" spans="1:1" ht="15" customHeight="1" x14ac:dyDescent="0.25"/>
    <row r="30" spans="1:1" ht="15" customHeight="1" x14ac:dyDescent="0.25"/>
  </sheetData>
  <mergeCells count="7">
    <mergeCell ref="P3:P4"/>
    <mergeCell ref="C3:M3"/>
    <mergeCell ref="C11:M11"/>
    <mergeCell ref="A3:A4"/>
    <mergeCell ref="B3:B4"/>
    <mergeCell ref="O3:O4"/>
    <mergeCell ref="N3:N4"/>
  </mergeCells>
  <phoneticPr fontId="36" type="noConversion"/>
  <dataValidations count="1">
    <dataValidation type="whole" operator="greaterThanOrEqual" allowBlank="1" showInputMessage="1" showErrorMessage="1" sqref="C5:M9">
      <formula1>0</formula1>
    </dataValidation>
  </dataValidation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"/>
  <sheetViews>
    <sheetView zoomScale="80" zoomScaleNormal="80" zoomScaleSheetLayoutView="100" workbookViewId="0">
      <selection activeCell="Q15" sqref="Q15"/>
    </sheetView>
  </sheetViews>
  <sheetFormatPr defaultRowHeight="15" x14ac:dyDescent="0.25"/>
  <cols>
    <col min="1" max="1" width="3.5703125" style="22" customWidth="1"/>
    <col min="2" max="2" width="35.7109375" style="22" customWidth="1"/>
    <col min="3" max="3" width="34.5703125" style="22" customWidth="1"/>
    <col min="4" max="10" width="6.85546875" style="22" customWidth="1"/>
    <col min="11" max="12" width="17.7109375" style="22" customWidth="1"/>
    <col min="13" max="16384" width="9.140625" style="22"/>
  </cols>
  <sheetData>
    <row r="1" spans="1:12" ht="15" customHeight="1" x14ac:dyDescent="0.25">
      <c r="A1" s="27" t="s">
        <v>159</v>
      </c>
      <c r="C1" s="26"/>
      <c r="D1" s="26"/>
      <c r="E1" s="26"/>
      <c r="F1" s="26"/>
      <c r="G1" s="26"/>
      <c r="H1" s="26"/>
      <c r="I1" s="26"/>
      <c r="J1" s="26"/>
    </row>
    <row r="2" spans="1:12" ht="126" customHeight="1" x14ac:dyDescent="0.25">
      <c r="B2" s="12" t="s">
        <v>194</v>
      </c>
      <c r="C2" s="23">
        <f>SUM(База!LK$5:LK$1999)</f>
        <v>176</v>
      </c>
      <c r="D2" s="39"/>
    </row>
    <row r="3" spans="1:12" ht="57.75" customHeight="1" x14ac:dyDescent="0.25">
      <c r="B3" s="270" t="s">
        <v>403</v>
      </c>
      <c r="C3" s="261" t="s">
        <v>402</v>
      </c>
      <c r="D3" s="263" t="s">
        <v>167</v>
      </c>
      <c r="E3" s="264"/>
      <c r="F3" s="264"/>
      <c r="G3" s="264"/>
      <c r="H3" s="264"/>
      <c r="I3" s="264"/>
      <c r="J3" s="265"/>
      <c r="K3" s="261" t="s">
        <v>296</v>
      </c>
      <c r="L3" s="261" t="s">
        <v>297</v>
      </c>
    </row>
    <row r="4" spans="1:12" ht="30.75" customHeight="1" x14ac:dyDescent="0.25">
      <c r="B4" s="252"/>
      <c r="C4" s="269"/>
      <c r="D4" s="35" t="s">
        <v>127</v>
      </c>
      <c r="E4" s="35" t="s">
        <v>128</v>
      </c>
      <c r="F4" s="35" t="s">
        <v>129</v>
      </c>
      <c r="G4" s="35" t="s">
        <v>130</v>
      </c>
      <c r="H4" s="35" t="s">
        <v>131</v>
      </c>
      <c r="I4" s="35" t="s">
        <v>291</v>
      </c>
      <c r="J4" s="35" t="s">
        <v>292</v>
      </c>
      <c r="K4" s="269"/>
      <c r="L4" s="269"/>
    </row>
    <row r="5" spans="1:12" x14ac:dyDescent="0.25">
      <c r="B5" s="121">
        <v>1</v>
      </c>
      <c r="C5" s="126" t="s">
        <v>165</v>
      </c>
      <c r="D5" s="23">
        <f>SUM(База!LN$5:LN$1999)</f>
        <v>137</v>
      </c>
      <c r="E5" s="23">
        <f>SUM(База!LO$5:LO$1999)</f>
        <v>426</v>
      </c>
      <c r="F5" s="23">
        <f>SUM(База!LP$5:LP$1999)</f>
        <v>142</v>
      </c>
      <c r="G5" s="23">
        <f>SUM(База!LQ$5:LQ$1999)</f>
        <v>226</v>
      </c>
      <c r="H5" s="23">
        <f>SUM(База!LR$5:LR$1999)</f>
        <v>102</v>
      </c>
      <c r="I5" s="23">
        <f>SUM(База!LT$5:LT$1999)</f>
        <v>0</v>
      </c>
      <c r="J5" s="23">
        <f>SUM(База!LU$5:LU$1999)</f>
        <v>0</v>
      </c>
      <c r="K5" s="40">
        <f>SUM(База!LS:LS)/COUNTIF(База!LS:LS,"&gt;0")</f>
        <v>40.285714285714285</v>
      </c>
      <c r="L5" s="40">
        <f>SUM(База!LV:LV)/COUNTIF(База!LV:LV,"&gt;0")</f>
        <v>34</v>
      </c>
    </row>
    <row r="6" spans="1:12" x14ac:dyDescent="0.25">
      <c r="B6" s="121">
        <v>2</v>
      </c>
      <c r="C6" s="126" t="s">
        <v>160</v>
      </c>
      <c r="D6" s="23">
        <f>SUM(База!LY$5:LY$1999)</f>
        <v>213</v>
      </c>
      <c r="E6" s="23">
        <f>SUM(База!LZ$5:LZ$1999)</f>
        <v>190</v>
      </c>
      <c r="F6" s="23">
        <f>SUM(База!MA$5:MA$1999)</f>
        <v>212</v>
      </c>
      <c r="G6" s="23">
        <f>SUM(База!MB$5:MB$1999)</f>
        <v>233</v>
      </c>
      <c r="H6" s="23">
        <f>SUM(База!MC$5:MC$1999)</f>
        <v>252</v>
      </c>
      <c r="I6" s="23">
        <f>SUM(База!ME$5:ME$1999)</f>
        <v>153</v>
      </c>
      <c r="J6" s="23">
        <f>SUM(База!MF$5:MF$1999)</f>
        <v>137</v>
      </c>
      <c r="K6" s="40">
        <f>SUM(База!MD:MD)/COUNTIF(База!MD:MD,"&gt;0")</f>
        <v>34</v>
      </c>
      <c r="L6" s="40">
        <f>SUM(База!MG:MG)/COUNTIF(База!MG:MG,"&gt;0")</f>
        <v>34.25</v>
      </c>
    </row>
    <row r="7" spans="1:12" x14ac:dyDescent="0.25">
      <c r="B7" s="121">
        <v>3</v>
      </c>
      <c r="C7" s="126" t="s">
        <v>166</v>
      </c>
      <c r="D7" s="23">
        <f>SUM(База!MJ$5:MJ$1999)</f>
        <v>233</v>
      </c>
      <c r="E7" s="23">
        <f>SUM(База!MK$5:MK$1999)</f>
        <v>391</v>
      </c>
      <c r="F7" s="23">
        <f>SUM(База!ML$5:ML$1999)</f>
        <v>224</v>
      </c>
      <c r="G7" s="23">
        <f>SUM(База!MM$5:MM$1999)</f>
        <v>224</v>
      </c>
      <c r="H7" s="23">
        <f>SUM(База!MN$5:MN$1999)</f>
        <v>99</v>
      </c>
      <c r="I7" s="23">
        <f>SUM(База!MP$5:MP$1999)</f>
        <v>0</v>
      </c>
      <c r="J7" s="23">
        <f>SUM(База!MQ$5:MQ$1999)</f>
        <v>19</v>
      </c>
      <c r="K7" s="40">
        <f>SUM(База!MO:MO)/COUNTIF(База!MO:MO,"&gt;0")</f>
        <v>31.681818181818183</v>
      </c>
      <c r="L7" s="40">
        <f>SUM(База!MR:MR)/COUNTIF(База!MR:MR,"&gt;0")</f>
        <v>34</v>
      </c>
    </row>
    <row r="8" spans="1:12" x14ac:dyDescent="0.25">
      <c r="B8" s="121">
        <v>4</v>
      </c>
      <c r="C8" s="126" t="s">
        <v>178</v>
      </c>
      <c r="D8" s="23">
        <f>SUM(База!MU$5:MU$1999)</f>
        <v>457</v>
      </c>
      <c r="E8" s="23">
        <f>SUM(База!MV$5:MV$1999)</f>
        <v>438</v>
      </c>
      <c r="F8" s="23">
        <f>SUM(База!MW$5:MW$1999)</f>
        <v>423</v>
      </c>
      <c r="G8" s="23">
        <f>SUM(База!MX$5:MX$1999)</f>
        <v>44</v>
      </c>
      <c r="H8" s="23">
        <f>SUM(База!MY$5:MY$1999)</f>
        <v>52</v>
      </c>
      <c r="I8" s="23">
        <f>SUM(База!NA$5:NA$1999)</f>
        <v>148</v>
      </c>
      <c r="J8" s="23">
        <f>SUM(База!NB$5:NB$1999)</f>
        <v>140</v>
      </c>
      <c r="K8" s="40">
        <f>SUM(База!MZ:MZ)/COUNTIF(База!MZ:MZ,"&gt;0")</f>
        <v>32.111111111111114</v>
      </c>
      <c r="L8" s="40">
        <f>SUM(База!NC:NC)/COUNTIF(База!NC:NC,"&gt;0")</f>
        <v>30</v>
      </c>
    </row>
    <row r="9" spans="1:12" x14ac:dyDescent="0.25">
      <c r="B9" s="121">
        <v>5</v>
      </c>
      <c r="C9" s="126" t="s">
        <v>179</v>
      </c>
      <c r="D9" s="23">
        <f>SUM(База!NF$5:NF$1999)</f>
        <v>37</v>
      </c>
      <c r="E9" s="23">
        <f>SUM(База!NG$5:NG$1999)</f>
        <v>27</v>
      </c>
      <c r="F9" s="23">
        <f>SUM(База!NH$5:NH$1999)</f>
        <v>45</v>
      </c>
      <c r="G9" s="23">
        <f>SUM(База!NI$5:NI$1999)</f>
        <v>20</v>
      </c>
      <c r="H9" s="23">
        <f>SUM(База!NJ$5:NJ$1999)</f>
        <v>25</v>
      </c>
      <c r="I9" s="23">
        <f>SUM(База!NL$5:NL$1999)</f>
        <v>38</v>
      </c>
      <c r="J9" s="23">
        <f>SUM(База!NM$5:NM$1999)</f>
        <v>33</v>
      </c>
      <c r="K9" s="40">
        <f>SUM(База!NK:NK)/COUNTIF(База!NK:NK,"&gt;0")</f>
        <v>34</v>
      </c>
      <c r="L9" s="40">
        <f>SUM(База!NN:NN)/COUNTIF(База!NN:NN,"&gt;0")</f>
        <v>34</v>
      </c>
    </row>
    <row r="10" spans="1:12" x14ac:dyDescent="0.25">
      <c r="B10" s="121">
        <v>6</v>
      </c>
      <c r="C10" s="126" t="s">
        <v>185</v>
      </c>
      <c r="D10" s="23">
        <f>SUM(База!NQ$5:NQ$1999)</f>
        <v>62</v>
      </c>
      <c r="E10" s="23">
        <f>SUM(База!NR$5:NR$1999)</f>
        <v>55</v>
      </c>
      <c r="F10" s="23">
        <f>SUM(База!NS$5:NS$1999)</f>
        <v>47</v>
      </c>
      <c r="G10" s="23">
        <f>SUM(База!NT$5:NT$1999)</f>
        <v>48</v>
      </c>
      <c r="H10" s="23">
        <f>SUM(База!NU$5:NU$1999)</f>
        <v>21</v>
      </c>
      <c r="I10" s="23">
        <f>SUM(База!NW$5:NW$1999)</f>
        <v>0</v>
      </c>
      <c r="J10" s="23">
        <f>SUM(База!NX$5:NX$1999)</f>
        <v>0</v>
      </c>
      <c r="K10" s="40">
        <f>SUM(База!NV:NV)/COUNTIF(База!NV:NV,"&gt;0")</f>
        <v>34</v>
      </c>
      <c r="L10" s="40">
        <v>0</v>
      </c>
    </row>
    <row r="11" spans="1:12" x14ac:dyDescent="0.25">
      <c r="B11" s="121">
        <v>7</v>
      </c>
      <c r="C11" s="126" t="s">
        <v>195</v>
      </c>
      <c r="D11" s="23">
        <f>SUM(База!OB$5:OB$1999)</f>
        <v>0</v>
      </c>
      <c r="E11" s="23">
        <f>SUM(База!OC$5:OC$1999)</f>
        <v>0</v>
      </c>
      <c r="F11" s="23">
        <f>SUM(База!OD$5:OD$1999)</f>
        <v>0</v>
      </c>
      <c r="G11" s="23">
        <f>SUM(База!OE$5:OE$1999)</f>
        <v>0</v>
      </c>
      <c r="H11" s="23">
        <f>SUM(База!OF$5:OF$1999)</f>
        <v>0</v>
      </c>
      <c r="I11" s="23">
        <f>SUM(База!OH$5:OH$1999)</f>
        <v>0</v>
      </c>
      <c r="J11" s="23">
        <f>SUM(База!OI$5:OI$1999)</f>
        <v>0</v>
      </c>
      <c r="K11" s="40">
        <v>0</v>
      </c>
      <c r="L11" s="40">
        <v>0</v>
      </c>
    </row>
    <row r="12" spans="1:12" x14ac:dyDescent="0.25">
      <c r="B12" s="121">
        <v>8</v>
      </c>
      <c r="C12" s="127" t="s">
        <v>196</v>
      </c>
      <c r="D12" s="23">
        <f>SUM(База!OM$5:OM$1999)</f>
        <v>30</v>
      </c>
      <c r="E12" s="23">
        <f>SUM(База!ON$5:ON$1999)</f>
        <v>30</v>
      </c>
      <c r="F12" s="23">
        <f>SUM(База!OO$5:OO$1999)</f>
        <v>30</v>
      </c>
      <c r="G12" s="23">
        <f>SUM(База!OP$5:OP$1999)</f>
        <v>30</v>
      </c>
      <c r="H12" s="23">
        <f>SUM(База!OQ$5:OQ$1999)</f>
        <v>204</v>
      </c>
      <c r="I12" s="23">
        <f>SUM(База!OS$5:OS$1999)</f>
        <v>69</v>
      </c>
      <c r="J12" s="23">
        <f>SUM(База!OT$5:OT$1999)</f>
        <v>15</v>
      </c>
      <c r="K12" s="40">
        <f>SUM(База!OR:OR)/COUNTIF(База!OR:OR,"&gt;0")</f>
        <v>34</v>
      </c>
      <c r="L12" s="40">
        <f>SUM(База!OU:OU)/COUNTIF(База!OU:OU,"&gt;0")</f>
        <v>34</v>
      </c>
    </row>
    <row r="13" spans="1:12" x14ac:dyDescent="0.25">
      <c r="B13" s="121">
        <v>9</v>
      </c>
      <c r="C13" s="126" t="s">
        <v>197</v>
      </c>
      <c r="D13" s="23">
        <f>SUM(База!OX$5:OX$1999)</f>
        <v>0</v>
      </c>
      <c r="E13" s="23">
        <f>SUM(База!OY$5:OY$1999)</f>
        <v>26</v>
      </c>
      <c r="F13" s="23">
        <f>SUM(База!OZ$5:OZ$1999)</f>
        <v>30</v>
      </c>
      <c r="G13" s="23">
        <f>SUM(База!PA$5:PA$1999)</f>
        <v>266</v>
      </c>
      <c r="H13" s="23">
        <f>SUM(База!PB$5:PB$1999)</f>
        <v>186</v>
      </c>
      <c r="I13" s="23">
        <f>SUM(База!PD$5:PD$1999)</f>
        <v>0</v>
      </c>
      <c r="J13" s="23">
        <f>SUM(База!PE$5:PE$1999)</f>
        <v>0</v>
      </c>
      <c r="K13" s="40">
        <f>SUM(База!PC:PC)/COUNTIF(База!PC:PC,"&gt;0")</f>
        <v>34</v>
      </c>
      <c r="L13" s="40">
        <v>0</v>
      </c>
    </row>
    <row r="14" spans="1:12" x14ac:dyDescent="0.25">
      <c r="B14" s="121">
        <v>10</v>
      </c>
      <c r="C14" s="126" t="s">
        <v>401</v>
      </c>
      <c r="D14" s="23">
        <f>SUM(База!PI$5:PI$1999)</f>
        <v>1187</v>
      </c>
      <c r="E14" s="23">
        <f>SUM(База!PJ$5:PJ$1999)</f>
        <v>1012</v>
      </c>
      <c r="F14" s="23">
        <f>SUM(База!PK$5:PK$1999)</f>
        <v>772</v>
      </c>
      <c r="G14" s="23">
        <f>SUM(База!PL$5:PL$1999)</f>
        <v>838</v>
      </c>
      <c r="H14" s="23">
        <f>SUM(База!PM$5:PM$1999)</f>
        <v>647</v>
      </c>
      <c r="I14" s="23">
        <f>SUM(База!PO$5:PO$1999)</f>
        <v>243</v>
      </c>
      <c r="J14" s="23">
        <f>SUM(База!PP$5:PP$1999)</f>
        <v>167</v>
      </c>
      <c r="K14" s="40">
        <f>SUM(База!PN:PN)/COUNTIF(База!PN:PN,"&gt;0")</f>
        <v>33.055555555555557</v>
      </c>
      <c r="L14" s="40">
        <f>SUM(База!PQ:PQ)/COUNTIF(База!PQ:PQ,"&gt;0")</f>
        <v>34.1</v>
      </c>
    </row>
  </sheetData>
  <mergeCells count="5">
    <mergeCell ref="K3:K4"/>
    <mergeCell ref="C3:C4"/>
    <mergeCell ref="D3:J3"/>
    <mergeCell ref="L3:L4"/>
    <mergeCell ref="B3:B4"/>
  </mergeCells>
  <phoneticPr fontId="36" type="noConversion"/>
  <conditionalFormatting sqref="C2 D5:L14">
    <cfRule type="containsBlanks" dxfId="8" priority="12" stopIfTrue="1">
      <formula>LEN(TRIM(C2))=0</formula>
    </cfRule>
  </conditionalFormatting>
  <conditionalFormatting sqref="K5:L14">
    <cfRule type="containsErrors" dxfId="7" priority="10">
      <formula>ISERROR(K5)</formula>
    </cfRule>
  </conditionalFormatting>
  <conditionalFormatting sqref="K5:L14">
    <cfRule type="expression" dxfId="6" priority="575">
      <formula>#REF!&gt;#REF!</formula>
    </cfRule>
  </conditionalFormatting>
  <dataValidations count="2">
    <dataValidation type="whole" operator="greaterThanOrEqual" allowBlank="1" showInputMessage="1" showErrorMessage="1" sqref="C2 D5:J14">
      <formula1>0</formula1>
    </dataValidation>
    <dataValidation allowBlank="1" showErrorMessage="1" sqref="C5:C13"/>
  </dataValidations>
  <pageMargins left="0.7" right="0.7" top="0.75" bottom="0.75" header="0.3" footer="0.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7"/>
  <sheetViews>
    <sheetView zoomScale="80" zoomScaleNormal="80" zoomScaleSheetLayoutView="100" workbookViewId="0">
      <selection activeCell="F27" sqref="F27"/>
    </sheetView>
  </sheetViews>
  <sheetFormatPr defaultRowHeight="15" x14ac:dyDescent="0.25"/>
  <cols>
    <col min="1" max="1" width="24" style="2" customWidth="1"/>
    <col min="2" max="2" width="25.7109375" style="2" bestFit="1" customWidth="1"/>
    <col min="3" max="3" width="27.42578125" style="2" customWidth="1"/>
    <col min="4" max="5" width="22.28515625" style="2" customWidth="1"/>
    <col min="6" max="11" width="22" style="2" customWidth="1"/>
    <col min="12" max="16384" width="9.140625" style="2"/>
  </cols>
  <sheetData>
    <row r="1" spans="1:11" ht="15" customHeight="1" thickBot="1" x14ac:dyDescent="0.3">
      <c r="A1" s="80" t="s">
        <v>180</v>
      </c>
      <c r="B1" s="1"/>
      <c r="C1" s="34"/>
      <c r="D1" s="34"/>
      <c r="E1" s="34"/>
    </row>
    <row r="2" spans="1:11" ht="30.75" thickBot="1" x14ac:dyDescent="0.3">
      <c r="A2" s="81"/>
      <c r="B2" s="82"/>
      <c r="C2" s="73" t="str">
        <f>База!QE5</f>
        <v>Защитившие проект на базовом уровне*</v>
      </c>
      <c r="D2" s="83">
        <f>SUM(База!QS:QS)</f>
        <v>1911</v>
      </c>
      <c r="E2" s="174"/>
      <c r="F2" s="271" t="s">
        <v>598</v>
      </c>
      <c r="G2" s="272"/>
      <c r="H2" s="272"/>
      <c r="I2" s="272"/>
      <c r="J2" s="273"/>
      <c r="K2" s="83">
        <f>SUM(База!SP:SP)</f>
        <v>560</v>
      </c>
    </row>
    <row r="3" spans="1:11" ht="15" customHeight="1" x14ac:dyDescent="0.25">
      <c r="A3" s="277" t="s">
        <v>150</v>
      </c>
      <c r="B3" s="279" t="s">
        <v>151</v>
      </c>
      <c r="C3" s="281" t="s">
        <v>597</v>
      </c>
      <c r="D3" s="264"/>
      <c r="E3" s="282"/>
      <c r="F3" s="274" t="s">
        <v>599</v>
      </c>
      <c r="G3" s="275"/>
      <c r="H3" s="276"/>
      <c r="I3" s="274" t="s">
        <v>600</v>
      </c>
      <c r="J3" s="275"/>
      <c r="K3" s="276"/>
    </row>
    <row r="4" spans="1:11" ht="75" customHeight="1" x14ac:dyDescent="0.25">
      <c r="A4" s="278"/>
      <c r="B4" s="280"/>
      <c r="C4" s="71" t="s">
        <v>181</v>
      </c>
      <c r="D4" s="35" t="s">
        <v>182</v>
      </c>
      <c r="E4" s="72" t="s">
        <v>183</v>
      </c>
      <c r="F4" s="137" t="s">
        <v>181</v>
      </c>
      <c r="G4" s="138" t="s">
        <v>182</v>
      </c>
      <c r="H4" s="139" t="s">
        <v>183</v>
      </c>
      <c r="I4" s="137" t="s">
        <v>181</v>
      </c>
      <c r="J4" s="138" t="s">
        <v>182</v>
      </c>
      <c r="K4" s="139" t="s">
        <v>183</v>
      </c>
    </row>
    <row r="5" spans="1:11" x14ac:dyDescent="0.25">
      <c r="A5" s="84">
        <v>1</v>
      </c>
      <c r="B5" s="86" t="s">
        <v>184</v>
      </c>
      <c r="C5" s="83">
        <f>SUM(База!PR:PR)</f>
        <v>664</v>
      </c>
      <c r="D5" s="83">
        <f>SUM(База!PS:PS)</f>
        <v>366</v>
      </c>
      <c r="E5" s="83">
        <f>SUM(База!PT:PT)</f>
        <v>295</v>
      </c>
      <c r="F5" s="83">
        <f>SUM(База!QT:QT)</f>
        <v>148</v>
      </c>
      <c r="G5" s="83">
        <f>SUM(База!QU:QU)</f>
        <v>35</v>
      </c>
      <c r="H5" s="83">
        <f>SUM(База!QV:QV)</f>
        <v>113</v>
      </c>
      <c r="I5" s="83">
        <f>SUM(База!RR:RR)</f>
        <v>111</v>
      </c>
      <c r="J5" s="83">
        <f>SUM(База!RS:RS)</f>
        <v>53</v>
      </c>
      <c r="K5" s="83">
        <f>SUM(База!RT:RT)</f>
        <v>58</v>
      </c>
    </row>
    <row r="6" spans="1:11" x14ac:dyDescent="0.25">
      <c r="A6" s="84">
        <v>2</v>
      </c>
      <c r="B6" s="74" t="s">
        <v>185</v>
      </c>
      <c r="C6" s="83">
        <f>SUM(База!PU:PU)</f>
        <v>57</v>
      </c>
      <c r="D6" s="83">
        <f>SUM(База!PV:PV)</f>
        <v>43</v>
      </c>
      <c r="E6" s="83">
        <f>SUM(База!PW:PW)</f>
        <v>14</v>
      </c>
      <c r="F6" s="83">
        <f>SUM(База!QW:QW)</f>
        <v>12</v>
      </c>
      <c r="G6" s="83">
        <f>SUM(База!QX:QX)</f>
        <v>0</v>
      </c>
      <c r="H6" s="83">
        <f>SUM(База!QY:QY)</f>
        <v>12</v>
      </c>
      <c r="I6" s="83">
        <f>SUM(База!RU:RU)</f>
        <v>4</v>
      </c>
      <c r="J6" s="83">
        <f>SUM(База!RV:RV)</f>
        <v>0</v>
      </c>
      <c r="K6" s="83">
        <f>SUM(База!RW:RW)</f>
        <v>4</v>
      </c>
    </row>
    <row r="7" spans="1:11" x14ac:dyDescent="0.25">
      <c r="A7" s="84">
        <v>3</v>
      </c>
      <c r="B7" s="74" t="s">
        <v>186</v>
      </c>
      <c r="C7" s="83">
        <f>SUM(База!PX:PX)</f>
        <v>110</v>
      </c>
      <c r="D7" s="83">
        <f>SUM(База!PY:PY)</f>
        <v>51</v>
      </c>
      <c r="E7" s="83">
        <f>SUM(База!PZ:PZ)</f>
        <v>59</v>
      </c>
      <c r="F7" s="83">
        <f>SUM(База!QZ:QZ)</f>
        <v>23</v>
      </c>
      <c r="G7" s="83">
        <f>SUM(База!RA:RA)</f>
        <v>18</v>
      </c>
      <c r="H7" s="83">
        <f>SUM(База!RB:RB)</f>
        <v>5</v>
      </c>
      <c r="I7" s="83">
        <f>SUM(База!RX:RX)</f>
        <v>20</v>
      </c>
      <c r="J7" s="83">
        <f>SUM(База!RY:RY)</f>
        <v>13</v>
      </c>
      <c r="K7" s="83">
        <f>SUM(База!RZ:RZ)</f>
        <v>7</v>
      </c>
    </row>
    <row r="8" spans="1:11" x14ac:dyDescent="0.25">
      <c r="A8" s="84">
        <v>4</v>
      </c>
      <c r="B8" s="74" t="s">
        <v>187</v>
      </c>
      <c r="C8" s="83">
        <f>SUM(База!QA:QA)</f>
        <v>209</v>
      </c>
      <c r="D8" s="83">
        <f>SUM(База!QB:QB)</f>
        <v>107</v>
      </c>
      <c r="E8" s="83">
        <f>SUM(База!QC:QC)</f>
        <v>102</v>
      </c>
      <c r="F8" s="83">
        <f>SUM(База!RC:RC)</f>
        <v>77</v>
      </c>
      <c r="G8" s="83">
        <f>SUM(База!RD:RD)</f>
        <v>24</v>
      </c>
      <c r="H8" s="83">
        <f>SUM(База!RE:RE)</f>
        <v>53</v>
      </c>
      <c r="I8" s="83">
        <f>SUM(База!SA:SA)</f>
        <v>30</v>
      </c>
      <c r="J8" s="83">
        <f>SUM(База!SB:SB)</f>
        <v>15</v>
      </c>
      <c r="K8" s="83">
        <f>SUM(База!SC:SC)</f>
        <v>15</v>
      </c>
    </row>
    <row r="9" spans="1:11" x14ac:dyDescent="0.25">
      <c r="A9" s="84">
        <v>5</v>
      </c>
      <c r="B9" s="74" t="s">
        <v>154</v>
      </c>
      <c r="C9" s="83">
        <f>SUM(База!QD:QD)</f>
        <v>357</v>
      </c>
      <c r="D9" s="83">
        <f>SUM(База!QE:QE)</f>
        <v>208</v>
      </c>
      <c r="E9" s="83">
        <f>SUM(База!QF:QF)</f>
        <v>149</v>
      </c>
      <c r="F9" s="83">
        <f>SUM(База!RF:RF)</f>
        <v>40</v>
      </c>
      <c r="G9" s="83">
        <f>SUM(База!RG:RG)</f>
        <v>13</v>
      </c>
      <c r="H9" s="83">
        <f>SUM(База!RH:RH)</f>
        <v>27</v>
      </c>
      <c r="I9" s="83">
        <f>SUM(База!SD:SD)</f>
        <v>56</v>
      </c>
      <c r="J9" s="83">
        <f>SUM(База!SE:SE)</f>
        <v>8</v>
      </c>
      <c r="K9" s="83">
        <f>SUM(База!SF:SF)</f>
        <v>48</v>
      </c>
    </row>
    <row r="10" spans="1:11" x14ac:dyDescent="0.25">
      <c r="A10" s="84">
        <v>6</v>
      </c>
      <c r="B10" s="74" t="s">
        <v>188</v>
      </c>
      <c r="C10" s="83">
        <f>SUM(База!QG:QG)</f>
        <v>5</v>
      </c>
      <c r="D10" s="83">
        <f>SUM(База!QH:QH)</f>
        <v>5</v>
      </c>
      <c r="E10" s="83">
        <f>SUM(База!QI:QI)</f>
        <v>0</v>
      </c>
      <c r="F10" s="88" t="s">
        <v>298</v>
      </c>
      <c r="G10" s="88" t="s">
        <v>298</v>
      </c>
      <c r="H10" s="88" t="s">
        <v>298</v>
      </c>
      <c r="I10" s="88" t="s">
        <v>298</v>
      </c>
      <c r="J10" s="89" t="s">
        <v>298</v>
      </c>
      <c r="K10" s="90" t="s">
        <v>298</v>
      </c>
    </row>
    <row r="11" spans="1:11" x14ac:dyDescent="0.25">
      <c r="A11" s="84">
        <v>7</v>
      </c>
      <c r="B11" s="74" t="s">
        <v>189</v>
      </c>
      <c r="C11" s="83">
        <f>SUM(База!QJ:QJ)</f>
        <v>178</v>
      </c>
      <c r="D11" s="83">
        <f>SUM(База!QK:QK)</f>
        <v>83</v>
      </c>
      <c r="E11" s="83">
        <f>SUM(База!QL:QL)</f>
        <v>95</v>
      </c>
      <c r="F11" s="83">
        <f>SUM(База!RI:RI)</f>
        <v>31</v>
      </c>
      <c r="G11" s="83">
        <f>SUM(База!RJ:RJ)</f>
        <v>16</v>
      </c>
      <c r="H11" s="83">
        <f>SUM(База!RK:RK)</f>
        <v>15</v>
      </c>
      <c r="I11" s="83">
        <f>SUM(База!SG:SG)</f>
        <v>22</v>
      </c>
      <c r="J11" s="83">
        <f>SUM(База!SH:SH)</f>
        <v>10</v>
      </c>
      <c r="K11" s="83">
        <f>SUM(База!SI:SI)</f>
        <v>12</v>
      </c>
    </row>
    <row r="12" spans="1:11" x14ac:dyDescent="0.25">
      <c r="A12" s="84">
        <v>8</v>
      </c>
      <c r="B12" s="74" t="s">
        <v>190</v>
      </c>
      <c r="C12" s="83">
        <f>SUM(База!QM:QM)</f>
        <v>209</v>
      </c>
      <c r="D12" s="83">
        <f>SUM(База!QN:QN)</f>
        <v>81</v>
      </c>
      <c r="E12" s="83">
        <f>SUM(База!QO:QO)</f>
        <v>128</v>
      </c>
      <c r="F12" s="83">
        <f>SUM(База!RL:RL)</f>
        <v>31</v>
      </c>
      <c r="G12" s="83">
        <f>SUM(База!RM:RM)</f>
        <v>14</v>
      </c>
      <c r="H12" s="83">
        <f>SUM(База!RN:RN)</f>
        <v>17</v>
      </c>
      <c r="I12" s="83">
        <f>SUM(База!SJ:SJ)</f>
        <v>30</v>
      </c>
      <c r="J12" s="83">
        <f>SUM(База!SK:SK)</f>
        <v>14</v>
      </c>
      <c r="K12" s="83">
        <f>SUM(База!SL:SL)</f>
        <v>16</v>
      </c>
    </row>
    <row r="13" spans="1:11" ht="15.75" thickBot="1" x14ac:dyDescent="0.3">
      <c r="A13" s="85"/>
      <c r="B13" s="87" t="s">
        <v>70</v>
      </c>
      <c r="C13" s="83">
        <f>SUM(База!QP:QP)</f>
        <v>1676</v>
      </c>
      <c r="D13" s="83">
        <f>SUM(База!QQ:QQ)</f>
        <v>878</v>
      </c>
      <c r="E13" s="83">
        <f>SUM(База!QR:QR)</f>
        <v>798</v>
      </c>
      <c r="F13" s="83">
        <f>SUM(База!RO:RO)</f>
        <v>338</v>
      </c>
      <c r="G13" s="83">
        <f>SUM(База!RP:RP)</f>
        <v>115</v>
      </c>
      <c r="H13" s="83">
        <f>SUM(База!RQ:RQ)</f>
        <v>223</v>
      </c>
      <c r="I13" s="83">
        <f>SUM(База!SM:SM)</f>
        <v>220</v>
      </c>
      <c r="J13" s="83">
        <f>SUM(База!SN:SN)</f>
        <v>74</v>
      </c>
      <c r="K13" s="83">
        <f>SUM(База!SO:SO)</f>
        <v>146</v>
      </c>
    </row>
    <row r="15" spans="1:11" x14ac:dyDescent="0.25">
      <c r="A15" s="2" t="s">
        <v>191</v>
      </c>
    </row>
    <row r="16" spans="1:11" x14ac:dyDescent="0.25">
      <c r="A16" s="18"/>
    </row>
    <row r="17" spans="1:1" x14ac:dyDescent="0.25">
      <c r="A17" s="53"/>
    </row>
  </sheetData>
  <mergeCells count="6">
    <mergeCell ref="F2:J2"/>
    <mergeCell ref="F3:H3"/>
    <mergeCell ref="I3:K3"/>
    <mergeCell ref="A3:A4"/>
    <mergeCell ref="B3:B4"/>
    <mergeCell ref="C3:E3"/>
  </mergeCells>
  <conditionalFormatting sqref="B5:B10 C9:E11 B11:E12 C5:K8 F9:K9 F11:K13 D2 B13:K13 K2">
    <cfRule type="containsBlanks" dxfId="5" priority="14" stopIfTrue="1">
      <formula>LEN(TRIM(B2))=0</formula>
    </cfRule>
  </conditionalFormatting>
  <conditionalFormatting sqref="F10:K10">
    <cfRule type="containsBlanks" dxfId="4" priority="13" stopIfTrue="1">
      <formula>LEN(TRIM(F10))=0</formula>
    </cfRule>
  </conditionalFormatting>
  <conditionalFormatting sqref="F2">
    <cfRule type="containsBlanks" dxfId="3" priority="5" stopIfTrue="1">
      <formula>LEN(TRIM(F2))=0</formula>
    </cfRule>
  </conditionalFormatting>
  <dataValidations count="2">
    <dataValidation type="whole" operator="greaterThanOrEqual" allowBlank="1" showInputMessage="1" showErrorMessage="1" sqref="C10:E13 C5:K9 F11:K13 D2 K2">
      <formula1>0</formula1>
    </dataValidation>
    <dataValidation type="list" allowBlank="1" showInputMessage="1" showErrorMessage="1" sqref="B5:B12">
      <formula1>"духовно-нравственное,физкультурно-спортивное,социальное,общеинтеллектуальное,общекультурное"</formula1>
    </dataValidation>
  </dataValidations>
  <pageMargins left="0.7" right="0.7" top="0.75" bottom="0.75" header="0.3" footer="0.3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opLeftCell="A13" workbookViewId="0">
      <selection activeCell="H30" sqref="H30"/>
    </sheetView>
  </sheetViews>
  <sheetFormatPr defaultRowHeight="15" x14ac:dyDescent="0.25"/>
  <cols>
    <col min="1" max="1" width="20.7109375" customWidth="1"/>
    <col min="2" max="2" width="25.7109375" bestFit="1" customWidth="1"/>
    <col min="3" max="7" width="13" customWidth="1"/>
    <col min="8" max="8" width="23.28515625" customWidth="1"/>
    <col min="9" max="9" width="17.7109375" customWidth="1"/>
  </cols>
  <sheetData>
    <row r="1" spans="1:13" ht="57" x14ac:dyDescent="0.25">
      <c r="A1" s="54" t="s">
        <v>205</v>
      </c>
      <c r="B1" s="55" t="s">
        <v>177</v>
      </c>
      <c r="C1" s="56" t="s">
        <v>206</v>
      </c>
      <c r="D1" s="34"/>
      <c r="E1" s="34"/>
      <c r="F1" s="56"/>
      <c r="G1" s="34"/>
      <c r="H1" s="34"/>
      <c r="I1" s="1"/>
    </row>
    <row r="2" spans="1:13" ht="18.75" x14ac:dyDescent="0.25">
      <c r="A2" s="43"/>
      <c r="B2" s="1"/>
      <c r="C2" s="46" t="s">
        <v>175</v>
      </c>
      <c r="D2" s="46"/>
      <c r="E2" s="46"/>
      <c r="F2" s="34"/>
      <c r="G2" s="34"/>
      <c r="H2" s="34"/>
      <c r="I2" s="1"/>
    </row>
    <row r="3" spans="1:13" ht="18.75" x14ac:dyDescent="0.25">
      <c r="A3" s="43"/>
      <c r="B3" s="1"/>
      <c r="C3" s="47" t="s">
        <v>176</v>
      </c>
      <c r="D3" s="47"/>
      <c r="E3" s="47"/>
      <c r="F3" s="34"/>
      <c r="G3" s="34"/>
      <c r="H3" s="34"/>
      <c r="I3" s="1"/>
    </row>
    <row r="4" spans="1:13" ht="43.5" customHeight="1" x14ac:dyDescent="0.25">
      <c r="A4" s="57" t="s">
        <v>207</v>
      </c>
      <c r="B4" s="284" t="s">
        <v>208</v>
      </c>
      <c r="C4" s="284"/>
      <c r="D4" s="284"/>
      <c r="E4" s="284"/>
      <c r="F4" s="284"/>
      <c r="G4" s="284"/>
      <c r="H4" s="34"/>
      <c r="I4" s="1"/>
    </row>
    <row r="5" spans="1:13" x14ac:dyDescent="0.25">
      <c r="A5" s="1" t="s">
        <v>209</v>
      </c>
      <c r="B5" s="1"/>
      <c r="C5" s="3" t="s">
        <v>170</v>
      </c>
      <c r="D5" s="1"/>
      <c r="E5" s="1"/>
      <c r="F5" s="1"/>
      <c r="G5" s="1"/>
      <c r="H5" s="1"/>
      <c r="I5" s="1"/>
    </row>
    <row r="6" spans="1:13" ht="26.25" customHeight="1" x14ac:dyDescent="0.25">
      <c r="A6" s="261" t="s">
        <v>150</v>
      </c>
      <c r="B6" s="261" t="s">
        <v>210</v>
      </c>
      <c r="C6" s="263" t="s">
        <v>152</v>
      </c>
      <c r="D6" s="264"/>
      <c r="E6" s="264"/>
      <c r="F6" s="264"/>
      <c r="G6" s="265"/>
      <c r="H6" s="1"/>
      <c r="I6" s="1"/>
    </row>
    <row r="7" spans="1:13" x14ac:dyDescent="0.25">
      <c r="A7" s="269"/>
      <c r="B7" s="269"/>
      <c r="C7" s="35" t="s">
        <v>127</v>
      </c>
      <c r="D7" s="35" t="s">
        <v>128</v>
      </c>
      <c r="E7" s="35" t="s">
        <v>129</v>
      </c>
      <c r="F7" s="35" t="s">
        <v>130</v>
      </c>
      <c r="G7" s="35" t="s">
        <v>131</v>
      </c>
      <c r="H7" s="1"/>
      <c r="I7" s="1"/>
    </row>
    <row r="8" spans="1:13" x14ac:dyDescent="0.25">
      <c r="A8" s="23">
        <v>1</v>
      </c>
      <c r="B8" s="52" t="s">
        <v>211</v>
      </c>
      <c r="C8" s="44"/>
      <c r="D8" s="44"/>
      <c r="E8" s="44"/>
      <c r="F8" s="44"/>
      <c r="G8" s="44"/>
      <c r="H8" s="1"/>
      <c r="I8" s="1"/>
    </row>
    <row r="9" spans="1:13" hidden="1" x14ac:dyDescent="0.25">
      <c r="A9" s="23">
        <v>2</v>
      </c>
      <c r="B9" s="35" t="s">
        <v>153</v>
      </c>
      <c r="C9" s="44">
        <v>26</v>
      </c>
      <c r="D9" s="44">
        <v>25</v>
      </c>
      <c r="E9" s="44">
        <v>50</v>
      </c>
      <c r="F9" s="44">
        <v>20</v>
      </c>
      <c r="G9" s="44">
        <v>0</v>
      </c>
      <c r="H9" s="1"/>
      <c r="I9" s="1"/>
    </row>
    <row r="10" spans="1:13" hidden="1" x14ac:dyDescent="0.25">
      <c r="A10" s="23">
        <v>3</v>
      </c>
      <c r="B10" s="35" t="s">
        <v>154</v>
      </c>
      <c r="C10" s="44">
        <v>30</v>
      </c>
      <c r="D10" s="44">
        <v>25</v>
      </c>
      <c r="E10" s="44">
        <v>50</v>
      </c>
      <c r="F10" s="44">
        <v>27</v>
      </c>
      <c r="G10" s="44">
        <v>0</v>
      </c>
      <c r="H10" s="1"/>
      <c r="I10" s="1"/>
    </row>
    <row r="11" spans="1:13" hidden="1" x14ac:dyDescent="0.25">
      <c r="A11" s="23">
        <v>4</v>
      </c>
      <c r="B11" s="35" t="s">
        <v>155</v>
      </c>
      <c r="C11" s="44">
        <v>25</v>
      </c>
      <c r="D11" s="44">
        <v>25</v>
      </c>
      <c r="E11" s="44">
        <v>50</v>
      </c>
      <c r="F11" s="44">
        <v>23</v>
      </c>
      <c r="G11" s="44">
        <v>0</v>
      </c>
      <c r="H11" s="1"/>
      <c r="I11" s="1"/>
    </row>
    <row r="12" spans="1:13" hidden="1" x14ac:dyDescent="0.25">
      <c r="A12" s="23">
        <v>5</v>
      </c>
      <c r="B12" s="35" t="s">
        <v>156</v>
      </c>
      <c r="C12" s="44">
        <v>30</v>
      </c>
      <c r="D12" s="44">
        <v>25</v>
      </c>
      <c r="E12" s="44">
        <v>50</v>
      </c>
      <c r="F12" s="44">
        <v>27</v>
      </c>
      <c r="G12" s="44">
        <v>0</v>
      </c>
      <c r="H12" s="1"/>
      <c r="I12" s="1"/>
    </row>
    <row r="13" spans="1:13" x14ac:dyDescent="0.25">
      <c r="A13" s="1"/>
      <c r="B13" s="1"/>
      <c r="C13" s="1">
        <v>34</v>
      </c>
      <c r="D13" s="1"/>
      <c r="E13" s="1"/>
      <c r="F13" s="1"/>
      <c r="G13" s="1"/>
      <c r="H13" s="1"/>
      <c r="I13" s="1"/>
    </row>
    <row r="14" spans="1:13" x14ac:dyDescent="0.25">
      <c r="A14" s="1" t="s">
        <v>212</v>
      </c>
      <c r="B14" s="1"/>
      <c r="C14" s="3" t="s">
        <v>173</v>
      </c>
      <c r="D14" s="1"/>
      <c r="E14" s="1"/>
      <c r="F14" s="1"/>
      <c r="G14" s="1"/>
      <c r="H14" s="1"/>
      <c r="I14" s="1"/>
    </row>
    <row r="15" spans="1:13" ht="15" customHeight="1" x14ac:dyDescent="0.25">
      <c r="A15" s="261" t="s">
        <v>150</v>
      </c>
      <c r="B15" s="261" t="s">
        <v>151</v>
      </c>
      <c r="C15" s="263" t="s">
        <v>174</v>
      </c>
      <c r="D15" s="264"/>
      <c r="E15" s="264"/>
      <c r="F15" s="264"/>
      <c r="G15" s="265"/>
      <c r="H15" s="1"/>
      <c r="I15" s="1"/>
    </row>
    <row r="16" spans="1:13" ht="15" customHeight="1" x14ac:dyDescent="0.25">
      <c r="A16" s="269"/>
      <c r="B16" s="269"/>
      <c r="C16" s="35" t="s">
        <v>127</v>
      </c>
      <c r="D16" s="35" t="s">
        <v>128</v>
      </c>
      <c r="E16" s="35" t="s">
        <v>129</v>
      </c>
      <c r="F16" s="35" t="s">
        <v>130</v>
      </c>
      <c r="G16" s="35" t="s">
        <v>131</v>
      </c>
      <c r="H16" s="286" t="s">
        <v>213</v>
      </c>
      <c r="I16" s="285"/>
      <c r="J16" s="285"/>
      <c r="K16" s="285"/>
      <c r="L16" s="285"/>
      <c r="M16" s="285"/>
    </row>
    <row r="17" spans="1:9" x14ac:dyDescent="0.25">
      <c r="A17" s="23">
        <v>1</v>
      </c>
      <c r="B17" t="s">
        <v>211</v>
      </c>
      <c r="C17" s="44"/>
      <c r="D17" s="44"/>
      <c r="E17" s="44"/>
      <c r="F17" s="44"/>
      <c r="G17" s="44"/>
      <c r="I17" s="1"/>
    </row>
    <row r="18" spans="1:9" hidden="1" x14ac:dyDescent="0.25">
      <c r="A18" s="23">
        <v>2</v>
      </c>
      <c r="C18" s="45">
        <v>1</v>
      </c>
      <c r="D18" s="45">
        <v>2</v>
      </c>
      <c r="E18" s="45">
        <v>2</v>
      </c>
      <c r="F18" s="45">
        <v>2</v>
      </c>
      <c r="G18" s="45"/>
      <c r="H18" s="41">
        <f>IF(SUMPRODUCT(B18:F18,B9:F9)=0,0,SUMPRODUCT(B18:F18,B9:F9)/SUM(B9:F9))</f>
        <v>1.7851239669421488</v>
      </c>
      <c r="I18" s="1"/>
    </row>
    <row r="19" spans="1:9" hidden="1" x14ac:dyDescent="0.25">
      <c r="A19" s="23">
        <v>3</v>
      </c>
      <c r="C19" s="45">
        <v>2</v>
      </c>
      <c r="D19" s="45">
        <v>1</v>
      </c>
      <c r="E19" s="45">
        <v>2</v>
      </c>
      <c r="F19" s="45">
        <v>2</v>
      </c>
      <c r="G19" s="45"/>
      <c r="H19" s="41">
        <f>IF(SUMPRODUCT(B19:F19,B10:F10)=0,0,SUMPRODUCT(B19:F19,B10:F10)/SUM(B10:F10))</f>
        <v>1.8106060606060606</v>
      </c>
      <c r="I19" s="1"/>
    </row>
    <row r="20" spans="1:9" hidden="1" x14ac:dyDescent="0.25">
      <c r="A20" s="23">
        <v>4</v>
      </c>
      <c r="C20" s="45">
        <v>2</v>
      </c>
      <c r="D20" s="45"/>
      <c r="E20" s="45">
        <v>1</v>
      </c>
      <c r="F20" s="45">
        <v>2</v>
      </c>
      <c r="G20" s="45"/>
      <c r="H20" s="41">
        <f>IF(SUMPRODUCT(B20:F20,B11:F11)=0,0,SUMPRODUCT(B20:F20,B11:F11)/SUM(B11:F11))</f>
        <v>1.1869918699186992</v>
      </c>
      <c r="I20" s="1"/>
    </row>
    <row r="21" spans="1:9" hidden="1" x14ac:dyDescent="0.25">
      <c r="A21" s="23">
        <v>5</v>
      </c>
      <c r="C21" s="45">
        <v>3</v>
      </c>
      <c r="D21" s="45">
        <v>1</v>
      </c>
      <c r="E21" s="45">
        <v>4</v>
      </c>
      <c r="F21" s="45">
        <v>2</v>
      </c>
      <c r="G21" s="45"/>
      <c r="H21" s="41">
        <f>IF(SUMPRODUCT(B21:F21,B12:F12)=0,0,SUMPRODUCT(B21:F21,B12:F12)/SUM(B12:F12))</f>
        <v>2.7954545454545454</v>
      </c>
      <c r="I21" s="1"/>
    </row>
    <row r="22" spans="1:9" ht="15" customHeight="1" x14ac:dyDescent="0.25">
      <c r="C22" s="41">
        <f>IF(SUMPRODUCT(C17:G17,C8:G8)=0,0,SUMPRODUCT(C17:G17,C8:G8)/SUM(C8:G8))</f>
        <v>0</v>
      </c>
      <c r="D22" s="58" t="s">
        <v>214</v>
      </c>
      <c r="H22" s="1"/>
      <c r="I22" s="1"/>
    </row>
    <row r="23" spans="1:9" ht="15" customHeight="1" x14ac:dyDescent="0.25">
      <c r="B23" s="1"/>
      <c r="C23" s="1"/>
      <c r="D23" s="1"/>
      <c r="H23" s="1"/>
      <c r="I23" s="1"/>
    </row>
    <row r="24" spans="1:9" ht="47.25" customHeight="1" x14ac:dyDescent="0.25">
      <c r="A24" s="57" t="s">
        <v>215</v>
      </c>
      <c r="B24" s="284" t="s">
        <v>216</v>
      </c>
      <c r="C24" s="284"/>
      <c r="D24" s="284"/>
      <c r="E24" s="284"/>
      <c r="F24" s="284"/>
      <c r="G24" s="284"/>
      <c r="H24" s="1"/>
      <c r="I24" s="1"/>
    </row>
    <row r="25" spans="1:9" x14ac:dyDescent="0.25">
      <c r="A25" s="1" t="s">
        <v>217</v>
      </c>
      <c r="C25" s="3" t="s">
        <v>171</v>
      </c>
    </row>
    <row r="26" spans="1:9" ht="15" customHeight="1" x14ac:dyDescent="0.25">
      <c r="A26" s="261" t="s">
        <v>150</v>
      </c>
      <c r="B26" s="261" t="s">
        <v>151</v>
      </c>
      <c r="C26" s="59" t="s">
        <v>152</v>
      </c>
      <c r="D26" s="60"/>
      <c r="E26" s="60"/>
      <c r="F26" s="60"/>
      <c r="G26" s="61"/>
    </row>
    <row r="27" spans="1:9" x14ac:dyDescent="0.25">
      <c r="A27" s="269"/>
      <c r="B27" s="269"/>
      <c r="C27" s="62"/>
    </row>
    <row r="28" spans="1:9" ht="30" x14ac:dyDescent="0.25">
      <c r="A28" s="68">
        <v>1</v>
      </c>
      <c r="B28" s="70" t="s">
        <v>561</v>
      </c>
      <c r="C28" s="44"/>
    </row>
    <row r="29" spans="1:9" ht="45" x14ac:dyDescent="0.25">
      <c r="A29" s="68">
        <v>2</v>
      </c>
      <c r="B29" s="70" t="s">
        <v>562</v>
      </c>
      <c r="C29" s="44"/>
    </row>
    <row r="30" spans="1:9" ht="45" x14ac:dyDescent="0.25">
      <c r="A30" s="68">
        <v>3</v>
      </c>
      <c r="B30" s="70" t="s">
        <v>563</v>
      </c>
      <c r="C30" s="44"/>
    </row>
    <row r="31" spans="1:9" ht="30" x14ac:dyDescent="0.25">
      <c r="A31" s="68">
        <v>4</v>
      </c>
      <c r="B31" s="70" t="s">
        <v>564</v>
      </c>
      <c r="C31" s="44"/>
      <c r="F31" s="285"/>
      <c r="G31" s="285"/>
      <c r="H31" s="285"/>
      <c r="I31" s="285"/>
    </row>
    <row r="32" spans="1:9" ht="45" x14ac:dyDescent="0.25">
      <c r="A32" s="23">
        <v>5</v>
      </c>
      <c r="B32" s="70" t="s">
        <v>565</v>
      </c>
      <c r="C32" s="44"/>
      <c r="F32" s="176"/>
      <c r="G32" s="176"/>
      <c r="H32" s="176"/>
      <c r="I32" s="176"/>
    </row>
    <row r="33" spans="1:9" ht="45" x14ac:dyDescent="0.25">
      <c r="A33" s="23">
        <v>6</v>
      </c>
      <c r="B33" s="70" t="s">
        <v>566</v>
      </c>
      <c r="C33" s="44"/>
    </row>
    <row r="34" spans="1:9" ht="28.5" customHeight="1" x14ac:dyDescent="0.25">
      <c r="A34" s="31"/>
      <c r="B34" s="42" t="s">
        <v>172</v>
      </c>
      <c r="C34" s="63"/>
      <c r="F34" s="285" t="s">
        <v>218</v>
      </c>
      <c r="G34" s="285"/>
      <c r="H34" s="285"/>
      <c r="I34" s="285"/>
    </row>
    <row r="35" spans="1:9" x14ac:dyDescent="0.25">
      <c r="C35" t="s">
        <v>219</v>
      </c>
    </row>
    <row r="36" spans="1:9" ht="30.75" customHeight="1" x14ac:dyDescent="0.25">
      <c r="A36" s="1" t="s">
        <v>220</v>
      </c>
      <c r="C36" s="3" t="s">
        <v>173</v>
      </c>
      <c r="F36" s="285"/>
      <c r="G36" s="285"/>
      <c r="H36" s="285"/>
      <c r="I36" s="285"/>
    </row>
    <row r="37" spans="1:9" x14ac:dyDescent="0.25">
      <c r="A37" s="261" t="s">
        <v>150</v>
      </c>
      <c r="B37" s="283" t="s">
        <v>151</v>
      </c>
      <c r="C37" s="64" t="s">
        <v>174</v>
      </c>
      <c r="D37" s="64"/>
      <c r="E37" s="64"/>
    </row>
    <row r="38" spans="1:9" ht="60" x14ac:dyDescent="0.25">
      <c r="A38" s="269"/>
      <c r="B38" s="269"/>
      <c r="C38" s="62" t="s">
        <v>221</v>
      </c>
    </row>
    <row r="39" spans="1:9" ht="30" x14ac:dyDescent="0.25">
      <c r="A39" s="68">
        <v>1</v>
      </c>
      <c r="B39" s="70" t="s">
        <v>561</v>
      </c>
      <c r="C39" s="44"/>
    </row>
    <row r="40" spans="1:9" ht="15" customHeight="1" x14ac:dyDescent="0.25">
      <c r="A40" s="68">
        <v>2</v>
      </c>
      <c r="B40" s="70" t="s">
        <v>562</v>
      </c>
      <c r="C40" s="45"/>
      <c r="F40" s="64"/>
      <c r="G40" s="64"/>
    </row>
    <row r="41" spans="1:9" ht="45" x14ac:dyDescent="0.25">
      <c r="A41" s="68">
        <v>3</v>
      </c>
      <c r="B41" s="70" t="s">
        <v>563</v>
      </c>
      <c r="C41" s="45"/>
    </row>
    <row r="42" spans="1:9" ht="30" x14ac:dyDescent="0.25">
      <c r="A42" s="68">
        <v>4</v>
      </c>
      <c r="B42" s="70" t="s">
        <v>564</v>
      </c>
      <c r="C42" s="45"/>
    </row>
    <row r="43" spans="1:9" ht="45" x14ac:dyDescent="0.25">
      <c r="A43" s="23">
        <v>5</v>
      </c>
      <c r="B43" s="70" t="s">
        <v>565</v>
      </c>
      <c r="C43" s="45"/>
    </row>
    <row r="44" spans="1:9" ht="45" x14ac:dyDescent="0.25">
      <c r="A44" s="23">
        <v>6</v>
      </c>
      <c r="B44" s="70" t="s">
        <v>566</v>
      </c>
      <c r="C44" s="45"/>
    </row>
    <row r="45" spans="1:9" x14ac:dyDescent="0.25">
      <c r="A45" s="1"/>
      <c r="B45" s="1"/>
      <c r="C45" s="64" t="s">
        <v>157</v>
      </c>
    </row>
    <row r="46" spans="1:9" x14ac:dyDescent="0.25">
      <c r="A46" s="23">
        <v>6</v>
      </c>
      <c r="B46" s="35" t="s">
        <v>158</v>
      </c>
      <c r="C46" s="41">
        <f>IF(SUMPRODUCT(C28:C33,C39:C44)=0,0,SUMPRODUCT(C28:C33,C39:C44)/C34)</f>
        <v>0</v>
      </c>
      <c r="F46" s="1"/>
      <c r="G46" s="1"/>
      <c r="H46" s="1"/>
    </row>
    <row r="47" spans="1:9" x14ac:dyDescent="0.25">
      <c r="F47" s="1"/>
      <c r="G47" s="1"/>
      <c r="H47" s="1"/>
    </row>
    <row r="48" spans="1:9" x14ac:dyDescent="0.25">
      <c r="F48" s="1"/>
      <c r="G48" s="1"/>
      <c r="H48" s="1"/>
    </row>
    <row r="49" spans="6:8" x14ac:dyDescent="0.25">
      <c r="F49" s="1"/>
      <c r="G49" s="1"/>
      <c r="H49" s="1"/>
    </row>
    <row r="50" spans="6:8" x14ac:dyDescent="0.25">
      <c r="F50" s="1"/>
      <c r="G50" s="1"/>
      <c r="H50" s="1"/>
    </row>
    <row r="51" spans="6:8" x14ac:dyDescent="0.25">
      <c r="F51" s="1"/>
      <c r="G51" s="1"/>
      <c r="H51" s="1"/>
    </row>
  </sheetData>
  <mergeCells count="16">
    <mergeCell ref="B37:B38"/>
    <mergeCell ref="B4:G4"/>
    <mergeCell ref="A6:A7"/>
    <mergeCell ref="B6:B7"/>
    <mergeCell ref="C6:G6"/>
    <mergeCell ref="A15:A16"/>
    <mergeCell ref="B15:B16"/>
    <mergeCell ref="C15:G15"/>
    <mergeCell ref="F34:I34"/>
    <mergeCell ref="F36:I36"/>
    <mergeCell ref="A37:A38"/>
    <mergeCell ref="H16:M16"/>
    <mergeCell ref="B24:G24"/>
    <mergeCell ref="A26:A27"/>
    <mergeCell ref="B26:B27"/>
    <mergeCell ref="F31:I31"/>
  </mergeCells>
  <conditionalFormatting sqref="B33">
    <cfRule type="containsBlanks" dxfId="2" priority="3" stopIfTrue="1">
      <formula>LEN(TRIM(B33))=0</formula>
    </cfRule>
  </conditionalFormatting>
  <conditionalFormatting sqref="B44">
    <cfRule type="containsBlanks" dxfId="1" priority="2" stopIfTrue="1">
      <formula>LEN(TRIM(B44))=0</formula>
    </cfRule>
  </conditionalFormatting>
  <conditionalFormatting sqref="B8">
    <cfRule type="containsBlanks" dxfId="0" priority="1" stopIfTrue="1">
      <formula>LEN(TRIM(B8))=0</formula>
    </cfRule>
  </conditionalFormatting>
  <dataValidations count="4">
    <dataValidation type="decimal" operator="greaterThanOrEqual" allowBlank="1" showInputMessage="1" showErrorMessage="1" sqref="C46">
      <formula1>0</formula1>
    </dataValidation>
    <dataValidation type="list" allowBlank="1" showInputMessage="1" showErrorMessage="1" sqref="B9:B12">
      <formula1>"духовно-нравственное,физкультурно-спортивное,социальное,общеинтеллектуальное,общекультурное"</formula1>
    </dataValidation>
    <dataValidation type="whole" operator="greaterThanOrEqual" allowBlank="1" showInputMessage="1" showErrorMessage="1" sqref="C8:G12 C17:G21 C39:C44 C28:C34">
      <formula1>0</formula1>
    </dataValidation>
    <dataValidation type="list" allowBlank="1" showInputMessage="1" showErrorMessage="1" sqref="B8">
      <formula1>"казачье образование,кубановедение,ОПК,ОБЖ,агрокласс,инженерное,медицинское,педагогическое,сервис и туризм"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D19"/>
  <sheetViews>
    <sheetView workbookViewId="0">
      <selection activeCell="B13" sqref="B13"/>
    </sheetView>
  </sheetViews>
  <sheetFormatPr defaultRowHeight="15" x14ac:dyDescent="0.25"/>
  <cols>
    <col min="1" max="1" width="3.140625" bestFit="1" customWidth="1"/>
    <col min="2" max="2" width="89.5703125" style="6" customWidth="1"/>
    <col min="3" max="3" width="12" style="6" bestFit="1" customWidth="1"/>
    <col min="4" max="4" width="10.140625" bestFit="1" customWidth="1"/>
  </cols>
  <sheetData>
    <row r="1" spans="1:4" ht="30" x14ac:dyDescent="0.25">
      <c r="B1" s="12" t="s">
        <v>99</v>
      </c>
    </row>
    <row r="3" spans="1:4" x14ac:dyDescent="0.25">
      <c r="A3" t="s">
        <v>71</v>
      </c>
      <c r="B3" s="6" t="s">
        <v>72</v>
      </c>
      <c r="C3" s="6" t="s">
        <v>73</v>
      </c>
    </row>
    <row r="4" spans="1:4" ht="30" x14ac:dyDescent="0.25">
      <c r="A4" s="11">
        <v>1</v>
      </c>
      <c r="B4" s="12" t="s">
        <v>76</v>
      </c>
      <c r="C4" s="6" t="s">
        <v>77</v>
      </c>
    </row>
    <row r="5" spans="1:4" x14ac:dyDescent="0.25">
      <c r="A5" s="11">
        <v>2</v>
      </c>
      <c r="B5" s="12" t="s">
        <v>78</v>
      </c>
      <c r="C5" s="6" t="s">
        <v>74</v>
      </c>
    </row>
    <row r="6" spans="1:4" x14ac:dyDescent="0.25">
      <c r="A6" s="11">
        <v>3</v>
      </c>
      <c r="B6" s="12" t="s">
        <v>80</v>
      </c>
    </row>
    <row r="7" spans="1:4" ht="30" x14ac:dyDescent="0.25">
      <c r="A7" s="11">
        <v>4</v>
      </c>
      <c r="B7" s="12" t="s">
        <v>81</v>
      </c>
      <c r="C7" s="6" t="s">
        <v>75</v>
      </c>
    </row>
    <row r="8" spans="1:4" x14ac:dyDescent="0.25">
      <c r="A8" s="11">
        <v>5</v>
      </c>
      <c r="B8" s="24" t="s">
        <v>82</v>
      </c>
      <c r="C8" s="6" t="s">
        <v>74</v>
      </c>
    </row>
    <row r="9" spans="1:4" ht="30" x14ac:dyDescent="0.25">
      <c r="A9" s="11">
        <v>6</v>
      </c>
      <c r="B9" s="12" t="s">
        <v>83</v>
      </c>
      <c r="C9" s="6" t="s">
        <v>74</v>
      </c>
    </row>
    <row r="10" spans="1:4" ht="30" x14ac:dyDescent="0.25">
      <c r="A10" s="11">
        <v>7</v>
      </c>
      <c r="B10" s="24" t="s">
        <v>79</v>
      </c>
      <c r="C10" s="6" t="s">
        <v>74</v>
      </c>
    </row>
    <row r="11" spans="1:4" x14ac:dyDescent="0.25">
      <c r="A11" s="11">
        <v>8</v>
      </c>
      <c r="B11" s="12" t="s">
        <v>100</v>
      </c>
      <c r="C11" s="6" t="s">
        <v>74</v>
      </c>
    </row>
    <row r="12" spans="1:4" x14ac:dyDescent="0.25">
      <c r="A12" s="11">
        <v>9</v>
      </c>
      <c r="B12" s="12" t="s">
        <v>107</v>
      </c>
      <c r="C12" s="6" t="s">
        <v>74</v>
      </c>
      <c r="D12" s="25">
        <v>42669</v>
      </c>
    </row>
    <row r="13" spans="1:4" x14ac:dyDescent="0.25">
      <c r="A13" s="11">
        <v>10</v>
      </c>
      <c r="B13" s="12"/>
    </row>
    <row r="14" spans="1:4" x14ac:dyDescent="0.25">
      <c r="A14" s="11">
        <v>11</v>
      </c>
      <c r="B14" s="12"/>
    </row>
    <row r="15" spans="1:4" x14ac:dyDescent="0.25">
      <c r="A15" s="11">
        <v>12</v>
      </c>
      <c r="B15" s="12"/>
    </row>
    <row r="16" spans="1:4" x14ac:dyDescent="0.25">
      <c r="A16" s="11">
        <v>13</v>
      </c>
      <c r="B16" s="12"/>
    </row>
    <row r="17" spans="1:2" x14ac:dyDescent="0.25">
      <c r="A17" s="11">
        <v>14</v>
      </c>
      <c r="B17" s="12"/>
    </row>
    <row r="18" spans="1:2" x14ac:dyDescent="0.25">
      <c r="A18" s="11">
        <v>15</v>
      </c>
      <c r="B18" s="12"/>
    </row>
    <row r="19" spans="1:2" x14ac:dyDescent="0.25">
      <c r="A19" s="11">
        <v>16</v>
      </c>
      <c r="B19" s="12"/>
    </row>
  </sheetData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Инструкция</vt:lpstr>
      <vt:lpstr>Инфо</vt:lpstr>
      <vt:lpstr>База</vt:lpstr>
      <vt:lpstr>Анкета</vt:lpstr>
      <vt:lpstr>Условия</vt:lpstr>
      <vt:lpstr>Реал</vt:lpstr>
      <vt:lpstr>Внеур</vt:lpstr>
      <vt:lpstr>Рег</vt:lpstr>
      <vt:lpstr>Проекты</vt:lpstr>
      <vt:lpstr>ЧасыВД</vt:lpstr>
      <vt:lpstr>Изменения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 ВН</dc:creator>
  <dc:description>В "Анкете" можно ввести ФИО руководителя. На других листах автоматически появляется копия этих ФИО, но можно исправить</dc:description>
  <cp:lastModifiedBy>user303</cp:lastModifiedBy>
  <cp:lastPrinted>2023-06-08T09:22:52Z</cp:lastPrinted>
  <dcterms:created xsi:type="dcterms:W3CDTF">2014-01-27T07:51:00Z</dcterms:created>
  <dcterms:modified xsi:type="dcterms:W3CDTF">2023-06-08T09:32:19Z</dcterms:modified>
</cp:coreProperties>
</file>