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сош" sheetId="10" r:id="rId1"/>
    <sheet name="ДОУ" sheetId="9" r:id="rId2"/>
    <sheet name="удо" sheetId="8" r:id="rId3"/>
  </sheets>
  <calcPr calcId="152511"/>
</workbook>
</file>

<file path=xl/calcChain.xml><?xml version="1.0" encoding="utf-8"?>
<calcChain xmlns="http://schemas.openxmlformats.org/spreadsheetml/2006/main">
  <c r="F32" i="9" l="1"/>
  <c r="E32" i="9"/>
  <c r="F31" i="9"/>
  <c r="E31" i="9"/>
  <c r="F30" i="9"/>
  <c r="E30" i="9"/>
  <c r="F29" i="9"/>
  <c r="E29" i="9"/>
  <c r="F28" i="9"/>
  <c r="E28" i="9"/>
  <c r="F27" i="9"/>
  <c r="E27" i="9"/>
  <c r="F26" i="9"/>
  <c r="E26" i="9"/>
  <c r="F25" i="9"/>
  <c r="E25" i="9"/>
  <c r="F34" i="9"/>
  <c r="E34" i="9"/>
  <c r="F33" i="9"/>
  <c r="E33" i="9"/>
  <c r="F24" i="9"/>
  <c r="E24" i="9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F13" i="9"/>
  <c r="E13" i="9"/>
  <c r="F12" i="9"/>
  <c r="E12" i="9"/>
  <c r="F11" i="9"/>
  <c r="E11" i="9"/>
  <c r="F10" i="9"/>
  <c r="E10" i="9"/>
  <c r="F9" i="9"/>
  <c r="E9" i="9"/>
  <c r="F8" i="9"/>
  <c r="E8" i="9"/>
  <c r="F7" i="9"/>
  <c r="E7" i="9"/>
  <c r="F6" i="9"/>
  <c r="E6" i="9"/>
  <c r="F11" i="8"/>
  <c r="F10" i="8"/>
  <c r="F9" i="8"/>
  <c r="F8" i="8"/>
  <c r="F7" i="8"/>
  <c r="F6" i="8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E25" i="10"/>
  <c r="E27" i="10" l="1"/>
  <c r="E26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29" i="10"/>
  <c r="E28" i="10"/>
  <c r="E6" i="10"/>
  <c r="E11" i="8"/>
  <c r="E10" i="8"/>
  <c r="E9" i="8"/>
  <c r="E8" i="8"/>
  <c r="E7" i="8"/>
  <c r="E6" i="8"/>
</calcChain>
</file>

<file path=xl/sharedStrings.xml><?xml version="1.0" encoding="utf-8"?>
<sst xmlns="http://schemas.openxmlformats.org/spreadsheetml/2006/main" count="79" uniqueCount="19">
  <si>
    <t>СРЕДНЯЯ ЗАРАБОТНАЯ ПЛАТА</t>
  </si>
  <si>
    <t xml:space="preserve">ПЕДАГОГИЧЕСКИЙ РАБОТНИКОВ </t>
  </si>
  <si>
    <t>дополнительного образования</t>
  </si>
  <si>
    <t xml:space="preserve">ЦДОД </t>
  </si>
  <si>
    <t>Павловский</t>
  </si>
  <si>
    <t>Атаманский</t>
  </si>
  <si>
    <t>Старолеушковский</t>
  </si>
  <si>
    <t>ДЮСШ</t>
  </si>
  <si>
    <t>по Павловскому району</t>
  </si>
  <si>
    <t xml:space="preserve">по краю </t>
  </si>
  <si>
    <t>УЧРЕЖДЕНИЕ</t>
  </si>
  <si>
    <t xml:space="preserve">отклонение, руб. </t>
  </si>
  <si>
    <t>общеобразовательных организаций</t>
  </si>
  <si>
    <t>СОШ№</t>
  </si>
  <si>
    <t>ВСОШ</t>
  </si>
  <si>
    <t>ООШ№</t>
  </si>
  <si>
    <t>% 2018/2017</t>
  </si>
  <si>
    <t>дошкольных организаций</t>
  </si>
  <si>
    <t>ДОУ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</si>
</sst>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1" fillId="2" borderId="1" xfId="0" applyFont="1" applyFill="1" applyBorder="1"/>
    <xf numFmtId="0" fontId="0" fillId="0" borderId="4" xfId="0" applyBorder="1"/>
    <xf numFmtId="0" fontId="0" fillId="0" borderId="2" xfId="0" applyBorder="1"/>
    <xf numFmtId="0" fontId="3" fillId="3" borderId="1" xfId="0" applyFont="1" applyFill="1" applyBorder="1"/>
    <xf numFmtId="0" fontId="4" fillId="2" borderId="1" xfId="0" applyFont="1" applyFill="1" applyBorder="1"/>
    <xf numFmtId="0" fontId="5" fillId="3" borderId="1" xfId="0" applyFont="1" applyFill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/>
    <xf numFmtId="0" fontId="9" fillId="0" borderId="2" xfId="0" applyFont="1" applyBorder="1"/>
    <xf numFmtId="0" fontId="9" fillId="0" borderId="4" xfId="0" applyFont="1" applyBorder="1"/>
    <xf numFmtId="0" fontId="9" fillId="0" borderId="1" xfId="0" applyFont="1" applyBorder="1"/>
    <xf numFmtId="1" fontId="0" fillId="0" borderId="1" xfId="0" applyNumberFormat="1" applyBorder="1"/>
    <xf numFmtId="1" fontId="9" fillId="0" borderId="4" xfId="0" applyNumberFormat="1" applyFont="1" applyBorder="1"/>
    <xf numFmtId="1" fontId="9" fillId="0" borderId="1" xfId="0" applyNumberFormat="1" applyFont="1" applyBorder="1"/>
    <xf numFmtId="1" fontId="8" fillId="0" borderId="1" xfId="0" applyNumberFormat="1" applyFont="1" applyBorder="1"/>
    <xf numFmtId="1" fontId="3" fillId="2" borderId="1" xfId="0" applyNumberFormat="1" applyFont="1" applyFill="1" applyBorder="1"/>
    <xf numFmtId="1" fontId="5" fillId="2" borderId="1" xfId="0" applyNumberFormat="1" applyFont="1" applyFill="1" applyBorder="1"/>
    <xf numFmtId="1" fontId="3" fillId="3" borderId="1" xfId="0" applyNumberFormat="1" applyFont="1" applyFill="1" applyBorder="1"/>
    <xf numFmtId="1" fontId="5" fillId="3" borderId="1" xfId="0" applyNumberFormat="1" applyFont="1" applyFill="1" applyBorder="1"/>
    <xf numFmtId="1" fontId="1" fillId="0" borderId="1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6" workbookViewId="0">
      <selection sqref="A1:XFD1048576"/>
    </sheetView>
  </sheetViews>
  <sheetFormatPr defaultRowHeight="15" x14ac:dyDescent="0.25"/>
  <cols>
    <col min="2" max="2" width="13.28515625" customWidth="1"/>
    <col min="3" max="3" width="15" customWidth="1"/>
    <col min="4" max="4" width="14.5703125" customWidth="1"/>
    <col min="5" max="5" width="19.28515625" style="11" customWidth="1"/>
    <col min="6" max="6" width="13" customWidth="1"/>
  </cols>
  <sheetData>
    <row r="1" spans="1:6" s="12" customFormat="1" ht="21" x14ac:dyDescent="0.35">
      <c r="A1" s="12" t="s">
        <v>0</v>
      </c>
      <c r="E1" s="13"/>
    </row>
    <row r="2" spans="1:6" s="12" customFormat="1" ht="21" x14ac:dyDescent="0.35">
      <c r="A2" s="12" t="s">
        <v>1</v>
      </c>
      <c r="E2" s="13"/>
    </row>
    <row r="3" spans="1:6" s="12" customFormat="1" ht="21" x14ac:dyDescent="0.35">
      <c r="A3" s="12" t="s">
        <v>12</v>
      </c>
      <c r="E3" s="13"/>
    </row>
    <row r="4" spans="1:6" ht="8.25" customHeight="1" x14ac:dyDescent="0.25"/>
    <row r="5" spans="1:6" s="2" customFormat="1" ht="25.5" customHeight="1" x14ac:dyDescent="0.25">
      <c r="A5" s="27" t="s">
        <v>10</v>
      </c>
      <c r="B5" s="28"/>
      <c r="C5" s="3">
        <v>2018</v>
      </c>
      <c r="D5" s="3">
        <v>2017</v>
      </c>
      <c r="E5" s="14" t="s">
        <v>11</v>
      </c>
      <c r="F5" s="1" t="s">
        <v>16</v>
      </c>
    </row>
    <row r="6" spans="1:6" ht="28.5" customHeight="1" x14ac:dyDescent="0.25">
      <c r="A6" s="7" t="s">
        <v>13</v>
      </c>
      <c r="B6" s="6">
        <v>1</v>
      </c>
      <c r="C6" s="16">
        <v>30600.639999999999</v>
      </c>
      <c r="D6" s="17">
        <v>28180.71</v>
      </c>
      <c r="E6" s="14">
        <f>C6-D6</f>
        <v>2419.9300000000003</v>
      </c>
      <c r="F6" s="18">
        <f>C6/D6*100</f>
        <v>108.58718605741305</v>
      </c>
    </row>
    <row r="7" spans="1:6" ht="28.5" customHeight="1" x14ac:dyDescent="0.25">
      <c r="A7" s="7" t="s">
        <v>13</v>
      </c>
      <c r="B7" s="6">
        <v>2</v>
      </c>
      <c r="C7" s="16">
        <v>31507.34</v>
      </c>
      <c r="D7" s="17">
        <v>30967.05</v>
      </c>
      <c r="E7" s="14">
        <f t="shared" ref="E7:E27" si="0">C7-D7</f>
        <v>540.29000000000087</v>
      </c>
      <c r="F7" s="18">
        <f t="shared" ref="F7:F29" si="1">C7/D7*100</f>
        <v>101.74472544204242</v>
      </c>
    </row>
    <row r="8" spans="1:6" ht="28.5" customHeight="1" x14ac:dyDescent="0.25">
      <c r="A8" s="7" t="s">
        <v>13</v>
      </c>
      <c r="B8" s="6">
        <v>3</v>
      </c>
      <c r="C8" s="16">
        <v>31190.91</v>
      </c>
      <c r="D8" s="17">
        <v>29616.7</v>
      </c>
      <c r="E8" s="14">
        <f t="shared" si="0"/>
        <v>1574.2099999999991</v>
      </c>
      <c r="F8" s="18">
        <f t="shared" si="1"/>
        <v>105.31527820452651</v>
      </c>
    </row>
    <row r="9" spans="1:6" ht="28.5" customHeight="1" x14ac:dyDescent="0.25">
      <c r="A9" s="7" t="s">
        <v>13</v>
      </c>
      <c r="B9" s="6">
        <v>4</v>
      </c>
      <c r="C9" s="16">
        <v>30349.05</v>
      </c>
      <c r="D9" s="17">
        <v>29793.06</v>
      </c>
      <c r="E9" s="14">
        <f t="shared" si="0"/>
        <v>555.98999999999796</v>
      </c>
      <c r="F9" s="18">
        <f t="shared" si="1"/>
        <v>101.86617286039098</v>
      </c>
    </row>
    <row r="10" spans="1:6" ht="28.5" customHeight="1" x14ac:dyDescent="0.25">
      <c r="A10" s="7" t="s">
        <v>13</v>
      </c>
      <c r="B10" s="6">
        <v>5</v>
      </c>
      <c r="C10" s="16">
        <v>28477.88</v>
      </c>
      <c r="D10" s="17">
        <v>26401.94</v>
      </c>
      <c r="E10" s="14">
        <f t="shared" si="0"/>
        <v>2075.9400000000023</v>
      </c>
      <c r="F10" s="18">
        <f t="shared" si="1"/>
        <v>107.86283129194294</v>
      </c>
    </row>
    <row r="11" spans="1:6" ht="28.5" customHeight="1" x14ac:dyDescent="0.25">
      <c r="A11" s="7" t="s">
        <v>13</v>
      </c>
      <c r="B11" s="6">
        <v>6</v>
      </c>
      <c r="C11" s="16">
        <v>31865.62</v>
      </c>
      <c r="D11" s="17">
        <v>30536.58</v>
      </c>
      <c r="E11" s="14">
        <f t="shared" si="0"/>
        <v>1329.0399999999972</v>
      </c>
      <c r="F11" s="18">
        <f t="shared" si="1"/>
        <v>104.35228830471519</v>
      </c>
    </row>
    <row r="12" spans="1:6" ht="28.5" customHeight="1" x14ac:dyDescent="0.25">
      <c r="A12" s="7" t="s">
        <v>13</v>
      </c>
      <c r="B12" s="6">
        <v>7</v>
      </c>
      <c r="C12" s="16">
        <v>25534.85</v>
      </c>
      <c r="D12" s="17">
        <v>23699.46</v>
      </c>
      <c r="E12" s="14">
        <f t="shared" si="0"/>
        <v>1835.3899999999994</v>
      </c>
      <c r="F12" s="18">
        <f t="shared" si="1"/>
        <v>107.74443805892624</v>
      </c>
    </row>
    <row r="13" spans="1:6" ht="28.5" customHeight="1" x14ac:dyDescent="0.25">
      <c r="A13" s="7" t="s">
        <v>13</v>
      </c>
      <c r="B13" s="6">
        <v>8</v>
      </c>
      <c r="C13" s="16">
        <v>26857.49</v>
      </c>
      <c r="D13" s="17">
        <v>23964.27</v>
      </c>
      <c r="E13" s="14">
        <f t="shared" si="0"/>
        <v>2893.2200000000012</v>
      </c>
      <c r="F13" s="18">
        <f t="shared" si="1"/>
        <v>112.07305709708662</v>
      </c>
    </row>
    <row r="14" spans="1:6" ht="28.5" customHeight="1" x14ac:dyDescent="0.25">
      <c r="A14" s="7" t="s">
        <v>13</v>
      </c>
      <c r="B14" s="6">
        <v>9</v>
      </c>
      <c r="C14" s="16">
        <v>29459.62</v>
      </c>
      <c r="D14" s="17">
        <v>27652.91</v>
      </c>
      <c r="E14" s="14">
        <f t="shared" si="0"/>
        <v>1806.7099999999991</v>
      </c>
      <c r="F14" s="18">
        <f t="shared" si="1"/>
        <v>106.53352576636598</v>
      </c>
    </row>
    <row r="15" spans="1:6" ht="28.5" customHeight="1" x14ac:dyDescent="0.25">
      <c r="A15" s="7" t="s">
        <v>13</v>
      </c>
      <c r="B15" s="6">
        <v>10</v>
      </c>
      <c r="C15" s="16">
        <v>26846.39</v>
      </c>
      <c r="D15" s="17">
        <v>26420.15</v>
      </c>
      <c r="E15" s="14">
        <f t="shared" si="0"/>
        <v>426.23999999999796</v>
      </c>
      <c r="F15" s="18">
        <f t="shared" si="1"/>
        <v>101.61331408035154</v>
      </c>
    </row>
    <row r="16" spans="1:6" ht="28.5" customHeight="1" x14ac:dyDescent="0.25">
      <c r="A16" s="7" t="s">
        <v>13</v>
      </c>
      <c r="B16" s="6">
        <v>11</v>
      </c>
      <c r="C16" s="16">
        <v>29185.54</v>
      </c>
      <c r="D16" s="17">
        <v>27900.95</v>
      </c>
      <c r="E16" s="14">
        <f t="shared" si="0"/>
        <v>1284.5900000000001</v>
      </c>
      <c r="F16" s="18">
        <f t="shared" si="1"/>
        <v>104.60410846225665</v>
      </c>
    </row>
    <row r="17" spans="1:6" ht="28.5" customHeight="1" x14ac:dyDescent="0.25">
      <c r="A17" s="7" t="s">
        <v>13</v>
      </c>
      <c r="B17" s="6">
        <v>12</v>
      </c>
      <c r="C17" s="16">
        <v>27301.05</v>
      </c>
      <c r="D17" s="17">
        <v>26859.83</v>
      </c>
      <c r="E17" s="14">
        <f t="shared" si="0"/>
        <v>441.21999999999753</v>
      </c>
      <c r="F17" s="18">
        <f t="shared" si="1"/>
        <v>101.64267607054846</v>
      </c>
    </row>
    <row r="18" spans="1:6" ht="28.5" customHeight="1" x14ac:dyDescent="0.25">
      <c r="A18" s="7" t="s">
        <v>13</v>
      </c>
      <c r="B18" s="6">
        <v>13</v>
      </c>
      <c r="C18" s="16">
        <v>26097.03</v>
      </c>
      <c r="D18" s="17">
        <v>24679.4</v>
      </c>
      <c r="E18" s="14">
        <f t="shared" si="0"/>
        <v>1417.6299999999974</v>
      </c>
      <c r="F18" s="18">
        <f t="shared" si="1"/>
        <v>105.7441834080245</v>
      </c>
    </row>
    <row r="19" spans="1:6" ht="28.5" customHeight="1" x14ac:dyDescent="0.25">
      <c r="A19" s="7" t="s">
        <v>13</v>
      </c>
      <c r="B19" s="6">
        <v>14</v>
      </c>
      <c r="C19" s="16">
        <v>27029.08</v>
      </c>
      <c r="D19" s="17">
        <v>24126.38</v>
      </c>
      <c r="E19" s="14">
        <f t="shared" si="0"/>
        <v>2902.7000000000007</v>
      </c>
      <c r="F19" s="18">
        <f t="shared" si="1"/>
        <v>112.03122888721806</v>
      </c>
    </row>
    <row r="20" spans="1:6" ht="28.5" customHeight="1" x14ac:dyDescent="0.25">
      <c r="A20" s="7" t="s">
        <v>13</v>
      </c>
      <c r="B20" s="6">
        <v>15</v>
      </c>
      <c r="C20" s="16">
        <v>26764.54</v>
      </c>
      <c r="D20" s="17">
        <v>23111.17</v>
      </c>
      <c r="E20" s="14">
        <f t="shared" si="0"/>
        <v>3653.3700000000026</v>
      </c>
      <c r="F20" s="18">
        <f t="shared" si="1"/>
        <v>115.80781068202086</v>
      </c>
    </row>
    <row r="21" spans="1:6" ht="28.5" customHeight="1" x14ac:dyDescent="0.25">
      <c r="A21" s="7" t="s">
        <v>13</v>
      </c>
      <c r="B21" s="6">
        <v>16</v>
      </c>
      <c r="C21" s="16">
        <v>27056.81</v>
      </c>
      <c r="D21" s="17">
        <v>24899.35</v>
      </c>
      <c r="E21" s="14">
        <f t="shared" si="0"/>
        <v>2157.4600000000028</v>
      </c>
      <c r="F21" s="18">
        <f t="shared" si="1"/>
        <v>108.66472417954687</v>
      </c>
    </row>
    <row r="22" spans="1:6" ht="28.5" customHeight="1" x14ac:dyDescent="0.25">
      <c r="A22" s="7" t="s">
        <v>13</v>
      </c>
      <c r="B22" s="6">
        <v>17</v>
      </c>
      <c r="C22" s="16">
        <v>28747.22</v>
      </c>
      <c r="D22" s="17">
        <v>26557.35</v>
      </c>
      <c r="E22" s="14">
        <f t="shared" si="0"/>
        <v>2189.8700000000026</v>
      </c>
      <c r="F22" s="18">
        <f t="shared" si="1"/>
        <v>108.24581518863894</v>
      </c>
    </row>
    <row r="23" spans="1:6" ht="28.5" customHeight="1" x14ac:dyDescent="0.25">
      <c r="A23" s="7" t="s">
        <v>15</v>
      </c>
      <c r="B23" s="6">
        <v>18</v>
      </c>
      <c r="C23" s="16">
        <v>34432.44</v>
      </c>
      <c r="D23" s="17">
        <v>29933.56</v>
      </c>
      <c r="E23" s="14">
        <f t="shared" si="0"/>
        <v>4498.880000000001</v>
      </c>
      <c r="F23" s="18">
        <f t="shared" si="1"/>
        <v>115.02955211475015</v>
      </c>
    </row>
    <row r="24" spans="1:6" ht="28.5" customHeight="1" x14ac:dyDescent="0.25">
      <c r="A24" s="7" t="s">
        <v>15</v>
      </c>
      <c r="B24" s="6">
        <v>19</v>
      </c>
      <c r="C24" s="16">
        <v>34641.589999999997</v>
      </c>
      <c r="D24" s="17">
        <v>32195.83</v>
      </c>
      <c r="E24" s="14">
        <f t="shared" si="0"/>
        <v>2445.7599999999948</v>
      </c>
      <c r="F24" s="18">
        <f t="shared" si="1"/>
        <v>107.59651172217022</v>
      </c>
    </row>
    <row r="25" spans="1:6" ht="28.5" customHeight="1" x14ac:dyDescent="0.25">
      <c r="A25" s="7" t="s">
        <v>15</v>
      </c>
      <c r="B25" s="6">
        <v>21</v>
      </c>
      <c r="C25" s="16">
        <v>30349.05</v>
      </c>
      <c r="D25" s="17">
        <v>27194.54</v>
      </c>
      <c r="E25" s="14">
        <f t="shared" ref="E25" si="2">C25-D25</f>
        <v>3154.5099999999984</v>
      </c>
      <c r="F25" s="18">
        <f t="shared" si="1"/>
        <v>111.59979172289731</v>
      </c>
    </row>
    <row r="26" spans="1:6" ht="28.5" customHeight="1" x14ac:dyDescent="0.25">
      <c r="A26" s="7" t="s">
        <v>14</v>
      </c>
      <c r="B26" s="6"/>
      <c r="C26" s="16">
        <v>25030.86</v>
      </c>
      <c r="D26" s="17">
        <v>23294.85</v>
      </c>
      <c r="E26" s="14">
        <f t="shared" si="0"/>
        <v>1736.010000000002</v>
      </c>
      <c r="F26" s="18">
        <f t="shared" si="1"/>
        <v>107.45233388495741</v>
      </c>
    </row>
    <row r="27" spans="1:6" ht="0.75" customHeight="1" x14ac:dyDescent="0.25">
      <c r="A27" s="7"/>
      <c r="B27" s="6"/>
      <c r="C27" s="16"/>
      <c r="D27" s="17"/>
      <c r="E27" s="14">
        <f t="shared" si="0"/>
        <v>0</v>
      </c>
      <c r="F27" s="18" t="e">
        <f t="shared" si="1"/>
        <v>#DIV/0!</v>
      </c>
    </row>
    <row r="28" spans="1:6" s="2" customFormat="1" ht="28.5" customHeight="1" x14ac:dyDescent="0.25">
      <c r="A28" s="29" t="s">
        <v>8</v>
      </c>
      <c r="B28" s="30"/>
      <c r="C28" s="5">
        <v>29452</v>
      </c>
      <c r="D28" s="5">
        <v>27893</v>
      </c>
      <c r="E28" s="9">
        <f>C28-D28</f>
        <v>1559</v>
      </c>
      <c r="F28" s="18">
        <f t="shared" si="1"/>
        <v>105.58921593231277</v>
      </c>
    </row>
    <row r="29" spans="1:6" s="4" customFormat="1" ht="28.5" customHeight="1" x14ac:dyDescent="0.3">
      <c r="A29" s="31" t="s">
        <v>9</v>
      </c>
      <c r="B29" s="32"/>
      <c r="C29" s="8">
        <v>29728</v>
      </c>
      <c r="D29" s="8">
        <v>28760</v>
      </c>
      <c r="E29" s="10">
        <f>C29-D29</f>
        <v>968</v>
      </c>
      <c r="F29" s="18">
        <f t="shared" si="1"/>
        <v>103.36578581363005</v>
      </c>
    </row>
  </sheetData>
  <mergeCells count="3">
    <mergeCell ref="A5:B5"/>
    <mergeCell ref="A28:B28"/>
    <mergeCell ref="A29:B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9" workbookViewId="0">
      <selection activeCell="C21" sqref="C21"/>
    </sheetView>
  </sheetViews>
  <sheetFormatPr defaultRowHeight="15" x14ac:dyDescent="0.25"/>
  <cols>
    <col min="2" max="2" width="11.85546875" customWidth="1"/>
    <col min="3" max="3" width="15" customWidth="1"/>
    <col min="4" max="4" width="14.5703125" customWidth="1"/>
    <col min="5" max="5" width="19.28515625" style="11" customWidth="1"/>
    <col min="6" max="6" width="13" customWidth="1"/>
  </cols>
  <sheetData>
    <row r="1" spans="1:6" s="12" customFormat="1" ht="21" x14ac:dyDescent="0.35">
      <c r="A1" s="12" t="s">
        <v>0</v>
      </c>
      <c r="E1" s="13"/>
    </row>
    <row r="2" spans="1:6" s="12" customFormat="1" ht="21" x14ac:dyDescent="0.35">
      <c r="A2" s="12" t="s">
        <v>1</v>
      </c>
      <c r="E2" s="13"/>
    </row>
    <row r="3" spans="1:6" s="12" customFormat="1" ht="21" x14ac:dyDescent="0.35">
      <c r="A3" s="12" t="s">
        <v>17</v>
      </c>
      <c r="E3" s="13"/>
    </row>
    <row r="4" spans="1:6" ht="8.25" customHeight="1" x14ac:dyDescent="0.25"/>
    <row r="5" spans="1:6" s="2" customFormat="1" ht="25.5" customHeight="1" x14ac:dyDescent="0.25">
      <c r="A5" s="27" t="s">
        <v>10</v>
      </c>
      <c r="B5" s="28"/>
      <c r="C5" s="3">
        <v>2018</v>
      </c>
      <c r="D5" s="3">
        <v>2017</v>
      </c>
      <c r="E5" s="14" t="s">
        <v>11</v>
      </c>
      <c r="F5" s="1" t="s">
        <v>16</v>
      </c>
    </row>
    <row r="6" spans="1:6" ht="20.25" customHeight="1" x14ac:dyDescent="0.25">
      <c r="A6" s="7" t="s">
        <v>18</v>
      </c>
      <c r="B6" s="6">
        <v>1</v>
      </c>
      <c r="C6" s="16">
        <v>26616.67</v>
      </c>
      <c r="D6" s="17">
        <v>24075.5</v>
      </c>
      <c r="E6" s="14">
        <f>C6-D6</f>
        <v>2541.1699999999983</v>
      </c>
      <c r="F6" s="18">
        <f>C6/D6*100</f>
        <v>110.55500404976013</v>
      </c>
    </row>
    <row r="7" spans="1:6" ht="20.25" customHeight="1" x14ac:dyDescent="0.25">
      <c r="A7" s="7" t="s">
        <v>18</v>
      </c>
      <c r="B7" s="6">
        <v>2</v>
      </c>
      <c r="C7" s="16">
        <v>27628.28</v>
      </c>
      <c r="D7" s="17">
        <v>23988.14</v>
      </c>
      <c r="E7" s="14">
        <f t="shared" ref="E7:E24" si="0">C7-D7</f>
        <v>3640.1399999999994</v>
      </c>
      <c r="F7" s="18">
        <f t="shared" ref="F7:F34" si="1">C7/D7*100</f>
        <v>115.17474885505921</v>
      </c>
    </row>
    <row r="8" spans="1:6" ht="20.25" customHeight="1" x14ac:dyDescent="0.25">
      <c r="A8" s="7" t="s">
        <v>18</v>
      </c>
      <c r="B8" s="6">
        <v>3</v>
      </c>
      <c r="C8" s="16">
        <v>29411.439999999999</v>
      </c>
      <c r="D8" s="17">
        <v>24977.96</v>
      </c>
      <c r="E8" s="14">
        <f t="shared" si="0"/>
        <v>4433.4799999999996</v>
      </c>
      <c r="F8" s="18">
        <f t="shared" si="1"/>
        <v>117.74956801916569</v>
      </c>
    </row>
    <row r="9" spans="1:6" ht="20.25" customHeight="1" x14ac:dyDescent="0.25">
      <c r="A9" s="7" t="s">
        <v>18</v>
      </c>
      <c r="B9" s="6">
        <v>4</v>
      </c>
      <c r="C9" s="16">
        <v>27403.13</v>
      </c>
      <c r="D9" s="17">
        <v>23455.31</v>
      </c>
      <c r="E9" s="14">
        <f t="shared" si="0"/>
        <v>3947.8199999999997</v>
      </c>
      <c r="F9" s="18">
        <f t="shared" si="1"/>
        <v>116.83124205137344</v>
      </c>
    </row>
    <row r="10" spans="1:6" ht="20.25" customHeight="1" x14ac:dyDescent="0.25">
      <c r="A10" s="7" t="s">
        <v>18</v>
      </c>
      <c r="B10" s="6">
        <v>5</v>
      </c>
      <c r="C10" s="16">
        <v>29039.05</v>
      </c>
      <c r="D10" s="17">
        <v>26519.82</v>
      </c>
      <c r="E10" s="14">
        <f t="shared" si="0"/>
        <v>2519.2299999999996</v>
      </c>
      <c r="F10" s="18">
        <f t="shared" si="1"/>
        <v>109.49942345008374</v>
      </c>
    </row>
    <row r="11" spans="1:6" ht="20.25" customHeight="1" x14ac:dyDescent="0.25">
      <c r="A11" s="7" t="s">
        <v>18</v>
      </c>
      <c r="B11" s="6">
        <v>6</v>
      </c>
      <c r="C11" s="16">
        <v>27625.58</v>
      </c>
      <c r="D11" s="17">
        <v>26018.31</v>
      </c>
      <c r="E11" s="14">
        <f t="shared" si="0"/>
        <v>1607.2700000000004</v>
      </c>
      <c r="F11" s="18">
        <f t="shared" si="1"/>
        <v>106.17745733677553</v>
      </c>
    </row>
    <row r="12" spans="1:6" ht="20.25" customHeight="1" x14ac:dyDescent="0.25">
      <c r="A12" s="7" t="s">
        <v>18</v>
      </c>
      <c r="B12" s="6">
        <v>7</v>
      </c>
      <c r="C12" s="16">
        <v>27825.06</v>
      </c>
      <c r="D12" s="17">
        <v>23990.68</v>
      </c>
      <c r="E12" s="14">
        <f t="shared" si="0"/>
        <v>3834.380000000001</v>
      </c>
      <c r="F12" s="18">
        <f t="shared" si="1"/>
        <v>115.98278998344358</v>
      </c>
    </row>
    <row r="13" spans="1:6" ht="20.25" customHeight="1" x14ac:dyDescent="0.25">
      <c r="A13" s="7" t="s">
        <v>18</v>
      </c>
      <c r="B13" s="6">
        <v>8</v>
      </c>
      <c r="C13" s="16">
        <v>29039.07</v>
      </c>
      <c r="D13" s="17">
        <v>26836.67</v>
      </c>
      <c r="E13" s="14">
        <f t="shared" si="0"/>
        <v>2202.4000000000015</v>
      </c>
      <c r="F13" s="18">
        <f t="shared" si="1"/>
        <v>108.206681380365</v>
      </c>
    </row>
    <row r="14" spans="1:6" ht="20.25" customHeight="1" x14ac:dyDescent="0.25">
      <c r="A14" s="7" t="s">
        <v>18</v>
      </c>
      <c r="B14" s="6">
        <v>9</v>
      </c>
      <c r="C14" s="16">
        <v>28661.26</v>
      </c>
      <c r="D14" s="17">
        <v>24793.81</v>
      </c>
      <c r="E14" s="14">
        <f t="shared" si="0"/>
        <v>3867.4499999999971</v>
      </c>
      <c r="F14" s="18">
        <f t="shared" si="1"/>
        <v>115.59844977435898</v>
      </c>
    </row>
    <row r="15" spans="1:6" ht="20.25" customHeight="1" x14ac:dyDescent="0.25">
      <c r="A15" s="7" t="s">
        <v>18</v>
      </c>
      <c r="B15" s="6">
        <v>10</v>
      </c>
      <c r="C15" s="16">
        <v>27696.080000000002</v>
      </c>
      <c r="D15" s="17">
        <v>25129.759999999998</v>
      </c>
      <c r="E15" s="14">
        <f t="shared" si="0"/>
        <v>2566.3200000000033</v>
      </c>
      <c r="F15" s="18">
        <f t="shared" si="1"/>
        <v>110.21227421193041</v>
      </c>
    </row>
    <row r="16" spans="1:6" ht="20.25" customHeight="1" x14ac:dyDescent="0.25">
      <c r="A16" s="7" t="s">
        <v>18</v>
      </c>
      <c r="B16" s="6">
        <v>11</v>
      </c>
      <c r="C16" s="16">
        <v>28224.53</v>
      </c>
      <c r="D16" s="17">
        <v>24664.1</v>
      </c>
      <c r="E16" s="14">
        <f t="shared" si="0"/>
        <v>3560.4300000000003</v>
      </c>
      <c r="F16" s="18">
        <f t="shared" si="1"/>
        <v>114.43567776647031</v>
      </c>
    </row>
    <row r="17" spans="1:6" ht="20.25" customHeight="1" x14ac:dyDescent="0.25">
      <c r="A17" s="7" t="s">
        <v>18</v>
      </c>
      <c r="B17" s="6">
        <v>12</v>
      </c>
      <c r="C17" s="16">
        <v>32023.54</v>
      </c>
      <c r="D17" s="17">
        <v>23865.599999999999</v>
      </c>
      <c r="E17" s="14">
        <f t="shared" si="0"/>
        <v>8157.9400000000023</v>
      </c>
      <c r="F17" s="18">
        <f t="shared" si="1"/>
        <v>134.18284057388041</v>
      </c>
    </row>
    <row r="18" spans="1:6" ht="20.25" customHeight="1" x14ac:dyDescent="0.25">
      <c r="A18" s="7" t="s">
        <v>18</v>
      </c>
      <c r="B18" s="6">
        <v>13</v>
      </c>
      <c r="C18" s="16">
        <v>29522.959999999999</v>
      </c>
      <c r="D18" s="17">
        <v>25835</v>
      </c>
      <c r="E18" s="14">
        <f t="shared" si="0"/>
        <v>3687.9599999999991</v>
      </c>
      <c r="F18" s="18">
        <f t="shared" si="1"/>
        <v>114.27505322237275</v>
      </c>
    </row>
    <row r="19" spans="1:6" ht="20.25" customHeight="1" x14ac:dyDescent="0.25">
      <c r="A19" s="7" t="s">
        <v>18</v>
      </c>
      <c r="B19" s="6">
        <v>14</v>
      </c>
      <c r="C19" s="16">
        <v>28543.41</v>
      </c>
      <c r="D19" s="17">
        <v>24634.81</v>
      </c>
      <c r="E19" s="14">
        <f t="shared" si="0"/>
        <v>3908.5999999999985</v>
      </c>
      <c r="F19" s="18">
        <f t="shared" si="1"/>
        <v>115.86616661545186</v>
      </c>
    </row>
    <row r="20" spans="1:6" ht="20.25" customHeight="1" x14ac:dyDescent="0.25">
      <c r="A20" s="7" t="s">
        <v>18</v>
      </c>
      <c r="B20" s="6">
        <v>15</v>
      </c>
      <c r="C20" s="16">
        <v>28565.45</v>
      </c>
      <c r="D20" s="17">
        <v>22773.08</v>
      </c>
      <c r="E20" s="14">
        <f t="shared" si="0"/>
        <v>5792.369999999999</v>
      </c>
      <c r="F20" s="18">
        <f t="shared" si="1"/>
        <v>125.4351629204306</v>
      </c>
    </row>
    <row r="21" spans="1:6" ht="20.25" customHeight="1" x14ac:dyDescent="0.25">
      <c r="A21" s="7" t="s">
        <v>18</v>
      </c>
      <c r="B21" s="6">
        <v>16</v>
      </c>
      <c r="C21" s="16">
        <v>29639.919999999998</v>
      </c>
      <c r="D21" s="17">
        <v>25078.59</v>
      </c>
      <c r="E21" s="14">
        <f t="shared" si="0"/>
        <v>4561.3299999999981</v>
      </c>
      <c r="F21" s="18">
        <f t="shared" si="1"/>
        <v>118.1881437513034</v>
      </c>
    </row>
    <row r="22" spans="1:6" ht="20.25" customHeight="1" x14ac:dyDescent="0.25">
      <c r="A22" s="7" t="s">
        <v>18</v>
      </c>
      <c r="B22" s="6">
        <v>17</v>
      </c>
      <c r="C22" s="16">
        <v>27370.43</v>
      </c>
      <c r="D22" s="17">
        <v>24709.17</v>
      </c>
      <c r="E22" s="14">
        <f t="shared" si="0"/>
        <v>2661.260000000002</v>
      </c>
      <c r="F22" s="18">
        <f t="shared" si="1"/>
        <v>110.77033344300922</v>
      </c>
    </row>
    <row r="23" spans="1:6" ht="20.25" customHeight="1" x14ac:dyDescent="0.25">
      <c r="A23" s="7" t="s">
        <v>18</v>
      </c>
      <c r="B23" s="6">
        <v>18</v>
      </c>
      <c r="C23" s="16">
        <v>29778.13</v>
      </c>
      <c r="D23" s="17">
        <v>26422.31</v>
      </c>
      <c r="E23" s="14">
        <f t="shared" si="0"/>
        <v>3355.8199999999997</v>
      </c>
      <c r="F23" s="18">
        <f t="shared" si="1"/>
        <v>112.70070633491167</v>
      </c>
    </row>
    <row r="24" spans="1:6" ht="20.25" customHeight="1" x14ac:dyDescent="0.25">
      <c r="A24" s="7" t="s">
        <v>18</v>
      </c>
      <c r="B24" s="6">
        <v>19</v>
      </c>
      <c r="C24" s="16">
        <v>27938.73</v>
      </c>
      <c r="D24" s="17">
        <v>24114.04</v>
      </c>
      <c r="E24" s="14">
        <f t="shared" si="0"/>
        <v>3824.6899999999987</v>
      </c>
      <c r="F24" s="18">
        <f t="shared" si="1"/>
        <v>115.86084289484467</v>
      </c>
    </row>
    <row r="25" spans="1:6" ht="20.25" customHeight="1" x14ac:dyDescent="0.25">
      <c r="A25" s="7" t="s">
        <v>18</v>
      </c>
      <c r="B25" s="6">
        <v>20</v>
      </c>
      <c r="C25" s="16">
        <v>33696.43</v>
      </c>
      <c r="D25" s="17">
        <v>25105.67</v>
      </c>
      <c r="E25" s="14">
        <f t="shared" ref="E25:E32" si="2">C25-D25</f>
        <v>8590.760000000002</v>
      </c>
      <c r="F25" s="18">
        <f t="shared" ref="F25:F32" si="3">C25/D25*100</f>
        <v>134.21840564302806</v>
      </c>
    </row>
    <row r="26" spans="1:6" ht="20.25" customHeight="1" x14ac:dyDescent="0.25">
      <c r="A26" s="7" t="s">
        <v>18</v>
      </c>
      <c r="B26" s="6">
        <v>21</v>
      </c>
      <c r="C26" s="16">
        <v>27253.74</v>
      </c>
      <c r="D26" s="17">
        <v>24794.23</v>
      </c>
      <c r="E26" s="14">
        <f t="shared" si="2"/>
        <v>2459.510000000002</v>
      </c>
      <c r="F26" s="18">
        <f t="shared" si="3"/>
        <v>109.91968695942565</v>
      </c>
    </row>
    <row r="27" spans="1:6" ht="20.25" customHeight="1" x14ac:dyDescent="0.25">
      <c r="A27" s="7" t="s">
        <v>18</v>
      </c>
      <c r="B27" s="6">
        <v>22</v>
      </c>
      <c r="C27" s="16">
        <v>28311.94</v>
      </c>
      <c r="D27" s="17">
        <v>24340</v>
      </c>
      <c r="E27" s="14">
        <f t="shared" si="2"/>
        <v>3971.9399999999987</v>
      </c>
      <c r="F27" s="18">
        <f t="shared" si="3"/>
        <v>116.31857025472472</v>
      </c>
    </row>
    <row r="28" spans="1:6" ht="20.25" customHeight="1" x14ac:dyDescent="0.25">
      <c r="A28" s="7" t="s">
        <v>18</v>
      </c>
      <c r="B28" s="6">
        <v>23</v>
      </c>
      <c r="C28" s="16">
        <v>28813.7</v>
      </c>
      <c r="D28" s="17">
        <v>23948.81</v>
      </c>
      <c r="E28" s="14">
        <f t="shared" si="2"/>
        <v>4864.8899999999994</v>
      </c>
      <c r="F28" s="18">
        <f t="shared" si="3"/>
        <v>120.3137024344842</v>
      </c>
    </row>
    <row r="29" spans="1:6" ht="20.25" customHeight="1" x14ac:dyDescent="0.25">
      <c r="A29" s="7" t="s">
        <v>18</v>
      </c>
      <c r="B29" s="6">
        <v>24</v>
      </c>
      <c r="C29" s="16">
        <v>40216.67</v>
      </c>
      <c r="D29" s="17">
        <v>36520</v>
      </c>
      <c r="E29" s="14">
        <f t="shared" si="2"/>
        <v>3696.6699999999983</v>
      </c>
      <c r="F29" s="18">
        <f t="shared" si="3"/>
        <v>110.1223165388828</v>
      </c>
    </row>
    <row r="30" spans="1:6" ht="20.25" customHeight="1" x14ac:dyDescent="0.25">
      <c r="A30" s="7" t="s">
        <v>18</v>
      </c>
      <c r="B30" s="6">
        <v>25</v>
      </c>
      <c r="C30" s="16">
        <v>28357.97</v>
      </c>
      <c r="D30" s="17">
        <v>24862.5</v>
      </c>
      <c r="E30" s="14">
        <f t="shared" si="2"/>
        <v>3495.4700000000012</v>
      </c>
      <c r="F30" s="18">
        <f t="shared" si="3"/>
        <v>114.05920563097034</v>
      </c>
    </row>
    <row r="31" spans="1:6" ht="20.25" customHeight="1" x14ac:dyDescent="0.25">
      <c r="A31" s="7" t="s">
        <v>18</v>
      </c>
      <c r="B31" s="6">
        <v>26</v>
      </c>
      <c r="C31" s="16">
        <v>28020.959999999999</v>
      </c>
      <c r="D31" s="17">
        <v>25129.38</v>
      </c>
      <c r="E31" s="14">
        <f t="shared" si="2"/>
        <v>2891.5799999999981</v>
      </c>
      <c r="F31" s="18">
        <f t="shared" si="3"/>
        <v>111.50677016305217</v>
      </c>
    </row>
    <row r="32" spans="1:6" ht="20.25" customHeight="1" x14ac:dyDescent="0.25">
      <c r="A32" s="7" t="s">
        <v>18</v>
      </c>
      <c r="B32" s="6">
        <v>27</v>
      </c>
      <c r="C32" s="16">
        <v>27950.78</v>
      </c>
      <c r="D32" s="17">
        <v>22361.63</v>
      </c>
      <c r="E32" s="14">
        <f t="shared" si="2"/>
        <v>5589.1499999999978</v>
      </c>
      <c r="F32" s="18">
        <f t="shared" si="3"/>
        <v>124.994376528008</v>
      </c>
    </row>
    <row r="33" spans="1:6" s="2" customFormat="1" ht="25.5" customHeight="1" x14ac:dyDescent="0.25">
      <c r="A33" s="29" t="s">
        <v>8</v>
      </c>
      <c r="B33" s="30"/>
      <c r="C33" s="5">
        <v>28330</v>
      </c>
      <c r="D33" s="5">
        <v>24627</v>
      </c>
      <c r="E33" s="9">
        <f>C33-D33</f>
        <v>3703</v>
      </c>
      <c r="F33" s="26">
        <f t="shared" si="1"/>
        <v>115.03634222601211</v>
      </c>
    </row>
    <row r="34" spans="1:6" s="4" customFormat="1" ht="28.5" customHeight="1" x14ac:dyDescent="0.3">
      <c r="A34" s="31" t="s">
        <v>9</v>
      </c>
      <c r="B34" s="32"/>
      <c r="C34" s="8">
        <v>27619</v>
      </c>
      <c r="D34" s="8">
        <v>25949</v>
      </c>
      <c r="E34" s="10">
        <f>C34-D34</f>
        <v>1670</v>
      </c>
      <c r="F34" s="18">
        <f t="shared" si="1"/>
        <v>106.4357007977186</v>
      </c>
    </row>
  </sheetData>
  <mergeCells count="3">
    <mergeCell ref="A5:B5"/>
    <mergeCell ref="A33:B33"/>
    <mergeCell ref="A34:B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I8" sqref="I8"/>
    </sheetView>
  </sheetViews>
  <sheetFormatPr defaultRowHeight="15" x14ac:dyDescent="0.25"/>
  <cols>
    <col min="2" max="2" width="21.140625" customWidth="1"/>
    <col min="3" max="3" width="12" customWidth="1"/>
    <col min="4" max="4" width="11.7109375" customWidth="1"/>
    <col min="5" max="5" width="18.140625" style="11" customWidth="1"/>
    <col min="6" max="6" width="12.140625" customWidth="1"/>
  </cols>
  <sheetData>
    <row r="1" spans="1:6" s="12" customFormat="1" ht="21" x14ac:dyDescent="0.35">
      <c r="A1" s="12" t="s">
        <v>0</v>
      </c>
      <c r="E1" s="13"/>
    </row>
    <row r="2" spans="1:6" s="12" customFormat="1" ht="21" x14ac:dyDescent="0.35">
      <c r="A2" s="12" t="s">
        <v>1</v>
      </c>
      <c r="E2" s="13"/>
    </row>
    <row r="3" spans="1:6" s="12" customFormat="1" ht="21" x14ac:dyDescent="0.35">
      <c r="A3" s="12" t="s">
        <v>2</v>
      </c>
      <c r="E3" s="13"/>
    </row>
    <row r="5" spans="1:6" s="2" customFormat="1" ht="42" customHeight="1" x14ac:dyDescent="0.25">
      <c r="A5" s="33" t="s">
        <v>10</v>
      </c>
      <c r="B5" s="34"/>
      <c r="C5" s="3">
        <v>2018</v>
      </c>
      <c r="D5" s="3">
        <v>2017</v>
      </c>
      <c r="E5" s="14" t="s">
        <v>11</v>
      </c>
      <c r="F5" s="1" t="s">
        <v>16</v>
      </c>
    </row>
    <row r="6" spans="1:6" ht="42" customHeight="1" x14ac:dyDescent="0.25">
      <c r="A6" s="15" t="s">
        <v>3</v>
      </c>
      <c r="B6" s="16" t="s">
        <v>4</v>
      </c>
      <c r="C6" s="19">
        <v>25166.41</v>
      </c>
      <c r="D6" s="20">
        <v>22706.16</v>
      </c>
      <c r="E6" s="21">
        <f>C6-D6</f>
        <v>2460.25</v>
      </c>
      <c r="F6" s="18">
        <f>C6/D6*100</f>
        <v>110.83516543528276</v>
      </c>
    </row>
    <row r="7" spans="1:6" ht="42" customHeight="1" x14ac:dyDescent="0.25">
      <c r="A7" s="15" t="s">
        <v>3</v>
      </c>
      <c r="B7" s="16" t="s">
        <v>5</v>
      </c>
      <c r="C7" s="19">
        <v>26118.33</v>
      </c>
      <c r="D7" s="20">
        <v>23872.82</v>
      </c>
      <c r="E7" s="21">
        <f t="shared" ref="E7:E9" si="0">C7-D7</f>
        <v>2245.510000000002</v>
      </c>
      <c r="F7" s="18">
        <f t="shared" ref="F7:F11" si="1">C7/D7*100</f>
        <v>109.40613635087936</v>
      </c>
    </row>
    <row r="8" spans="1:6" ht="42" customHeight="1" x14ac:dyDescent="0.25">
      <c r="A8" s="15" t="s">
        <v>3</v>
      </c>
      <c r="B8" s="16" t="s">
        <v>6</v>
      </c>
      <c r="C8" s="19">
        <v>24480.95</v>
      </c>
      <c r="D8" s="20">
        <v>24652.29</v>
      </c>
      <c r="E8" s="21">
        <f t="shared" si="0"/>
        <v>-171.34000000000015</v>
      </c>
      <c r="F8" s="18">
        <f t="shared" si="1"/>
        <v>99.304973290513772</v>
      </c>
    </row>
    <row r="9" spans="1:6" ht="42" customHeight="1" x14ac:dyDescent="0.25">
      <c r="A9" s="15" t="s">
        <v>7</v>
      </c>
      <c r="B9" s="16"/>
      <c r="C9" s="19">
        <v>46619.68</v>
      </c>
      <c r="D9" s="20">
        <v>42121</v>
      </c>
      <c r="E9" s="21">
        <f t="shared" si="0"/>
        <v>4498.68</v>
      </c>
      <c r="F9" s="18">
        <f t="shared" si="1"/>
        <v>110.68037321051256</v>
      </c>
    </row>
    <row r="10" spans="1:6" s="2" customFormat="1" ht="42" customHeight="1" x14ac:dyDescent="0.3">
      <c r="A10" s="29" t="s">
        <v>8</v>
      </c>
      <c r="B10" s="30"/>
      <c r="C10" s="22">
        <v>33590</v>
      </c>
      <c r="D10" s="22">
        <v>30956</v>
      </c>
      <c r="E10" s="23">
        <f>C10-D10</f>
        <v>2634</v>
      </c>
      <c r="F10" s="18">
        <f t="shared" si="1"/>
        <v>108.50885127277425</v>
      </c>
    </row>
    <row r="11" spans="1:6" s="4" customFormat="1" ht="42" customHeight="1" x14ac:dyDescent="0.3">
      <c r="A11" s="31" t="s">
        <v>9</v>
      </c>
      <c r="B11" s="32"/>
      <c r="C11" s="24">
        <v>30851</v>
      </c>
      <c r="D11" s="24">
        <v>27850</v>
      </c>
      <c r="E11" s="25">
        <f>C11-D11</f>
        <v>3001</v>
      </c>
      <c r="F11" s="18">
        <f t="shared" si="1"/>
        <v>110.77558348294434</v>
      </c>
    </row>
  </sheetData>
  <mergeCells count="3">
    <mergeCell ref="A10:B10"/>
    <mergeCell ref="A11:B11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сош</vt:lpstr>
      <vt:lpstr>ДОУ</vt:lpstr>
      <vt:lpstr>удо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2019-04-18T13:26:14Z</dcterms:modified>
</cp:coreProperties>
</file>