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890" windowHeight="75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Q10" i="1"/>
  <c r="AQ6"/>
  <c r="AQ4"/>
  <c r="AQ5"/>
  <c r="AQ7"/>
  <c r="AQ8"/>
  <c r="AQ9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"/>
  <c r="AQ35"/>
</calcChain>
</file>

<file path=xl/sharedStrings.xml><?xml version="1.0" encoding="utf-8"?>
<sst xmlns="http://schemas.openxmlformats.org/spreadsheetml/2006/main" count="97" uniqueCount="97">
  <si>
    <t>МБОУ</t>
  </si>
  <si>
    <t>МТБ</t>
  </si>
  <si>
    <t>Наличие раздела и информации в нем</t>
  </si>
  <si>
    <t>Основные сведения об организации</t>
  </si>
  <si>
    <t>Структура и органы управления образовательной организации</t>
  </si>
  <si>
    <t>Уставные документы</t>
  </si>
  <si>
    <t>Образование</t>
  </si>
  <si>
    <t>Образовательные стандарты</t>
  </si>
  <si>
    <t>Локальные акты</t>
  </si>
  <si>
    <t>Руководство. Пед. состав</t>
  </si>
  <si>
    <t>Платные образовательные услуги</t>
  </si>
  <si>
    <t>Вакантные места для приема (перевода)</t>
  </si>
  <si>
    <t xml:space="preserve">Качество  информации,  предоставленной в разделах </t>
  </si>
  <si>
    <t>Эстетика оформления сайта</t>
  </si>
  <si>
    <t>Простота и удобство использования ресурса</t>
  </si>
  <si>
    <t>Оригинальность размещённых материалов</t>
  </si>
  <si>
    <t>Авторские материалы (разработки уроков, ссылки на личные сайты учителей)</t>
  </si>
  <si>
    <r>
      <t xml:space="preserve">Информативность, своевременное обновление </t>
    </r>
    <r>
      <rPr>
        <u/>
        <sz val="9"/>
        <color theme="1"/>
        <rFont val="Times New Roman"/>
        <family val="1"/>
        <charset val="204"/>
      </rPr>
      <t>(новости)</t>
    </r>
  </si>
  <si>
    <t>Уставные документы и обязательные локальные акты</t>
  </si>
  <si>
    <t>Устав ОО (с реквизитами), свидетельства о гос. регистрации юрид. лица</t>
  </si>
  <si>
    <t>Лицензия на осуществление обр. деятельности, свидетельство о гос. аккредитации</t>
  </si>
  <si>
    <t>Правила внутреннего распорядка для обучающихся</t>
  </si>
  <si>
    <t>Правила внутреннего трудового распорядка, коллективный договор</t>
  </si>
  <si>
    <t>План финансово-хозяйственной деятельности</t>
  </si>
  <si>
    <t>Локальные акты (положения)</t>
  </si>
  <si>
    <t>Правила приёма обучающихся</t>
  </si>
  <si>
    <t>Режим занятий обучающихся</t>
  </si>
  <si>
    <t>Порядок и основания перевода, отчисления и восстановления</t>
  </si>
  <si>
    <t>Порядок оформления возникновения, приостановления и прекращения отношений между ОО и обучающимися и (или) их родителями</t>
  </si>
  <si>
    <t>Сведения о педагогических работниках организации</t>
  </si>
  <si>
    <t>Информация о руководителе ОО, его заместителях</t>
  </si>
  <si>
    <t xml:space="preserve">Сведения о персональном составе педагогических работников, занимаемой должности </t>
  </si>
  <si>
    <t>Информация об уровне образования педагогических работников, квалификации и опыте работы</t>
  </si>
  <si>
    <t xml:space="preserve">Перспективный план аттестации педагогических и руководящих работников </t>
  </si>
  <si>
    <t xml:space="preserve">Перспективный план курсовой подготовки педагогических и руководящих работников </t>
  </si>
  <si>
    <t>Образование. Образовательные стандарты</t>
  </si>
  <si>
    <t>Информация о реализуемых образовательных программах с приложением их копий</t>
  </si>
  <si>
    <t>Информация о ФГОС (ДОО,  НОО, ООО) с приложением их копий либо гиперссылки на соответствующие документы на официальных сайтах</t>
  </si>
  <si>
    <t>Информация о языках, на которых осуществляется обучение</t>
  </si>
  <si>
    <t>Информация о численности обучающихся по реализуемым образовательным программам</t>
  </si>
  <si>
    <t>Отчёт о результатах самообследования</t>
  </si>
  <si>
    <t>Наличие версии для слабовидящих</t>
  </si>
  <si>
    <t>Информация о материально-техническом обеспечении образовательной деятельности</t>
  </si>
  <si>
    <t>Доступ к электронным образовательным ресурсам, информационным системам, официальным сайтам Министерства образования и др.</t>
  </si>
  <si>
    <t>Предписания органов, осуществляющих гос.  контроль (надзор) в сфере образования, отчёты об исполнении таких предписаний</t>
  </si>
  <si>
    <t>Доступность взаимодействия с получателями образовательных услуг с помощью электронных сервисов, предоставляемых на официальном сайте учреждения в сети Интернет</t>
  </si>
  <si>
    <t>Доступность взаимодействия с получателями образовательных услуг</t>
  </si>
  <si>
    <t>Страница информации для родителей</t>
  </si>
  <si>
    <t>Сумма</t>
  </si>
  <si>
    <t>0,5-0,9 баллов ставится в разделах при наличии неполной, неточной информации</t>
  </si>
  <si>
    <t>0,5 баллов в разделе "Простота и удобство использования ресурса" ставится за отсутствие элементов навигации по сайту, за структурирование разделов в виде всплывающих списков без дополнительной боковой статичной панели</t>
  </si>
  <si>
    <t>Максимальный балл</t>
  </si>
  <si>
    <t>0 баллов ставится за информацию, не соответствующую разделу (по смысловому наполнению)</t>
  </si>
  <si>
    <t>0 баллов ставится за отсутствие информации в разделе</t>
  </si>
  <si>
    <t>ПРИМЕЧАНИЯ</t>
  </si>
  <si>
    <t>0,25 балла снимается за отсутствие в прикрепленном документе подписи руководителя и печати организации</t>
  </si>
  <si>
    <t>0,25 балла в блоке "Наличие раздела и информации в нем" ставится за наличие раздела, но отсутствие информации в нём</t>
  </si>
  <si>
    <t>Муниципальное бюджетное дошкольное образовательное учреждение «Детский сад «Алёнушка» с. Чистенькое»</t>
  </si>
  <si>
    <t>Муниципальное бюджетное дошкольное образовательное учреждение «Детский сад «Берёзка» с. Урожайное»</t>
  </si>
  <si>
    <t>Муниципальное бюджетное дошкольное образовательное учреждение «Детский сад «Василёк» с. Доброе»</t>
  </si>
  <si>
    <t xml:space="preserve">Муниципальное бюджетное дошкольное образовательное учреждение «Детский сад «Вишенка» с. Красное» </t>
  </si>
  <si>
    <t>Муниципальное бюджетное дошкольное образовательное учреждение «Детский сад «Гвоздичка» с. Солнечное»</t>
  </si>
  <si>
    <t>Муниципальное бюджетное дошкольное образовательное учреждение «Детский сад «Журавлик» с. Укромное»</t>
  </si>
  <si>
    <t>Муниципальное бюджетное дошкольное образовательное учреждение «Детский сад «Журавушка» с. Журавлёвка»</t>
  </si>
  <si>
    <t>Муниципальное бюджетное дошкольное образовательное учреждение «Детский сад «Звёздочка» п. Школьное»</t>
  </si>
  <si>
    <t>Муниципальное бюджетное дошкольное образовательное учреждение «Детский сад «Золотые зёрнышки» с. Широкое»</t>
  </si>
  <si>
    <t>Муниципальное бюджетное дошкольное образовательное учреждение «Детский сад «Колобок» с. Перово»</t>
  </si>
  <si>
    <t>Муниципальное бюджетное дошкольное образовательное учреждение «Детский сад «Колосок» с. Скворцово»</t>
  </si>
  <si>
    <t xml:space="preserve">Муниципальное бюджетное дошкольное образовательное учреждение «Детский сад «Ласточка» с. Новый Сад» </t>
  </si>
  <si>
    <t>Муниципальное бюджетное дошкольное образовательное учреждение «Детский сад «Лесная сказка» пгт. Молодёжное»</t>
  </si>
  <si>
    <t>Муниципальное бюджетное дошкольное образовательное учреждение «Детский сад «Мурзилка» с. Верхнекурганное»</t>
  </si>
  <si>
    <t>Муниципальное бюджетное дошкольное образовательное учреждение «Детский сад «Орлёнок» с. Чистенькое»</t>
  </si>
  <si>
    <t>Муниципальное бюджетное дошкольное образовательное учреждение «Детский сад «Родничок» с. Родниковое»</t>
  </si>
  <si>
    <t xml:space="preserve">Муниципальное бюджетное дошкольное образовательное учреждение «Детский сад «Ромашка» с.Константиновка» </t>
  </si>
  <si>
    <t xml:space="preserve">Муниципальное бюджетное дошкольное образовательное учреждение «Детский сад «Сказка» с. Пожарское» </t>
  </si>
  <si>
    <t xml:space="preserve">Муниципальное бюджетное дошкольное образовательное учреждение «Детский сад «Солнышко» пгт. Гвардейское» </t>
  </si>
  <si>
    <t>Муниципальное бюджетное дошкольное образовательное учреждение «Детский сад «Солнышко» с. Каштановое»</t>
  </si>
  <si>
    <t>Муниципальное бюджетное дошкольное образовательное учреждение «Детский сад «Солнышко» с. Колодезное»</t>
  </si>
  <si>
    <t xml:space="preserve">Муниципальное бюджетное дошкольное образовательное учреждение «Детский сад «Солнышко» с. Мазанка» </t>
  </si>
  <si>
    <t>Муниципальное бюджетное дошкольное образовательное учреждение «Детский сад «Солнышко» с. Мирное»</t>
  </si>
  <si>
    <t>Муниципальное бюджетное дошкольное образовательное учреждение «Детский сад «Солнышко» с. Новоандреевка»</t>
  </si>
  <si>
    <t>Муниципальное бюджетное дошкольное образовательное учреждение «Детский сад «Теремок» пгт. Гвардейское»</t>
  </si>
  <si>
    <t>Муниципальное бюджетное дошкольное образовательное учреждение «Детский сад «Теремок» с. Залесье»</t>
  </si>
  <si>
    <t>Муниципальное бюджетное дошкольное образовательное учреждение «Детский сад «Теремок» с. Краснолесье»</t>
  </si>
  <si>
    <t xml:space="preserve">Муниципальное бюджетное дошкольное образовательное учреждение «Детский сад «Теремок» с. Раздолье» </t>
  </si>
  <si>
    <t>Муниципальное бюджетное дошкольное образовательное учреждение «Детский сад «Тополёк» с. Кольчугино»</t>
  </si>
  <si>
    <t>Муниципальное бюджетное дошкольное образовательное учреждение «Детский сад «Флажок» с. Гвардейское»</t>
  </si>
  <si>
    <t>Муниципальное бюджетное дошкольное образовательное учреждение «Детский сад «Яблонька» с. Маленькое»</t>
  </si>
  <si>
    <t xml:space="preserve">Расписание </t>
  </si>
  <si>
    <t xml:space="preserve">Нет устава, Правил внутреннего трудового распорядка, </t>
  </si>
  <si>
    <t>нет устава</t>
  </si>
  <si>
    <t>Нет кол. договора</t>
  </si>
  <si>
    <t>Сканкопии первых страниц есть, а самих документов нет</t>
  </si>
  <si>
    <t xml:space="preserve">нет свидетельства о гос. регистрации юрид. лица, в кол. договоре только 1-я страница, </t>
  </si>
  <si>
    <t>Реклама на сайте!!!</t>
  </si>
  <si>
    <t xml:space="preserve">Нет свидетельства о гос. регистрации юрид. Лица, отсутствует Правила внутреннего трудового распорядка, </t>
  </si>
  <si>
    <t xml:space="preserve">Муниципальное бюджетное дошкольное образовательное учреждение «Детский сад «Золотой ключик» с. Мирное» 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</si>
</sst>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4">
    <font>
      <sz val="11"/>
      <color theme="1"/>
      <name val="Calibri"/>
      <family val="2"/>
      <charset val="204"/>
      <scheme val="minor"/>
    </font>
    <font>
      <sz val="8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0000FF"/>
      </left>
      <right/>
      <top style="thick">
        <color rgb="FF0000FF"/>
      </top>
      <bottom style="double">
        <color rgb="FFC00000"/>
      </bottom>
      <diagonal/>
    </border>
    <border>
      <left style="thick">
        <color rgb="FF0000FF"/>
      </left>
      <right/>
      <top/>
      <bottom style="double">
        <color rgb="FFC00000"/>
      </bottom>
      <diagonal/>
    </border>
    <border>
      <left style="thick">
        <color rgb="FF0000FF"/>
      </left>
      <right/>
      <top/>
      <bottom style="thick">
        <color rgb="FF0000FF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2" fillId="0" borderId="0"/>
    <xf numFmtId="0" fontId="12" fillId="0" borderId="0"/>
    <xf numFmtId="0" fontId="11" fillId="0" borderId="0"/>
    <xf numFmtId="0" fontId="3" fillId="0" borderId="0"/>
    <xf numFmtId="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" fillId="0" borderId="0"/>
    <xf numFmtId="0" fontId="1" fillId="0" borderId="0"/>
  </cellStyleXfs>
  <cellXfs count="113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4" fillId="0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vertical="center" wrapText="1"/>
    </xf>
    <xf numFmtId="0" fontId="4" fillId="7" borderId="1" xfId="0" applyFont="1" applyFill="1" applyBorder="1"/>
    <xf numFmtId="0" fontId="4" fillId="5" borderId="1" xfId="0" applyFont="1" applyFill="1" applyBorder="1"/>
    <xf numFmtId="0" fontId="4" fillId="0" borderId="1" xfId="0" applyFont="1" applyFill="1" applyBorder="1"/>
    <xf numFmtId="0" fontId="0" fillId="0" borderId="1" xfId="0" applyFill="1" applyBorder="1"/>
    <xf numFmtId="0" fontId="4" fillId="9" borderId="1" xfId="0" applyFont="1" applyFill="1" applyBorder="1" applyAlignment="1">
      <alignment vertical="center" wrapText="1"/>
    </xf>
    <xf numFmtId="0" fontId="0" fillId="9" borderId="1" xfId="0" applyFill="1" applyBorder="1"/>
    <xf numFmtId="0" fontId="0" fillId="0" borderId="3" xfId="0" applyBorder="1"/>
    <xf numFmtId="0" fontId="4" fillId="7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5" fillId="7" borderId="9" xfId="0" applyFont="1" applyFill="1" applyBorder="1" applyAlignment="1">
      <alignment wrapText="1"/>
    </xf>
    <xf numFmtId="0" fontId="5" fillId="7" borderId="10" xfId="0" applyFont="1" applyFill="1" applyBorder="1" applyAlignment="1">
      <alignment wrapText="1"/>
    </xf>
    <xf numFmtId="0" fontId="5" fillId="7" borderId="11" xfId="0" applyFont="1" applyFill="1" applyBorder="1" applyAlignment="1">
      <alignment wrapText="1"/>
    </xf>
    <xf numFmtId="0" fontId="0" fillId="0" borderId="3" xfId="0" applyFill="1" applyBorder="1"/>
    <xf numFmtId="0" fontId="5" fillId="0" borderId="9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5" fillId="0" borderId="10" xfId="0" applyFont="1" applyFill="1" applyBorder="1" applyAlignment="1">
      <alignment wrapText="1"/>
    </xf>
    <xf numFmtId="0" fontId="5" fillId="0" borderId="11" xfId="0" applyFont="1" applyBorder="1" applyAlignment="1">
      <alignment wrapText="1"/>
    </xf>
    <xf numFmtId="0" fontId="5" fillId="9" borderId="9" xfId="0" applyFont="1" applyFill="1" applyBorder="1" applyAlignment="1">
      <alignment wrapText="1"/>
    </xf>
    <xf numFmtId="0" fontId="5" fillId="9" borderId="10" xfId="0" applyFont="1" applyFill="1" applyBorder="1" applyAlignment="1">
      <alignment wrapText="1"/>
    </xf>
    <xf numFmtId="0" fontId="5" fillId="9" borderId="11" xfId="0" applyFont="1" applyFill="1" applyBorder="1" applyAlignment="1">
      <alignment wrapText="1"/>
    </xf>
    <xf numFmtId="0" fontId="5" fillId="10" borderId="10" xfId="0" applyFont="1" applyFill="1" applyBorder="1" applyAlignment="1">
      <alignment wrapText="1"/>
    </xf>
    <xf numFmtId="0" fontId="5" fillId="6" borderId="10" xfId="0" applyFont="1" applyFill="1" applyBorder="1" applyAlignment="1">
      <alignment wrapText="1"/>
    </xf>
    <xf numFmtId="0" fontId="0" fillId="2" borderId="3" xfId="0" applyFill="1" applyBorder="1"/>
    <xf numFmtId="0" fontId="0" fillId="9" borderId="3" xfId="0" applyFill="1" applyBorder="1"/>
    <xf numFmtId="0" fontId="4" fillId="9" borderId="4" xfId="0" applyFont="1" applyFill="1" applyBorder="1" applyAlignment="1">
      <alignment vertical="center" wrapText="1"/>
    </xf>
    <xf numFmtId="0" fontId="4" fillId="2" borderId="4" xfId="0" applyFont="1" applyFill="1" applyBorder="1"/>
    <xf numFmtId="0" fontId="4" fillId="2" borderId="1" xfId="0" applyFont="1" applyFill="1" applyBorder="1"/>
    <xf numFmtId="0" fontId="4" fillId="2" borderId="5" xfId="0" applyFont="1" applyFill="1" applyBorder="1"/>
    <xf numFmtId="0" fontId="5" fillId="2" borderId="9" xfId="0" applyFont="1" applyFill="1" applyBorder="1" applyAlignment="1">
      <alignment wrapText="1"/>
    </xf>
    <xf numFmtId="0" fontId="5" fillId="2" borderId="10" xfId="0" applyFont="1" applyFill="1" applyBorder="1" applyAlignment="1">
      <alignment wrapText="1"/>
    </xf>
    <xf numFmtId="0" fontId="5" fillId="2" borderId="11" xfId="0" applyFont="1" applyFill="1" applyBorder="1" applyAlignment="1">
      <alignment wrapText="1"/>
    </xf>
    <xf numFmtId="0" fontId="0" fillId="3" borderId="3" xfId="0" applyFill="1" applyBorder="1"/>
    <xf numFmtId="0" fontId="5" fillId="3" borderId="13" xfId="0" applyFont="1" applyFill="1" applyBorder="1" applyAlignment="1">
      <alignment wrapText="1"/>
    </xf>
    <xf numFmtId="0" fontId="5" fillId="3" borderId="14" xfId="0" applyFont="1" applyFill="1" applyBorder="1" applyAlignment="1">
      <alignment wrapText="1"/>
    </xf>
    <xf numFmtId="0" fontId="5" fillId="3" borderId="15" xfId="0" applyFont="1" applyFill="1" applyBorder="1" applyAlignment="1">
      <alignment wrapText="1"/>
    </xf>
    <xf numFmtId="0" fontId="0" fillId="5" borderId="3" xfId="0" applyFill="1" applyBorder="1"/>
    <xf numFmtId="0" fontId="5" fillId="10" borderId="9" xfId="0" applyFont="1" applyFill="1" applyBorder="1" applyAlignment="1">
      <alignment wrapText="1"/>
    </xf>
    <xf numFmtId="0" fontId="5" fillId="10" borderId="11" xfId="0" applyFont="1" applyFill="1" applyBorder="1" applyAlignment="1">
      <alignment wrapText="1"/>
    </xf>
    <xf numFmtId="0" fontId="4" fillId="0" borderId="0" xfId="0" applyFont="1"/>
    <xf numFmtId="0" fontId="4" fillId="0" borderId="0" xfId="0" applyFont="1" applyFill="1"/>
    <xf numFmtId="0" fontId="0" fillId="4" borderId="3" xfId="0" applyFill="1" applyBorder="1"/>
    <xf numFmtId="0" fontId="5" fillId="6" borderId="9" xfId="0" applyFont="1" applyFill="1" applyBorder="1" applyAlignment="1">
      <alignment wrapText="1"/>
    </xf>
    <xf numFmtId="0" fontId="5" fillId="6" borderId="11" xfId="0" applyFont="1" applyFill="1" applyBorder="1" applyAlignment="1">
      <alignment wrapText="1"/>
    </xf>
    <xf numFmtId="0" fontId="4" fillId="0" borderId="5" xfId="0" applyFont="1" applyFill="1" applyBorder="1" applyAlignment="1">
      <alignment vertical="center" wrapText="1"/>
    </xf>
    <xf numFmtId="0" fontId="4" fillId="10" borderId="1" xfId="0" applyFont="1" applyFill="1" applyBorder="1"/>
    <xf numFmtId="0" fontId="7" fillId="0" borderId="1" xfId="0" applyFont="1" applyBorder="1"/>
    <xf numFmtId="0" fontId="7" fillId="0" borderId="12" xfId="0" applyFont="1" applyBorder="1"/>
    <xf numFmtId="0" fontId="8" fillId="0" borderId="21" xfId="0" applyFont="1" applyBorder="1" applyAlignment="1">
      <alignment horizontal="center" vertical="center"/>
    </xf>
    <xf numFmtId="0" fontId="4" fillId="9" borderId="1" xfId="0" applyFont="1" applyFill="1" applyBorder="1"/>
    <xf numFmtId="0" fontId="4" fillId="3" borderId="4" xfId="0" applyFont="1" applyFill="1" applyBorder="1"/>
    <xf numFmtId="0" fontId="4" fillId="3" borderId="1" xfId="0" applyFont="1" applyFill="1" applyBorder="1"/>
    <xf numFmtId="0" fontId="4" fillId="3" borderId="5" xfId="0" applyFont="1" applyFill="1" applyBorder="1"/>
    <xf numFmtId="0" fontId="4" fillId="5" borderId="4" xfId="0" applyFont="1" applyFill="1" applyBorder="1"/>
    <xf numFmtId="0" fontId="4" fillId="6" borderId="4" xfId="0" applyFont="1" applyFill="1" applyBorder="1"/>
    <xf numFmtId="0" fontId="4" fillId="6" borderId="2" xfId="0" applyFont="1" applyFill="1" applyBorder="1"/>
    <xf numFmtId="0" fontId="4" fillId="6" borderId="1" xfId="0" applyFont="1" applyFill="1" applyBorder="1"/>
    <xf numFmtId="0" fontId="4" fillId="6" borderId="5" xfId="0" applyFont="1" applyFill="1" applyBorder="1"/>
    <xf numFmtId="0" fontId="4" fillId="7" borderId="4" xfId="0" applyFont="1" applyFill="1" applyBorder="1"/>
    <xf numFmtId="0" fontId="7" fillId="8" borderId="1" xfId="0" applyFont="1" applyFill="1" applyBorder="1"/>
    <xf numFmtId="0" fontId="9" fillId="11" borderId="9" xfId="0" applyFont="1" applyFill="1" applyBorder="1"/>
    <xf numFmtId="0" fontId="9" fillId="11" borderId="10" xfId="0" applyFont="1" applyFill="1" applyBorder="1"/>
    <xf numFmtId="0" fontId="7" fillId="11" borderId="10" xfId="0" applyFont="1" applyFill="1" applyBorder="1"/>
    <xf numFmtId="0" fontId="10" fillId="11" borderId="11" xfId="0" applyFont="1" applyFill="1" applyBorder="1"/>
    <xf numFmtId="0" fontId="4" fillId="7" borderId="22" xfId="0" applyFont="1" applyFill="1" applyBorder="1"/>
    <xf numFmtId="0" fontId="4" fillId="7" borderId="22" xfId="0" applyFont="1" applyFill="1" applyBorder="1" applyAlignment="1">
      <alignment vertical="center" wrapText="1"/>
    </xf>
    <xf numFmtId="0" fontId="4" fillId="10" borderId="5" xfId="2" applyFont="1" applyFill="1" applyBorder="1"/>
    <xf numFmtId="0" fontId="5" fillId="0" borderId="24" xfId="8" applyFont="1" applyBorder="1" applyAlignment="1">
      <alignment vertical="top" wrapText="1"/>
    </xf>
    <xf numFmtId="0" fontId="5" fillId="0" borderId="25" xfId="8" applyFont="1" applyBorder="1" applyAlignment="1">
      <alignment vertical="top" wrapText="1"/>
    </xf>
    <xf numFmtId="0" fontId="5" fillId="0" borderId="26" xfId="8" applyFont="1" applyBorder="1" applyAlignment="1">
      <alignment vertical="top" wrapText="1"/>
    </xf>
    <xf numFmtId="0" fontId="4" fillId="7" borderId="27" xfId="0" applyFont="1" applyFill="1" applyBorder="1" applyAlignment="1">
      <alignment vertical="center" wrapText="1"/>
    </xf>
    <xf numFmtId="0" fontId="4" fillId="7" borderId="3" xfId="0" applyFont="1" applyFill="1" applyBorder="1" applyAlignment="1">
      <alignment vertical="center" wrapText="1"/>
    </xf>
    <xf numFmtId="0" fontId="4" fillId="7" borderId="3" xfId="0" applyFont="1" applyFill="1" applyBorder="1"/>
    <xf numFmtId="0" fontId="5" fillId="0" borderId="25" xfId="8" applyFont="1" applyFill="1" applyBorder="1" applyAlignment="1">
      <alignment vertical="top" wrapText="1"/>
    </xf>
    <xf numFmtId="0" fontId="7" fillId="6" borderId="16" xfId="0" applyFont="1" applyFill="1" applyBorder="1" applyAlignment="1">
      <alignment horizontal="center" wrapText="1"/>
    </xf>
    <xf numFmtId="0" fontId="7" fillId="6" borderId="0" xfId="0" applyFont="1" applyFill="1" applyBorder="1" applyAlignment="1">
      <alignment horizontal="center" wrapText="1"/>
    </xf>
    <xf numFmtId="0" fontId="7" fillId="6" borderId="17" xfId="0" applyFont="1" applyFill="1" applyBorder="1" applyAlignment="1">
      <alignment horizontal="center" wrapText="1"/>
    </xf>
    <xf numFmtId="0" fontId="7" fillId="7" borderId="6" xfId="0" applyFont="1" applyFill="1" applyBorder="1" applyAlignment="1">
      <alignment horizontal="center"/>
    </xf>
    <xf numFmtId="0" fontId="7" fillId="7" borderId="7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center" wrapText="1"/>
    </xf>
    <xf numFmtId="0" fontId="7" fillId="9" borderId="6" xfId="0" applyFont="1" applyFill="1" applyBorder="1" applyAlignment="1">
      <alignment horizontal="center" wrapText="1"/>
    </xf>
    <xf numFmtId="0" fontId="7" fillId="9" borderId="7" xfId="0" applyFont="1" applyFill="1" applyBorder="1" applyAlignment="1">
      <alignment horizontal="center" wrapText="1"/>
    </xf>
    <xf numFmtId="0" fontId="7" fillId="9" borderId="8" xfId="0" applyFont="1" applyFill="1" applyBorder="1" applyAlignment="1">
      <alignment horizontal="center" wrapText="1"/>
    </xf>
    <xf numFmtId="0" fontId="7" fillId="5" borderId="6" xfId="0" applyFont="1" applyFill="1" applyBorder="1" applyAlignment="1">
      <alignment horizontal="center" wrapText="1"/>
    </xf>
    <xf numFmtId="0" fontId="0" fillId="0" borderId="7" xfId="0" applyBorder="1"/>
    <xf numFmtId="0" fontId="0" fillId="0" borderId="8" xfId="0" applyBorder="1"/>
    <xf numFmtId="0" fontId="7" fillId="3" borderId="6" xfId="0" applyFont="1" applyFill="1" applyBorder="1" applyAlignment="1">
      <alignment horizontal="center" wrapText="1"/>
    </xf>
    <xf numFmtId="0" fontId="7" fillId="3" borderId="7" xfId="0" applyFont="1" applyFill="1" applyBorder="1" applyAlignment="1">
      <alignment horizontal="center" wrapText="1"/>
    </xf>
    <xf numFmtId="0" fontId="7" fillId="3" borderId="8" xfId="0" applyFont="1" applyFill="1" applyBorder="1" applyAlignment="1">
      <alignment horizontal="center" wrapText="1"/>
    </xf>
    <xf numFmtId="0" fontId="7" fillId="2" borderId="18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22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22" xfId="0" applyFill="1" applyBorder="1" applyAlignment="1">
      <alignment horizontal="left" vertical="top" wrapText="1"/>
    </xf>
    <xf numFmtId="0" fontId="0" fillId="0" borderId="23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2" xfId="0" applyBorder="1" applyAlignment="1">
      <alignment horizontal="left" vertical="top"/>
    </xf>
  </cellXfs>
  <cellStyles count="9">
    <cellStyle name="Обычный" xfId="0" builtinId="0"/>
    <cellStyle name="Обычный 2" xfId="2"/>
    <cellStyle name="Обычный 3" xfId="3"/>
    <cellStyle name="Обычный 4" xfId="4"/>
    <cellStyle name="Обычный 4 2" xfId="7"/>
    <cellStyle name="Обычный 5" xfId="1"/>
    <cellStyle name="Обычный 6" xfId="8"/>
    <cellStyle name="Процентный 2" xfId="5"/>
    <cellStyle name="Финансовый 2" xfId="6"/>
  </cellStyles>
  <dxfs count="0"/>
  <tableStyles count="1" defaultTableStyle="TableStyleMedium9" defaultPivotStyle="PivotStyleLight16">
    <tableStyle name="Стиль таблицы 1" pivot="0" count="0"/>
  </tableStyles>
  <colors>
    <mruColors>
      <color rgb="FF00FF00"/>
      <color rgb="FFCCFF33"/>
      <color rgb="FF99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G41"/>
  <sheetViews>
    <sheetView tabSelected="1" topLeftCell="A2" zoomScaleNormal="100" workbookViewId="0">
      <pane xSplit="4680" ySplit="3375" topLeftCell="AJ30" activePane="bottomLeft"/>
      <selection activeCell="AO34" sqref="AO34"/>
      <selection pane="topRight" activeCell="B2" sqref="B1:B1048576"/>
      <selection pane="bottomLeft" activeCell="A24" sqref="A24"/>
      <selection pane="bottomRight" activeCell="AQ21" sqref="AQ21"/>
    </sheetView>
  </sheetViews>
  <sheetFormatPr defaultRowHeight="15"/>
  <cols>
    <col min="1" max="1" width="40.85546875" style="1" customWidth="1"/>
    <col min="2" max="8" width="7.5703125" style="1" customWidth="1"/>
    <col min="9" max="11" width="8.85546875" style="1" customWidth="1"/>
    <col min="12" max="16" width="8.28515625" style="11" customWidth="1"/>
    <col min="17" max="21" width="8.28515625" style="13" customWidth="1"/>
    <col min="22" max="22" width="8.140625" style="2" customWidth="1"/>
    <col min="23" max="23" width="8.5703125" style="2" customWidth="1"/>
    <col min="24" max="24" width="9" style="2" customWidth="1"/>
    <col min="25" max="25" width="11.85546875" style="2" customWidth="1"/>
    <col min="26" max="29" width="13.7109375" style="3" customWidth="1"/>
    <col min="30" max="30" width="13.5703125" style="3" customWidth="1"/>
    <col min="31" max="31" width="9.42578125" style="5" customWidth="1"/>
    <col min="32" max="32" width="9.28515625" style="5" customWidth="1"/>
    <col min="33" max="33" width="14.5703125" style="5" customWidth="1"/>
    <col min="35" max="35" width="9.140625" style="46"/>
    <col min="36" max="36" width="15" style="47" customWidth="1"/>
    <col min="37" max="37" width="11.140625" style="11" customWidth="1"/>
    <col min="38" max="38" width="12.85546875" style="11" customWidth="1"/>
    <col min="39" max="39" width="13" style="11" customWidth="1"/>
    <col min="40" max="40" width="11.85546875" style="11" customWidth="1"/>
    <col min="41" max="41" width="12.85546875" style="4" customWidth="1"/>
    <col min="42" max="16384" width="9.140625" style="1"/>
  </cols>
  <sheetData>
    <row r="1" spans="1:59" s="53" customFormat="1" ht="33.75" customHeight="1" thickBot="1">
      <c r="A1" s="54"/>
      <c r="B1" s="84" t="s">
        <v>2</v>
      </c>
      <c r="C1" s="85"/>
      <c r="D1" s="85"/>
      <c r="E1" s="85"/>
      <c r="F1" s="85"/>
      <c r="G1" s="85"/>
      <c r="H1" s="85"/>
      <c r="I1" s="85"/>
      <c r="J1" s="85"/>
      <c r="K1" s="85"/>
      <c r="L1" s="86" t="s">
        <v>12</v>
      </c>
      <c r="M1" s="87"/>
      <c r="N1" s="87"/>
      <c r="O1" s="87"/>
      <c r="P1" s="88"/>
      <c r="Q1" s="89" t="s">
        <v>18</v>
      </c>
      <c r="R1" s="90"/>
      <c r="S1" s="90"/>
      <c r="T1" s="90"/>
      <c r="U1" s="91"/>
      <c r="V1" s="98" t="s">
        <v>24</v>
      </c>
      <c r="W1" s="99"/>
      <c r="X1" s="99"/>
      <c r="Y1" s="100"/>
      <c r="Z1" s="95" t="s">
        <v>29</v>
      </c>
      <c r="AA1" s="96"/>
      <c r="AB1" s="96"/>
      <c r="AC1" s="96"/>
      <c r="AD1" s="97"/>
      <c r="AE1" s="92" t="s">
        <v>35</v>
      </c>
      <c r="AF1" s="93"/>
      <c r="AG1" s="93"/>
      <c r="AH1" s="93"/>
      <c r="AI1" s="94"/>
      <c r="AJ1" s="81" t="s">
        <v>46</v>
      </c>
      <c r="AK1" s="82"/>
      <c r="AL1" s="82"/>
      <c r="AM1" s="82"/>
      <c r="AN1" s="82"/>
      <c r="AO1" s="82"/>
      <c r="AP1" s="83"/>
      <c r="AQ1" s="66">
        <v>50</v>
      </c>
    </row>
    <row r="2" spans="1:59" ht="153.75" customHeight="1" thickBot="1">
      <c r="A2" s="55" t="s">
        <v>0</v>
      </c>
      <c r="B2" s="17" t="s">
        <v>3</v>
      </c>
      <c r="C2" s="18" t="s">
        <v>4</v>
      </c>
      <c r="D2" s="18" t="s">
        <v>5</v>
      </c>
      <c r="E2" s="18" t="s">
        <v>6</v>
      </c>
      <c r="F2" s="18" t="s">
        <v>7</v>
      </c>
      <c r="G2" s="18" t="s">
        <v>8</v>
      </c>
      <c r="H2" s="18" t="s">
        <v>9</v>
      </c>
      <c r="I2" s="18" t="s">
        <v>1</v>
      </c>
      <c r="J2" s="18" t="s">
        <v>10</v>
      </c>
      <c r="K2" s="19" t="s">
        <v>11</v>
      </c>
      <c r="L2" s="21" t="s">
        <v>13</v>
      </c>
      <c r="M2" s="22" t="s">
        <v>14</v>
      </c>
      <c r="N2" s="23" t="s">
        <v>17</v>
      </c>
      <c r="O2" s="22" t="s">
        <v>15</v>
      </c>
      <c r="P2" s="24" t="s">
        <v>16</v>
      </c>
      <c r="Q2" s="25" t="s">
        <v>19</v>
      </c>
      <c r="R2" s="26" t="s">
        <v>20</v>
      </c>
      <c r="S2" s="26" t="s">
        <v>21</v>
      </c>
      <c r="T2" s="26" t="s">
        <v>22</v>
      </c>
      <c r="U2" s="27" t="s">
        <v>23</v>
      </c>
      <c r="V2" s="36" t="s">
        <v>25</v>
      </c>
      <c r="W2" s="37" t="s">
        <v>26</v>
      </c>
      <c r="X2" s="37" t="s">
        <v>27</v>
      </c>
      <c r="Y2" s="38" t="s">
        <v>28</v>
      </c>
      <c r="Z2" s="40" t="s">
        <v>30</v>
      </c>
      <c r="AA2" s="41" t="s">
        <v>31</v>
      </c>
      <c r="AB2" s="41" t="s">
        <v>32</v>
      </c>
      <c r="AC2" s="41" t="s">
        <v>33</v>
      </c>
      <c r="AD2" s="42" t="s">
        <v>34</v>
      </c>
      <c r="AE2" s="44" t="s">
        <v>36</v>
      </c>
      <c r="AF2" s="28" t="s">
        <v>39</v>
      </c>
      <c r="AG2" s="28" t="s">
        <v>37</v>
      </c>
      <c r="AH2" s="28" t="s">
        <v>38</v>
      </c>
      <c r="AI2" s="45" t="s">
        <v>40</v>
      </c>
      <c r="AJ2" s="49" t="s">
        <v>45</v>
      </c>
      <c r="AK2" s="29" t="s">
        <v>42</v>
      </c>
      <c r="AL2" s="29" t="s">
        <v>43</v>
      </c>
      <c r="AM2" s="29" t="s">
        <v>41</v>
      </c>
      <c r="AN2" s="29" t="s">
        <v>44</v>
      </c>
      <c r="AO2" s="29" t="s">
        <v>47</v>
      </c>
      <c r="AP2" s="50" t="s">
        <v>88</v>
      </c>
      <c r="AQ2" s="1" t="s">
        <v>48</v>
      </c>
      <c r="AR2" s="101" t="s">
        <v>54</v>
      </c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3"/>
    </row>
    <row r="3" spans="1:59" ht="37.5" thickTop="1" thickBot="1">
      <c r="A3" s="74" t="s">
        <v>57</v>
      </c>
      <c r="B3" s="77">
        <v>1</v>
      </c>
      <c r="C3" s="78">
        <v>0</v>
      </c>
      <c r="D3" s="78">
        <v>1</v>
      </c>
      <c r="E3" s="78">
        <v>1</v>
      </c>
      <c r="F3" s="79">
        <v>0</v>
      </c>
      <c r="G3" s="78">
        <v>1</v>
      </c>
      <c r="H3" s="78">
        <v>1</v>
      </c>
      <c r="I3" s="79">
        <v>0</v>
      </c>
      <c r="J3" s="79">
        <v>0</v>
      </c>
      <c r="K3" s="78">
        <v>0</v>
      </c>
      <c r="L3" s="16">
        <v>1</v>
      </c>
      <c r="M3" s="6">
        <v>0.5</v>
      </c>
      <c r="N3" s="10">
        <v>0.5</v>
      </c>
      <c r="O3" s="6">
        <v>0.5</v>
      </c>
      <c r="P3" s="51">
        <v>0</v>
      </c>
      <c r="Q3" s="32">
        <v>1</v>
      </c>
      <c r="R3" s="56">
        <v>1</v>
      </c>
      <c r="S3" s="56">
        <v>0</v>
      </c>
      <c r="T3" s="12">
        <v>1</v>
      </c>
      <c r="U3" s="12">
        <v>1</v>
      </c>
      <c r="V3" s="33">
        <v>1</v>
      </c>
      <c r="W3" s="34">
        <v>0</v>
      </c>
      <c r="X3" s="34">
        <v>1</v>
      </c>
      <c r="Y3" s="35">
        <v>0</v>
      </c>
      <c r="Z3" s="57">
        <v>0.75</v>
      </c>
      <c r="AA3" s="58">
        <v>1</v>
      </c>
      <c r="AB3" s="58">
        <v>0</v>
      </c>
      <c r="AC3" s="58">
        <v>0</v>
      </c>
      <c r="AD3" s="59">
        <v>0</v>
      </c>
      <c r="AE3" s="60">
        <v>0</v>
      </c>
      <c r="AF3" s="9">
        <v>0</v>
      </c>
      <c r="AG3" s="9">
        <v>0</v>
      </c>
      <c r="AH3" s="52">
        <v>1</v>
      </c>
      <c r="AI3" s="73">
        <v>2</v>
      </c>
      <c r="AJ3" s="61">
        <v>0</v>
      </c>
      <c r="AK3" s="62">
        <v>0</v>
      </c>
      <c r="AL3" s="63">
        <v>2</v>
      </c>
      <c r="AM3" s="63">
        <v>0</v>
      </c>
      <c r="AN3" s="63">
        <v>0</v>
      </c>
      <c r="AO3" s="63">
        <v>0</v>
      </c>
      <c r="AP3" s="64">
        <v>0</v>
      </c>
      <c r="AQ3" s="11">
        <f t="shared" ref="AQ3:AQ35" si="0">SUM(B3:AP3)</f>
        <v>20.25</v>
      </c>
      <c r="AR3" s="104" t="s">
        <v>89</v>
      </c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6"/>
    </row>
    <row r="4" spans="1:59" ht="37.5" thickTop="1" thickBot="1">
      <c r="A4" s="75" t="s">
        <v>58</v>
      </c>
      <c r="B4" s="15">
        <v>1</v>
      </c>
      <c r="C4" s="7">
        <v>0.75</v>
      </c>
      <c r="D4" s="7">
        <v>1</v>
      </c>
      <c r="E4" s="7">
        <v>0</v>
      </c>
      <c r="F4" s="8">
        <v>1</v>
      </c>
      <c r="G4" s="7">
        <v>1</v>
      </c>
      <c r="H4" s="7">
        <v>1</v>
      </c>
      <c r="I4" s="8">
        <v>1</v>
      </c>
      <c r="J4" s="8">
        <v>1</v>
      </c>
      <c r="K4" s="71">
        <v>1</v>
      </c>
      <c r="L4" s="16">
        <v>1</v>
      </c>
      <c r="M4" s="6">
        <v>1</v>
      </c>
      <c r="N4" s="10">
        <v>0.25</v>
      </c>
      <c r="O4" s="6">
        <v>1</v>
      </c>
      <c r="P4" s="51">
        <v>1</v>
      </c>
      <c r="Q4" s="32">
        <v>2</v>
      </c>
      <c r="R4" s="56">
        <v>1</v>
      </c>
      <c r="S4" s="56">
        <v>0</v>
      </c>
      <c r="T4" s="12">
        <v>2</v>
      </c>
      <c r="U4" s="12">
        <v>0</v>
      </c>
      <c r="V4" s="33">
        <v>0.75</v>
      </c>
      <c r="W4" s="34">
        <v>0</v>
      </c>
      <c r="X4" s="34">
        <v>0.75</v>
      </c>
      <c r="Y4" s="35">
        <v>0.75</v>
      </c>
      <c r="Z4" s="57">
        <v>1</v>
      </c>
      <c r="AA4" s="58">
        <v>1</v>
      </c>
      <c r="AB4" s="58">
        <v>1</v>
      </c>
      <c r="AC4" s="58">
        <v>0</v>
      </c>
      <c r="AD4" s="59">
        <v>1</v>
      </c>
      <c r="AE4" s="60">
        <v>0</v>
      </c>
      <c r="AF4" s="9">
        <v>0</v>
      </c>
      <c r="AG4" s="9">
        <v>2</v>
      </c>
      <c r="AH4" s="52">
        <v>0</v>
      </c>
      <c r="AI4" s="73">
        <v>0</v>
      </c>
      <c r="AJ4" s="61">
        <v>2</v>
      </c>
      <c r="AK4" s="62">
        <v>1</v>
      </c>
      <c r="AL4" s="63">
        <v>0</v>
      </c>
      <c r="AM4" s="63">
        <v>2</v>
      </c>
      <c r="AN4" s="63">
        <v>0</v>
      </c>
      <c r="AO4" s="63">
        <v>1</v>
      </c>
      <c r="AP4" s="64">
        <v>1</v>
      </c>
      <c r="AQ4" s="11">
        <f t="shared" si="0"/>
        <v>33.25</v>
      </c>
      <c r="AR4" s="104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6"/>
    </row>
    <row r="5" spans="1:59" ht="37.5" thickTop="1" thickBot="1">
      <c r="A5" s="75" t="s">
        <v>59</v>
      </c>
      <c r="B5" s="15">
        <v>1</v>
      </c>
      <c r="C5" s="7">
        <v>0.75</v>
      </c>
      <c r="D5" s="7">
        <v>1</v>
      </c>
      <c r="E5" s="7">
        <v>0</v>
      </c>
      <c r="F5" s="8">
        <v>0</v>
      </c>
      <c r="G5" s="7">
        <v>0</v>
      </c>
      <c r="H5" s="7">
        <v>1</v>
      </c>
      <c r="I5" s="8">
        <v>0</v>
      </c>
      <c r="J5" s="8">
        <v>1</v>
      </c>
      <c r="K5" s="71">
        <v>1</v>
      </c>
      <c r="L5" s="16">
        <v>1</v>
      </c>
      <c r="M5" s="6">
        <v>1</v>
      </c>
      <c r="N5" s="10">
        <v>1</v>
      </c>
      <c r="O5" s="6">
        <v>0.75</v>
      </c>
      <c r="P5" s="51">
        <v>0.5</v>
      </c>
      <c r="Q5" s="32">
        <v>1</v>
      </c>
      <c r="R5" s="56">
        <v>1</v>
      </c>
      <c r="S5" s="56">
        <v>0</v>
      </c>
      <c r="T5" s="12">
        <v>0</v>
      </c>
      <c r="U5" s="12">
        <v>1</v>
      </c>
      <c r="V5" s="33">
        <v>0</v>
      </c>
      <c r="W5" s="34">
        <v>0</v>
      </c>
      <c r="X5" s="34">
        <v>0</v>
      </c>
      <c r="Y5" s="35">
        <v>0</v>
      </c>
      <c r="Z5" s="57">
        <v>0.75</v>
      </c>
      <c r="AA5" s="58">
        <v>1</v>
      </c>
      <c r="AB5" s="58">
        <v>1</v>
      </c>
      <c r="AC5" s="58">
        <v>0.5</v>
      </c>
      <c r="AD5" s="59">
        <v>0</v>
      </c>
      <c r="AE5" s="60">
        <v>0</v>
      </c>
      <c r="AF5" s="9">
        <v>0</v>
      </c>
      <c r="AG5" s="9">
        <v>0</v>
      </c>
      <c r="AH5" s="52">
        <v>0</v>
      </c>
      <c r="AI5" s="73">
        <v>0</v>
      </c>
      <c r="AJ5" s="61">
        <v>0</v>
      </c>
      <c r="AK5" s="62">
        <v>0</v>
      </c>
      <c r="AL5" s="63">
        <v>0</v>
      </c>
      <c r="AM5" s="63">
        <v>0</v>
      </c>
      <c r="AN5" s="63">
        <v>0</v>
      </c>
      <c r="AO5" s="63">
        <v>1</v>
      </c>
      <c r="AP5" s="64">
        <v>0</v>
      </c>
      <c r="AQ5" s="11">
        <f t="shared" si="0"/>
        <v>17.25</v>
      </c>
      <c r="AR5" s="104" t="s">
        <v>90</v>
      </c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6"/>
    </row>
    <row r="6" spans="1:59" ht="37.5" thickTop="1" thickBot="1">
      <c r="A6" s="75" t="s">
        <v>60</v>
      </c>
      <c r="B6" s="15">
        <v>1</v>
      </c>
      <c r="C6" s="7">
        <v>0.75</v>
      </c>
      <c r="D6" s="7">
        <v>1</v>
      </c>
      <c r="E6" s="7">
        <v>1</v>
      </c>
      <c r="F6" s="8">
        <v>1</v>
      </c>
      <c r="G6" s="7">
        <v>1</v>
      </c>
      <c r="H6" s="7">
        <v>1</v>
      </c>
      <c r="I6" s="8">
        <v>1</v>
      </c>
      <c r="J6" s="8">
        <v>1</v>
      </c>
      <c r="K6" s="71">
        <v>1</v>
      </c>
      <c r="L6" s="16">
        <v>1</v>
      </c>
      <c r="M6" s="6">
        <v>1</v>
      </c>
      <c r="N6" s="10">
        <v>1</v>
      </c>
      <c r="O6" s="6">
        <v>1</v>
      </c>
      <c r="P6" s="51">
        <v>0.5</v>
      </c>
      <c r="Q6" s="32">
        <v>2</v>
      </c>
      <c r="R6" s="56">
        <v>0</v>
      </c>
      <c r="S6" s="56">
        <v>0.75</v>
      </c>
      <c r="T6" s="12">
        <v>2</v>
      </c>
      <c r="U6" s="12">
        <v>0</v>
      </c>
      <c r="V6" s="33">
        <v>0.75</v>
      </c>
      <c r="W6" s="34">
        <v>0.75</v>
      </c>
      <c r="X6" s="34">
        <v>0.75</v>
      </c>
      <c r="Y6" s="34">
        <v>0.75</v>
      </c>
      <c r="Z6" s="57">
        <v>1</v>
      </c>
      <c r="AA6" s="58">
        <v>1</v>
      </c>
      <c r="AB6" s="58">
        <v>1</v>
      </c>
      <c r="AC6" s="58">
        <v>1</v>
      </c>
      <c r="AD6" s="59">
        <v>1</v>
      </c>
      <c r="AE6" s="60">
        <v>2</v>
      </c>
      <c r="AF6" s="9">
        <v>1</v>
      </c>
      <c r="AG6" s="9">
        <v>2</v>
      </c>
      <c r="AH6" s="52">
        <v>1</v>
      </c>
      <c r="AI6" s="73">
        <v>2</v>
      </c>
      <c r="AJ6" s="61">
        <v>2</v>
      </c>
      <c r="AK6" s="62">
        <v>1</v>
      </c>
      <c r="AL6" s="63">
        <v>2</v>
      </c>
      <c r="AM6" s="63">
        <v>2</v>
      </c>
      <c r="AN6" s="63">
        <v>2</v>
      </c>
      <c r="AO6" s="63">
        <v>1</v>
      </c>
      <c r="AP6" s="64">
        <v>1</v>
      </c>
      <c r="AQ6" s="11">
        <f t="shared" si="0"/>
        <v>46</v>
      </c>
      <c r="AR6" s="104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  <c r="BG6" s="106"/>
    </row>
    <row r="7" spans="1:59" ht="37.5" thickTop="1" thickBot="1">
      <c r="A7" s="80" t="s">
        <v>61</v>
      </c>
      <c r="B7" s="15">
        <v>1</v>
      </c>
      <c r="C7" s="7">
        <v>1</v>
      </c>
      <c r="D7" s="7">
        <v>1</v>
      </c>
      <c r="E7" s="7">
        <v>1</v>
      </c>
      <c r="F7" s="8">
        <v>1</v>
      </c>
      <c r="G7" s="7">
        <v>0</v>
      </c>
      <c r="H7" s="7">
        <v>1</v>
      </c>
      <c r="I7" s="8">
        <v>0.5</v>
      </c>
      <c r="J7" s="8">
        <v>1</v>
      </c>
      <c r="K7" s="71">
        <v>1</v>
      </c>
      <c r="L7" s="16">
        <v>1</v>
      </c>
      <c r="M7" s="6">
        <v>1</v>
      </c>
      <c r="N7" s="10">
        <v>0.25</v>
      </c>
      <c r="O7" s="6">
        <v>1</v>
      </c>
      <c r="P7" s="51">
        <v>0</v>
      </c>
      <c r="Q7" s="32">
        <v>1</v>
      </c>
      <c r="R7" s="56">
        <v>1</v>
      </c>
      <c r="S7" s="56">
        <v>0</v>
      </c>
      <c r="T7" s="12">
        <v>0</v>
      </c>
      <c r="U7" s="12">
        <v>1</v>
      </c>
      <c r="V7" s="33">
        <v>0</v>
      </c>
      <c r="W7" s="34">
        <v>0</v>
      </c>
      <c r="X7" s="34">
        <v>0</v>
      </c>
      <c r="Y7" s="35">
        <v>0</v>
      </c>
      <c r="Z7" s="57">
        <v>0.75</v>
      </c>
      <c r="AA7" s="58">
        <v>1</v>
      </c>
      <c r="AB7" s="58">
        <v>0.5</v>
      </c>
      <c r="AC7" s="58">
        <v>0</v>
      </c>
      <c r="AD7" s="59">
        <v>0</v>
      </c>
      <c r="AE7" s="60">
        <v>0</v>
      </c>
      <c r="AF7" s="9">
        <v>1</v>
      </c>
      <c r="AG7" s="9">
        <v>2</v>
      </c>
      <c r="AH7" s="52">
        <v>1</v>
      </c>
      <c r="AI7" s="73">
        <v>0</v>
      </c>
      <c r="AJ7" s="61">
        <v>2</v>
      </c>
      <c r="AK7" s="62">
        <v>0.25</v>
      </c>
      <c r="AL7" s="63">
        <v>0</v>
      </c>
      <c r="AM7" s="63">
        <v>2</v>
      </c>
      <c r="AN7" s="63">
        <v>0</v>
      </c>
      <c r="AO7" s="63">
        <v>0.25</v>
      </c>
      <c r="AP7" s="64"/>
      <c r="AQ7" s="11">
        <f t="shared" si="0"/>
        <v>25.5</v>
      </c>
      <c r="AR7" s="104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  <c r="BD7" s="105"/>
      <c r="BE7" s="105"/>
      <c r="BF7" s="105"/>
      <c r="BG7" s="106"/>
    </row>
    <row r="8" spans="1:59" ht="37.5" thickTop="1" thickBot="1">
      <c r="A8" s="75" t="s">
        <v>62</v>
      </c>
      <c r="B8" s="15">
        <v>0.5</v>
      </c>
      <c r="C8" s="7">
        <v>0.25</v>
      </c>
      <c r="D8" s="7">
        <v>1</v>
      </c>
      <c r="E8" s="7">
        <v>1</v>
      </c>
      <c r="F8" s="8">
        <v>1</v>
      </c>
      <c r="G8" s="7">
        <v>0.75</v>
      </c>
      <c r="H8" s="7">
        <v>1</v>
      </c>
      <c r="I8" s="8">
        <v>0.25</v>
      </c>
      <c r="J8" s="8">
        <v>1</v>
      </c>
      <c r="K8" s="71">
        <v>0.25</v>
      </c>
      <c r="L8" s="16">
        <v>1</v>
      </c>
      <c r="M8" s="6">
        <v>1</v>
      </c>
      <c r="N8" s="10">
        <v>0.75</v>
      </c>
      <c r="O8" s="6">
        <v>1</v>
      </c>
      <c r="P8" s="51">
        <v>0.75</v>
      </c>
      <c r="Q8" s="32">
        <v>1</v>
      </c>
      <c r="R8" s="56">
        <v>1</v>
      </c>
      <c r="S8" s="56">
        <v>1</v>
      </c>
      <c r="T8" s="12">
        <v>1</v>
      </c>
      <c r="U8" s="12">
        <v>0</v>
      </c>
      <c r="V8" s="33">
        <v>0</v>
      </c>
      <c r="W8" s="34">
        <v>0</v>
      </c>
      <c r="X8" s="34">
        <v>0</v>
      </c>
      <c r="Y8" s="35">
        <v>0</v>
      </c>
      <c r="Z8" s="57">
        <v>1</v>
      </c>
      <c r="AA8" s="58">
        <v>1</v>
      </c>
      <c r="AB8" s="58">
        <v>0.5</v>
      </c>
      <c r="AC8" s="58">
        <v>0</v>
      </c>
      <c r="AD8" s="59">
        <v>0</v>
      </c>
      <c r="AE8" s="60">
        <v>2</v>
      </c>
      <c r="AF8" s="9">
        <v>0</v>
      </c>
      <c r="AG8" s="9">
        <v>0.5</v>
      </c>
      <c r="AH8" s="52">
        <v>0</v>
      </c>
      <c r="AI8" s="73">
        <v>0</v>
      </c>
      <c r="AJ8" s="61">
        <v>0</v>
      </c>
      <c r="AK8" s="62">
        <v>0</v>
      </c>
      <c r="AL8" s="63">
        <v>0</v>
      </c>
      <c r="AM8" s="63">
        <v>2</v>
      </c>
      <c r="AN8" s="63">
        <v>2</v>
      </c>
      <c r="AO8" s="63">
        <v>1</v>
      </c>
      <c r="AP8" s="64">
        <v>0</v>
      </c>
      <c r="AQ8" s="11">
        <f t="shared" si="0"/>
        <v>25.5</v>
      </c>
      <c r="AR8" s="104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6"/>
    </row>
    <row r="9" spans="1:59" ht="37.5" thickTop="1" thickBot="1">
      <c r="A9" s="80" t="s">
        <v>63</v>
      </c>
      <c r="B9" s="15">
        <v>1</v>
      </c>
      <c r="C9" s="7">
        <v>0.25</v>
      </c>
      <c r="D9" s="7">
        <v>1</v>
      </c>
      <c r="E9" s="7">
        <v>0.25</v>
      </c>
      <c r="F9" s="8">
        <v>0.25</v>
      </c>
      <c r="G9" s="7">
        <v>1</v>
      </c>
      <c r="H9" s="7">
        <v>1</v>
      </c>
      <c r="I9" s="8">
        <v>0.25</v>
      </c>
      <c r="J9" s="8">
        <v>0.25</v>
      </c>
      <c r="K9" s="71">
        <v>0.25</v>
      </c>
      <c r="L9" s="16">
        <v>1</v>
      </c>
      <c r="M9" s="6">
        <v>1</v>
      </c>
      <c r="N9" s="10">
        <v>0.25</v>
      </c>
      <c r="O9" s="6">
        <v>1</v>
      </c>
      <c r="P9" s="51">
        <v>0</v>
      </c>
      <c r="Q9" s="32">
        <v>2</v>
      </c>
      <c r="R9" s="56">
        <v>1</v>
      </c>
      <c r="S9" s="56">
        <v>1</v>
      </c>
      <c r="T9" s="12">
        <v>1</v>
      </c>
      <c r="U9" s="12">
        <v>1</v>
      </c>
      <c r="V9" s="33">
        <v>1</v>
      </c>
      <c r="W9" s="34">
        <v>0</v>
      </c>
      <c r="X9" s="34">
        <v>1</v>
      </c>
      <c r="Y9" s="35">
        <v>0</v>
      </c>
      <c r="Z9" s="57">
        <v>1</v>
      </c>
      <c r="AA9" s="58">
        <v>1</v>
      </c>
      <c r="AB9" s="58">
        <v>1</v>
      </c>
      <c r="AC9" s="58">
        <v>0</v>
      </c>
      <c r="AD9" s="59">
        <v>0</v>
      </c>
      <c r="AE9" s="60">
        <v>0</v>
      </c>
      <c r="AF9" s="9">
        <v>0</v>
      </c>
      <c r="AG9" s="9">
        <v>0</v>
      </c>
      <c r="AH9" s="52">
        <v>0</v>
      </c>
      <c r="AI9" s="73">
        <v>2</v>
      </c>
      <c r="AJ9" s="61">
        <v>2</v>
      </c>
      <c r="AK9" s="62">
        <v>0</v>
      </c>
      <c r="AL9" s="63">
        <v>0</v>
      </c>
      <c r="AM9" s="63">
        <v>2</v>
      </c>
      <c r="AN9" s="63">
        <v>0</v>
      </c>
      <c r="AO9" s="63">
        <v>0</v>
      </c>
      <c r="AP9" s="64">
        <v>0</v>
      </c>
      <c r="AQ9" s="11">
        <f t="shared" si="0"/>
        <v>25.75</v>
      </c>
      <c r="AR9" s="104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6"/>
    </row>
    <row r="10" spans="1:59" s="11" customFormat="1" ht="37.5" thickTop="1" thickBot="1">
      <c r="A10" s="75" t="s">
        <v>64</v>
      </c>
      <c r="B10" s="15">
        <v>1</v>
      </c>
      <c r="C10" s="7">
        <v>1</v>
      </c>
      <c r="D10" s="7">
        <v>1</v>
      </c>
      <c r="E10" s="7">
        <v>1</v>
      </c>
      <c r="F10" s="8">
        <v>1</v>
      </c>
      <c r="G10" s="7">
        <v>1</v>
      </c>
      <c r="H10" s="7">
        <v>1</v>
      </c>
      <c r="I10" s="8">
        <v>1</v>
      </c>
      <c r="J10" s="8">
        <v>1</v>
      </c>
      <c r="K10" s="71">
        <v>1</v>
      </c>
      <c r="L10" s="16">
        <v>1</v>
      </c>
      <c r="M10" s="6">
        <v>1</v>
      </c>
      <c r="N10" s="10">
        <v>0.5</v>
      </c>
      <c r="O10" s="6">
        <v>1</v>
      </c>
      <c r="P10" s="51">
        <v>0</v>
      </c>
      <c r="Q10" s="32">
        <v>2</v>
      </c>
      <c r="R10" s="56">
        <v>1</v>
      </c>
      <c r="S10" s="56">
        <v>1</v>
      </c>
      <c r="T10" s="12">
        <v>2</v>
      </c>
      <c r="U10" s="12">
        <v>1</v>
      </c>
      <c r="V10" s="33">
        <v>0.25</v>
      </c>
      <c r="W10" s="34">
        <v>0</v>
      </c>
      <c r="X10" s="34">
        <v>0</v>
      </c>
      <c r="Y10" s="35">
        <v>1</v>
      </c>
      <c r="Z10" s="57">
        <v>0.5</v>
      </c>
      <c r="AA10" s="58">
        <v>1</v>
      </c>
      <c r="AB10" s="58">
        <v>0.5</v>
      </c>
      <c r="AC10" s="58">
        <v>0</v>
      </c>
      <c r="AD10" s="59">
        <v>0</v>
      </c>
      <c r="AE10" s="60">
        <v>2</v>
      </c>
      <c r="AF10" s="9">
        <v>0</v>
      </c>
      <c r="AG10" s="9">
        <v>2</v>
      </c>
      <c r="AH10" s="52">
        <v>1</v>
      </c>
      <c r="AI10" s="73">
        <v>2</v>
      </c>
      <c r="AJ10" s="61">
        <v>0</v>
      </c>
      <c r="AK10" s="62">
        <v>1</v>
      </c>
      <c r="AL10" s="63">
        <v>1.5</v>
      </c>
      <c r="AM10" s="63">
        <v>2</v>
      </c>
      <c r="AN10" s="63">
        <v>2</v>
      </c>
      <c r="AO10" s="63">
        <v>0.5</v>
      </c>
      <c r="AP10" s="64">
        <v>1</v>
      </c>
      <c r="AQ10" s="11">
        <f t="shared" si="0"/>
        <v>38.75</v>
      </c>
      <c r="AR10" s="107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9"/>
    </row>
    <row r="11" spans="1:59" ht="37.5" thickTop="1" thickBot="1">
      <c r="A11" s="75" t="s">
        <v>96</v>
      </c>
      <c r="B11" s="15">
        <v>1</v>
      </c>
      <c r="C11" s="7">
        <v>1</v>
      </c>
      <c r="D11" s="7">
        <v>1</v>
      </c>
      <c r="E11" s="7">
        <v>1</v>
      </c>
      <c r="F11" s="8">
        <v>1</v>
      </c>
      <c r="G11" s="7">
        <v>1</v>
      </c>
      <c r="H11" s="7">
        <v>1</v>
      </c>
      <c r="I11" s="8">
        <v>1</v>
      </c>
      <c r="J11" s="8">
        <v>1</v>
      </c>
      <c r="K11" s="71">
        <v>0.5</v>
      </c>
      <c r="L11" s="16">
        <v>1</v>
      </c>
      <c r="M11" s="6">
        <v>1</v>
      </c>
      <c r="N11" s="10">
        <v>1</v>
      </c>
      <c r="O11" s="6">
        <v>1</v>
      </c>
      <c r="P11" s="51">
        <v>0.5</v>
      </c>
      <c r="Q11" s="32">
        <v>1</v>
      </c>
      <c r="R11" s="56">
        <v>1</v>
      </c>
      <c r="S11" s="56">
        <v>0.75</v>
      </c>
      <c r="T11" s="12">
        <v>1.5</v>
      </c>
      <c r="U11" s="12">
        <v>1</v>
      </c>
      <c r="V11" s="33">
        <v>0</v>
      </c>
      <c r="W11" s="34">
        <v>0</v>
      </c>
      <c r="X11" s="34">
        <v>0</v>
      </c>
      <c r="Y11" s="35">
        <v>1</v>
      </c>
      <c r="Z11" s="57">
        <v>1</v>
      </c>
      <c r="AA11" s="58">
        <v>1</v>
      </c>
      <c r="AB11" s="58">
        <v>1</v>
      </c>
      <c r="AC11" s="58">
        <v>0</v>
      </c>
      <c r="AD11" s="59">
        <v>0</v>
      </c>
      <c r="AE11" s="60">
        <v>2</v>
      </c>
      <c r="AF11" s="9">
        <v>1</v>
      </c>
      <c r="AG11" s="9">
        <v>2</v>
      </c>
      <c r="AH11" s="52">
        <v>1</v>
      </c>
      <c r="AI11" s="73">
        <v>2</v>
      </c>
      <c r="AJ11" s="61">
        <v>2</v>
      </c>
      <c r="AK11" s="62">
        <v>1</v>
      </c>
      <c r="AL11" s="63">
        <v>2</v>
      </c>
      <c r="AM11" s="63">
        <v>2</v>
      </c>
      <c r="AN11" s="63">
        <v>1.5</v>
      </c>
      <c r="AO11" s="63">
        <v>0</v>
      </c>
      <c r="AP11" s="64">
        <v>1</v>
      </c>
      <c r="AQ11" s="11">
        <f t="shared" si="0"/>
        <v>40.75</v>
      </c>
      <c r="AR11" s="104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6"/>
    </row>
    <row r="12" spans="1:59" ht="37.5" thickTop="1" thickBot="1">
      <c r="A12" s="80" t="s">
        <v>65</v>
      </c>
      <c r="B12" s="15">
        <v>0.75</v>
      </c>
      <c r="C12" s="7">
        <v>0.25</v>
      </c>
      <c r="D12" s="7">
        <v>1</v>
      </c>
      <c r="E12" s="7">
        <v>1</v>
      </c>
      <c r="F12" s="8">
        <v>0.25</v>
      </c>
      <c r="G12" s="7">
        <v>0</v>
      </c>
      <c r="H12" s="7">
        <v>1</v>
      </c>
      <c r="I12" s="8">
        <v>0.25</v>
      </c>
      <c r="J12" s="8">
        <v>1</v>
      </c>
      <c r="K12" s="71">
        <v>1</v>
      </c>
      <c r="L12" s="16">
        <v>1</v>
      </c>
      <c r="M12" s="6">
        <v>1</v>
      </c>
      <c r="N12" s="10">
        <v>0</v>
      </c>
      <c r="O12" s="6">
        <v>1</v>
      </c>
      <c r="P12" s="51">
        <v>0.5</v>
      </c>
      <c r="Q12" s="32">
        <v>2</v>
      </c>
      <c r="R12" s="56">
        <v>1</v>
      </c>
      <c r="S12" s="56">
        <v>0</v>
      </c>
      <c r="T12" s="12">
        <v>0</v>
      </c>
      <c r="U12" s="12">
        <v>1</v>
      </c>
      <c r="V12" s="33">
        <v>0</v>
      </c>
      <c r="W12" s="34">
        <v>0</v>
      </c>
      <c r="X12" s="34">
        <v>0</v>
      </c>
      <c r="Y12" s="35">
        <v>0</v>
      </c>
      <c r="Z12" s="57">
        <v>0.75</v>
      </c>
      <c r="AA12" s="58">
        <v>1</v>
      </c>
      <c r="AB12" s="58">
        <v>0.5</v>
      </c>
      <c r="AC12" s="58">
        <v>0</v>
      </c>
      <c r="AD12" s="59">
        <v>0</v>
      </c>
      <c r="AE12" s="60">
        <v>0</v>
      </c>
      <c r="AF12" s="9">
        <v>0</v>
      </c>
      <c r="AG12" s="9">
        <v>1</v>
      </c>
      <c r="AH12" s="52">
        <v>1</v>
      </c>
      <c r="AI12" s="73">
        <v>0</v>
      </c>
      <c r="AJ12" s="61">
        <v>2</v>
      </c>
      <c r="AK12" s="62">
        <v>0</v>
      </c>
      <c r="AL12" s="63">
        <v>0</v>
      </c>
      <c r="AM12" s="63">
        <v>2</v>
      </c>
      <c r="AN12" s="63">
        <v>0</v>
      </c>
      <c r="AO12" s="63">
        <v>0</v>
      </c>
      <c r="AP12" s="64">
        <v>0</v>
      </c>
      <c r="AQ12" s="11">
        <f t="shared" si="0"/>
        <v>22.25</v>
      </c>
      <c r="AR12" s="104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6"/>
    </row>
    <row r="13" spans="1:59" ht="37.5" thickTop="1" thickBot="1">
      <c r="A13" s="75" t="s">
        <v>66</v>
      </c>
      <c r="B13" s="15">
        <v>1</v>
      </c>
      <c r="C13" s="7">
        <v>1</v>
      </c>
      <c r="D13" s="7">
        <v>1</v>
      </c>
      <c r="E13" s="7">
        <v>0.75</v>
      </c>
      <c r="F13" s="8">
        <v>0.75</v>
      </c>
      <c r="G13" s="7">
        <v>0.5</v>
      </c>
      <c r="H13" s="7">
        <v>1</v>
      </c>
      <c r="I13" s="8">
        <v>0</v>
      </c>
      <c r="J13" s="8">
        <v>1</v>
      </c>
      <c r="K13" s="71">
        <v>0.5</v>
      </c>
      <c r="L13" s="16">
        <v>1</v>
      </c>
      <c r="M13" s="6">
        <v>1</v>
      </c>
      <c r="N13" s="10">
        <v>0.75</v>
      </c>
      <c r="O13" s="6">
        <v>1</v>
      </c>
      <c r="P13" s="51">
        <v>0.75</v>
      </c>
      <c r="Q13" s="32">
        <v>2</v>
      </c>
      <c r="R13" s="56">
        <v>0</v>
      </c>
      <c r="S13" s="56">
        <v>0.75</v>
      </c>
      <c r="T13" s="12">
        <v>0</v>
      </c>
      <c r="U13" s="12">
        <v>0</v>
      </c>
      <c r="V13" s="33">
        <v>0.75</v>
      </c>
      <c r="W13" s="34">
        <v>0</v>
      </c>
      <c r="X13" s="34">
        <v>0.5</v>
      </c>
      <c r="Y13" s="35">
        <v>0.75</v>
      </c>
      <c r="Z13" s="57">
        <v>0.25</v>
      </c>
      <c r="AA13" s="58">
        <v>1</v>
      </c>
      <c r="AB13" s="58">
        <v>0.5</v>
      </c>
      <c r="AC13" s="58">
        <v>1</v>
      </c>
      <c r="AD13" s="59">
        <v>1</v>
      </c>
      <c r="AE13" s="60">
        <v>0</v>
      </c>
      <c r="AF13" s="9">
        <v>0</v>
      </c>
      <c r="AG13" s="9">
        <v>0</v>
      </c>
      <c r="AH13" s="52">
        <v>1</v>
      </c>
      <c r="AI13" s="73">
        <v>2</v>
      </c>
      <c r="AJ13" s="61">
        <v>2</v>
      </c>
      <c r="AK13" s="62">
        <v>0</v>
      </c>
      <c r="AL13" s="63">
        <v>2</v>
      </c>
      <c r="AM13" s="63">
        <v>0</v>
      </c>
      <c r="AN13" s="63">
        <v>0</v>
      </c>
      <c r="AO13" s="63">
        <v>1</v>
      </c>
      <c r="AP13" s="64">
        <v>1</v>
      </c>
      <c r="AQ13" s="11">
        <f t="shared" si="0"/>
        <v>29.5</v>
      </c>
      <c r="AR13" s="104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105"/>
      <c r="BG13" s="106"/>
    </row>
    <row r="14" spans="1:59" ht="37.5" thickTop="1" thickBot="1">
      <c r="A14" s="75" t="s">
        <v>67</v>
      </c>
      <c r="B14" s="15">
        <v>1</v>
      </c>
      <c r="C14" s="7">
        <v>0.25</v>
      </c>
      <c r="D14" s="7">
        <v>1</v>
      </c>
      <c r="E14" s="7">
        <v>0.25</v>
      </c>
      <c r="F14" s="8">
        <v>1</v>
      </c>
      <c r="G14" s="7">
        <v>0</v>
      </c>
      <c r="H14" s="7">
        <v>1</v>
      </c>
      <c r="I14" s="8">
        <v>0.25</v>
      </c>
      <c r="J14" s="8">
        <v>1</v>
      </c>
      <c r="K14" s="71">
        <v>0</v>
      </c>
      <c r="L14" s="16">
        <v>1</v>
      </c>
      <c r="M14" s="6">
        <v>1</v>
      </c>
      <c r="N14" s="10">
        <v>1</v>
      </c>
      <c r="O14" s="6">
        <v>1</v>
      </c>
      <c r="P14" s="51">
        <v>0</v>
      </c>
      <c r="Q14" s="32">
        <v>2</v>
      </c>
      <c r="R14" s="56">
        <v>1</v>
      </c>
      <c r="S14" s="56">
        <v>0</v>
      </c>
      <c r="T14" s="12">
        <v>1.75</v>
      </c>
      <c r="U14" s="12">
        <v>1</v>
      </c>
      <c r="V14" s="33">
        <v>0</v>
      </c>
      <c r="W14" s="34">
        <v>0</v>
      </c>
      <c r="X14" s="34">
        <v>0</v>
      </c>
      <c r="Y14" s="35">
        <v>0</v>
      </c>
      <c r="Z14" s="57">
        <v>1</v>
      </c>
      <c r="AA14" s="58">
        <v>1</v>
      </c>
      <c r="AB14" s="58">
        <v>0.75</v>
      </c>
      <c r="AC14" s="58">
        <v>0</v>
      </c>
      <c r="AD14" s="59">
        <v>0</v>
      </c>
      <c r="AE14" s="60">
        <v>0</v>
      </c>
      <c r="AF14" s="9">
        <v>0</v>
      </c>
      <c r="AG14" s="9">
        <v>2</v>
      </c>
      <c r="AH14" s="52">
        <v>1</v>
      </c>
      <c r="AI14" s="73">
        <v>0</v>
      </c>
      <c r="AJ14" s="61">
        <v>2</v>
      </c>
      <c r="AK14" s="62">
        <v>0</v>
      </c>
      <c r="AL14" s="63">
        <v>2</v>
      </c>
      <c r="AM14" s="63">
        <v>2</v>
      </c>
      <c r="AN14" s="63">
        <v>1</v>
      </c>
      <c r="AO14" s="63">
        <v>1</v>
      </c>
      <c r="AP14" s="64">
        <v>0</v>
      </c>
      <c r="AQ14" s="11">
        <f t="shared" si="0"/>
        <v>29.25</v>
      </c>
      <c r="AR14" s="104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6"/>
    </row>
    <row r="15" spans="1:59" ht="37.5" thickTop="1" thickBot="1">
      <c r="A15" s="75" t="s">
        <v>68</v>
      </c>
      <c r="B15" s="15">
        <v>0.75</v>
      </c>
      <c r="C15" s="7">
        <v>1</v>
      </c>
      <c r="D15" s="7">
        <v>1</v>
      </c>
      <c r="E15" s="7">
        <v>0.25</v>
      </c>
      <c r="F15" s="8">
        <v>0.25</v>
      </c>
      <c r="G15" s="7">
        <v>1</v>
      </c>
      <c r="H15" s="7">
        <v>1</v>
      </c>
      <c r="I15" s="8">
        <v>1</v>
      </c>
      <c r="J15" s="8">
        <v>1</v>
      </c>
      <c r="K15" s="71">
        <v>1</v>
      </c>
      <c r="L15" s="16">
        <v>1</v>
      </c>
      <c r="M15" s="6">
        <v>1</v>
      </c>
      <c r="N15" s="10">
        <v>0.75</v>
      </c>
      <c r="O15" s="6">
        <v>0.75</v>
      </c>
      <c r="P15" s="51">
        <v>0</v>
      </c>
      <c r="Q15" s="32">
        <v>2</v>
      </c>
      <c r="R15" s="56">
        <v>1</v>
      </c>
      <c r="S15" s="56">
        <v>0.75</v>
      </c>
      <c r="T15" s="12">
        <v>1</v>
      </c>
      <c r="U15" s="12">
        <v>1</v>
      </c>
      <c r="V15" s="33">
        <v>0</v>
      </c>
      <c r="W15" s="34">
        <v>0</v>
      </c>
      <c r="X15" s="34">
        <v>1</v>
      </c>
      <c r="Y15" s="35">
        <v>1</v>
      </c>
      <c r="Z15" s="57">
        <v>1</v>
      </c>
      <c r="AA15" s="58">
        <v>1</v>
      </c>
      <c r="AB15" s="58">
        <v>0.5</v>
      </c>
      <c r="AC15" s="58">
        <v>1</v>
      </c>
      <c r="AD15" s="59">
        <v>1</v>
      </c>
      <c r="AE15" s="60">
        <v>0</v>
      </c>
      <c r="AF15" s="9">
        <v>1</v>
      </c>
      <c r="AG15" s="9">
        <v>0</v>
      </c>
      <c r="AH15" s="52">
        <v>1</v>
      </c>
      <c r="AI15" s="73">
        <v>2</v>
      </c>
      <c r="AJ15" s="61">
        <v>2</v>
      </c>
      <c r="AK15" s="62">
        <v>0.5</v>
      </c>
      <c r="AL15" s="63">
        <v>1</v>
      </c>
      <c r="AM15" s="63">
        <v>2</v>
      </c>
      <c r="AN15" s="63">
        <v>0.25</v>
      </c>
      <c r="AO15" s="63">
        <v>0.25</v>
      </c>
      <c r="AP15" s="64">
        <v>1</v>
      </c>
      <c r="AQ15" s="11">
        <f t="shared" si="0"/>
        <v>35</v>
      </c>
      <c r="AR15" s="104" t="s">
        <v>91</v>
      </c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6"/>
    </row>
    <row r="16" spans="1:59" ht="37.5" thickTop="1" thickBot="1">
      <c r="A16" s="75" t="s">
        <v>69</v>
      </c>
      <c r="B16" s="15">
        <v>0.75</v>
      </c>
      <c r="C16" s="7">
        <v>1</v>
      </c>
      <c r="D16" s="7">
        <v>1</v>
      </c>
      <c r="E16" s="7">
        <v>1</v>
      </c>
      <c r="F16" s="8">
        <v>1</v>
      </c>
      <c r="G16" s="7">
        <v>1</v>
      </c>
      <c r="H16" s="7">
        <v>1</v>
      </c>
      <c r="I16" s="8">
        <v>0.25</v>
      </c>
      <c r="J16" s="8">
        <v>0</v>
      </c>
      <c r="K16" s="71">
        <v>0.25</v>
      </c>
      <c r="L16" s="16">
        <v>1</v>
      </c>
      <c r="M16" s="6">
        <v>1</v>
      </c>
      <c r="N16" s="10">
        <v>1</v>
      </c>
      <c r="O16" s="6">
        <v>1</v>
      </c>
      <c r="P16" s="51">
        <v>0</v>
      </c>
      <c r="Q16" s="32">
        <v>2</v>
      </c>
      <c r="R16" s="56">
        <v>1</v>
      </c>
      <c r="S16" s="56">
        <v>1</v>
      </c>
      <c r="T16" s="12">
        <v>1</v>
      </c>
      <c r="U16" s="12">
        <v>1</v>
      </c>
      <c r="V16" s="33">
        <v>1</v>
      </c>
      <c r="W16" s="34">
        <v>0</v>
      </c>
      <c r="X16" s="34">
        <v>1</v>
      </c>
      <c r="Y16" s="35">
        <v>0</v>
      </c>
      <c r="Z16" s="57">
        <v>1</v>
      </c>
      <c r="AA16" s="58">
        <v>1</v>
      </c>
      <c r="AB16" s="58">
        <v>0.5</v>
      </c>
      <c r="AC16" s="58">
        <v>0</v>
      </c>
      <c r="AD16" s="59">
        <v>0</v>
      </c>
      <c r="AE16" s="60">
        <v>0</v>
      </c>
      <c r="AF16" s="9">
        <v>1</v>
      </c>
      <c r="AG16" s="9">
        <v>2</v>
      </c>
      <c r="AH16" s="52">
        <v>0</v>
      </c>
      <c r="AI16" s="73">
        <v>2</v>
      </c>
      <c r="AJ16" s="61">
        <v>2</v>
      </c>
      <c r="AK16" s="62">
        <v>0</v>
      </c>
      <c r="AL16" s="63">
        <v>0</v>
      </c>
      <c r="AM16" s="63">
        <v>2</v>
      </c>
      <c r="AN16" s="63">
        <v>0</v>
      </c>
      <c r="AO16" s="63">
        <v>1</v>
      </c>
      <c r="AP16" s="64">
        <v>1</v>
      </c>
      <c r="AQ16" s="11">
        <f t="shared" si="0"/>
        <v>32.75</v>
      </c>
      <c r="AR16" s="110" t="s">
        <v>92</v>
      </c>
      <c r="AS16" s="111"/>
      <c r="AT16" s="111"/>
      <c r="AU16" s="111"/>
      <c r="AV16" s="111"/>
      <c r="AW16" s="111"/>
      <c r="AX16" s="111"/>
      <c r="AY16" s="111"/>
      <c r="AZ16" s="111"/>
      <c r="BA16" s="111"/>
      <c r="BB16" s="111"/>
      <c r="BC16" s="111"/>
      <c r="BD16" s="111"/>
      <c r="BE16" s="111"/>
      <c r="BF16" s="111"/>
      <c r="BG16" s="112"/>
    </row>
    <row r="17" spans="1:59" ht="37.5" thickTop="1" thickBot="1">
      <c r="A17" s="75" t="s">
        <v>70</v>
      </c>
      <c r="B17" s="65">
        <v>1</v>
      </c>
      <c r="C17" s="7">
        <v>1</v>
      </c>
      <c r="D17" s="7">
        <v>1</v>
      </c>
      <c r="E17" s="7">
        <v>0.5</v>
      </c>
      <c r="F17" s="8">
        <v>0.25</v>
      </c>
      <c r="G17" s="7">
        <v>1</v>
      </c>
      <c r="H17" s="7">
        <v>1</v>
      </c>
      <c r="I17" s="8">
        <v>0</v>
      </c>
      <c r="J17" s="8">
        <v>1</v>
      </c>
      <c r="K17" s="71">
        <v>0</v>
      </c>
      <c r="L17" s="16">
        <v>1</v>
      </c>
      <c r="M17" s="6">
        <v>0.5</v>
      </c>
      <c r="N17" s="10">
        <v>0.75</v>
      </c>
      <c r="O17" s="6">
        <v>0.5</v>
      </c>
      <c r="P17" s="51">
        <v>0.1</v>
      </c>
      <c r="Q17" s="32">
        <v>1</v>
      </c>
      <c r="R17" s="56">
        <v>1</v>
      </c>
      <c r="S17" s="56">
        <v>0.75</v>
      </c>
      <c r="T17" s="12">
        <v>1</v>
      </c>
      <c r="U17" s="12">
        <v>1</v>
      </c>
      <c r="V17" s="33">
        <v>1</v>
      </c>
      <c r="W17" s="34">
        <v>0</v>
      </c>
      <c r="X17" s="34">
        <v>1</v>
      </c>
      <c r="Y17" s="35">
        <v>0</v>
      </c>
      <c r="Z17" s="57">
        <v>0</v>
      </c>
      <c r="AA17" s="58">
        <v>1</v>
      </c>
      <c r="AB17" s="58">
        <v>0</v>
      </c>
      <c r="AC17" s="58">
        <v>1</v>
      </c>
      <c r="AD17" s="59">
        <v>1</v>
      </c>
      <c r="AE17" s="60">
        <v>1</v>
      </c>
      <c r="AF17" s="9">
        <v>0</v>
      </c>
      <c r="AG17" s="9">
        <v>0</v>
      </c>
      <c r="AH17" s="52">
        <v>0</v>
      </c>
      <c r="AI17" s="73">
        <v>2</v>
      </c>
      <c r="AJ17" s="61">
        <v>2</v>
      </c>
      <c r="AK17" s="62">
        <v>0</v>
      </c>
      <c r="AL17" s="63">
        <v>0</v>
      </c>
      <c r="AM17" s="63">
        <v>0</v>
      </c>
      <c r="AN17" s="63">
        <v>0</v>
      </c>
      <c r="AO17" s="63">
        <v>1</v>
      </c>
      <c r="AP17" s="64">
        <v>1</v>
      </c>
      <c r="AQ17" s="11">
        <f t="shared" si="0"/>
        <v>26.35</v>
      </c>
      <c r="AR17" s="104" t="s">
        <v>93</v>
      </c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6"/>
    </row>
    <row r="18" spans="1:59" ht="37.5" thickTop="1" thickBot="1">
      <c r="A18" s="75" t="s">
        <v>71</v>
      </c>
      <c r="B18" s="15">
        <v>1</v>
      </c>
      <c r="C18" s="7">
        <v>0.25</v>
      </c>
      <c r="D18" s="7">
        <v>1</v>
      </c>
      <c r="E18" s="7">
        <v>1</v>
      </c>
      <c r="F18" s="8">
        <v>1</v>
      </c>
      <c r="G18" s="7">
        <v>0.25</v>
      </c>
      <c r="H18" s="7">
        <v>1</v>
      </c>
      <c r="I18" s="8">
        <v>1</v>
      </c>
      <c r="J18" s="8">
        <v>1</v>
      </c>
      <c r="K18" s="71">
        <v>0.5</v>
      </c>
      <c r="L18" s="16">
        <v>0</v>
      </c>
      <c r="M18" s="6">
        <v>0.5</v>
      </c>
      <c r="N18" s="10">
        <v>1</v>
      </c>
      <c r="O18" s="6">
        <v>0.5</v>
      </c>
      <c r="P18" s="51">
        <v>0.5</v>
      </c>
      <c r="Q18" s="32">
        <v>2</v>
      </c>
      <c r="R18" s="56">
        <v>1</v>
      </c>
      <c r="S18" s="56">
        <v>0</v>
      </c>
      <c r="T18" s="12">
        <v>2</v>
      </c>
      <c r="U18" s="12">
        <v>1</v>
      </c>
      <c r="V18" s="33">
        <v>0</v>
      </c>
      <c r="W18" s="34">
        <v>0</v>
      </c>
      <c r="X18" s="34">
        <v>0</v>
      </c>
      <c r="Y18" s="35">
        <v>0</v>
      </c>
      <c r="Z18" s="57">
        <v>1</v>
      </c>
      <c r="AA18" s="58">
        <v>1</v>
      </c>
      <c r="AB18" s="58">
        <v>1</v>
      </c>
      <c r="AC18" s="58">
        <v>0</v>
      </c>
      <c r="AD18" s="59">
        <v>0</v>
      </c>
      <c r="AE18" s="60">
        <v>2</v>
      </c>
      <c r="AF18" s="9">
        <v>0</v>
      </c>
      <c r="AG18" s="9">
        <v>2</v>
      </c>
      <c r="AH18" s="52">
        <v>1</v>
      </c>
      <c r="AI18" s="73">
        <v>0</v>
      </c>
      <c r="AJ18" s="61">
        <v>2</v>
      </c>
      <c r="AK18" s="62">
        <v>1</v>
      </c>
      <c r="AL18" s="63">
        <v>2</v>
      </c>
      <c r="AM18" s="63">
        <v>2</v>
      </c>
      <c r="AN18" s="63">
        <v>0</v>
      </c>
      <c r="AO18" s="63">
        <v>1</v>
      </c>
      <c r="AP18" s="64">
        <v>1</v>
      </c>
      <c r="AQ18" s="11">
        <f t="shared" si="0"/>
        <v>33.5</v>
      </c>
      <c r="AR18" s="104" t="s">
        <v>94</v>
      </c>
      <c r="AS18" s="105"/>
      <c r="AT18" s="105"/>
      <c r="AU18" s="105"/>
      <c r="AV18" s="105"/>
      <c r="AW18" s="105"/>
      <c r="AX18" s="105"/>
      <c r="AY18" s="105"/>
      <c r="AZ18" s="105"/>
      <c r="BA18" s="105"/>
      <c r="BB18" s="105"/>
      <c r="BC18" s="105"/>
      <c r="BD18" s="105"/>
      <c r="BE18" s="105"/>
      <c r="BF18" s="105"/>
      <c r="BG18" s="106"/>
    </row>
    <row r="19" spans="1:59" ht="37.5" thickTop="1" thickBot="1">
      <c r="A19" s="75" t="s">
        <v>72</v>
      </c>
      <c r="B19" s="15">
        <v>1</v>
      </c>
      <c r="C19" s="7">
        <v>0.75</v>
      </c>
      <c r="D19" s="7">
        <v>1</v>
      </c>
      <c r="E19" s="7">
        <v>1</v>
      </c>
      <c r="F19" s="8">
        <v>1</v>
      </c>
      <c r="G19" s="7">
        <v>0</v>
      </c>
      <c r="H19" s="7">
        <v>1</v>
      </c>
      <c r="I19" s="8">
        <v>1</v>
      </c>
      <c r="J19" s="8">
        <v>1</v>
      </c>
      <c r="K19" s="71">
        <v>1</v>
      </c>
      <c r="L19" s="16">
        <v>1</v>
      </c>
      <c r="M19" s="6">
        <v>1</v>
      </c>
      <c r="N19" s="10">
        <v>1</v>
      </c>
      <c r="O19" s="6">
        <v>0.75</v>
      </c>
      <c r="P19" s="51">
        <v>0</v>
      </c>
      <c r="Q19" s="32">
        <v>1</v>
      </c>
      <c r="R19" s="56">
        <v>1</v>
      </c>
      <c r="S19" s="56">
        <v>0</v>
      </c>
      <c r="T19" s="12">
        <v>0.75</v>
      </c>
      <c r="U19" s="12">
        <v>1</v>
      </c>
      <c r="V19" s="33">
        <v>0</v>
      </c>
      <c r="W19" s="34">
        <v>0</v>
      </c>
      <c r="X19" s="34">
        <v>0</v>
      </c>
      <c r="Y19" s="35">
        <v>0</v>
      </c>
      <c r="Z19" s="57">
        <v>1</v>
      </c>
      <c r="AA19" s="58">
        <v>1</v>
      </c>
      <c r="AB19" s="58">
        <v>0.5</v>
      </c>
      <c r="AC19" s="58">
        <v>0.5</v>
      </c>
      <c r="AD19" s="59">
        <v>1</v>
      </c>
      <c r="AE19" s="60">
        <v>2</v>
      </c>
      <c r="AF19" s="9">
        <v>1</v>
      </c>
      <c r="AG19" s="9">
        <v>2</v>
      </c>
      <c r="AH19" s="52">
        <v>0</v>
      </c>
      <c r="AI19" s="73">
        <v>2</v>
      </c>
      <c r="AJ19" s="61">
        <v>2</v>
      </c>
      <c r="AK19" s="62">
        <v>1</v>
      </c>
      <c r="AL19" s="63">
        <v>0</v>
      </c>
      <c r="AM19" s="63">
        <v>2</v>
      </c>
      <c r="AN19" s="63">
        <v>0</v>
      </c>
      <c r="AO19" s="63">
        <v>1</v>
      </c>
      <c r="AP19" s="64">
        <v>1</v>
      </c>
      <c r="AQ19" s="11">
        <f t="shared" si="0"/>
        <v>34.25</v>
      </c>
      <c r="AR19" s="104" t="s">
        <v>95</v>
      </c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6"/>
    </row>
    <row r="20" spans="1:59" ht="37.5" thickTop="1" thickBot="1">
      <c r="A20" s="75" t="s">
        <v>73</v>
      </c>
      <c r="B20" s="15">
        <v>1</v>
      </c>
      <c r="C20" s="7">
        <v>1</v>
      </c>
      <c r="D20" s="7">
        <v>1</v>
      </c>
      <c r="E20" s="7">
        <v>1</v>
      </c>
      <c r="F20" s="8">
        <v>1</v>
      </c>
      <c r="G20" s="7">
        <v>1</v>
      </c>
      <c r="H20" s="7">
        <v>1</v>
      </c>
      <c r="I20" s="8">
        <v>1</v>
      </c>
      <c r="J20" s="8">
        <v>1</v>
      </c>
      <c r="K20" s="71">
        <v>1</v>
      </c>
      <c r="L20" s="16">
        <v>1</v>
      </c>
      <c r="M20" s="6">
        <v>1</v>
      </c>
      <c r="N20" s="10">
        <v>1</v>
      </c>
      <c r="O20" s="6">
        <v>1</v>
      </c>
      <c r="P20" s="51">
        <v>1</v>
      </c>
      <c r="Q20" s="32">
        <v>2</v>
      </c>
      <c r="R20" s="56">
        <v>1</v>
      </c>
      <c r="S20" s="56">
        <v>0.75</v>
      </c>
      <c r="T20" s="12">
        <v>1.5</v>
      </c>
      <c r="U20" s="12">
        <v>1</v>
      </c>
      <c r="V20" s="33">
        <v>0.75</v>
      </c>
      <c r="W20" s="34">
        <v>0</v>
      </c>
      <c r="X20" s="34">
        <v>0.75</v>
      </c>
      <c r="Y20" s="35">
        <v>0</v>
      </c>
      <c r="Z20" s="57">
        <v>1</v>
      </c>
      <c r="AA20" s="58">
        <v>1</v>
      </c>
      <c r="AB20" s="58">
        <v>1</v>
      </c>
      <c r="AC20" s="58">
        <v>0</v>
      </c>
      <c r="AD20" s="59">
        <v>0</v>
      </c>
      <c r="AE20" s="60">
        <v>2</v>
      </c>
      <c r="AF20" s="9">
        <v>1</v>
      </c>
      <c r="AG20" s="9">
        <v>2</v>
      </c>
      <c r="AH20" s="52">
        <v>1</v>
      </c>
      <c r="AI20" s="73">
        <v>2</v>
      </c>
      <c r="AJ20" s="61">
        <v>2</v>
      </c>
      <c r="AK20" s="62">
        <v>1</v>
      </c>
      <c r="AL20" s="63">
        <v>0</v>
      </c>
      <c r="AM20" s="63">
        <v>2</v>
      </c>
      <c r="AN20" s="63">
        <v>2</v>
      </c>
      <c r="AO20" s="63">
        <v>1</v>
      </c>
      <c r="AP20" s="64">
        <v>1</v>
      </c>
      <c r="AQ20" s="11">
        <f t="shared" si="0"/>
        <v>42.75</v>
      </c>
      <c r="AR20" s="104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6"/>
    </row>
    <row r="21" spans="1:59" ht="37.5" thickTop="1" thickBot="1">
      <c r="A21" s="75" t="s">
        <v>74</v>
      </c>
      <c r="B21" s="15">
        <v>1</v>
      </c>
      <c r="C21" s="7">
        <v>0.25</v>
      </c>
      <c r="D21" s="7">
        <v>1</v>
      </c>
      <c r="E21" s="7">
        <v>1</v>
      </c>
      <c r="F21" s="8">
        <v>0.25</v>
      </c>
      <c r="G21" s="7">
        <v>1</v>
      </c>
      <c r="H21" s="7">
        <v>1</v>
      </c>
      <c r="I21" s="8">
        <v>1</v>
      </c>
      <c r="J21" s="8">
        <v>1</v>
      </c>
      <c r="K21" s="71">
        <v>1</v>
      </c>
      <c r="L21" s="16">
        <v>1</v>
      </c>
      <c r="M21" s="6">
        <v>1</v>
      </c>
      <c r="N21" s="10">
        <v>1</v>
      </c>
      <c r="O21" s="6">
        <v>1</v>
      </c>
      <c r="P21" s="51">
        <v>0</v>
      </c>
      <c r="Q21" s="32">
        <v>1</v>
      </c>
      <c r="R21" s="56">
        <v>1</v>
      </c>
      <c r="S21" s="56">
        <v>0</v>
      </c>
      <c r="T21" s="12">
        <v>0</v>
      </c>
      <c r="U21" s="12">
        <v>1</v>
      </c>
      <c r="V21" s="33">
        <v>1</v>
      </c>
      <c r="W21" s="34">
        <v>0</v>
      </c>
      <c r="X21" s="34">
        <v>0</v>
      </c>
      <c r="Y21" s="35">
        <v>0</v>
      </c>
      <c r="Z21" s="57">
        <v>1</v>
      </c>
      <c r="AA21" s="58">
        <v>1</v>
      </c>
      <c r="AB21" s="58">
        <v>1</v>
      </c>
      <c r="AC21" s="58">
        <v>0</v>
      </c>
      <c r="AD21" s="59">
        <v>0</v>
      </c>
      <c r="AE21" s="60">
        <v>1</v>
      </c>
      <c r="AF21" s="9">
        <v>1</v>
      </c>
      <c r="AG21" s="9">
        <v>0</v>
      </c>
      <c r="AH21" s="52">
        <v>1</v>
      </c>
      <c r="AI21" s="73">
        <v>0</v>
      </c>
      <c r="AJ21" s="61">
        <v>0</v>
      </c>
      <c r="AK21" s="62">
        <v>1</v>
      </c>
      <c r="AL21" s="62">
        <v>2</v>
      </c>
      <c r="AM21" s="62">
        <v>2</v>
      </c>
      <c r="AN21" s="62">
        <v>0</v>
      </c>
      <c r="AO21" s="62">
        <v>1</v>
      </c>
      <c r="AP21" s="64">
        <v>0</v>
      </c>
      <c r="AQ21" s="11">
        <f t="shared" si="0"/>
        <v>28.5</v>
      </c>
      <c r="AR21" s="104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5"/>
      <c r="BG21" s="106"/>
    </row>
    <row r="22" spans="1:59" s="11" customFormat="1" ht="37.5" thickTop="1" thickBot="1">
      <c r="A22" s="75" t="s">
        <v>75</v>
      </c>
      <c r="B22" s="15">
        <v>1</v>
      </c>
      <c r="C22" s="7">
        <v>1</v>
      </c>
      <c r="D22" s="7">
        <v>1</v>
      </c>
      <c r="E22" s="7">
        <v>1</v>
      </c>
      <c r="F22" s="7">
        <v>1</v>
      </c>
      <c r="G22" s="7">
        <v>1</v>
      </c>
      <c r="H22" s="7">
        <v>1</v>
      </c>
      <c r="I22" s="7">
        <v>1</v>
      </c>
      <c r="J22" s="7">
        <v>1</v>
      </c>
      <c r="K22" s="72">
        <v>1</v>
      </c>
      <c r="L22" s="16">
        <v>1</v>
      </c>
      <c r="M22" s="6">
        <v>1</v>
      </c>
      <c r="N22" s="10">
        <v>1</v>
      </c>
      <c r="O22" s="6">
        <v>1</v>
      </c>
      <c r="P22" s="51">
        <v>0</v>
      </c>
      <c r="Q22" s="32">
        <v>2</v>
      </c>
      <c r="R22" s="56">
        <v>1</v>
      </c>
      <c r="S22" s="56">
        <v>0.75</v>
      </c>
      <c r="T22" s="12">
        <v>1</v>
      </c>
      <c r="U22" s="12">
        <v>1</v>
      </c>
      <c r="V22" s="33">
        <v>0</v>
      </c>
      <c r="W22" s="34">
        <v>0</v>
      </c>
      <c r="X22" s="34">
        <v>0</v>
      </c>
      <c r="Y22" s="35">
        <v>0</v>
      </c>
      <c r="Z22" s="57">
        <v>1</v>
      </c>
      <c r="AA22" s="58">
        <v>1</v>
      </c>
      <c r="AB22" s="58">
        <v>0.5</v>
      </c>
      <c r="AC22" s="58">
        <v>0</v>
      </c>
      <c r="AD22" s="59">
        <v>0</v>
      </c>
      <c r="AE22" s="60">
        <v>0.5</v>
      </c>
      <c r="AF22" s="9">
        <v>1</v>
      </c>
      <c r="AG22" s="9">
        <v>2</v>
      </c>
      <c r="AH22" s="52">
        <v>1</v>
      </c>
      <c r="AI22" s="73">
        <v>0</v>
      </c>
      <c r="AJ22" s="61">
        <v>2</v>
      </c>
      <c r="AK22" s="62">
        <v>1</v>
      </c>
      <c r="AL22" s="62">
        <v>0</v>
      </c>
      <c r="AM22" s="62">
        <v>2</v>
      </c>
      <c r="AN22" s="62">
        <v>0.25</v>
      </c>
      <c r="AO22" s="62">
        <v>1</v>
      </c>
      <c r="AP22" s="64">
        <v>1</v>
      </c>
      <c r="AQ22" s="11">
        <f t="shared" si="0"/>
        <v>34</v>
      </c>
      <c r="AR22" s="107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9"/>
    </row>
    <row r="23" spans="1:59" ht="37.5" thickTop="1" thickBot="1">
      <c r="A23" s="75" t="s">
        <v>76</v>
      </c>
      <c r="B23" s="15">
        <v>1</v>
      </c>
      <c r="C23" s="7">
        <v>0.5</v>
      </c>
      <c r="D23" s="7">
        <v>1</v>
      </c>
      <c r="E23" s="7">
        <v>1</v>
      </c>
      <c r="F23" s="8">
        <v>1</v>
      </c>
      <c r="G23" s="7">
        <v>1</v>
      </c>
      <c r="H23" s="7">
        <v>1</v>
      </c>
      <c r="I23" s="8">
        <v>1</v>
      </c>
      <c r="J23" s="8">
        <v>1</v>
      </c>
      <c r="K23" s="71">
        <v>1</v>
      </c>
      <c r="L23" s="16">
        <v>1</v>
      </c>
      <c r="M23" s="6">
        <v>1</v>
      </c>
      <c r="N23" s="10">
        <v>1</v>
      </c>
      <c r="O23" s="6">
        <v>1</v>
      </c>
      <c r="P23" s="51">
        <v>0.75</v>
      </c>
      <c r="Q23" s="32">
        <v>2</v>
      </c>
      <c r="R23" s="56">
        <v>0</v>
      </c>
      <c r="S23" s="56">
        <v>1</v>
      </c>
      <c r="T23" s="12">
        <v>1.75</v>
      </c>
      <c r="U23" s="12">
        <v>1</v>
      </c>
      <c r="V23" s="33">
        <v>0.75</v>
      </c>
      <c r="W23" s="34">
        <v>0</v>
      </c>
      <c r="X23" s="34">
        <v>0</v>
      </c>
      <c r="Y23" s="35">
        <v>0.75</v>
      </c>
      <c r="Z23" s="57">
        <v>0.25</v>
      </c>
      <c r="AA23" s="58">
        <v>0.5</v>
      </c>
      <c r="AB23" s="58">
        <v>0</v>
      </c>
      <c r="AC23" s="58">
        <v>0</v>
      </c>
      <c r="AD23" s="59">
        <v>0</v>
      </c>
      <c r="AE23" s="60">
        <v>0.5</v>
      </c>
      <c r="AF23" s="9">
        <v>0</v>
      </c>
      <c r="AG23" s="9">
        <v>2</v>
      </c>
      <c r="AH23" s="52">
        <v>1</v>
      </c>
      <c r="AI23" s="73">
        <v>0</v>
      </c>
      <c r="AJ23" s="61">
        <v>0</v>
      </c>
      <c r="AK23" s="62">
        <v>1</v>
      </c>
      <c r="AL23" s="63">
        <v>2</v>
      </c>
      <c r="AM23" s="63">
        <v>2</v>
      </c>
      <c r="AN23" s="63">
        <v>0</v>
      </c>
      <c r="AO23" s="63">
        <v>1</v>
      </c>
      <c r="AP23" s="64">
        <v>0</v>
      </c>
      <c r="AQ23" s="11">
        <f t="shared" si="0"/>
        <v>31.75</v>
      </c>
      <c r="AR23" s="104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6"/>
    </row>
    <row r="24" spans="1:59" ht="37.5" thickTop="1" thickBot="1">
      <c r="A24" s="75" t="s">
        <v>77</v>
      </c>
      <c r="B24" s="15">
        <v>1</v>
      </c>
      <c r="C24" s="7">
        <v>0.25</v>
      </c>
      <c r="D24" s="7">
        <v>1</v>
      </c>
      <c r="E24" s="7">
        <v>1</v>
      </c>
      <c r="F24" s="8">
        <v>1</v>
      </c>
      <c r="G24" s="7">
        <v>0.25</v>
      </c>
      <c r="H24" s="7">
        <v>1</v>
      </c>
      <c r="I24" s="8">
        <v>0.25</v>
      </c>
      <c r="J24" s="8">
        <v>1</v>
      </c>
      <c r="K24" s="71">
        <v>0.25</v>
      </c>
      <c r="L24" s="16">
        <v>1</v>
      </c>
      <c r="M24" s="6">
        <v>1</v>
      </c>
      <c r="N24" s="10">
        <v>1</v>
      </c>
      <c r="O24" s="6">
        <v>1</v>
      </c>
      <c r="P24" s="51">
        <v>0</v>
      </c>
      <c r="Q24" s="32">
        <v>0</v>
      </c>
      <c r="R24" s="56">
        <v>1</v>
      </c>
      <c r="S24" s="56">
        <v>0</v>
      </c>
      <c r="T24" s="12">
        <v>0</v>
      </c>
      <c r="U24" s="12">
        <v>1</v>
      </c>
      <c r="V24" s="33">
        <v>0</v>
      </c>
      <c r="W24" s="34">
        <v>0</v>
      </c>
      <c r="X24" s="34">
        <v>0</v>
      </c>
      <c r="Y24" s="35">
        <v>0</v>
      </c>
      <c r="Z24" s="57">
        <v>0.5</v>
      </c>
      <c r="AA24" s="58">
        <v>1</v>
      </c>
      <c r="AB24" s="58">
        <v>1</v>
      </c>
      <c r="AC24" s="58">
        <v>0</v>
      </c>
      <c r="AD24" s="59">
        <v>0</v>
      </c>
      <c r="AE24" s="60">
        <v>0</v>
      </c>
      <c r="AF24" s="9">
        <v>0</v>
      </c>
      <c r="AG24" s="9">
        <v>2</v>
      </c>
      <c r="AH24" s="52">
        <v>1</v>
      </c>
      <c r="AI24" s="73">
        <v>0</v>
      </c>
      <c r="AJ24" s="61">
        <v>0</v>
      </c>
      <c r="AK24" s="62">
        <v>0</v>
      </c>
      <c r="AL24" s="63">
        <v>1</v>
      </c>
      <c r="AM24" s="63">
        <v>2</v>
      </c>
      <c r="AN24" s="63">
        <v>0</v>
      </c>
      <c r="AO24" s="63">
        <v>1</v>
      </c>
      <c r="AP24" s="64">
        <v>0</v>
      </c>
      <c r="AQ24" s="11">
        <f t="shared" si="0"/>
        <v>22.5</v>
      </c>
      <c r="AR24" s="104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6"/>
    </row>
    <row r="25" spans="1:59" ht="37.5" thickTop="1" thickBot="1">
      <c r="A25" s="75" t="s">
        <v>78</v>
      </c>
      <c r="B25" s="15">
        <v>1</v>
      </c>
      <c r="C25" s="7">
        <v>1</v>
      </c>
      <c r="D25" s="7">
        <v>1</v>
      </c>
      <c r="E25" s="7">
        <v>1</v>
      </c>
      <c r="F25" s="8">
        <v>0.25</v>
      </c>
      <c r="G25" s="7">
        <v>1</v>
      </c>
      <c r="H25" s="7">
        <v>1</v>
      </c>
      <c r="I25" s="8">
        <v>1</v>
      </c>
      <c r="J25" s="8">
        <v>1</v>
      </c>
      <c r="K25" s="71">
        <v>1</v>
      </c>
      <c r="L25" s="16">
        <v>1</v>
      </c>
      <c r="M25" s="6">
        <v>1</v>
      </c>
      <c r="N25" s="10">
        <v>1</v>
      </c>
      <c r="O25" s="6">
        <v>1</v>
      </c>
      <c r="P25" s="51">
        <v>1</v>
      </c>
      <c r="Q25" s="32">
        <v>0.5</v>
      </c>
      <c r="R25" s="56">
        <v>1</v>
      </c>
      <c r="S25" s="56">
        <v>0</v>
      </c>
      <c r="T25" s="12">
        <v>1.5</v>
      </c>
      <c r="U25" s="12">
        <v>1</v>
      </c>
      <c r="V25" s="33">
        <v>0</v>
      </c>
      <c r="W25" s="34">
        <v>0</v>
      </c>
      <c r="X25" s="34">
        <v>0</v>
      </c>
      <c r="Y25" s="35">
        <v>0</v>
      </c>
      <c r="Z25" s="57">
        <v>1</v>
      </c>
      <c r="AA25" s="58">
        <v>1</v>
      </c>
      <c r="AB25" s="58">
        <v>1</v>
      </c>
      <c r="AC25" s="58">
        <v>1</v>
      </c>
      <c r="AD25" s="59">
        <v>1</v>
      </c>
      <c r="AE25" s="60">
        <v>2</v>
      </c>
      <c r="AF25" s="9">
        <v>1</v>
      </c>
      <c r="AG25" s="9">
        <v>0</v>
      </c>
      <c r="AH25" s="52">
        <v>1</v>
      </c>
      <c r="AI25" s="73">
        <v>0</v>
      </c>
      <c r="AJ25" s="61">
        <v>2</v>
      </c>
      <c r="AK25" s="62">
        <v>1</v>
      </c>
      <c r="AL25" s="63">
        <v>0</v>
      </c>
      <c r="AM25" s="63">
        <v>2</v>
      </c>
      <c r="AN25" s="63">
        <v>2</v>
      </c>
      <c r="AO25" s="63">
        <v>1</v>
      </c>
      <c r="AP25" s="64">
        <v>1</v>
      </c>
      <c r="AQ25" s="11">
        <f t="shared" si="0"/>
        <v>36.25</v>
      </c>
      <c r="AR25" s="104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</row>
    <row r="26" spans="1:59" ht="37.5" thickTop="1" thickBot="1">
      <c r="A26" s="75" t="s">
        <v>79</v>
      </c>
      <c r="B26" s="15">
        <v>1</v>
      </c>
      <c r="C26" s="7">
        <v>1</v>
      </c>
      <c r="D26" s="7">
        <v>1</v>
      </c>
      <c r="E26" s="7">
        <v>1</v>
      </c>
      <c r="F26" s="8">
        <v>1</v>
      </c>
      <c r="G26" s="7">
        <v>0.25</v>
      </c>
      <c r="H26" s="7">
        <v>1</v>
      </c>
      <c r="I26" s="8">
        <v>0.5</v>
      </c>
      <c r="J26" s="8">
        <v>1</v>
      </c>
      <c r="K26" s="71">
        <v>0.25</v>
      </c>
      <c r="L26" s="16">
        <v>1</v>
      </c>
      <c r="M26" s="6">
        <v>1</v>
      </c>
      <c r="N26" s="10">
        <v>0.5</v>
      </c>
      <c r="O26" s="6">
        <v>1</v>
      </c>
      <c r="P26" s="51">
        <v>0.25</v>
      </c>
      <c r="Q26" s="32">
        <v>2</v>
      </c>
      <c r="R26" s="56">
        <v>1</v>
      </c>
      <c r="S26" s="56">
        <v>0</v>
      </c>
      <c r="T26" s="12">
        <v>1</v>
      </c>
      <c r="U26" s="12">
        <v>0</v>
      </c>
      <c r="V26" s="33">
        <v>0</v>
      </c>
      <c r="W26" s="34">
        <v>0</v>
      </c>
      <c r="X26" s="34">
        <v>0</v>
      </c>
      <c r="Y26" s="35">
        <v>0</v>
      </c>
      <c r="Z26" s="57">
        <v>1</v>
      </c>
      <c r="AA26" s="58">
        <v>1</v>
      </c>
      <c r="AB26" s="58">
        <v>0.5</v>
      </c>
      <c r="AC26" s="58">
        <v>0</v>
      </c>
      <c r="AD26" s="59">
        <v>0</v>
      </c>
      <c r="AE26" s="60">
        <v>0</v>
      </c>
      <c r="AF26" s="9">
        <v>1</v>
      </c>
      <c r="AG26" s="9">
        <v>2</v>
      </c>
      <c r="AH26" s="52">
        <v>1</v>
      </c>
      <c r="AI26" s="73">
        <v>2</v>
      </c>
      <c r="AJ26" s="61">
        <v>0.25</v>
      </c>
      <c r="AK26" s="62">
        <v>0.25</v>
      </c>
      <c r="AL26" s="63">
        <v>1.5</v>
      </c>
      <c r="AM26" s="63">
        <v>2</v>
      </c>
      <c r="AN26" s="63">
        <v>0.25</v>
      </c>
      <c r="AO26" s="63">
        <v>0.25</v>
      </c>
      <c r="AP26" s="64">
        <v>0</v>
      </c>
      <c r="AQ26" s="11">
        <f t="shared" si="0"/>
        <v>28.75</v>
      </c>
      <c r="AR26" s="104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6"/>
    </row>
    <row r="27" spans="1:59" ht="37.5" thickTop="1" thickBot="1">
      <c r="A27" s="75" t="s">
        <v>80</v>
      </c>
      <c r="B27" s="15">
        <v>1</v>
      </c>
      <c r="C27" s="7">
        <v>1</v>
      </c>
      <c r="D27" s="7">
        <v>1</v>
      </c>
      <c r="E27" s="7">
        <v>1</v>
      </c>
      <c r="F27" s="8">
        <v>1</v>
      </c>
      <c r="G27" s="7">
        <v>0.5</v>
      </c>
      <c r="H27" s="7">
        <v>1</v>
      </c>
      <c r="I27" s="8">
        <v>1</v>
      </c>
      <c r="J27" s="8">
        <v>1</v>
      </c>
      <c r="K27" s="71">
        <v>1</v>
      </c>
      <c r="L27" s="16">
        <v>1</v>
      </c>
      <c r="M27" s="6">
        <v>1</v>
      </c>
      <c r="N27" s="10">
        <v>1</v>
      </c>
      <c r="O27" s="6">
        <v>1</v>
      </c>
      <c r="P27" s="51">
        <v>0</v>
      </c>
      <c r="Q27" s="32">
        <v>2</v>
      </c>
      <c r="R27" s="56">
        <v>1</v>
      </c>
      <c r="S27" s="56">
        <v>0</v>
      </c>
      <c r="T27" s="12">
        <v>1</v>
      </c>
      <c r="U27" s="12">
        <v>1</v>
      </c>
      <c r="V27" s="33">
        <v>0</v>
      </c>
      <c r="W27" s="34">
        <v>0</v>
      </c>
      <c r="X27" s="34">
        <v>0</v>
      </c>
      <c r="Y27" s="35">
        <v>0</v>
      </c>
      <c r="Z27" s="57">
        <v>1</v>
      </c>
      <c r="AA27" s="58">
        <v>1</v>
      </c>
      <c r="AB27" s="58">
        <v>1</v>
      </c>
      <c r="AC27" s="58">
        <v>0</v>
      </c>
      <c r="AD27" s="59">
        <v>0</v>
      </c>
      <c r="AE27" s="60">
        <v>1</v>
      </c>
      <c r="AF27" s="9">
        <v>1</v>
      </c>
      <c r="AG27" s="9">
        <v>2</v>
      </c>
      <c r="AH27" s="52">
        <v>1</v>
      </c>
      <c r="AI27" s="73">
        <v>0</v>
      </c>
      <c r="AJ27" s="61">
        <v>2</v>
      </c>
      <c r="AK27" s="62">
        <v>1</v>
      </c>
      <c r="AL27" s="63">
        <v>0</v>
      </c>
      <c r="AM27" s="63">
        <v>2</v>
      </c>
      <c r="AN27" s="63">
        <v>2</v>
      </c>
      <c r="AO27" s="63">
        <v>1</v>
      </c>
      <c r="AP27" s="64">
        <v>0</v>
      </c>
      <c r="AQ27" s="11">
        <f t="shared" si="0"/>
        <v>34.5</v>
      </c>
      <c r="AR27" s="104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6"/>
    </row>
    <row r="28" spans="1:59" ht="37.5" thickTop="1" thickBot="1">
      <c r="A28" s="75" t="s">
        <v>81</v>
      </c>
      <c r="B28" s="15">
        <v>1</v>
      </c>
      <c r="C28" s="7">
        <v>1</v>
      </c>
      <c r="D28" s="7">
        <v>1</v>
      </c>
      <c r="E28" s="7">
        <v>1</v>
      </c>
      <c r="F28" s="8">
        <v>1</v>
      </c>
      <c r="G28" s="7">
        <v>1</v>
      </c>
      <c r="H28" s="7">
        <v>1</v>
      </c>
      <c r="I28" s="8">
        <v>1</v>
      </c>
      <c r="J28" s="8">
        <v>1</v>
      </c>
      <c r="K28" s="71">
        <v>1</v>
      </c>
      <c r="L28" s="16">
        <v>1</v>
      </c>
      <c r="M28" s="6">
        <v>1</v>
      </c>
      <c r="N28" s="10">
        <v>1</v>
      </c>
      <c r="O28" s="6">
        <v>1</v>
      </c>
      <c r="P28" s="51">
        <v>1</v>
      </c>
      <c r="Q28" s="32">
        <v>2</v>
      </c>
      <c r="R28" s="56">
        <v>1</v>
      </c>
      <c r="S28" s="56">
        <v>0</v>
      </c>
      <c r="T28" s="12">
        <v>1.5</v>
      </c>
      <c r="U28" s="12">
        <v>1</v>
      </c>
      <c r="V28" s="33">
        <v>0.75</v>
      </c>
      <c r="W28" s="34">
        <v>0</v>
      </c>
      <c r="X28" s="34">
        <v>0</v>
      </c>
      <c r="Y28" s="35">
        <v>0</v>
      </c>
      <c r="Z28" s="57">
        <v>0.5</v>
      </c>
      <c r="AA28" s="58">
        <v>1</v>
      </c>
      <c r="AB28" s="58">
        <v>0.5</v>
      </c>
      <c r="AC28" s="58">
        <v>1</v>
      </c>
      <c r="AD28" s="59">
        <v>0</v>
      </c>
      <c r="AE28" s="60">
        <v>0.25</v>
      </c>
      <c r="AF28" s="9">
        <v>1</v>
      </c>
      <c r="AG28" s="9">
        <v>2</v>
      </c>
      <c r="AH28" s="52">
        <v>0</v>
      </c>
      <c r="AI28" s="73">
        <v>2</v>
      </c>
      <c r="AJ28" s="61">
        <v>2</v>
      </c>
      <c r="AK28" s="62">
        <v>1</v>
      </c>
      <c r="AL28" s="63">
        <v>2</v>
      </c>
      <c r="AM28" s="63">
        <v>2</v>
      </c>
      <c r="AN28" s="63">
        <v>1</v>
      </c>
      <c r="AO28" s="63">
        <v>1</v>
      </c>
      <c r="AP28" s="64">
        <v>1</v>
      </c>
      <c r="AQ28" s="11">
        <f t="shared" si="0"/>
        <v>39.5</v>
      </c>
      <c r="AR28" s="104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05"/>
      <c r="BF28" s="105"/>
      <c r="BG28" s="106"/>
    </row>
    <row r="29" spans="1:59" ht="37.5" thickTop="1" thickBot="1">
      <c r="A29" s="75" t="s">
        <v>82</v>
      </c>
      <c r="B29" s="15">
        <v>1</v>
      </c>
      <c r="C29" s="7">
        <v>1</v>
      </c>
      <c r="D29" s="7">
        <v>1</v>
      </c>
      <c r="E29" s="7">
        <v>1</v>
      </c>
      <c r="F29" s="8">
        <v>1</v>
      </c>
      <c r="G29" s="7">
        <v>1</v>
      </c>
      <c r="H29" s="7">
        <v>1</v>
      </c>
      <c r="I29" s="8">
        <v>1</v>
      </c>
      <c r="J29" s="8">
        <v>1</v>
      </c>
      <c r="K29" s="71">
        <v>1</v>
      </c>
      <c r="L29" s="16">
        <v>1</v>
      </c>
      <c r="M29" s="6">
        <v>1</v>
      </c>
      <c r="N29" s="10">
        <v>1</v>
      </c>
      <c r="O29" s="6">
        <v>1</v>
      </c>
      <c r="P29" s="51">
        <v>0.5</v>
      </c>
      <c r="Q29" s="32">
        <v>2</v>
      </c>
      <c r="R29" s="56">
        <v>1</v>
      </c>
      <c r="S29" s="56">
        <v>0</v>
      </c>
      <c r="T29" s="12">
        <v>2</v>
      </c>
      <c r="U29" s="12">
        <v>1</v>
      </c>
      <c r="V29" s="33">
        <v>1</v>
      </c>
      <c r="W29" s="34">
        <v>1</v>
      </c>
      <c r="X29" s="34">
        <v>1</v>
      </c>
      <c r="Y29" s="35">
        <v>1</v>
      </c>
      <c r="Z29" s="57">
        <v>0.25</v>
      </c>
      <c r="AA29" s="58">
        <v>1</v>
      </c>
      <c r="AB29" s="58">
        <v>0</v>
      </c>
      <c r="AC29" s="58">
        <v>0</v>
      </c>
      <c r="AD29" s="59">
        <v>0</v>
      </c>
      <c r="AE29" s="60">
        <v>0</v>
      </c>
      <c r="AF29" s="9">
        <v>1</v>
      </c>
      <c r="AG29" s="9">
        <v>2</v>
      </c>
      <c r="AH29" s="52">
        <v>1</v>
      </c>
      <c r="AI29" s="73">
        <v>0</v>
      </c>
      <c r="AJ29" s="61">
        <v>2</v>
      </c>
      <c r="AK29" s="62">
        <v>1</v>
      </c>
      <c r="AL29" s="63">
        <v>2</v>
      </c>
      <c r="AM29" s="63">
        <v>2</v>
      </c>
      <c r="AN29" s="63">
        <v>0.5</v>
      </c>
      <c r="AO29" s="63">
        <v>1</v>
      </c>
      <c r="AP29" s="64">
        <v>0</v>
      </c>
      <c r="AQ29" s="11">
        <f t="shared" si="0"/>
        <v>38.25</v>
      </c>
      <c r="AR29" s="104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6"/>
    </row>
    <row r="30" spans="1:59" ht="37.5" thickTop="1" thickBot="1">
      <c r="A30" s="75" t="s">
        <v>83</v>
      </c>
      <c r="B30" s="15">
        <v>1</v>
      </c>
      <c r="C30" s="7">
        <v>0.5</v>
      </c>
      <c r="D30" s="7">
        <v>1</v>
      </c>
      <c r="E30" s="7">
        <v>1</v>
      </c>
      <c r="F30" s="8">
        <v>1</v>
      </c>
      <c r="G30" s="7">
        <v>1</v>
      </c>
      <c r="H30" s="7">
        <v>1</v>
      </c>
      <c r="I30" s="8">
        <v>1</v>
      </c>
      <c r="J30" s="8">
        <v>1</v>
      </c>
      <c r="K30" s="71">
        <v>1</v>
      </c>
      <c r="L30" s="16">
        <v>1</v>
      </c>
      <c r="M30" s="6">
        <v>1</v>
      </c>
      <c r="N30" s="10">
        <v>1</v>
      </c>
      <c r="O30" s="6">
        <v>1</v>
      </c>
      <c r="P30" s="51">
        <v>0.5</v>
      </c>
      <c r="Q30" s="32">
        <v>1</v>
      </c>
      <c r="R30" s="56">
        <v>1</v>
      </c>
      <c r="S30" s="56">
        <v>0.75</v>
      </c>
      <c r="T30" s="12">
        <v>1.75</v>
      </c>
      <c r="U30" s="12">
        <v>1</v>
      </c>
      <c r="V30" s="33">
        <v>0</v>
      </c>
      <c r="W30" s="34">
        <v>0</v>
      </c>
      <c r="X30" s="34">
        <v>0.75</v>
      </c>
      <c r="Y30" s="35">
        <v>0.75</v>
      </c>
      <c r="Z30" s="57">
        <v>1</v>
      </c>
      <c r="AA30" s="58">
        <v>1</v>
      </c>
      <c r="AB30" s="58">
        <v>1</v>
      </c>
      <c r="AC30" s="58">
        <v>0</v>
      </c>
      <c r="AD30" s="59">
        <v>0</v>
      </c>
      <c r="AE30" s="60">
        <v>0</v>
      </c>
      <c r="AF30" s="9">
        <v>1</v>
      </c>
      <c r="AG30" s="9">
        <v>2</v>
      </c>
      <c r="AH30" s="52">
        <v>1</v>
      </c>
      <c r="AI30" s="73">
        <v>2</v>
      </c>
      <c r="AJ30" s="61">
        <v>2</v>
      </c>
      <c r="AK30" s="62">
        <v>0.75</v>
      </c>
      <c r="AL30" s="63">
        <v>2</v>
      </c>
      <c r="AM30" s="63">
        <v>2</v>
      </c>
      <c r="AN30" s="63">
        <v>1</v>
      </c>
      <c r="AO30" s="63">
        <v>1</v>
      </c>
      <c r="AP30" s="64">
        <v>1</v>
      </c>
      <c r="AQ30" s="11">
        <f t="shared" si="0"/>
        <v>39.75</v>
      </c>
      <c r="AR30" s="104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6"/>
    </row>
    <row r="31" spans="1:59" ht="37.5" thickTop="1" thickBot="1">
      <c r="A31" s="75" t="s">
        <v>84</v>
      </c>
      <c r="B31" s="15">
        <v>1</v>
      </c>
      <c r="C31" s="7">
        <v>0.75</v>
      </c>
      <c r="D31" s="7">
        <v>1</v>
      </c>
      <c r="E31" s="7">
        <v>1</v>
      </c>
      <c r="F31" s="8">
        <v>1</v>
      </c>
      <c r="G31" s="7">
        <v>0.5</v>
      </c>
      <c r="H31" s="7">
        <v>1</v>
      </c>
      <c r="I31" s="8">
        <v>1</v>
      </c>
      <c r="J31" s="8">
        <v>1</v>
      </c>
      <c r="K31" s="71">
        <v>1</v>
      </c>
      <c r="L31" s="16">
        <v>1</v>
      </c>
      <c r="M31" s="6">
        <v>1</v>
      </c>
      <c r="N31" s="10">
        <v>0.5</v>
      </c>
      <c r="O31" s="6">
        <v>1</v>
      </c>
      <c r="P31" s="51">
        <v>0</v>
      </c>
      <c r="Q31" s="32">
        <v>2</v>
      </c>
      <c r="R31" s="56">
        <v>1</v>
      </c>
      <c r="S31" s="56">
        <v>1</v>
      </c>
      <c r="T31" s="12">
        <v>1</v>
      </c>
      <c r="U31" s="12">
        <v>1</v>
      </c>
      <c r="V31" s="33">
        <v>0</v>
      </c>
      <c r="W31" s="34">
        <v>0</v>
      </c>
      <c r="X31" s="34">
        <v>0</v>
      </c>
      <c r="Y31" s="35">
        <v>0</v>
      </c>
      <c r="Z31" s="57">
        <v>1</v>
      </c>
      <c r="AA31" s="58">
        <v>1</v>
      </c>
      <c r="AB31" s="58">
        <v>0.75</v>
      </c>
      <c r="AC31" s="58">
        <v>0</v>
      </c>
      <c r="AD31" s="59">
        <v>0</v>
      </c>
      <c r="AE31" s="60">
        <v>0.5</v>
      </c>
      <c r="AF31" s="9">
        <v>0.5</v>
      </c>
      <c r="AG31" s="9">
        <v>2</v>
      </c>
      <c r="AH31" s="52">
        <v>1</v>
      </c>
      <c r="AI31" s="73">
        <v>0</v>
      </c>
      <c r="AJ31" s="61">
        <v>2</v>
      </c>
      <c r="AK31" s="62">
        <v>0.25</v>
      </c>
      <c r="AL31" s="63">
        <v>2</v>
      </c>
      <c r="AM31" s="63">
        <v>2</v>
      </c>
      <c r="AN31" s="63">
        <v>0.75</v>
      </c>
      <c r="AO31" s="63">
        <v>1</v>
      </c>
      <c r="AP31" s="64">
        <v>1</v>
      </c>
      <c r="AQ31" s="11">
        <f t="shared" si="0"/>
        <v>34.5</v>
      </c>
      <c r="AR31" s="104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6"/>
    </row>
    <row r="32" spans="1:59" ht="37.5" thickTop="1" thickBot="1">
      <c r="A32" s="75" t="s">
        <v>85</v>
      </c>
      <c r="B32" s="15">
        <v>1</v>
      </c>
      <c r="C32" s="7">
        <v>1</v>
      </c>
      <c r="D32" s="7">
        <v>1</v>
      </c>
      <c r="E32" s="7">
        <v>1</v>
      </c>
      <c r="F32" s="8">
        <v>1</v>
      </c>
      <c r="G32" s="7">
        <v>1</v>
      </c>
      <c r="H32" s="7">
        <v>1</v>
      </c>
      <c r="I32" s="8">
        <v>0.5</v>
      </c>
      <c r="J32" s="8">
        <v>1</v>
      </c>
      <c r="K32" s="71">
        <v>1</v>
      </c>
      <c r="L32" s="16">
        <v>1</v>
      </c>
      <c r="M32" s="6">
        <v>1</v>
      </c>
      <c r="N32" s="10">
        <v>1</v>
      </c>
      <c r="O32" s="6">
        <v>1</v>
      </c>
      <c r="P32" s="51">
        <v>0</v>
      </c>
      <c r="Q32" s="32">
        <v>2</v>
      </c>
      <c r="R32" s="56">
        <v>1</v>
      </c>
      <c r="S32" s="56">
        <v>0</v>
      </c>
      <c r="T32" s="12">
        <v>1</v>
      </c>
      <c r="U32" s="12">
        <v>1</v>
      </c>
      <c r="V32" s="33">
        <v>0</v>
      </c>
      <c r="W32" s="34">
        <v>0</v>
      </c>
      <c r="X32" s="34">
        <v>0</v>
      </c>
      <c r="Y32" s="35">
        <v>0</v>
      </c>
      <c r="Z32" s="57">
        <v>1</v>
      </c>
      <c r="AA32" s="58">
        <v>1</v>
      </c>
      <c r="AB32" s="58">
        <v>0.5</v>
      </c>
      <c r="AC32" s="58">
        <v>0</v>
      </c>
      <c r="AD32" s="59">
        <v>0</v>
      </c>
      <c r="AE32" s="60">
        <v>1</v>
      </c>
      <c r="AF32" s="9">
        <v>1</v>
      </c>
      <c r="AG32" s="9">
        <v>2</v>
      </c>
      <c r="AH32" s="52">
        <v>1</v>
      </c>
      <c r="AI32" s="73">
        <v>2</v>
      </c>
      <c r="AJ32" s="61">
        <v>2</v>
      </c>
      <c r="AK32" s="62">
        <v>0.25</v>
      </c>
      <c r="AL32" s="63">
        <v>2</v>
      </c>
      <c r="AM32" s="63">
        <v>2</v>
      </c>
      <c r="AN32" s="63">
        <v>0.75</v>
      </c>
      <c r="AO32" s="63">
        <v>1</v>
      </c>
      <c r="AP32" s="64">
        <v>0</v>
      </c>
      <c r="AQ32" s="11">
        <f t="shared" si="0"/>
        <v>36</v>
      </c>
      <c r="AR32" s="104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6"/>
    </row>
    <row r="33" spans="1:59" ht="37.5" thickTop="1" thickBot="1">
      <c r="A33" s="75" t="s">
        <v>86</v>
      </c>
      <c r="B33" s="15">
        <v>1</v>
      </c>
      <c r="C33" s="7">
        <v>1</v>
      </c>
      <c r="D33" s="7">
        <v>1</v>
      </c>
      <c r="E33" s="7">
        <v>1</v>
      </c>
      <c r="F33" s="8">
        <v>1</v>
      </c>
      <c r="G33" s="7">
        <v>1</v>
      </c>
      <c r="H33" s="7">
        <v>1</v>
      </c>
      <c r="I33" s="8">
        <v>1</v>
      </c>
      <c r="J33" s="8">
        <v>1</v>
      </c>
      <c r="K33" s="71">
        <v>1</v>
      </c>
      <c r="L33" s="16">
        <v>1</v>
      </c>
      <c r="M33" s="6">
        <v>1</v>
      </c>
      <c r="N33" s="10">
        <v>0.75</v>
      </c>
      <c r="O33" s="6">
        <v>1</v>
      </c>
      <c r="P33" s="51">
        <v>0.5</v>
      </c>
      <c r="Q33" s="32">
        <v>2</v>
      </c>
      <c r="R33" s="56">
        <v>1</v>
      </c>
      <c r="S33" s="56">
        <v>1</v>
      </c>
      <c r="T33" s="12">
        <v>2</v>
      </c>
      <c r="U33" s="12">
        <v>1</v>
      </c>
      <c r="V33" s="33">
        <v>1</v>
      </c>
      <c r="W33" s="34">
        <v>0</v>
      </c>
      <c r="X33" s="34">
        <v>1</v>
      </c>
      <c r="Y33" s="35">
        <v>1</v>
      </c>
      <c r="Z33" s="57">
        <v>1</v>
      </c>
      <c r="AA33" s="58">
        <v>1</v>
      </c>
      <c r="AB33" s="58">
        <v>1</v>
      </c>
      <c r="AC33" s="58">
        <v>0</v>
      </c>
      <c r="AD33" s="59">
        <v>0</v>
      </c>
      <c r="AE33" s="60">
        <v>1</v>
      </c>
      <c r="AF33" s="9">
        <v>1</v>
      </c>
      <c r="AG33" s="9">
        <v>2</v>
      </c>
      <c r="AH33" s="52">
        <v>1</v>
      </c>
      <c r="AI33" s="73">
        <v>2</v>
      </c>
      <c r="AJ33" s="61">
        <v>2</v>
      </c>
      <c r="AK33" s="62">
        <v>1</v>
      </c>
      <c r="AL33" s="63">
        <v>0</v>
      </c>
      <c r="AM33" s="63">
        <v>2</v>
      </c>
      <c r="AN33" s="63">
        <v>1</v>
      </c>
      <c r="AO33" s="63">
        <v>1</v>
      </c>
      <c r="AP33" s="64">
        <v>1</v>
      </c>
      <c r="AQ33" s="11">
        <f t="shared" si="0"/>
        <v>42.25</v>
      </c>
      <c r="AR33" s="104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6"/>
    </row>
    <row r="34" spans="1:59" ht="37.5" thickTop="1" thickBot="1">
      <c r="A34" s="76" t="s">
        <v>87</v>
      </c>
      <c r="B34" s="15">
        <v>1</v>
      </c>
      <c r="C34" s="7">
        <v>1</v>
      </c>
      <c r="D34" s="7">
        <v>1</v>
      </c>
      <c r="E34" s="7">
        <v>1</v>
      </c>
      <c r="F34" s="8">
        <v>1</v>
      </c>
      <c r="G34" s="7">
        <v>1</v>
      </c>
      <c r="H34" s="7">
        <v>1</v>
      </c>
      <c r="I34" s="8">
        <v>1</v>
      </c>
      <c r="J34" s="8">
        <v>0.25</v>
      </c>
      <c r="K34" s="71">
        <v>0.25</v>
      </c>
      <c r="L34" s="16">
        <v>1</v>
      </c>
      <c r="M34" s="6">
        <v>1</v>
      </c>
      <c r="N34" s="10">
        <v>0.75</v>
      </c>
      <c r="O34" s="6">
        <v>1</v>
      </c>
      <c r="P34" s="51">
        <v>1</v>
      </c>
      <c r="Q34" s="32">
        <v>2</v>
      </c>
      <c r="R34" s="56">
        <v>1</v>
      </c>
      <c r="S34" s="56">
        <v>1</v>
      </c>
      <c r="T34" s="12">
        <v>2</v>
      </c>
      <c r="U34" s="12">
        <v>0.25</v>
      </c>
      <c r="V34" s="33">
        <v>1</v>
      </c>
      <c r="W34" s="34">
        <v>1</v>
      </c>
      <c r="X34" s="34">
        <v>1</v>
      </c>
      <c r="Y34" s="35">
        <v>0</v>
      </c>
      <c r="Z34" s="57">
        <v>1</v>
      </c>
      <c r="AA34" s="58">
        <v>1</v>
      </c>
      <c r="AB34" s="58">
        <v>0.5</v>
      </c>
      <c r="AC34" s="58">
        <v>0</v>
      </c>
      <c r="AD34" s="59">
        <v>0</v>
      </c>
      <c r="AE34" s="60">
        <v>0.5</v>
      </c>
      <c r="AF34" s="9">
        <v>0.5</v>
      </c>
      <c r="AG34" s="9">
        <v>2</v>
      </c>
      <c r="AH34" s="52">
        <v>1</v>
      </c>
      <c r="AI34" s="73">
        <v>0</v>
      </c>
      <c r="AJ34" s="61">
        <v>2</v>
      </c>
      <c r="AK34" s="62">
        <v>1</v>
      </c>
      <c r="AL34" s="63">
        <v>0</v>
      </c>
      <c r="AM34" s="63">
        <v>2</v>
      </c>
      <c r="AN34" s="63">
        <v>1.5</v>
      </c>
      <c r="AO34" s="63">
        <v>0.5</v>
      </c>
      <c r="AP34" s="64">
        <v>1</v>
      </c>
      <c r="AQ34" s="11">
        <f t="shared" si="0"/>
        <v>37</v>
      </c>
      <c r="AR34" s="104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6"/>
    </row>
    <row r="35" spans="1:59" ht="17.25" thickTop="1" thickBot="1">
      <c r="A35" s="67" t="s">
        <v>51</v>
      </c>
      <c r="B35" s="68">
        <v>1</v>
      </c>
      <c r="C35" s="68">
        <v>1</v>
      </c>
      <c r="D35" s="68">
        <v>1</v>
      </c>
      <c r="E35" s="68">
        <v>1</v>
      </c>
      <c r="F35" s="68">
        <v>1</v>
      </c>
      <c r="G35" s="68">
        <v>1</v>
      </c>
      <c r="H35" s="68">
        <v>1</v>
      </c>
      <c r="I35" s="68">
        <v>1</v>
      </c>
      <c r="J35" s="68">
        <v>1</v>
      </c>
      <c r="K35" s="68">
        <v>1</v>
      </c>
      <c r="L35" s="68">
        <v>1</v>
      </c>
      <c r="M35" s="68">
        <v>1</v>
      </c>
      <c r="N35" s="68">
        <v>1</v>
      </c>
      <c r="O35" s="68">
        <v>1</v>
      </c>
      <c r="P35" s="68">
        <v>1</v>
      </c>
      <c r="Q35" s="68">
        <v>2</v>
      </c>
      <c r="R35" s="68">
        <v>1</v>
      </c>
      <c r="S35" s="68">
        <v>1</v>
      </c>
      <c r="T35" s="68">
        <v>2</v>
      </c>
      <c r="U35" s="68">
        <v>1</v>
      </c>
      <c r="V35" s="68">
        <v>1</v>
      </c>
      <c r="W35" s="68">
        <v>1</v>
      </c>
      <c r="X35" s="68">
        <v>1</v>
      </c>
      <c r="Y35" s="68">
        <v>1</v>
      </c>
      <c r="Z35" s="68">
        <v>1</v>
      </c>
      <c r="AA35" s="68">
        <v>1</v>
      </c>
      <c r="AB35" s="68">
        <v>1</v>
      </c>
      <c r="AC35" s="68">
        <v>1</v>
      </c>
      <c r="AD35" s="68">
        <v>1</v>
      </c>
      <c r="AE35" s="68">
        <v>2</v>
      </c>
      <c r="AF35" s="68">
        <v>1</v>
      </c>
      <c r="AG35" s="68">
        <v>2</v>
      </c>
      <c r="AH35" s="68">
        <v>1</v>
      </c>
      <c r="AI35" s="69">
        <v>2</v>
      </c>
      <c r="AJ35" s="69">
        <v>2</v>
      </c>
      <c r="AK35" s="68">
        <v>1</v>
      </c>
      <c r="AL35" s="68">
        <v>2</v>
      </c>
      <c r="AM35" s="68">
        <v>2</v>
      </c>
      <c r="AN35" s="68">
        <v>2</v>
      </c>
      <c r="AO35" s="68">
        <v>1</v>
      </c>
      <c r="AP35" s="68">
        <v>1</v>
      </c>
      <c r="AQ35" s="70">
        <f t="shared" si="0"/>
        <v>50</v>
      </c>
    </row>
    <row r="36" spans="1:59">
      <c r="A36" s="14"/>
      <c r="B36" s="14" t="s">
        <v>56</v>
      </c>
      <c r="C36" s="14"/>
      <c r="D36" s="14"/>
      <c r="E36" s="14"/>
      <c r="F36" s="14"/>
      <c r="G36" s="14"/>
      <c r="H36" s="14"/>
      <c r="I36" s="14"/>
      <c r="J36" s="14"/>
      <c r="K36" s="14"/>
      <c r="L36" s="20"/>
      <c r="M36" s="20"/>
      <c r="N36" s="20"/>
      <c r="O36" s="20"/>
      <c r="P36" s="20"/>
      <c r="Q36" s="31"/>
      <c r="R36" s="31"/>
      <c r="S36" s="31"/>
      <c r="T36" s="31"/>
      <c r="U36" s="31"/>
      <c r="V36" s="30"/>
      <c r="W36" s="30"/>
      <c r="X36" s="30"/>
      <c r="Y36" s="30"/>
      <c r="Z36" s="39"/>
      <c r="AA36" s="39"/>
      <c r="AB36" s="39"/>
      <c r="AC36" s="39"/>
      <c r="AD36" s="39"/>
      <c r="AE36" s="43"/>
      <c r="AF36" s="43"/>
      <c r="AG36" s="43"/>
      <c r="AK36" s="20"/>
      <c r="AL36" s="20"/>
      <c r="AM36" s="20"/>
      <c r="AN36" s="20"/>
      <c r="AO36" s="48"/>
      <c r="AP36" s="14"/>
    </row>
    <row r="37" spans="1:59">
      <c r="A37" s="14"/>
      <c r="B37" s="14" t="s">
        <v>55</v>
      </c>
      <c r="C37" s="14"/>
      <c r="D37" s="14"/>
      <c r="E37" s="14"/>
      <c r="F37" s="14"/>
      <c r="G37" s="14"/>
      <c r="H37" s="14"/>
      <c r="I37" s="14"/>
      <c r="J37" s="14"/>
      <c r="K37" s="14"/>
      <c r="L37" s="20"/>
      <c r="M37" s="20"/>
      <c r="N37" s="20"/>
      <c r="O37" s="20"/>
      <c r="P37" s="20"/>
      <c r="Q37" s="31"/>
      <c r="R37" s="31"/>
      <c r="S37" s="31"/>
      <c r="T37" s="31"/>
      <c r="U37" s="31"/>
      <c r="V37" s="30"/>
      <c r="W37" s="30"/>
      <c r="X37" s="30"/>
      <c r="Y37" s="30"/>
      <c r="Z37" s="39"/>
      <c r="AA37" s="39"/>
      <c r="AB37" s="39"/>
      <c r="AC37" s="39"/>
      <c r="AD37" s="39"/>
      <c r="AE37" s="43"/>
      <c r="AF37" s="43"/>
      <c r="AG37" s="43"/>
      <c r="AK37" s="20"/>
      <c r="AL37" s="20"/>
      <c r="AM37" s="20"/>
      <c r="AN37" s="20"/>
      <c r="AO37" s="48"/>
      <c r="AP37" s="14"/>
    </row>
    <row r="38" spans="1:59">
      <c r="B38" s="1" t="s">
        <v>49</v>
      </c>
    </row>
    <row r="39" spans="1:59">
      <c r="B39" s="1" t="s">
        <v>50</v>
      </c>
    </row>
    <row r="40" spans="1:59">
      <c r="B40" s="1" t="s">
        <v>52</v>
      </c>
    </row>
    <row r="41" spans="1:59">
      <c r="B41" s="1" t="s">
        <v>53</v>
      </c>
    </row>
  </sheetData>
  <mergeCells count="40">
    <mergeCell ref="AR31:BG31"/>
    <mergeCell ref="AR32:BG32"/>
    <mergeCell ref="AR33:BG33"/>
    <mergeCell ref="AR34:BG34"/>
    <mergeCell ref="AR26:BG26"/>
    <mergeCell ref="AR27:BG27"/>
    <mergeCell ref="AR28:BG28"/>
    <mergeCell ref="AR29:BG29"/>
    <mergeCell ref="AR30:BG30"/>
    <mergeCell ref="AR21:BG21"/>
    <mergeCell ref="AR22:BG22"/>
    <mergeCell ref="AR23:BG23"/>
    <mergeCell ref="AR24:BG24"/>
    <mergeCell ref="AR25:BG25"/>
    <mergeCell ref="AR17:BG17"/>
    <mergeCell ref="AR18:BG18"/>
    <mergeCell ref="AR19:BG19"/>
    <mergeCell ref="AR20:BG20"/>
    <mergeCell ref="AR12:BG12"/>
    <mergeCell ref="AR13:BG13"/>
    <mergeCell ref="AR14:BG14"/>
    <mergeCell ref="AR15:BG15"/>
    <mergeCell ref="AR16:BG16"/>
    <mergeCell ref="AR7:BG7"/>
    <mergeCell ref="AR8:BG8"/>
    <mergeCell ref="AR9:BG9"/>
    <mergeCell ref="AR10:BG10"/>
    <mergeCell ref="AR11:BG11"/>
    <mergeCell ref="AR2:BG2"/>
    <mergeCell ref="AR3:BG3"/>
    <mergeCell ref="AR4:BG4"/>
    <mergeCell ref="AR5:BG5"/>
    <mergeCell ref="AR6:BG6"/>
    <mergeCell ref="AJ1:AP1"/>
    <mergeCell ref="B1:K1"/>
    <mergeCell ref="L1:P1"/>
    <mergeCell ref="Q1:U1"/>
    <mergeCell ref="AE1:AI1"/>
    <mergeCell ref="Z1:AD1"/>
    <mergeCell ref="V1:Y1"/>
  </mergeCells>
  <pageMargins left="0.11811023622047245" right="0.11811023622047245" top="0.15748031496062992" bottom="0.19685039370078741" header="0.11811023622047245" footer="0.11811023622047245"/>
  <pageSetup paperSize="9" fitToHeight="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 </cp:lastModifiedBy>
  <cp:lastPrinted>2016-07-09T09:20:49Z</cp:lastPrinted>
  <dcterms:created xsi:type="dcterms:W3CDTF">2016-07-09T08:29:30Z</dcterms:created>
  <dcterms:modified xsi:type="dcterms:W3CDTF">2017-12-20T11:45:21Z</dcterms:modified>
</cp:coreProperties>
</file>