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120" windowHeight="12135"/>
  </bookViews>
  <sheets>
    <sheet name="7 класс 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класс'!$A$14:$L$30</definedName>
    <definedName name="_xlnm._FilterDatabase" localSheetId="4" hidden="1">'11 класс'!$B$14:$L$35</definedName>
    <definedName name="_xlnm._FilterDatabase" localSheetId="0" hidden="1">'7 класс '!$B$14:$K$32</definedName>
    <definedName name="_xlnm._FilterDatabase" localSheetId="1" hidden="1">'8 класс'!$B$14:$K$34</definedName>
    <definedName name="_xlnm._FilterDatabase" localSheetId="2" hidden="1">'9 класс'!$B$14:$K$35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K15" i="3"/>
  <c r="K31" i="3"/>
  <c r="K32" i="3"/>
  <c r="K26" i="3"/>
  <c r="K33" i="3"/>
  <c r="K17" i="3"/>
  <c r="K20" i="3"/>
  <c r="K21" i="3"/>
  <c r="K18" i="3"/>
  <c r="K34" i="3"/>
  <c r="K29" i="3"/>
  <c r="K19" i="3"/>
  <c r="K35" i="3"/>
  <c r="K22" i="3"/>
  <c r="K25" i="3"/>
  <c r="K27" i="3"/>
  <c r="K23" i="3"/>
  <c r="K24" i="3"/>
  <c r="K28" i="3"/>
  <c r="K30" i="3"/>
  <c r="K15" i="4"/>
  <c r="K17" i="4"/>
  <c r="K18" i="4"/>
  <c r="K16" i="4"/>
  <c r="K20" i="4"/>
  <c r="K21" i="4"/>
  <c r="K23" i="4"/>
  <c r="K19" i="4"/>
  <c r="K25" i="4"/>
  <c r="K27" i="4"/>
  <c r="K22" i="4"/>
  <c r="K26" i="4"/>
  <c r="K28" i="4"/>
  <c r="K29" i="4"/>
  <c r="K30" i="4"/>
  <c r="K24" i="4"/>
  <c r="K31" i="2"/>
  <c r="K15" i="2"/>
  <c r="K20" i="2"/>
  <c r="K16" i="2"/>
  <c r="K28" i="2"/>
  <c r="K23" i="2"/>
  <c r="K19" i="2"/>
  <c r="K25" i="2"/>
  <c r="K18" i="2"/>
  <c r="K17" i="2"/>
  <c r="K26" i="2"/>
  <c r="K27" i="2"/>
  <c r="K29" i="2"/>
  <c r="K30" i="2"/>
  <c r="K33" i="2"/>
  <c r="K34" i="2"/>
  <c r="K21" i="2"/>
  <c r="K22" i="2"/>
  <c r="K32" i="2"/>
  <c r="K24" i="2"/>
  <c r="K15" i="1"/>
  <c r="K30" i="1"/>
  <c r="K28" i="1"/>
  <c r="K31" i="1"/>
  <c r="K16" i="1"/>
  <c r="K21" i="1"/>
  <c r="K17" i="1"/>
  <c r="K26" i="1"/>
  <c r="K24" i="1"/>
  <c r="K19" i="1"/>
  <c r="K32" i="1"/>
  <c r="K22" i="1"/>
  <c r="K23" i="1"/>
  <c r="K20" i="1"/>
  <c r="K33" i="1"/>
  <c r="K27" i="1"/>
  <c r="K18" i="1"/>
  <c r="K25" i="1"/>
  <c r="K34" i="1"/>
  <c r="K29" i="1"/>
  <c r="K15" i="5"/>
  <c r="K16" i="5"/>
  <c r="K26" i="5"/>
  <c r="K18" i="5"/>
  <c r="K20" i="5"/>
  <c r="K23" i="5"/>
  <c r="K21" i="5"/>
  <c r="K29" i="5"/>
  <c r="K19" i="5"/>
  <c r="K17" i="5"/>
  <c r="K24" i="5"/>
  <c r="K22" i="5"/>
  <c r="K32" i="5"/>
  <c r="K25" i="5"/>
  <c r="K33" i="5"/>
  <c r="K31" i="5"/>
  <c r="K30" i="5"/>
  <c r="K28" i="5"/>
  <c r="K34" i="5"/>
  <c r="K27" i="5"/>
  <c r="K35" i="5"/>
</calcChain>
</file>

<file path=xl/sharedStrings.xml><?xml version="1.0" encoding="utf-8"?>
<sst xmlns="http://schemas.openxmlformats.org/spreadsheetml/2006/main" count="866" uniqueCount="306">
  <si>
    <t>№</t>
  </si>
  <si>
    <t>Фамилия</t>
  </si>
  <si>
    <t>Имя</t>
  </si>
  <si>
    <t>Отчество</t>
  </si>
  <si>
    <t>Сумма баллов теоретического тура</t>
  </si>
  <si>
    <t>Статус диплома (победитель, призер, участник)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</si>
  <si>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</si>
  <si>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</si>
  <si>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по основам безопасности жизнедеятельности</t>
  </si>
  <si>
    <t>Класс, за который выступает</t>
  </si>
  <si>
    <t>Сумма баллов практического тура</t>
  </si>
  <si>
    <t>*ИТОГОВЫЙ  БАЛЛ</t>
  </si>
  <si>
    <r>
      <t xml:space="preserve">* - </t>
    </r>
    <r>
      <rPr>
        <b/>
        <sz val="12"/>
        <color indexed="8"/>
        <rFont val="Times New Roman"/>
        <family val="1"/>
        <charset val="204"/>
      </rPr>
      <t>Итоговый 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 баллов теоретического и практического тура.</t>
    </r>
  </si>
  <si>
    <t>ОО</t>
  </si>
  <si>
    <t>МО</t>
  </si>
  <si>
    <t>Класс 
обучения</t>
  </si>
  <si>
    <t>__________________/ Попов А.А./</t>
  </si>
  <si>
    <t>_________________/ Душкин А.С./</t>
  </si>
  <si>
    <t>_________________/ Сычугов В.А./</t>
  </si>
  <si>
    <t>_________________/ Удовенко А.Ю./</t>
  </si>
  <si>
    <t>_________________/Ткач С.С./</t>
  </si>
  <si>
    <t>_________________/ Миллер Д.В./</t>
  </si>
  <si>
    <t>_________________/ Молчанов Ю.Б./</t>
  </si>
  <si>
    <t>_________________/ Дьяченко В.А./</t>
  </si>
  <si>
    <t>_________________/ Захарченко Е.В./</t>
  </si>
  <si>
    <t>_________________/ Музыка А.С./</t>
  </si>
  <si>
    <t>_________________/ Нартшаев Р.Р./</t>
  </si>
  <si>
    <t>___________________/ Комаров В.С./</t>
  </si>
  <si>
    <t>_________________/ Сироткин А.А./</t>
  </si>
  <si>
    <t>Новокубанский район</t>
  </si>
  <si>
    <t>Численность участников: ______________________________________________________</t>
  </si>
  <si>
    <r>
      <t>Муниципальное образование: __</t>
    </r>
    <r>
      <rPr>
        <u/>
        <sz val="12"/>
        <color rgb="FF000000"/>
        <rFont val="Times New Roman"/>
        <family val="1"/>
        <charset val="204"/>
      </rPr>
      <t>_Новокубанский район</t>
    </r>
    <r>
      <rPr>
        <sz val="12"/>
        <color rgb="FF000000"/>
        <rFont val="Times New Roman"/>
        <family val="1"/>
        <charset val="204"/>
      </rPr>
      <t>__________________________</t>
    </r>
  </si>
  <si>
    <r>
      <t>Максимально возможное  количество баллов: _______________</t>
    </r>
    <r>
      <rPr>
        <u/>
        <sz val="12"/>
        <color rgb="FF000000"/>
        <rFont val="Times New Roman"/>
        <family val="1"/>
        <charset val="204"/>
      </rPr>
      <t>200_</t>
    </r>
    <r>
      <rPr>
        <sz val="12"/>
        <color rgb="FF000000"/>
        <rFont val="Times New Roman"/>
        <family val="1"/>
        <charset val="204"/>
      </rPr>
      <t>__________________</t>
    </r>
  </si>
  <si>
    <r>
      <t>Муниципальное образование: __</t>
    </r>
    <r>
      <rPr>
        <u/>
        <sz val="12"/>
        <color rgb="FF000000"/>
        <rFont val="Times New Roman"/>
        <family val="1"/>
        <charset val="204"/>
      </rPr>
      <t>_Новокубанский район__</t>
    </r>
    <r>
      <rPr>
        <sz val="12"/>
        <color rgb="FF000000"/>
        <rFont val="Times New Roman"/>
        <family val="1"/>
        <charset val="204"/>
      </rPr>
      <t>________________________</t>
    </r>
  </si>
  <si>
    <r>
      <t>Максимально возможное  количество баллов: ______________</t>
    </r>
    <r>
      <rPr>
        <u/>
        <sz val="12"/>
        <color rgb="FF000000"/>
        <rFont val="Times New Roman"/>
        <family val="1"/>
        <charset val="204"/>
      </rPr>
      <t>_200</t>
    </r>
    <r>
      <rPr>
        <sz val="12"/>
        <color rgb="FF000000"/>
        <rFont val="Times New Roman"/>
        <family val="1"/>
        <charset val="204"/>
      </rPr>
      <t>___________________</t>
    </r>
  </si>
  <si>
    <r>
      <t>Класс:  _____</t>
    </r>
    <r>
      <rPr>
        <u/>
        <sz val="12"/>
        <color rgb="FF000000"/>
        <rFont val="Times New Roman"/>
        <family val="1"/>
        <charset val="204"/>
      </rPr>
      <t>9_</t>
    </r>
    <r>
      <rPr>
        <sz val="12"/>
        <color rgb="FF000000"/>
        <rFont val="Times New Roman"/>
        <family val="1"/>
        <charset val="204"/>
      </rPr>
      <t>______________________________________________________________</t>
    </r>
  </si>
  <si>
    <r>
      <t xml:space="preserve">Дата: </t>
    </r>
    <r>
      <rPr>
        <u/>
        <sz val="12"/>
        <color rgb="FF000000"/>
        <rFont val="Times New Roman"/>
        <family val="1"/>
        <charset val="204"/>
      </rPr>
      <t xml:space="preserve">12 ноября 2021 года </t>
    </r>
    <r>
      <rPr>
        <sz val="12"/>
        <color rgb="FF000000"/>
        <rFont val="Times New Roman"/>
        <family val="1"/>
        <charset val="204"/>
      </rPr>
      <t xml:space="preserve"> Время проведения: ____</t>
    </r>
    <r>
      <rPr>
        <u/>
        <sz val="12"/>
        <color rgb="FF000000"/>
        <rFont val="Times New Roman"/>
        <family val="1"/>
        <charset val="204"/>
      </rPr>
      <t>12.00 - 14.00</t>
    </r>
    <r>
      <rPr>
        <sz val="12"/>
        <color rgb="FF000000"/>
        <rFont val="Times New Roman"/>
        <family val="1"/>
        <charset val="204"/>
      </rPr>
      <t>______________________</t>
    </r>
  </si>
  <si>
    <r>
      <t>Класс:  _____</t>
    </r>
    <r>
      <rPr>
        <u/>
        <sz val="12"/>
        <color rgb="FF000000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_______________________________________________________________</t>
    </r>
  </si>
  <si>
    <r>
      <t>Дата:</t>
    </r>
    <r>
      <rPr>
        <u/>
        <sz val="12"/>
        <color rgb="FF000000"/>
        <rFont val="Times New Roman"/>
        <family val="1"/>
        <charset val="204"/>
      </rPr>
      <t xml:space="preserve"> 12 ноября 2021 года </t>
    </r>
    <r>
      <rPr>
        <sz val="12"/>
        <color rgb="FF000000"/>
        <rFont val="Times New Roman"/>
        <family val="1"/>
        <charset val="204"/>
      </rPr>
      <t xml:space="preserve"> Время проведения: ____</t>
    </r>
    <r>
      <rPr>
        <u/>
        <sz val="12"/>
        <color rgb="FF000000"/>
        <rFont val="Times New Roman"/>
        <family val="1"/>
        <charset val="204"/>
      </rPr>
      <t>12.00 - 14.00</t>
    </r>
    <r>
      <rPr>
        <sz val="12"/>
        <color rgb="FF000000"/>
        <rFont val="Times New Roman"/>
        <family val="1"/>
        <charset val="204"/>
      </rPr>
      <t>______________________</t>
    </r>
  </si>
  <si>
    <r>
      <t>Муниципальное образование: ___</t>
    </r>
    <r>
      <rPr>
        <u/>
        <sz val="12"/>
        <color rgb="FF000000"/>
        <rFont val="Times New Roman"/>
        <family val="1"/>
        <charset val="204"/>
      </rPr>
      <t>Новокубанский район_</t>
    </r>
    <r>
      <rPr>
        <sz val="12"/>
        <color rgb="FF000000"/>
        <rFont val="Times New Roman"/>
        <family val="1"/>
        <charset val="204"/>
      </rPr>
      <t>_________________________</t>
    </r>
  </si>
  <si>
    <r>
      <t>Дата:</t>
    </r>
    <r>
      <rPr>
        <u/>
        <sz val="12"/>
        <color rgb="FF000000"/>
        <rFont val="Times New Roman"/>
        <family val="1"/>
        <charset val="204"/>
      </rPr>
      <t xml:space="preserve"> 12 ноября 2021 года </t>
    </r>
    <r>
      <rPr>
        <sz val="12"/>
        <color rgb="FF000000"/>
        <rFont val="Times New Roman"/>
        <family val="1"/>
        <charset val="204"/>
      </rPr>
      <t xml:space="preserve"> Время проведения: ___</t>
    </r>
    <r>
      <rPr>
        <u/>
        <sz val="12"/>
        <color rgb="FF000000"/>
        <rFont val="Times New Roman"/>
        <family val="1"/>
        <charset val="204"/>
      </rPr>
      <t>_12.00 - 14.00</t>
    </r>
    <r>
      <rPr>
        <sz val="12"/>
        <color rgb="FF000000"/>
        <rFont val="Times New Roman"/>
        <family val="1"/>
        <charset val="204"/>
      </rPr>
      <t>______________________</t>
    </r>
  </si>
  <si>
    <r>
      <t>Максимально возможное  количество баллов: ______________</t>
    </r>
    <r>
      <rPr>
        <u/>
        <sz val="12"/>
        <color rgb="FF000000"/>
        <rFont val="Times New Roman"/>
        <family val="1"/>
        <charset val="204"/>
      </rPr>
      <t>_200__</t>
    </r>
    <r>
      <rPr>
        <sz val="12"/>
        <color rgb="FF000000"/>
        <rFont val="Times New Roman"/>
        <family val="1"/>
        <charset val="204"/>
      </rPr>
      <t>_________________</t>
    </r>
  </si>
  <si>
    <r>
      <t>Класс:  ____</t>
    </r>
    <r>
      <rPr>
        <u/>
        <sz val="12"/>
        <color rgb="FF000000"/>
        <rFont val="Times New Roman"/>
        <family val="1"/>
        <charset val="204"/>
      </rPr>
      <t>_10</t>
    </r>
    <r>
      <rPr>
        <sz val="12"/>
        <color rgb="FF000000"/>
        <rFont val="Times New Roman"/>
        <family val="1"/>
        <charset val="204"/>
      </rPr>
      <t>_______________________________________________________________</t>
    </r>
  </si>
  <si>
    <r>
      <t>Дата:</t>
    </r>
    <r>
      <rPr>
        <u/>
        <sz val="12"/>
        <color rgb="FF000000"/>
        <rFont val="Times New Roman"/>
        <family val="1"/>
        <charset val="204"/>
      </rPr>
      <t xml:space="preserve"> 12 ноября 2021 года  </t>
    </r>
    <r>
      <rPr>
        <sz val="12"/>
        <color rgb="FF000000"/>
        <rFont val="Times New Roman"/>
        <family val="1"/>
        <charset val="204"/>
      </rPr>
      <t>Время проведения: ____</t>
    </r>
    <r>
      <rPr>
        <u/>
        <sz val="12"/>
        <color rgb="FF000000"/>
        <rFont val="Times New Roman"/>
        <family val="1"/>
        <charset val="204"/>
      </rPr>
      <t>12.00 - 14.00</t>
    </r>
    <r>
      <rPr>
        <sz val="12"/>
        <color rgb="FF000000"/>
        <rFont val="Times New Roman"/>
        <family val="1"/>
        <charset val="204"/>
      </rPr>
      <t>______________________</t>
    </r>
  </si>
  <si>
    <t>7</t>
  </si>
  <si>
    <t>МОБУ Гимназия №2 им. И.С.Колесникова г. Новокубанска</t>
  </si>
  <si>
    <t>Лущенко</t>
  </si>
  <si>
    <t>Артем</t>
  </si>
  <si>
    <t>Игоревич</t>
  </si>
  <si>
    <t>МОАУ СОШ №4 им. А.И. Миргородского г. Новокубанска</t>
  </si>
  <si>
    <t>Трофименко</t>
  </si>
  <si>
    <t>Даниил</t>
  </si>
  <si>
    <t>Анатольевич</t>
  </si>
  <si>
    <t>МОБУ СОШ №10 им. Ф.Г. Петухова станицы Советской</t>
  </si>
  <si>
    <t>Евдокимова</t>
  </si>
  <si>
    <t>Елизавета</t>
  </si>
  <si>
    <t>Олеговна</t>
  </si>
  <si>
    <t>Федор</t>
  </si>
  <si>
    <t>Диденко</t>
  </si>
  <si>
    <t>Олег</t>
  </si>
  <si>
    <t>Овсиенко</t>
  </si>
  <si>
    <t>Данил</t>
  </si>
  <si>
    <t>Алексеевич</t>
  </si>
  <si>
    <t>Перекислова</t>
  </si>
  <si>
    <t>Ангелина</t>
  </si>
  <si>
    <t>Сергеевна</t>
  </si>
  <si>
    <t>Ивашин</t>
  </si>
  <si>
    <t>Сергеевич</t>
  </si>
  <si>
    <t>МОБУ СОШ №9 им. М.П.Бабыча станицы Советской</t>
  </si>
  <si>
    <t>Шкареда</t>
  </si>
  <si>
    <t>Анатолий</t>
  </si>
  <si>
    <t>Немчинов</t>
  </si>
  <si>
    <t>Сергей</t>
  </si>
  <si>
    <t>МОБУ ООШ №19 им. П.И.Косякина станицы Косякинской</t>
  </si>
  <si>
    <t>Саркисян</t>
  </si>
  <si>
    <t>Арсений</t>
  </si>
  <si>
    <t>Вадимович</t>
  </si>
  <si>
    <t>Белугин</t>
  </si>
  <si>
    <t>Пётр</t>
  </si>
  <si>
    <t>Давыденко</t>
  </si>
  <si>
    <t>Кирилл</t>
  </si>
  <si>
    <t>Езоян</t>
  </si>
  <si>
    <t>Наириевич</t>
  </si>
  <si>
    <t>МОБУ ООШ №12 им. К.А.Флеер с.Новосельского</t>
  </si>
  <si>
    <t>Воробьева</t>
  </si>
  <si>
    <t>Софья</t>
  </si>
  <si>
    <t>Денисовна</t>
  </si>
  <si>
    <t>Пысь</t>
  </si>
  <si>
    <t>Дамир</t>
  </si>
  <si>
    <t>Евгеньевич</t>
  </si>
  <si>
    <t>Терников</t>
  </si>
  <si>
    <t>Матвей</t>
  </si>
  <si>
    <t>Денисович</t>
  </si>
  <si>
    <t>Забродина</t>
  </si>
  <si>
    <t>Ксения</t>
  </si>
  <si>
    <t>Александровна</t>
  </si>
  <si>
    <t>Апришкина</t>
  </si>
  <si>
    <t>Агата</t>
  </si>
  <si>
    <t>Юрьевна</t>
  </si>
  <si>
    <t>Рыбалко</t>
  </si>
  <si>
    <t>8</t>
  </si>
  <si>
    <t>МОБУ СОШ №7 им. С.Ф. Борякова х. Кирова</t>
  </si>
  <si>
    <t>Найдёнова</t>
  </si>
  <si>
    <t>Александра</t>
  </si>
  <si>
    <t>МОАУ ООШ №23 им. Надежды Шабатько г. Новокубанска</t>
  </si>
  <si>
    <t>Иглина</t>
  </si>
  <si>
    <t>Мария</t>
  </si>
  <si>
    <t>Викторовна</t>
  </si>
  <si>
    <t>Дружина</t>
  </si>
  <si>
    <t>Полина</t>
  </si>
  <si>
    <t>Илья</t>
  </si>
  <si>
    <t>МОБУ СОШ №11 им. Ю.А.Гагарина станицы Бесскорбной</t>
  </si>
  <si>
    <t>Чалоева</t>
  </si>
  <si>
    <t>Гуля</t>
  </si>
  <si>
    <t>Зурабовна</t>
  </si>
  <si>
    <t>Добреля</t>
  </si>
  <si>
    <t>Анастасия</t>
  </si>
  <si>
    <t>Федоровна</t>
  </si>
  <si>
    <t>МОАУ СОШ №5 им. Т.П.Леута ст. Прочноокопской.</t>
  </si>
  <si>
    <t>Коломийцева</t>
  </si>
  <si>
    <t>Тиона</t>
  </si>
  <si>
    <t>Игоревна</t>
  </si>
  <si>
    <t>Шмойлова</t>
  </si>
  <si>
    <t>Лилия</t>
  </si>
  <si>
    <t>Владимировна</t>
  </si>
  <si>
    <t>Акопян</t>
  </si>
  <si>
    <t>Эдмон</t>
  </si>
  <si>
    <t>Геворгович</t>
  </si>
  <si>
    <t>Мончев</t>
  </si>
  <si>
    <t>Валерий</t>
  </si>
  <si>
    <t>Александрович</t>
  </si>
  <si>
    <t>МОБУ СОШ №16 им. В.В.Горбатко п.Восход</t>
  </si>
  <si>
    <t>Перченко</t>
  </si>
  <si>
    <t>Варвара</t>
  </si>
  <si>
    <t>Андреевна</t>
  </si>
  <si>
    <t>Курилова</t>
  </si>
  <si>
    <t>Алина</t>
  </si>
  <si>
    <t>Кваст</t>
  </si>
  <si>
    <t>Владимир</t>
  </si>
  <si>
    <t>МОАУ СОШ №14 им. В.Н. Барчан х. Марьинского.</t>
  </si>
  <si>
    <t>Шульга</t>
  </si>
  <si>
    <t>Егор</t>
  </si>
  <si>
    <t>Дмитриевич</t>
  </si>
  <si>
    <t>Стариков</t>
  </si>
  <si>
    <t>Ярослав</t>
  </si>
  <si>
    <t>Петер</t>
  </si>
  <si>
    <t>Владислав</t>
  </si>
  <si>
    <t>Вехов</t>
  </si>
  <si>
    <t>Япринцев</t>
  </si>
  <si>
    <t>Иннокентий</t>
  </si>
  <si>
    <t>Владимирович</t>
  </si>
  <si>
    <t>Мануйлов</t>
  </si>
  <si>
    <t>9</t>
  </si>
  <si>
    <t>Короткова</t>
  </si>
  <si>
    <t>Анна</t>
  </si>
  <si>
    <t>Токарева</t>
  </si>
  <si>
    <t>Нина</t>
  </si>
  <si>
    <t>Яцманов</t>
  </si>
  <si>
    <t>Никита</t>
  </si>
  <si>
    <t>Андреевич</t>
  </si>
  <si>
    <t>Сухотёплый</t>
  </si>
  <si>
    <t>Максим</t>
  </si>
  <si>
    <t>МОБУ СОШ №1 им. М.М.Бограда г. Новокубанска</t>
  </si>
  <si>
    <t>Братков</t>
  </si>
  <si>
    <t>Юрьевич</t>
  </si>
  <si>
    <t>Бойко</t>
  </si>
  <si>
    <t>Петр</t>
  </si>
  <si>
    <t>Чекурда</t>
  </si>
  <si>
    <t>Эвелина</t>
  </si>
  <si>
    <t>МОАУ СОШ №8 им. А.Я.Тимова п.Прикубанского</t>
  </si>
  <si>
    <t>Шлапак</t>
  </si>
  <si>
    <t>Николай</t>
  </si>
  <si>
    <t>Лиходедов</t>
  </si>
  <si>
    <t>Александр</t>
  </si>
  <si>
    <t>Налбандян</t>
  </si>
  <si>
    <t>Арман</t>
  </si>
  <si>
    <t>Ваграмович</t>
  </si>
  <si>
    <t>МОБУ ООШ №30 им. И.Я.Сальникова с.Радищево</t>
  </si>
  <si>
    <t>Кальченко</t>
  </si>
  <si>
    <t>Павел</t>
  </si>
  <si>
    <t>Олегович</t>
  </si>
  <si>
    <t>Цюпа</t>
  </si>
  <si>
    <t>Богдан</t>
  </si>
  <si>
    <t>Русланович</t>
  </si>
  <si>
    <t>Самойленко</t>
  </si>
  <si>
    <t>Роман</t>
  </si>
  <si>
    <t>МОБУ ООШ №22 им. Л.И.Глушко п.Зорька</t>
  </si>
  <si>
    <t>Ханзадян</t>
  </si>
  <si>
    <t>Мери</t>
  </si>
  <si>
    <t>Артаваздовна</t>
  </si>
  <si>
    <t>Баяндурян</t>
  </si>
  <si>
    <t>Геворг</t>
  </si>
  <si>
    <t>Мовсесович</t>
  </si>
  <si>
    <t>Амбарян</t>
  </si>
  <si>
    <t>Тигран</t>
  </si>
  <si>
    <t>Михайлович</t>
  </si>
  <si>
    <t>Белоногов</t>
  </si>
  <si>
    <t>Вадим</t>
  </si>
  <si>
    <t>Сморода</t>
  </si>
  <si>
    <t>Влад</t>
  </si>
  <si>
    <t>Британов</t>
  </si>
  <si>
    <t>Харьков</t>
  </si>
  <si>
    <t>Шахян</t>
  </si>
  <si>
    <t>Гурген</t>
  </si>
  <si>
    <t>Артёмович</t>
  </si>
  <si>
    <t>10</t>
  </si>
  <si>
    <t>Симбирский</t>
  </si>
  <si>
    <t>Иван</t>
  </si>
  <si>
    <t>Леонтий</t>
  </si>
  <si>
    <t>Костатинович</t>
  </si>
  <si>
    <t>Зацепин</t>
  </si>
  <si>
    <t>Станислав</t>
  </si>
  <si>
    <t>МОБУ СОШ №18 им. Ф.Т.Данчева х.Родниковского</t>
  </si>
  <si>
    <t>Азнаваров</t>
  </si>
  <si>
    <t>Иванович</t>
  </si>
  <si>
    <t>Балмашная</t>
  </si>
  <si>
    <t>Альбина</t>
  </si>
  <si>
    <t>Павловна</t>
  </si>
  <si>
    <t>Курьянов</t>
  </si>
  <si>
    <t>Вячеслав</t>
  </si>
  <si>
    <t>Саркисов</t>
  </si>
  <si>
    <t>Вячеславович</t>
  </si>
  <si>
    <t>Шерстняков</t>
  </si>
  <si>
    <t>Курач</t>
  </si>
  <si>
    <t>Виктор</t>
  </si>
  <si>
    <t>Павлович</t>
  </si>
  <si>
    <t>Арабачян</t>
  </si>
  <si>
    <t>Энрико</t>
  </si>
  <si>
    <t>Агасиевич</t>
  </si>
  <si>
    <t>Копейка</t>
  </si>
  <si>
    <t>Зибаров</t>
  </si>
  <si>
    <t>Давид</t>
  </si>
  <si>
    <t>Овчаренко</t>
  </si>
  <si>
    <t>Викторович</t>
  </si>
  <si>
    <t>Арутюнян</t>
  </si>
  <si>
    <t>Эмма</t>
  </si>
  <si>
    <t>Тиграновна</t>
  </si>
  <si>
    <t>Иванов</t>
  </si>
  <si>
    <t>11</t>
  </si>
  <si>
    <t>МОБУ СОШ №3 им. г. С.Сидоренко г. Новокубанска</t>
  </si>
  <si>
    <t>Удоденко</t>
  </si>
  <si>
    <t>Матвеева</t>
  </si>
  <si>
    <t>Ольга</t>
  </si>
  <si>
    <t>Евгеньевна</t>
  </si>
  <si>
    <t>Гержа</t>
  </si>
  <si>
    <t>Дарья</t>
  </si>
  <si>
    <t>Михайловна</t>
  </si>
  <si>
    <t>Морозова</t>
  </si>
  <si>
    <t>Екатерина</t>
  </si>
  <si>
    <t>Стукова</t>
  </si>
  <si>
    <t>Веремёнко</t>
  </si>
  <si>
    <t>Артём</t>
  </si>
  <si>
    <t>Верёменко</t>
  </si>
  <si>
    <t>Перебейнос</t>
  </si>
  <si>
    <t>Валерия</t>
  </si>
  <si>
    <t>Степанов</t>
  </si>
  <si>
    <t>Мирон</t>
  </si>
  <si>
    <t>Носенко</t>
  </si>
  <si>
    <t>Романович</t>
  </si>
  <si>
    <t>Наумчиков</t>
  </si>
  <si>
    <t>Батуров</t>
  </si>
  <si>
    <t>Савельев</t>
  </si>
  <si>
    <t>Юнда</t>
  </si>
  <si>
    <t>Губа</t>
  </si>
  <si>
    <t>Андрей</t>
  </si>
  <si>
    <t>Бурым</t>
  </si>
  <si>
    <t>Середа</t>
  </si>
  <si>
    <t>Яковлев</t>
  </si>
  <si>
    <t>Якушев</t>
  </si>
  <si>
    <t>Таирян</t>
  </si>
  <si>
    <t>Арменович</t>
  </si>
  <si>
    <t>Бондаренко</t>
  </si>
  <si>
    <t>Николаевна</t>
  </si>
  <si>
    <t>Сергиенко</t>
  </si>
  <si>
    <t>Савелий</t>
  </si>
  <si>
    <t>Скакунков</t>
  </si>
  <si>
    <t>Николаевич</t>
  </si>
  <si>
    <t xml:space="preserve">                                    Председатель жюри:</t>
  </si>
  <si>
    <t xml:space="preserve">                                                                             Члены жюри:</t>
  </si>
  <si>
    <t xml:space="preserve">                  Председатель жюри:</t>
  </si>
  <si>
    <t xml:space="preserve">                            Члены жюри:</t>
  </si>
  <si>
    <t xml:space="preserve">          Председатель жюри:</t>
  </si>
  <si>
    <t xml:space="preserve">                      Члены жюри:</t>
  </si>
  <si>
    <t xml:space="preserve">                             __________________/ Попов А.А./</t>
  </si>
  <si>
    <t xml:space="preserve">           Председатель жюри:</t>
  </si>
  <si>
    <t>Бандурко</t>
  </si>
  <si>
    <t>призер</t>
  </si>
  <si>
    <t>победитель</t>
  </si>
  <si>
    <t>участник</t>
  </si>
  <si>
    <t>Даниилович</t>
  </si>
  <si>
    <t>Владиславович</t>
  </si>
  <si>
    <t>Копьева</t>
  </si>
  <si>
    <r>
      <t>Класс:  _____</t>
    </r>
    <r>
      <rPr>
        <u/>
        <sz val="12"/>
        <color rgb="FF000000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_________________________________________________________________________</t>
    </r>
  </si>
  <si>
    <r>
      <t>Муниципальное образование: __</t>
    </r>
    <r>
      <rPr>
        <u/>
        <sz val="12"/>
        <color rgb="FF000000"/>
        <rFont val="Times New Roman"/>
        <family val="1"/>
        <charset val="204"/>
      </rPr>
      <t>_Новокубанский район</t>
    </r>
    <r>
      <rPr>
        <sz val="12"/>
        <color rgb="FF000000"/>
        <rFont val="Times New Roman"/>
        <family val="1"/>
        <charset val="204"/>
      </rPr>
      <t>_________</t>
    </r>
  </si>
  <si>
    <t>Численность участников: ___________________________________</t>
  </si>
  <si>
    <r>
      <t>Дата:</t>
    </r>
    <r>
      <rPr>
        <u/>
        <sz val="12"/>
        <color rgb="FF000000"/>
        <rFont val="Times New Roman"/>
        <family val="1"/>
        <charset val="204"/>
      </rPr>
      <t xml:space="preserve"> 12 ноября 2021 года</t>
    </r>
    <r>
      <rPr>
        <sz val="12"/>
        <color rgb="FF000000"/>
        <rFont val="Times New Roman"/>
        <family val="1"/>
        <charset val="204"/>
      </rPr>
      <t xml:space="preserve">  Время проведения: ____</t>
    </r>
    <r>
      <rPr>
        <u/>
        <sz val="12"/>
        <color rgb="FF000000"/>
        <rFont val="Times New Roman"/>
        <family val="1"/>
        <charset val="204"/>
      </rPr>
      <t>12.00 - 14.00</t>
    </r>
    <r>
      <rPr>
        <sz val="12"/>
        <color rgb="FF000000"/>
        <rFont val="Times New Roman"/>
        <family val="1"/>
        <charset val="204"/>
      </rPr>
      <t>__</t>
    </r>
  </si>
  <si>
    <r>
      <t>Максимально возможное  количество баллов: ___________</t>
    </r>
    <r>
      <rPr>
        <u/>
        <sz val="12"/>
        <color rgb="FF000000"/>
        <rFont val="Times New Roman"/>
        <family val="1"/>
        <charset val="204"/>
      </rPr>
      <t>200</t>
    </r>
    <r>
      <rPr>
        <sz val="12"/>
        <color rgb="FF000000"/>
        <rFont val="Times New Roman"/>
        <family val="1"/>
        <charset val="204"/>
      </rPr>
      <t>___</t>
    </r>
  </si>
  <si>
    <r>
      <t>Численность участников: _____</t>
    </r>
    <r>
      <rPr>
        <u/>
        <sz val="12"/>
        <color rgb="FF000000"/>
        <rFont val="Times New Roman"/>
        <family val="1"/>
        <charset val="204"/>
      </rPr>
      <t>21</t>
    </r>
    <r>
      <rPr>
        <sz val="12"/>
        <color rgb="FF000000"/>
        <rFont val="Times New Roman"/>
        <family val="1"/>
        <charset val="204"/>
      </rPr>
      <t>_______________________________________________</t>
    </r>
  </si>
  <si>
    <r>
      <t>Класс:  ____</t>
    </r>
    <r>
      <rPr>
        <u/>
        <sz val="12"/>
        <color rgb="FF000000"/>
        <rFont val="Times New Roman"/>
        <family val="1"/>
        <charset val="204"/>
      </rPr>
      <t>_11</t>
    </r>
    <r>
      <rPr>
        <sz val="12"/>
        <color rgb="FF000000"/>
        <rFont val="Times New Roman"/>
        <family val="1"/>
        <charset val="204"/>
      </rPr>
      <t>_______________________________________________________________</t>
    </r>
  </si>
  <si>
    <r>
      <t>Численность участников: _______</t>
    </r>
    <r>
      <rPr>
        <u/>
        <sz val="12"/>
        <color rgb="FF000000"/>
        <rFont val="Times New Roman"/>
        <family val="1"/>
        <charset val="204"/>
      </rPr>
      <t>21_</t>
    </r>
    <r>
      <rPr>
        <sz val="12"/>
        <color rgb="FF000000"/>
        <rFont val="Times New Roman"/>
        <family val="1"/>
        <charset val="204"/>
      </rPr>
      <t>______________________________________________</t>
    </r>
  </si>
  <si>
    <r>
      <t>Численность участников: _________</t>
    </r>
    <r>
      <rPr>
        <u/>
        <sz val="12"/>
        <color rgb="FF000000"/>
        <rFont val="Times New Roman"/>
        <family val="1"/>
        <charset val="204"/>
      </rPr>
      <t>16</t>
    </r>
    <r>
      <rPr>
        <sz val="12"/>
        <color rgb="FF000000"/>
        <rFont val="Times New Roman"/>
        <family val="1"/>
        <charset val="204"/>
      </rPr>
      <t>___________________________________________</t>
    </r>
  </si>
  <si>
    <t xml:space="preserve">Чубенко </t>
  </si>
  <si>
    <t>Геннадьевна</t>
  </si>
  <si>
    <t>Беседина</t>
  </si>
  <si>
    <t>Романовна</t>
  </si>
  <si>
    <t xml:space="preserve">Елена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</si>
</sst>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abSelected="1" topLeftCell="C13" workbookViewId="0">
      <selection activeCell="M13" sqref="M13"/>
    </sheetView>
  </sheetViews>
  <sheetFormatPr defaultRowHeight="15" x14ac:dyDescent="0.25"/>
  <cols>
    <col min="2" max="2" width="15.85546875" customWidth="1"/>
    <col min="3" max="3" width="13.5703125" customWidth="1"/>
    <col min="4" max="4" width="17" customWidth="1"/>
    <col min="5" max="5" width="10.85546875" style="17" customWidth="1"/>
    <col min="6" max="6" width="12.5703125" style="17" customWidth="1"/>
    <col min="7" max="7" width="63.85546875" customWidth="1"/>
    <col min="8" max="8" width="26.42578125" customWidth="1"/>
    <col min="9" max="9" width="11.85546875" customWidth="1"/>
    <col min="10" max="10" width="13.140625" customWidth="1"/>
    <col min="11" max="11" width="15.7109375" customWidth="1"/>
    <col min="12" max="12" width="17.5703125" customWidth="1"/>
  </cols>
  <sheetData>
    <row r="2" spans="1:12" s="18" customFormat="1" x14ac:dyDescent="0.25">
      <c r="E2" s="17"/>
      <c r="F2" s="17"/>
    </row>
    <row r="3" spans="1:12" s="18" customFormat="1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s="18" customFormat="1" ht="18.75" x14ac:dyDescent="0.2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18" customFormat="1" ht="18.75" x14ac:dyDescent="0.25">
      <c r="A5" s="72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" customHeight="1" x14ac:dyDescent="0.25">
      <c r="A6" s="19"/>
      <c r="B6" s="19"/>
      <c r="C6" s="19"/>
      <c r="D6" s="19"/>
      <c r="G6" s="19"/>
      <c r="H6" s="19"/>
      <c r="I6" s="19"/>
      <c r="J6" s="19"/>
      <c r="K6" s="19"/>
      <c r="L6" s="19"/>
    </row>
    <row r="7" spans="1:12" ht="15.75" customHeight="1" x14ac:dyDescent="0.25">
      <c r="A7" s="20" t="s">
        <v>293</v>
      </c>
      <c r="B7" s="21"/>
      <c r="C7" s="21"/>
      <c r="D7" s="22"/>
      <c r="E7" s="32"/>
      <c r="F7" s="32"/>
      <c r="G7" s="31"/>
      <c r="H7" s="31"/>
      <c r="I7" s="59"/>
      <c r="J7" s="59"/>
      <c r="K7" s="59"/>
      <c r="L7" s="59"/>
    </row>
    <row r="8" spans="1:12" ht="15.75" x14ac:dyDescent="0.25">
      <c r="A8" s="73" t="s">
        <v>292</v>
      </c>
      <c r="B8" s="74"/>
      <c r="C8" s="74"/>
      <c r="D8" s="74"/>
      <c r="E8" s="74"/>
      <c r="F8" s="33"/>
      <c r="G8" s="30"/>
      <c r="H8" s="30"/>
      <c r="I8" s="26"/>
      <c r="J8" s="26"/>
      <c r="K8" s="27"/>
      <c r="L8" s="27"/>
    </row>
    <row r="9" spans="1:12" ht="15.75" x14ac:dyDescent="0.25">
      <c r="A9" s="4" t="s">
        <v>294</v>
      </c>
      <c r="B9" s="6"/>
      <c r="C9" s="6"/>
      <c r="D9" s="7"/>
      <c r="E9" s="33"/>
      <c r="F9" s="33"/>
      <c r="G9" s="30"/>
      <c r="H9" s="30"/>
      <c r="I9" s="26"/>
      <c r="J9" s="26"/>
      <c r="K9" s="27"/>
      <c r="L9" s="27"/>
    </row>
    <row r="10" spans="1:12" ht="15.75" x14ac:dyDescent="0.25">
      <c r="A10" s="75" t="s">
        <v>295</v>
      </c>
      <c r="B10" s="76"/>
      <c r="C10" s="76"/>
      <c r="D10" s="76"/>
      <c r="E10" s="76"/>
      <c r="F10" s="76"/>
      <c r="G10" s="76"/>
      <c r="H10" s="76"/>
      <c r="I10" s="76"/>
      <c r="J10" s="76"/>
      <c r="K10" s="27"/>
      <c r="L10" s="27"/>
    </row>
    <row r="11" spans="1:12" ht="15.75" x14ac:dyDescent="0.25">
      <c r="A11" s="69" t="s">
        <v>296</v>
      </c>
      <c r="B11" s="70"/>
      <c r="C11" s="70"/>
      <c r="D11" s="70"/>
      <c r="E11" s="70"/>
      <c r="F11" s="70"/>
      <c r="G11" s="27"/>
      <c r="H11" s="30"/>
      <c r="I11" s="26"/>
      <c r="J11" s="26"/>
      <c r="K11" s="27"/>
      <c r="L11" s="27"/>
    </row>
    <row r="13" spans="1:12" ht="87.7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15</v>
      </c>
      <c r="F13" s="50" t="s">
        <v>9</v>
      </c>
      <c r="G13" s="50" t="s">
        <v>13</v>
      </c>
      <c r="H13" s="50" t="s">
        <v>14</v>
      </c>
      <c r="I13" s="50" t="s">
        <v>4</v>
      </c>
      <c r="J13" s="50" t="s">
        <v>10</v>
      </c>
      <c r="K13" s="50" t="s">
        <v>11</v>
      </c>
      <c r="L13" s="50" t="s">
        <v>5</v>
      </c>
    </row>
    <row r="14" spans="1:12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>
        <v>6</v>
      </c>
      <c r="G14" s="55">
        <v>7</v>
      </c>
      <c r="H14" s="61">
        <v>8</v>
      </c>
      <c r="I14" s="56">
        <v>9</v>
      </c>
      <c r="J14" s="56">
        <v>10</v>
      </c>
      <c r="K14" s="56">
        <v>11</v>
      </c>
      <c r="L14" s="56">
        <v>12</v>
      </c>
    </row>
    <row r="15" spans="1:12" s="23" customFormat="1" ht="15.75" customHeight="1" x14ac:dyDescent="0.25">
      <c r="A15" s="48">
        <v>1</v>
      </c>
      <c r="B15" s="57" t="s">
        <v>273</v>
      </c>
      <c r="C15" s="57" t="s">
        <v>274</v>
      </c>
      <c r="D15" s="57" t="s">
        <v>130</v>
      </c>
      <c r="E15" s="29">
        <v>7</v>
      </c>
      <c r="F15" s="29" t="s">
        <v>44</v>
      </c>
      <c r="G15" s="35" t="s">
        <v>45</v>
      </c>
      <c r="H15" s="58" t="s">
        <v>29</v>
      </c>
      <c r="I15" s="29">
        <v>66</v>
      </c>
      <c r="J15" s="29">
        <v>85</v>
      </c>
      <c r="K15" s="29">
        <f t="shared" ref="K15:K34" si="0">SUBTOTAL(9,I15:J15)</f>
        <v>151</v>
      </c>
      <c r="L15" s="29" t="s">
        <v>287</v>
      </c>
    </row>
    <row r="16" spans="1:12" s="23" customFormat="1" ht="15.75" customHeight="1" x14ac:dyDescent="0.25">
      <c r="A16" s="48">
        <v>2</v>
      </c>
      <c r="B16" s="57" t="s">
        <v>275</v>
      </c>
      <c r="C16" s="57" t="s">
        <v>57</v>
      </c>
      <c r="D16" s="57" t="s">
        <v>276</v>
      </c>
      <c r="E16" s="29">
        <v>7</v>
      </c>
      <c r="F16" s="29" t="s">
        <v>44</v>
      </c>
      <c r="G16" s="35" t="s">
        <v>45</v>
      </c>
      <c r="H16" s="58" t="s">
        <v>29</v>
      </c>
      <c r="I16" s="29">
        <v>46</v>
      </c>
      <c r="J16" s="29">
        <v>83</v>
      </c>
      <c r="K16" s="29">
        <f t="shared" si="0"/>
        <v>129</v>
      </c>
      <c r="L16" s="29" t="s">
        <v>286</v>
      </c>
    </row>
    <row r="17" spans="1:12" s="23" customFormat="1" ht="15.75" customHeight="1" x14ac:dyDescent="0.25">
      <c r="A17" s="48">
        <v>3</v>
      </c>
      <c r="B17" s="57" t="s">
        <v>60</v>
      </c>
      <c r="C17" s="57" t="s">
        <v>61</v>
      </c>
      <c r="D17" s="57" t="s">
        <v>62</v>
      </c>
      <c r="E17" s="29">
        <v>7</v>
      </c>
      <c r="F17" s="29" t="s">
        <v>44</v>
      </c>
      <c r="G17" s="35" t="s">
        <v>53</v>
      </c>
      <c r="H17" s="58" t="s">
        <v>29</v>
      </c>
      <c r="I17" s="29">
        <v>42</v>
      </c>
      <c r="J17" s="29">
        <v>87</v>
      </c>
      <c r="K17" s="29">
        <f t="shared" si="0"/>
        <v>129</v>
      </c>
      <c r="L17" s="29" t="s">
        <v>286</v>
      </c>
    </row>
    <row r="18" spans="1:12" s="23" customFormat="1" ht="15.75" customHeight="1" x14ac:dyDescent="0.25">
      <c r="A18" s="48">
        <v>4</v>
      </c>
      <c r="B18" s="57" t="s">
        <v>87</v>
      </c>
      <c r="C18" s="57" t="s">
        <v>88</v>
      </c>
      <c r="D18" s="57" t="s">
        <v>89</v>
      </c>
      <c r="E18" s="29">
        <v>7</v>
      </c>
      <c r="F18" s="29" t="s">
        <v>44</v>
      </c>
      <c r="G18" s="35" t="s">
        <v>45</v>
      </c>
      <c r="H18" s="58" t="s">
        <v>29</v>
      </c>
      <c r="I18" s="29">
        <v>32</v>
      </c>
      <c r="J18" s="29">
        <v>91</v>
      </c>
      <c r="K18" s="29">
        <f t="shared" si="0"/>
        <v>123</v>
      </c>
      <c r="L18" s="29" t="s">
        <v>286</v>
      </c>
    </row>
    <row r="19" spans="1:12" s="23" customFormat="1" ht="15.75" customHeight="1" x14ac:dyDescent="0.25">
      <c r="A19" s="48">
        <v>5</v>
      </c>
      <c r="B19" s="57" t="s">
        <v>69</v>
      </c>
      <c r="C19" s="57" t="s">
        <v>70</v>
      </c>
      <c r="D19" s="57" t="s">
        <v>142</v>
      </c>
      <c r="E19" s="29">
        <v>7</v>
      </c>
      <c r="F19" s="29" t="s">
        <v>44</v>
      </c>
      <c r="G19" s="35" t="s">
        <v>45</v>
      </c>
      <c r="H19" s="58" t="s">
        <v>29</v>
      </c>
      <c r="I19" s="29">
        <v>41</v>
      </c>
      <c r="J19" s="29">
        <v>81</v>
      </c>
      <c r="K19" s="29">
        <f t="shared" si="0"/>
        <v>122</v>
      </c>
      <c r="L19" s="29" t="s">
        <v>286</v>
      </c>
    </row>
    <row r="20" spans="1:12" s="23" customFormat="1" ht="15.75" customHeight="1" x14ac:dyDescent="0.25">
      <c r="A20" s="48">
        <v>6</v>
      </c>
      <c r="B20" s="57" t="s">
        <v>79</v>
      </c>
      <c r="C20" s="57" t="s">
        <v>80</v>
      </c>
      <c r="D20" s="57" t="s">
        <v>62</v>
      </c>
      <c r="E20" s="29">
        <v>7</v>
      </c>
      <c r="F20" s="29" t="s">
        <v>44</v>
      </c>
      <c r="G20" s="35" t="s">
        <v>45</v>
      </c>
      <c r="H20" s="58" t="s">
        <v>29</v>
      </c>
      <c r="I20" s="29">
        <v>37</v>
      </c>
      <c r="J20" s="29">
        <v>85</v>
      </c>
      <c r="K20" s="29">
        <f t="shared" si="0"/>
        <v>122</v>
      </c>
      <c r="L20" s="29" t="s">
        <v>286</v>
      </c>
    </row>
    <row r="21" spans="1:12" s="23" customFormat="1" ht="15.75" customHeight="1" x14ac:dyDescent="0.25">
      <c r="A21" s="48">
        <v>7</v>
      </c>
      <c r="B21" s="57" t="s">
        <v>58</v>
      </c>
      <c r="C21" s="57" t="s">
        <v>59</v>
      </c>
      <c r="D21" s="57" t="s">
        <v>48</v>
      </c>
      <c r="E21" s="29">
        <v>7</v>
      </c>
      <c r="F21" s="29" t="s">
        <v>44</v>
      </c>
      <c r="G21" s="35" t="s">
        <v>45</v>
      </c>
      <c r="H21" s="58" t="s">
        <v>29</v>
      </c>
      <c r="I21" s="29">
        <v>43</v>
      </c>
      <c r="J21" s="29">
        <v>78</v>
      </c>
      <c r="K21" s="29">
        <f t="shared" si="0"/>
        <v>121</v>
      </c>
      <c r="L21" s="29" t="s">
        <v>286</v>
      </c>
    </row>
    <row r="22" spans="1:12" s="23" customFormat="1" ht="15.75" customHeight="1" x14ac:dyDescent="0.25">
      <c r="A22" s="48">
        <v>8</v>
      </c>
      <c r="B22" s="57" t="s">
        <v>74</v>
      </c>
      <c r="C22" s="57" t="s">
        <v>75</v>
      </c>
      <c r="D22" s="57" t="s">
        <v>76</v>
      </c>
      <c r="E22" s="29">
        <v>7</v>
      </c>
      <c r="F22" s="29" t="s">
        <v>44</v>
      </c>
      <c r="G22" s="35" t="s">
        <v>49</v>
      </c>
      <c r="H22" s="58" t="s">
        <v>29</v>
      </c>
      <c r="I22" s="29">
        <v>40</v>
      </c>
      <c r="J22" s="29">
        <v>80</v>
      </c>
      <c r="K22" s="29">
        <f t="shared" si="0"/>
        <v>120</v>
      </c>
      <c r="L22" s="29" t="s">
        <v>288</v>
      </c>
    </row>
    <row r="23" spans="1:12" s="23" customFormat="1" ht="15.75" customHeight="1" x14ac:dyDescent="0.25">
      <c r="A23" s="48">
        <v>9</v>
      </c>
      <c r="B23" s="57" t="s">
        <v>77</v>
      </c>
      <c r="C23" s="57" t="s">
        <v>78</v>
      </c>
      <c r="D23" s="57" t="s">
        <v>52</v>
      </c>
      <c r="E23" s="29">
        <v>7</v>
      </c>
      <c r="F23" s="29" t="s">
        <v>44</v>
      </c>
      <c r="G23" s="35" t="s">
        <v>45</v>
      </c>
      <c r="H23" s="58" t="s">
        <v>29</v>
      </c>
      <c r="I23" s="29">
        <v>39</v>
      </c>
      <c r="J23" s="29">
        <v>81</v>
      </c>
      <c r="K23" s="29">
        <f t="shared" si="0"/>
        <v>120</v>
      </c>
      <c r="L23" s="29" t="s">
        <v>288</v>
      </c>
    </row>
    <row r="24" spans="1:12" s="23" customFormat="1" ht="15.75" customHeight="1" x14ac:dyDescent="0.25">
      <c r="A24" s="48">
        <v>10</v>
      </c>
      <c r="B24" s="57" t="s">
        <v>66</v>
      </c>
      <c r="C24" s="57" t="s">
        <v>59</v>
      </c>
      <c r="D24" s="57" t="s">
        <v>67</v>
      </c>
      <c r="E24" s="29">
        <v>7</v>
      </c>
      <c r="F24" s="29" t="s">
        <v>44</v>
      </c>
      <c r="G24" s="35" t="s">
        <v>68</v>
      </c>
      <c r="H24" s="58" t="s">
        <v>29</v>
      </c>
      <c r="I24" s="29">
        <v>42</v>
      </c>
      <c r="J24" s="29">
        <v>72</v>
      </c>
      <c r="K24" s="29">
        <f t="shared" si="0"/>
        <v>114</v>
      </c>
      <c r="L24" s="29" t="s">
        <v>288</v>
      </c>
    </row>
    <row r="25" spans="1:12" s="23" customFormat="1" ht="15.75" customHeight="1" x14ac:dyDescent="0.25">
      <c r="A25" s="48">
        <v>11</v>
      </c>
      <c r="B25" s="57" t="s">
        <v>90</v>
      </c>
      <c r="C25" s="57" t="s">
        <v>91</v>
      </c>
      <c r="D25" s="57" t="s">
        <v>92</v>
      </c>
      <c r="E25" s="29">
        <v>7</v>
      </c>
      <c r="F25" s="29" t="s">
        <v>44</v>
      </c>
      <c r="G25" s="35" t="s">
        <v>45</v>
      </c>
      <c r="H25" s="58" t="s">
        <v>29</v>
      </c>
      <c r="I25" s="29">
        <v>32</v>
      </c>
      <c r="J25" s="29">
        <v>81</v>
      </c>
      <c r="K25" s="29">
        <f t="shared" si="0"/>
        <v>113</v>
      </c>
      <c r="L25" s="29" t="s">
        <v>288</v>
      </c>
    </row>
    <row r="26" spans="1:12" s="23" customFormat="1" ht="15.75" customHeight="1" x14ac:dyDescent="0.25">
      <c r="A26" s="48">
        <v>12</v>
      </c>
      <c r="B26" s="57" t="s">
        <v>63</v>
      </c>
      <c r="C26" s="57" t="s">
        <v>64</v>
      </c>
      <c r="D26" s="57" t="s">
        <v>65</v>
      </c>
      <c r="E26" s="29">
        <v>7</v>
      </c>
      <c r="F26" s="29" t="s">
        <v>44</v>
      </c>
      <c r="G26" s="35" t="s">
        <v>53</v>
      </c>
      <c r="H26" s="58" t="s">
        <v>29</v>
      </c>
      <c r="I26" s="29">
        <v>42</v>
      </c>
      <c r="J26" s="29">
        <v>66</v>
      </c>
      <c r="K26" s="29">
        <f t="shared" si="0"/>
        <v>108</v>
      </c>
      <c r="L26" s="29" t="s">
        <v>288</v>
      </c>
    </row>
    <row r="27" spans="1:12" s="23" customFormat="1" ht="15.75" customHeight="1" x14ac:dyDescent="0.25">
      <c r="A27" s="48">
        <v>13</v>
      </c>
      <c r="B27" s="57" t="s">
        <v>84</v>
      </c>
      <c r="C27" s="57" t="s">
        <v>85</v>
      </c>
      <c r="D27" s="57" t="s">
        <v>86</v>
      </c>
      <c r="E27" s="29">
        <v>7</v>
      </c>
      <c r="F27" s="29" t="s">
        <v>44</v>
      </c>
      <c r="G27" s="35" t="s">
        <v>53</v>
      </c>
      <c r="H27" s="58" t="s">
        <v>29</v>
      </c>
      <c r="I27" s="29">
        <v>33</v>
      </c>
      <c r="J27" s="29">
        <v>70</v>
      </c>
      <c r="K27" s="29">
        <f t="shared" si="0"/>
        <v>103</v>
      </c>
      <c r="L27" s="29" t="s">
        <v>288</v>
      </c>
    </row>
    <row r="28" spans="1:12" s="23" customFormat="1" ht="15.75" customHeight="1" x14ac:dyDescent="0.25">
      <c r="A28" s="48">
        <v>14</v>
      </c>
      <c r="B28" s="57" t="s">
        <v>50</v>
      </c>
      <c r="C28" s="57" t="s">
        <v>51</v>
      </c>
      <c r="D28" s="57" t="s">
        <v>52</v>
      </c>
      <c r="E28" s="29">
        <v>7</v>
      </c>
      <c r="F28" s="29" t="s">
        <v>44</v>
      </c>
      <c r="G28" s="35" t="s">
        <v>53</v>
      </c>
      <c r="H28" s="58" t="s">
        <v>29</v>
      </c>
      <c r="I28" s="29">
        <v>51</v>
      </c>
      <c r="J28" s="29">
        <v>49</v>
      </c>
      <c r="K28" s="29">
        <f t="shared" si="0"/>
        <v>100</v>
      </c>
      <c r="L28" s="29" t="s">
        <v>288</v>
      </c>
    </row>
    <row r="29" spans="1:12" s="23" customFormat="1" ht="15.75" customHeight="1" x14ac:dyDescent="0.25">
      <c r="A29" s="48">
        <v>15</v>
      </c>
      <c r="B29" s="57" t="s">
        <v>96</v>
      </c>
      <c r="C29" s="57" t="s">
        <v>97</v>
      </c>
      <c r="D29" s="57" t="s">
        <v>98</v>
      </c>
      <c r="E29" s="29">
        <v>7</v>
      </c>
      <c r="F29" s="29" t="s">
        <v>44</v>
      </c>
      <c r="G29" s="35" t="s">
        <v>45</v>
      </c>
      <c r="H29" s="58" t="s">
        <v>29</v>
      </c>
      <c r="I29" s="29">
        <v>23</v>
      </c>
      <c r="J29" s="29">
        <v>77</v>
      </c>
      <c r="K29" s="29">
        <f t="shared" si="0"/>
        <v>100</v>
      </c>
      <c r="L29" s="29" t="s">
        <v>288</v>
      </c>
    </row>
    <row r="30" spans="1:12" s="23" customFormat="1" ht="15.75" customHeight="1" x14ac:dyDescent="0.25">
      <c r="A30" s="48">
        <v>16</v>
      </c>
      <c r="B30" s="57" t="s">
        <v>46</v>
      </c>
      <c r="C30" s="57" t="s">
        <v>47</v>
      </c>
      <c r="D30" s="57" t="s">
        <v>48</v>
      </c>
      <c r="E30" s="29">
        <v>7</v>
      </c>
      <c r="F30" s="29" t="s">
        <v>44</v>
      </c>
      <c r="G30" s="35" t="s">
        <v>49</v>
      </c>
      <c r="H30" s="58" t="s">
        <v>29</v>
      </c>
      <c r="I30" s="29">
        <v>52</v>
      </c>
      <c r="J30" s="29">
        <v>39</v>
      </c>
      <c r="K30" s="29">
        <f t="shared" si="0"/>
        <v>91</v>
      </c>
      <c r="L30" s="29" t="s">
        <v>288</v>
      </c>
    </row>
    <row r="31" spans="1:12" s="23" customFormat="1" ht="15.75" customHeight="1" x14ac:dyDescent="0.25">
      <c r="A31" s="48">
        <v>17</v>
      </c>
      <c r="B31" s="57" t="s">
        <v>54</v>
      </c>
      <c r="C31" s="57" t="s">
        <v>55</v>
      </c>
      <c r="D31" s="57" t="s">
        <v>56</v>
      </c>
      <c r="E31" s="29">
        <v>7</v>
      </c>
      <c r="F31" s="29" t="s">
        <v>44</v>
      </c>
      <c r="G31" s="35" t="s">
        <v>45</v>
      </c>
      <c r="H31" s="58" t="s">
        <v>29</v>
      </c>
      <c r="I31" s="29">
        <v>48</v>
      </c>
      <c r="J31" s="29">
        <v>0</v>
      </c>
      <c r="K31" s="29">
        <f t="shared" si="0"/>
        <v>48</v>
      </c>
      <c r="L31" s="29" t="s">
        <v>288</v>
      </c>
    </row>
    <row r="32" spans="1:12" s="23" customFormat="1" ht="15.75" customHeight="1" x14ac:dyDescent="0.25">
      <c r="A32" s="48">
        <v>18</v>
      </c>
      <c r="B32" s="57" t="s">
        <v>71</v>
      </c>
      <c r="C32" s="57" t="s">
        <v>72</v>
      </c>
      <c r="D32" s="57" t="s">
        <v>67</v>
      </c>
      <c r="E32" s="29">
        <v>7</v>
      </c>
      <c r="F32" s="29" t="s">
        <v>44</v>
      </c>
      <c r="G32" s="35" t="s">
        <v>73</v>
      </c>
      <c r="H32" s="58" t="s">
        <v>29</v>
      </c>
      <c r="I32" s="29">
        <v>41</v>
      </c>
      <c r="J32" s="29">
        <v>0</v>
      </c>
      <c r="K32" s="29">
        <f t="shared" si="0"/>
        <v>41</v>
      </c>
      <c r="L32" s="29" t="s">
        <v>288</v>
      </c>
    </row>
    <row r="33" spans="1:12" s="23" customFormat="1" ht="15.75" customHeight="1" x14ac:dyDescent="0.25">
      <c r="A33" s="48">
        <v>19</v>
      </c>
      <c r="B33" s="57" t="s">
        <v>81</v>
      </c>
      <c r="C33" s="57" t="s">
        <v>72</v>
      </c>
      <c r="D33" s="57" t="s">
        <v>82</v>
      </c>
      <c r="E33" s="29">
        <v>7</v>
      </c>
      <c r="F33" s="29" t="s">
        <v>44</v>
      </c>
      <c r="G33" s="35" t="s">
        <v>83</v>
      </c>
      <c r="H33" s="58" t="s">
        <v>29</v>
      </c>
      <c r="I33" s="29">
        <v>36</v>
      </c>
      <c r="J33" s="29">
        <v>0</v>
      </c>
      <c r="K33" s="29">
        <f t="shared" si="0"/>
        <v>36</v>
      </c>
      <c r="L33" s="29" t="s">
        <v>288</v>
      </c>
    </row>
    <row r="34" spans="1:12" s="23" customFormat="1" ht="15.75" customHeight="1" x14ac:dyDescent="0.25">
      <c r="A34" s="48">
        <v>20</v>
      </c>
      <c r="B34" s="57" t="s">
        <v>93</v>
      </c>
      <c r="C34" s="57" t="s">
        <v>94</v>
      </c>
      <c r="D34" s="57" t="s">
        <v>95</v>
      </c>
      <c r="E34" s="29">
        <v>7</v>
      </c>
      <c r="F34" s="29" t="s">
        <v>44</v>
      </c>
      <c r="G34" s="35" t="s">
        <v>45</v>
      </c>
      <c r="H34" s="58" t="s">
        <v>29</v>
      </c>
      <c r="I34" s="29">
        <v>26</v>
      </c>
      <c r="J34" s="29">
        <v>0</v>
      </c>
      <c r="K34" s="29">
        <f t="shared" si="0"/>
        <v>26</v>
      </c>
      <c r="L34" s="29" t="s">
        <v>288</v>
      </c>
    </row>
    <row r="35" spans="1:12" ht="18.75" x14ac:dyDescent="0.25">
      <c r="A35" s="16"/>
      <c r="B35" s="13"/>
      <c r="C35" s="14"/>
      <c r="D35" s="14"/>
      <c r="E35" s="45"/>
      <c r="F35" s="46"/>
      <c r="G35" s="11"/>
      <c r="H35" s="11"/>
      <c r="I35" s="15"/>
      <c r="J35" s="15"/>
      <c r="K35" s="15"/>
      <c r="L35" s="15"/>
    </row>
    <row r="36" spans="1:12" ht="15.75" x14ac:dyDescent="0.25">
      <c r="A36" s="16"/>
      <c r="B36" s="8"/>
      <c r="C36" s="9" t="s">
        <v>12</v>
      </c>
      <c r="D36" s="8"/>
      <c r="E36" s="45"/>
      <c r="F36" s="46"/>
      <c r="G36" s="3"/>
      <c r="H36" s="8"/>
      <c r="I36" s="8"/>
      <c r="J36" s="8"/>
      <c r="K36" s="8"/>
      <c r="L36" s="3"/>
    </row>
    <row r="37" spans="1:12" ht="15.75" x14ac:dyDescent="0.25">
      <c r="A37" s="16"/>
      <c r="B37" s="8"/>
      <c r="C37" s="9"/>
      <c r="D37" s="8"/>
      <c r="E37" s="45"/>
      <c r="F37" s="46"/>
      <c r="G37" s="3"/>
      <c r="H37" s="8"/>
      <c r="I37" s="8"/>
      <c r="J37" s="8"/>
      <c r="K37" s="8"/>
      <c r="L37" s="3"/>
    </row>
    <row r="38" spans="1:12" ht="15.75" x14ac:dyDescent="0.25">
      <c r="A38" s="16"/>
      <c r="B38" s="10" t="s">
        <v>277</v>
      </c>
      <c r="C38" s="10"/>
      <c r="D38" s="10" t="s">
        <v>16</v>
      </c>
      <c r="E38" s="49"/>
      <c r="F38" s="49"/>
      <c r="G38" s="71"/>
      <c r="H38" s="71"/>
      <c r="I38" s="71"/>
      <c r="J38" s="71"/>
      <c r="K38" s="37"/>
      <c r="L38" s="39"/>
    </row>
    <row r="39" spans="1:12" ht="15.75" x14ac:dyDescent="0.25">
      <c r="A39" s="16"/>
      <c r="B39" s="49" t="s">
        <v>278</v>
      </c>
      <c r="C39" s="10"/>
      <c r="D39" s="3" t="s">
        <v>17</v>
      </c>
      <c r="E39" s="51"/>
      <c r="F39" s="51"/>
      <c r="G39" s="71"/>
      <c r="H39" s="71"/>
      <c r="I39" s="71"/>
      <c r="J39" s="71"/>
      <c r="K39" s="37"/>
      <c r="L39" s="39"/>
    </row>
    <row r="40" spans="1:12" ht="15.75" x14ac:dyDescent="0.25">
      <c r="A40" s="16"/>
      <c r="B40" s="10"/>
      <c r="C40" s="10"/>
      <c r="D40" s="3" t="s">
        <v>19</v>
      </c>
      <c r="E40" s="51"/>
      <c r="F40" s="51"/>
      <c r="G40" s="71"/>
      <c r="H40" s="71"/>
      <c r="I40" s="71"/>
      <c r="J40" s="71"/>
      <c r="K40" s="37"/>
      <c r="L40" s="39"/>
    </row>
    <row r="41" spans="1:12" s="23" customFormat="1" ht="15.75" x14ac:dyDescent="0.25">
      <c r="A41" s="44"/>
      <c r="B41" s="38"/>
      <c r="C41" s="38"/>
      <c r="D41" s="25" t="s">
        <v>18</v>
      </c>
      <c r="E41" s="51"/>
      <c r="F41" s="51"/>
      <c r="G41" s="39"/>
      <c r="H41" s="39"/>
      <c r="I41" s="39"/>
      <c r="J41" s="39"/>
      <c r="K41" s="37"/>
      <c r="L41" s="39"/>
    </row>
    <row r="42" spans="1:12" s="23" customFormat="1" ht="15.75" x14ac:dyDescent="0.25">
      <c r="A42" s="44"/>
      <c r="B42" s="38"/>
      <c r="C42" s="38"/>
      <c r="D42" s="25" t="s">
        <v>20</v>
      </c>
      <c r="E42" s="51"/>
      <c r="F42" s="51"/>
      <c r="G42" s="39"/>
      <c r="H42" s="39"/>
      <c r="I42" s="39"/>
      <c r="J42" s="39"/>
      <c r="K42" s="37"/>
      <c r="L42" s="39"/>
    </row>
    <row r="43" spans="1:12" s="23" customFormat="1" ht="15.75" x14ac:dyDescent="0.25">
      <c r="A43" s="44"/>
      <c r="B43" s="38"/>
      <c r="C43" s="38"/>
      <c r="D43" s="25" t="s">
        <v>21</v>
      </c>
      <c r="E43" s="51"/>
      <c r="F43" s="51"/>
      <c r="G43" s="39"/>
      <c r="H43" s="39"/>
      <c r="I43" s="39"/>
      <c r="J43" s="39"/>
      <c r="K43" s="37"/>
      <c r="L43" s="39"/>
    </row>
    <row r="44" spans="1:12" ht="18.75" x14ac:dyDescent="0.25">
      <c r="A44" s="1"/>
      <c r="B44" s="2"/>
      <c r="C44" s="3"/>
      <c r="D44" s="3" t="s">
        <v>22</v>
      </c>
      <c r="E44" s="53"/>
      <c r="F44" s="53"/>
      <c r="G44" s="27"/>
      <c r="H44" s="27"/>
      <c r="I44" s="27"/>
      <c r="J44" s="27"/>
      <c r="K44" s="3"/>
      <c r="L44" s="3"/>
    </row>
    <row r="45" spans="1:12" ht="15.75" x14ac:dyDescent="0.25">
      <c r="A45" s="1"/>
      <c r="B45" s="12"/>
      <c r="C45" s="3"/>
      <c r="D45" s="3" t="s">
        <v>23</v>
      </c>
      <c r="E45" s="53"/>
      <c r="F45" s="53"/>
      <c r="G45" s="3"/>
      <c r="H45" s="3"/>
      <c r="I45" s="5"/>
      <c r="J45" s="3"/>
      <c r="K45" s="3"/>
      <c r="L45" s="5"/>
    </row>
    <row r="46" spans="1:12" ht="15.75" x14ac:dyDescent="0.25">
      <c r="D46" s="25" t="s">
        <v>27</v>
      </c>
      <c r="E46" s="53"/>
      <c r="F46" s="54"/>
    </row>
    <row r="47" spans="1:12" ht="15.75" x14ac:dyDescent="0.25">
      <c r="D47" s="25" t="s">
        <v>24</v>
      </c>
      <c r="E47" s="53"/>
      <c r="F47" s="54"/>
    </row>
    <row r="48" spans="1:12" ht="15.75" x14ac:dyDescent="0.25">
      <c r="D48" s="25" t="s">
        <v>25</v>
      </c>
      <c r="E48" s="53"/>
      <c r="F48" s="54"/>
    </row>
    <row r="49" spans="4:6" ht="15.75" x14ac:dyDescent="0.25">
      <c r="D49" s="25" t="s">
        <v>26</v>
      </c>
      <c r="E49" s="53"/>
      <c r="F49" s="54"/>
    </row>
    <row r="50" spans="4:6" ht="15.75" x14ac:dyDescent="0.25">
      <c r="D50" s="25" t="s">
        <v>28</v>
      </c>
      <c r="E50" s="53"/>
      <c r="F50" s="54"/>
    </row>
  </sheetData>
  <autoFilter ref="B14:K33"/>
  <sortState ref="B15:K34">
    <sortCondition descending="1" ref="K15:K34"/>
  </sortState>
  <mergeCells count="12">
    <mergeCell ref="A3:L3"/>
    <mergeCell ref="A4:L4"/>
    <mergeCell ref="A5:L5"/>
    <mergeCell ref="A8:E8"/>
    <mergeCell ref="A10:J10"/>
    <mergeCell ref="A11:F11"/>
    <mergeCell ref="G39:H39"/>
    <mergeCell ref="G40:H40"/>
    <mergeCell ref="I38:J38"/>
    <mergeCell ref="I39:J39"/>
    <mergeCell ref="I40:J40"/>
    <mergeCell ref="G38:H3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0"/>
  <sheetViews>
    <sheetView topLeftCell="C13" workbookViewId="0">
      <selection activeCell="M13" sqref="M13"/>
    </sheetView>
  </sheetViews>
  <sheetFormatPr defaultRowHeight="15" x14ac:dyDescent="0.25"/>
  <cols>
    <col min="1" max="1" width="5.7109375" style="23" customWidth="1"/>
    <col min="2" max="2" width="16.28515625" style="23" customWidth="1"/>
    <col min="3" max="3" width="15" style="23" customWidth="1"/>
    <col min="4" max="4" width="17.85546875" style="23" customWidth="1"/>
    <col min="5" max="5" width="11" style="17" customWidth="1"/>
    <col min="6" max="6" width="12" style="17" customWidth="1"/>
    <col min="7" max="7" width="60" style="23" customWidth="1"/>
    <col min="8" max="8" width="23.5703125" style="23" customWidth="1"/>
    <col min="9" max="10" width="13.140625" style="23" customWidth="1"/>
    <col min="11" max="11" width="15.7109375" style="23" customWidth="1"/>
    <col min="12" max="12" width="17.5703125" style="23" customWidth="1"/>
    <col min="13" max="16384" width="9.140625" style="23"/>
  </cols>
  <sheetData>
    <row r="3" spans="1:12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 x14ac:dyDescent="0.2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.75" x14ac:dyDescent="0.25">
      <c r="A5" s="72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" customHeight="1" x14ac:dyDescent="0.25"/>
    <row r="7" spans="1:12" ht="15.75" customHeight="1" x14ac:dyDescent="0.25">
      <c r="A7" s="59" t="s">
        <v>33</v>
      </c>
      <c r="B7" s="31"/>
      <c r="C7" s="31"/>
      <c r="D7" s="31"/>
      <c r="E7" s="32"/>
      <c r="F7" s="32"/>
      <c r="G7" s="31"/>
      <c r="H7" s="31"/>
      <c r="I7" s="59"/>
      <c r="J7" s="59"/>
      <c r="K7" s="59"/>
      <c r="L7" s="59"/>
    </row>
    <row r="8" spans="1:12" ht="15.75" x14ac:dyDescent="0.25">
      <c r="A8" s="59" t="s">
        <v>37</v>
      </c>
      <c r="B8" s="30"/>
      <c r="C8" s="30"/>
      <c r="D8" s="30"/>
      <c r="E8" s="33"/>
      <c r="F8" s="33"/>
      <c r="G8" s="30"/>
      <c r="H8" s="30"/>
      <c r="I8" s="26"/>
      <c r="J8" s="26"/>
      <c r="K8" s="27"/>
      <c r="L8" s="27"/>
    </row>
    <row r="9" spans="1:12" ht="15.75" x14ac:dyDescent="0.25">
      <c r="A9" s="59" t="s">
        <v>30</v>
      </c>
      <c r="B9" s="30"/>
      <c r="C9" s="30"/>
      <c r="D9" s="30"/>
      <c r="E9" s="33"/>
      <c r="F9" s="33"/>
      <c r="G9" s="30"/>
      <c r="H9" s="30"/>
      <c r="I9" s="26"/>
      <c r="J9" s="26"/>
      <c r="K9" s="27"/>
      <c r="L9" s="27"/>
    </row>
    <row r="10" spans="1:12" ht="15.75" x14ac:dyDescent="0.25">
      <c r="A10" s="75" t="s">
        <v>38</v>
      </c>
      <c r="B10" s="74"/>
      <c r="C10" s="74"/>
      <c r="D10" s="74"/>
      <c r="E10" s="74"/>
      <c r="F10" s="74"/>
      <c r="G10" s="74"/>
      <c r="H10" s="74"/>
      <c r="I10" s="74"/>
      <c r="J10" s="74"/>
      <c r="K10" s="27"/>
      <c r="L10" s="27"/>
    </row>
    <row r="11" spans="1:12" ht="15.75" x14ac:dyDescent="0.25">
      <c r="A11" s="59" t="s">
        <v>32</v>
      </c>
      <c r="B11" s="30"/>
      <c r="C11" s="30"/>
      <c r="D11" s="30"/>
      <c r="E11" s="33"/>
      <c r="F11" s="33"/>
      <c r="G11" s="30"/>
      <c r="H11" s="30"/>
      <c r="I11" s="26"/>
      <c r="J11" s="26"/>
      <c r="K11" s="27"/>
      <c r="L11" s="27"/>
    </row>
    <row r="13" spans="1:12" ht="87.7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15</v>
      </c>
      <c r="F13" s="50" t="s">
        <v>9</v>
      </c>
      <c r="G13" s="50" t="s">
        <v>13</v>
      </c>
      <c r="H13" s="50" t="s">
        <v>14</v>
      </c>
      <c r="I13" s="50" t="s">
        <v>4</v>
      </c>
      <c r="J13" s="50" t="s">
        <v>10</v>
      </c>
      <c r="K13" s="50" t="s">
        <v>11</v>
      </c>
      <c r="L13" s="50" t="s">
        <v>5</v>
      </c>
    </row>
    <row r="14" spans="1:12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>
        <v>6</v>
      </c>
      <c r="G14" s="55">
        <v>7</v>
      </c>
      <c r="H14" s="61">
        <v>8</v>
      </c>
      <c r="I14" s="56">
        <v>9</v>
      </c>
      <c r="J14" s="56">
        <v>10</v>
      </c>
      <c r="K14" s="56">
        <v>11</v>
      </c>
      <c r="L14" s="56">
        <v>12</v>
      </c>
    </row>
    <row r="15" spans="1:12" ht="15.75" x14ac:dyDescent="0.25">
      <c r="A15" s="48">
        <v>1</v>
      </c>
      <c r="B15" s="57" t="s">
        <v>102</v>
      </c>
      <c r="C15" s="57" t="s">
        <v>103</v>
      </c>
      <c r="D15" s="57" t="s">
        <v>86</v>
      </c>
      <c r="E15" s="58">
        <v>8</v>
      </c>
      <c r="F15" s="63" t="s">
        <v>100</v>
      </c>
      <c r="G15" s="64" t="s">
        <v>104</v>
      </c>
      <c r="H15" s="57" t="s">
        <v>29</v>
      </c>
      <c r="I15" s="29">
        <v>64</v>
      </c>
      <c r="J15" s="29">
        <v>79</v>
      </c>
      <c r="K15" s="29">
        <f t="shared" ref="K15:K34" si="0">SUM(I15:J15)</f>
        <v>143</v>
      </c>
      <c r="L15" s="29" t="s">
        <v>287</v>
      </c>
    </row>
    <row r="16" spans="1:12" ht="15.75" x14ac:dyDescent="0.25">
      <c r="A16" s="48">
        <v>2</v>
      </c>
      <c r="B16" s="57" t="s">
        <v>108</v>
      </c>
      <c r="C16" s="57" t="s">
        <v>109</v>
      </c>
      <c r="D16" s="57" t="s">
        <v>56</v>
      </c>
      <c r="E16" s="58">
        <v>8</v>
      </c>
      <c r="F16" s="63" t="s">
        <v>100</v>
      </c>
      <c r="G16" s="64" t="s">
        <v>45</v>
      </c>
      <c r="H16" s="57" t="s">
        <v>29</v>
      </c>
      <c r="I16" s="29">
        <v>54</v>
      </c>
      <c r="J16" s="29">
        <v>84</v>
      </c>
      <c r="K16" s="29">
        <f t="shared" si="0"/>
        <v>138</v>
      </c>
      <c r="L16" s="29" t="s">
        <v>286</v>
      </c>
    </row>
    <row r="17" spans="1:12" ht="15.75" x14ac:dyDescent="0.25">
      <c r="A17" s="48">
        <v>3</v>
      </c>
      <c r="B17" s="57" t="s">
        <v>122</v>
      </c>
      <c r="C17" s="57" t="s">
        <v>123</v>
      </c>
      <c r="D17" s="57" t="s">
        <v>124</v>
      </c>
      <c r="E17" s="58">
        <v>8</v>
      </c>
      <c r="F17" s="63" t="s">
        <v>100</v>
      </c>
      <c r="G17" s="64" t="s">
        <v>49</v>
      </c>
      <c r="H17" s="57" t="s">
        <v>29</v>
      </c>
      <c r="I17" s="29">
        <v>40</v>
      </c>
      <c r="J17" s="29">
        <v>90</v>
      </c>
      <c r="K17" s="29">
        <f t="shared" si="0"/>
        <v>130</v>
      </c>
      <c r="L17" s="29" t="s">
        <v>286</v>
      </c>
    </row>
    <row r="18" spans="1:12" ht="15.75" x14ac:dyDescent="0.25">
      <c r="A18" s="48">
        <v>4</v>
      </c>
      <c r="B18" s="57" t="s">
        <v>119</v>
      </c>
      <c r="C18" s="57" t="s">
        <v>120</v>
      </c>
      <c r="D18" s="57" t="s">
        <v>121</v>
      </c>
      <c r="E18" s="58">
        <v>8</v>
      </c>
      <c r="F18" s="63" t="s">
        <v>100</v>
      </c>
      <c r="G18" s="64" t="s">
        <v>45</v>
      </c>
      <c r="H18" s="57" t="s">
        <v>29</v>
      </c>
      <c r="I18" s="29">
        <v>42</v>
      </c>
      <c r="J18" s="29">
        <v>86</v>
      </c>
      <c r="K18" s="29">
        <f t="shared" si="0"/>
        <v>128</v>
      </c>
      <c r="L18" s="29" t="s">
        <v>286</v>
      </c>
    </row>
    <row r="19" spans="1:12" ht="15.75" x14ac:dyDescent="0.25">
      <c r="A19" s="48">
        <v>5</v>
      </c>
      <c r="B19" s="57" t="s">
        <v>115</v>
      </c>
      <c r="C19" s="57" t="s">
        <v>116</v>
      </c>
      <c r="D19" s="57" t="s">
        <v>117</v>
      </c>
      <c r="E19" s="58">
        <v>8</v>
      </c>
      <c r="F19" s="63" t="s">
        <v>100</v>
      </c>
      <c r="G19" s="64" t="s">
        <v>118</v>
      </c>
      <c r="H19" s="57" t="s">
        <v>29</v>
      </c>
      <c r="I19" s="29">
        <v>46</v>
      </c>
      <c r="J19" s="29">
        <v>80</v>
      </c>
      <c r="K19" s="29">
        <f t="shared" si="0"/>
        <v>126</v>
      </c>
      <c r="L19" s="29" t="s">
        <v>286</v>
      </c>
    </row>
    <row r="20" spans="1:12" ht="15.75" x14ac:dyDescent="0.25">
      <c r="A20" s="48">
        <v>6</v>
      </c>
      <c r="B20" s="57" t="s">
        <v>105</v>
      </c>
      <c r="C20" s="57" t="s">
        <v>106</v>
      </c>
      <c r="D20" s="57" t="s">
        <v>107</v>
      </c>
      <c r="E20" s="58">
        <v>8</v>
      </c>
      <c r="F20" s="63" t="s">
        <v>100</v>
      </c>
      <c r="G20" s="64" t="s">
        <v>104</v>
      </c>
      <c r="H20" s="57" t="s">
        <v>29</v>
      </c>
      <c r="I20" s="29">
        <v>62</v>
      </c>
      <c r="J20" s="29">
        <v>61</v>
      </c>
      <c r="K20" s="29">
        <f t="shared" si="0"/>
        <v>123</v>
      </c>
      <c r="L20" s="29" t="s">
        <v>286</v>
      </c>
    </row>
    <row r="21" spans="1:12" ht="15.75" x14ac:dyDescent="0.25">
      <c r="A21" s="48">
        <v>7</v>
      </c>
      <c r="B21" s="57" t="s">
        <v>143</v>
      </c>
      <c r="C21" s="57" t="s">
        <v>144</v>
      </c>
      <c r="D21" s="57" t="s">
        <v>289</v>
      </c>
      <c r="E21" s="58">
        <v>8</v>
      </c>
      <c r="F21" s="63" t="s">
        <v>100</v>
      </c>
      <c r="G21" s="64" t="s">
        <v>101</v>
      </c>
      <c r="H21" s="57" t="s">
        <v>29</v>
      </c>
      <c r="I21" s="29">
        <v>32</v>
      </c>
      <c r="J21" s="29">
        <v>90</v>
      </c>
      <c r="K21" s="29">
        <f t="shared" si="0"/>
        <v>122</v>
      </c>
      <c r="L21" s="29" t="s">
        <v>286</v>
      </c>
    </row>
    <row r="22" spans="1:12" ht="15.75" x14ac:dyDescent="0.25">
      <c r="A22" s="48">
        <v>8</v>
      </c>
      <c r="B22" s="57" t="s">
        <v>145</v>
      </c>
      <c r="C22" s="57" t="s">
        <v>146</v>
      </c>
      <c r="D22" s="57" t="s">
        <v>290</v>
      </c>
      <c r="E22" s="58">
        <v>8</v>
      </c>
      <c r="F22" s="63" t="s">
        <v>100</v>
      </c>
      <c r="G22" s="64" t="s">
        <v>101</v>
      </c>
      <c r="H22" s="57" t="s">
        <v>29</v>
      </c>
      <c r="I22" s="29">
        <v>30</v>
      </c>
      <c r="J22" s="29">
        <v>80</v>
      </c>
      <c r="K22" s="29">
        <f t="shared" si="0"/>
        <v>110</v>
      </c>
      <c r="L22" s="29" t="s">
        <v>288</v>
      </c>
    </row>
    <row r="23" spans="1:12" ht="14.25" customHeight="1" x14ac:dyDescent="0.25">
      <c r="A23" s="48">
        <v>9</v>
      </c>
      <c r="B23" s="57" t="s">
        <v>112</v>
      </c>
      <c r="C23" s="57" t="s">
        <v>113</v>
      </c>
      <c r="D23" s="57" t="s">
        <v>114</v>
      </c>
      <c r="E23" s="58">
        <v>8</v>
      </c>
      <c r="F23" s="63" t="s">
        <v>100</v>
      </c>
      <c r="G23" s="64" t="s">
        <v>104</v>
      </c>
      <c r="H23" s="57" t="s">
        <v>29</v>
      </c>
      <c r="I23" s="29">
        <v>46</v>
      </c>
      <c r="J23" s="29">
        <v>62</v>
      </c>
      <c r="K23" s="29">
        <f t="shared" si="0"/>
        <v>108</v>
      </c>
      <c r="L23" s="29" t="s">
        <v>288</v>
      </c>
    </row>
    <row r="24" spans="1:12" ht="15.75" x14ac:dyDescent="0.25">
      <c r="A24" s="48">
        <v>10</v>
      </c>
      <c r="B24" s="57" t="s">
        <v>148</v>
      </c>
      <c r="C24" s="57" t="s">
        <v>149</v>
      </c>
      <c r="D24" s="57" t="s">
        <v>150</v>
      </c>
      <c r="E24" s="58">
        <v>8</v>
      </c>
      <c r="F24" s="63" t="s">
        <v>100</v>
      </c>
      <c r="G24" s="64" t="s">
        <v>45</v>
      </c>
      <c r="H24" s="57" t="s">
        <v>29</v>
      </c>
      <c r="I24" s="29">
        <v>22</v>
      </c>
      <c r="J24" s="29">
        <v>85</v>
      </c>
      <c r="K24" s="29">
        <f t="shared" si="0"/>
        <v>107</v>
      </c>
      <c r="L24" s="29" t="s">
        <v>288</v>
      </c>
    </row>
    <row r="25" spans="1:12" ht="15.75" x14ac:dyDescent="0.25">
      <c r="A25" s="48">
        <v>11</v>
      </c>
      <c r="B25" s="57" t="s">
        <v>291</v>
      </c>
      <c r="C25" s="57" t="s">
        <v>136</v>
      </c>
      <c r="D25" s="57" t="s">
        <v>65</v>
      </c>
      <c r="E25" s="58">
        <v>8</v>
      </c>
      <c r="F25" s="63" t="s">
        <v>100</v>
      </c>
      <c r="G25" s="64" t="s">
        <v>104</v>
      </c>
      <c r="H25" s="57" t="s">
        <v>29</v>
      </c>
      <c r="I25" s="29">
        <v>42</v>
      </c>
      <c r="J25" s="29">
        <v>58</v>
      </c>
      <c r="K25" s="29">
        <f t="shared" si="0"/>
        <v>100</v>
      </c>
      <c r="L25" s="29" t="s">
        <v>288</v>
      </c>
    </row>
    <row r="26" spans="1:12" ht="15.75" x14ac:dyDescent="0.25">
      <c r="A26" s="48">
        <v>12</v>
      </c>
      <c r="B26" s="57" t="s">
        <v>125</v>
      </c>
      <c r="C26" s="57" t="s">
        <v>126</v>
      </c>
      <c r="D26" s="57" t="s">
        <v>127</v>
      </c>
      <c r="E26" s="58">
        <v>8</v>
      </c>
      <c r="F26" s="63" t="s">
        <v>100</v>
      </c>
      <c r="G26" s="64" t="s">
        <v>118</v>
      </c>
      <c r="H26" s="57" t="s">
        <v>29</v>
      </c>
      <c r="I26" s="29">
        <v>40</v>
      </c>
      <c r="J26" s="29">
        <v>58</v>
      </c>
      <c r="K26" s="29">
        <f t="shared" si="0"/>
        <v>98</v>
      </c>
      <c r="L26" s="29" t="s">
        <v>288</v>
      </c>
    </row>
    <row r="27" spans="1:12" ht="15.75" x14ac:dyDescent="0.25">
      <c r="A27" s="48">
        <v>13</v>
      </c>
      <c r="B27" s="57" t="s">
        <v>128</v>
      </c>
      <c r="C27" s="57" t="s">
        <v>129</v>
      </c>
      <c r="D27" s="57" t="s">
        <v>130</v>
      </c>
      <c r="E27" s="58">
        <v>8</v>
      </c>
      <c r="F27" s="63" t="s">
        <v>100</v>
      </c>
      <c r="G27" s="64" t="s">
        <v>131</v>
      </c>
      <c r="H27" s="57" t="s">
        <v>29</v>
      </c>
      <c r="I27" s="29">
        <v>36</v>
      </c>
      <c r="J27" s="29">
        <v>61</v>
      </c>
      <c r="K27" s="29">
        <f t="shared" si="0"/>
        <v>97</v>
      </c>
      <c r="L27" s="29" t="s">
        <v>288</v>
      </c>
    </row>
    <row r="28" spans="1:12" ht="15.75" x14ac:dyDescent="0.25">
      <c r="A28" s="65">
        <v>14</v>
      </c>
      <c r="B28" s="66" t="s">
        <v>301</v>
      </c>
      <c r="C28" s="66" t="s">
        <v>248</v>
      </c>
      <c r="D28" s="66" t="s">
        <v>302</v>
      </c>
      <c r="E28" s="67">
        <v>8</v>
      </c>
      <c r="F28" s="68" t="s">
        <v>100</v>
      </c>
      <c r="G28" s="64" t="s">
        <v>111</v>
      </c>
      <c r="H28" s="57" t="s">
        <v>29</v>
      </c>
      <c r="I28" s="29">
        <v>47</v>
      </c>
      <c r="J28" s="29">
        <v>48</v>
      </c>
      <c r="K28" s="29">
        <f t="shared" si="0"/>
        <v>95</v>
      </c>
      <c r="L28" s="29" t="s">
        <v>288</v>
      </c>
    </row>
    <row r="29" spans="1:12" ht="15.75" x14ac:dyDescent="0.25">
      <c r="A29" s="48">
        <v>15</v>
      </c>
      <c r="B29" s="57" t="s">
        <v>132</v>
      </c>
      <c r="C29" s="57" t="s">
        <v>133</v>
      </c>
      <c r="D29" s="57" t="s">
        <v>134</v>
      </c>
      <c r="E29" s="58">
        <v>8</v>
      </c>
      <c r="F29" s="63" t="s">
        <v>100</v>
      </c>
      <c r="G29" s="64" t="s">
        <v>118</v>
      </c>
      <c r="H29" s="57" t="s">
        <v>29</v>
      </c>
      <c r="I29" s="29">
        <v>34</v>
      </c>
      <c r="J29" s="29">
        <v>60</v>
      </c>
      <c r="K29" s="29">
        <f t="shared" si="0"/>
        <v>94</v>
      </c>
      <c r="L29" s="29" t="s">
        <v>288</v>
      </c>
    </row>
    <row r="30" spans="1:12" ht="15.75" x14ac:dyDescent="0.25">
      <c r="A30" s="48">
        <v>16</v>
      </c>
      <c r="B30" s="57" t="s">
        <v>135</v>
      </c>
      <c r="C30" s="57" t="s">
        <v>136</v>
      </c>
      <c r="D30" s="57" t="s">
        <v>134</v>
      </c>
      <c r="E30" s="58">
        <v>8</v>
      </c>
      <c r="F30" s="63" t="s">
        <v>100</v>
      </c>
      <c r="G30" s="64" t="s">
        <v>104</v>
      </c>
      <c r="H30" s="57" t="s">
        <v>29</v>
      </c>
      <c r="I30" s="29">
        <v>32</v>
      </c>
      <c r="J30" s="29">
        <v>44</v>
      </c>
      <c r="K30" s="29">
        <f t="shared" si="0"/>
        <v>76</v>
      </c>
      <c r="L30" s="29" t="s">
        <v>288</v>
      </c>
    </row>
    <row r="31" spans="1:12" ht="15.75" x14ac:dyDescent="0.25">
      <c r="A31" s="48">
        <v>17</v>
      </c>
      <c r="B31" s="57" t="s">
        <v>99</v>
      </c>
      <c r="C31" s="57" t="s">
        <v>72</v>
      </c>
      <c r="D31" s="57" t="s">
        <v>150</v>
      </c>
      <c r="E31" s="58">
        <v>8</v>
      </c>
      <c r="F31" s="63" t="s">
        <v>100</v>
      </c>
      <c r="G31" s="64" t="s">
        <v>101</v>
      </c>
      <c r="H31" s="57" t="s">
        <v>29</v>
      </c>
      <c r="I31" s="29">
        <v>68</v>
      </c>
      <c r="J31" s="29">
        <v>0</v>
      </c>
      <c r="K31" s="29">
        <f t="shared" si="0"/>
        <v>68</v>
      </c>
      <c r="L31" s="29" t="s">
        <v>288</v>
      </c>
    </row>
    <row r="32" spans="1:12" ht="15.75" x14ac:dyDescent="0.25">
      <c r="A32" s="48">
        <v>18</v>
      </c>
      <c r="B32" s="57" t="s">
        <v>147</v>
      </c>
      <c r="C32" s="57" t="s">
        <v>59</v>
      </c>
      <c r="D32" s="57" t="s">
        <v>92</v>
      </c>
      <c r="E32" s="58">
        <v>8</v>
      </c>
      <c r="F32" s="63" t="s">
        <v>100</v>
      </c>
      <c r="G32" s="64" t="s">
        <v>131</v>
      </c>
      <c r="H32" s="57" t="s">
        <v>29</v>
      </c>
      <c r="I32" s="29">
        <v>28</v>
      </c>
      <c r="J32" s="29">
        <v>40</v>
      </c>
      <c r="K32" s="29">
        <f t="shared" si="0"/>
        <v>68</v>
      </c>
      <c r="L32" s="29" t="s">
        <v>288</v>
      </c>
    </row>
    <row r="33" spans="1:12" ht="15.75" x14ac:dyDescent="0.25">
      <c r="A33" s="48">
        <v>19</v>
      </c>
      <c r="B33" s="57" t="s">
        <v>137</v>
      </c>
      <c r="C33" s="57" t="s">
        <v>138</v>
      </c>
      <c r="D33" s="57" t="s">
        <v>130</v>
      </c>
      <c r="E33" s="58">
        <v>8</v>
      </c>
      <c r="F33" s="63" t="s">
        <v>100</v>
      </c>
      <c r="G33" s="64" t="s">
        <v>139</v>
      </c>
      <c r="H33" s="57" t="s">
        <v>29</v>
      </c>
      <c r="I33" s="29">
        <v>32</v>
      </c>
      <c r="J33" s="29">
        <v>0</v>
      </c>
      <c r="K33" s="29">
        <f t="shared" si="0"/>
        <v>32</v>
      </c>
      <c r="L33" s="29" t="s">
        <v>288</v>
      </c>
    </row>
    <row r="34" spans="1:12" ht="15.75" x14ac:dyDescent="0.25">
      <c r="A34" s="48">
        <v>20</v>
      </c>
      <c r="B34" s="57" t="s">
        <v>140</v>
      </c>
      <c r="C34" s="57" t="s">
        <v>141</v>
      </c>
      <c r="D34" s="57" t="s">
        <v>142</v>
      </c>
      <c r="E34" s="58">
        <v>8</v>
      </c>
      <c r="F34" s="63" t="s">
        <v>100</v>
      </c>
      <c r="G34" s="64" t="s">
        <v>139</v>
      </c>
      <c r="H34" s="57" t="s">
        <v>29</v>
      </c>
      <c r="I34" s="29">
        <v>32</v>
      </c>
      <c r="J34" s="29">
        <v>0</v>
      </c>
      <c r="K34" s="29">
        <f t="shared" si="0"/>
        <v>32</v>
      </c>
      <c r="L34" s="29" t="s">
        <v>288</v>
      </c>
    </row>
    <row r="35" spans="1:12" ht="18.75" x14ac:dyDescent="0.25">
      <c r="A35" s="44"/>
      <c r="B35" s="41"/>
      <c r="C35" s="42"/>
      <c r="D35" s="42"/>
      <c r="E35" s="46"/>
      <c r="F35" s="46"/>
      <c r="G35" s="46"/>
      <c r="H35" s="46"/>
      <c r="I35" s="43"/>
      <c r="J35" s="43"/>
      <c r="K35" s="43"/>
      <c r="L35" s="43"/>
    </row>
    <row r="36" spans="1:12" ht="15.75" x14ac:dyDescent="0.25">
      <c r="A36" s="44"/>
      <c r="B36" s="36"/>
      <c r="C36" s="47" t="s">
        <v>12</v>
      </c>
      <c r="D36" s="36"/>
      <c r="E36" s="46"/>
      <c r="F36" s="46"/>
      <c r="G36" s="25"/>
      <c r="H36" s="36"/>
      <c r="I36" s="36"/>
      <c r="J36" s="36"/>
      <c r="K36" s="36"/>
      <c r="L36" s="25"/>
    </row>
    <row r="37" spans="1:12" ht="15.75" x14ac:dyDescent="0.25">
      <c r="A37" s="44"/>
      <c r="B37" s="36"/>
      <c r="C37" s="47"/>
      <c r="D37" s="36"/>
      <c r="E37" s="46"/>
      <c r="F37" s="46"/>
      <c r="G37" s="25"/>
      <c r="H37" s="36"/>
      <c r="I37" s="36"/>
      <c r="J37" s="36"/>
      <c r="K37" s="36"/>
      <c r="L37" s="25"/>
    </row>
    <row r="38" spans="1:12" ht="15.75" x14ac:dyDescent="0.25">
      <c r="A38" s="44"/>
      <c r="B38" s="79" t="s">
        <v>279</v>
      </c>
      <c r="C38" s="78"/>
      <c r="D38" s="38" t="s">
        <v>16</v>
      </c>
      <c r="E38" s="49"/>
      <c r="F38" s="49"/>
      <c r="G38" s="46"/>
      <c r="H38" s="46"/>
      <c r="I38" s="46"/>
      <c r="J38" s="46"/>
      <c r="K38" s="47"/>
      <c r="L38" s="46"/>
    </row>
    <row r="39" spans="1:12" ht="15.75" x14ac:dyDescent="0.25">
      <c r="A39" s="44"/>
      <c r="B39" s="77" t="s">
        <v>280</v>
      </c>
      <c r="C39" s="78"/>
      <c r="D39" s="25" t="s">
        <v>17</v>
      </c>
      <c r="E39" s="52"/>
      <c r="F39" s="52"/>
      <c r="G39" s="46"/>
      <c r="H39" s="46"/>
      <c r="I39" s="46"/>
      <c r="J39" s="46"/>
      <c r="K39" s="47"/>
      <c r="L39" s="46"/>
    </row>
    <row r="40" spans="1:12" ht="15.75" x14ac:dyDescent="0.25">
      <c r="B40" s="38"/>
      <c r="C40" s="38"/>
      <c r="D40" s="25" t="s">
        <v>19</v>
      </c>
      <c r="E40" s="52"/>
      <c r="F40" s="52"/>
      <c r="G40" s="27"/>
      <c r="H40" s="27"/>
      <c r="I40" s="27"/>
      <c r="J40" s="27"/>
      <c r="K40" s="25"/>
      <c r="L40" s="25"/>
    </row>
    <row r="41" spans="1:12" ht="15.75" x14ac:dyDescent="0.25">
      <c r="B41" s="38"/>
      <c r="C41" s="38"/>
      <c r="D41" s="25" t="s">
        <v>18</v>
      </c>
      <c r="E41" s="52"/>
      <c r="F41" s="52"/>
      <c r="G41" s="25"/>
      <c r="H41" s="25"/>
      <c r="I41" s="28"/>
      <c r="J41" s="25"/>
      <c r="K41" s="25"/>
      <c r="L41" s="28"/>
    </row>
    <row r="42" spans="1:12" ht="15.75" x14ac:dyDescent="0.25">
      <c r="B42" s="38"/>
      <c r="C42" s="38"/>
      <c r="D42" s="25" t="s">
        <v>20</v>
      </c>
      <c r="E42" s="52"/>
      <c r="F42" s="52"/>
    </row>
    <row r="43" spans="1:12" ht="15.75" x14ac:dyDescent="0.25">
      <c r="B43" s="38"/>
      <c r="C43" s="38"/>
      <c r="D43" s="25" t="s">
        <v>21</v>
      </c>
      <c r="E43" s="52"/>
      <c r="F43" s="52"/>
    </row>
    <row r="44" spans="1:12" ht="18.75" x14ac:dyDescent="0.25">
      <c r="B44" s="24"/>
      <c r="C44" s="25"/>
      <c r="D44" s="25" t="s">
        <v>22</v>
      </c>
      <c r="E44" s="53"/>
      <c r="F44" s="53"/>
    </row>
    <row r="45" spans="1:12" ht="15.75" x14ac:dyDescent="0.25">
      <c r="B45" s="40"/>
      <c r="C45" s="25"/>
      <c r="D45" s="25" t="s">
        <v>23</v>
      </c>
      <c r="E45" s="53"/>
      <c r="F45" s="53"/>
    </row>
    <row r="46" spans="1:12" ht="15.75" x14ac:dyDescent="0.25">
      <c r="D46" s="25" t="s">
        <v>27</v>
      </c>
      <c r="E46" s="53"/>
      <c r="F46" s="54"/>
    </row>
    <row r="47" spans="1:12" ht="15.75" x14ac:dyDescent="0.25">
      <c r="D47" s="25" t="s">
        <v>24</v>
      </c>
      <c r="E47" s="53"/>
      <c r="F47" s="54"/>
    </row>
    <row r="48" spans="1:12" ht="15.75" x14ac:dyDescent="0.25">
      <c r="D48" s="25" t="s">
        <v>25</v>
      </c>
      <c r="E48" s="53"/>
      <c r="F48" s="54"/>
    </row>
    <row r="49" spans="4:6" ht="15.75" x14ac:dyDescent="0.25">
      <c r="D49" s="25" t="s">
        <v>26</v>
      </c>
      <c r="E49" s="53"/>
      <c r="F49" s="54"/>
    </row>
    <row r="50" spans="4:6" ht="15.75" x14ac:dyDescent="0.25">
      <c r="D50" s="25" t="s">
        <v>28</v>
      </c>
      <c r="E50" s="53"/>
      <c r="F50" s="54"/>
    </row>
  </sheetData>
  <autoFilter ref="B14:K34">
    <sortState ref="B15:K34">
      <sortCondition descending="1" ref="K15:K34"/>
    </sortState>
  </autoFilter>
  <mergeCells count="6">
    <mergeCell ref="B39:C39"/>
    <mergeCell ref="A3:L3"/>
    <mergeCell ref="A4:L4"/>
    <mergeCell ref="A5:L5"/>
    <mergeCell ref="A10:J10"/>
    <mergeCell ref="B38:C3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topLeftCell="A13" workbookViewId="0">
      <selection activeCell="M13" sqref="M13"/>
    </sheetView>
  </sheetViews>
  <sheetFormatPr defaultRowHeight="15" x14ac:dyDescent="0.25"/>
  <cols>
    <col min="1" max="1" width="9.140625" style="23"/>
    <col min="2" max="2" width="15.5703125" style="23" customWidth="1"/>
    <col min="3" max="3" width="13.42578125" style="23" customWidth="1"/>
    <col min="4" max="4" width="18" style="23" customWidth="1"/>
    <col min="5" max="5" width="10.42578125" style="17" customWidth="1"/>
    <col min="6" max="6" width="12" style="17" customWidth="1"/>
    <col min="7" max="7" width="60.85546875" style="23" customWidth="1"/>
    <col min="8" max="8" width="23.5703125" style="23" customWidth="1"/>
    <col min="9" max="10" width="13.140625" style="23" customWidth="1"/>
    <col min="11" max="11" width="15.7109375" style="23" customWidth="1"/>
    <col min="12" max="12" width="17.5703125" style="23" customWidth="1"/>
    <col min="13" max="16384" width="9.140625" style="23"/>
  </cols>
  <sheetData>
    <row r="3" spans="1:12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 x14ac:dyDescent="0.2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.75" x14ac:dyDescent="0.25">
      <c r="A5" s="72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" customHeight="1" x14ac:dyDescent="0.25"/>
    <row r="7" spans="1:12" ht="15.75" customHeight="1" x14ac:dyDescent="0.25">
      <c r="A7" s="59" t="s">
        <v>31</v>
      </c>
      <c r="B7" s="31"/>
      <c r="C7" s="31"/>
      <c r="D7" s="31"/>
      <c r="E7" s="32"/>
      <c r="F7" s="32"/>
      <c r="G7" s="31"/>
      <c r="H7" s="31"/>
      <c r="I7" s="59"/>
      <c r="J7" s="59"/>
      <c r="K7" s="59"/>
      <c r="L7" s="59"/>
    </row>
    <row r="8" spans="1:12" ht="15.75" x14ac:dyDescent="0.25">
      <c r="A8" s="59" t="s">
        <v>35</v>
      </c>
      <c r="B8" s="30"/>
      <c r="C8" s="30"/>
      <c r="D8" s="30"/>
      <c r="E8" s="33"/>
      <c r="F8" s="33"/>
      <c r="G8" s="30"/>
      <c r="H8" s="30"/>
      <c r="I8" s="26"/>
      <c r="J8" s="26"/>
      <c r="K8" s="27"/>
      <c r="L8" s="27"/>
    </row>
    <row r="9" spans="1:12" ht="15.75" x14ac:dyDescent="0.25">
      <c r="A9" s="59" t="s">
        <v>299</v>
      </c>
      <c r="B9" s="30"/>
      <c r="C9" s="30"/>
      <c r="D9" s="30"/>
      <c r="E9" s="33"/>
      <c r="F9" s="33"/>
      <c r="G9" s="30"/>
      <c r="H9" s="30"/>
      <c r="I9" s="26"/>
      <c r="J9" s="26"/>
      <c r="K9" s="27"/>
      <c r="L9" s="27"/>
    </row>
    <row r="10" spans="1:12" ht="15.75" x14ac:dyDescent="0.25">
      <c r="A10" s="75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27"/>
      <c r="L10" s="27"/>
    </row>
    <row r="11" spans="1:12" ht="15.75" x14ac:dyDescent="0.25">
      <c r="A11" s="59" t="s">
        <v>34</v>
      </c>
      <c r="B11" s="30"/>
      <c r="C11" s="30"/>
      <c r="D11" s="30"/>
      <c r="E11" s="33"/>
      <c r="F11" s="33"/>
      <c r="G11" s="30"/>
      <c r="H11" s="30"/>
      <c r="I11" s="26"/>
      <c r="J11" s="26"/>
      <c r="K11" s="27"/>
      <c r="L11" s="27"/>
    </row>
    <row r="13" spans="1:12" ht="87.7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15</v>
      </c>
      <c r="F13" s="50" t="s">
        <v>9</v>
      </c>
      <c r="G13" s="50" t="s">
        <v>13</v>
      </c>
      <c r="H13" s="50" t="s">
        <v>14</v>
      </c>
      <c r="I13" s="50" t="s">
        <v>4</v>
      </c>
      <c r="J13" s="50" t="s">
        <v>10</v>
      </c>
      <c r="K13" s="50" t="s">
        <v>11</v>
      </c>
      <c r="L13" s="50" t="s">
        <v>5</v>
      </c>
    </row>
    <row r="14" spans="1:12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>
        <v>6</v>
      </c>
      <c r="G14" s="55">
        <v>7</v>
      </c>
      <c r="H14" s="61">
        <v>8</v>
      </c>
      <c r="I14" s="56">
        <v>9</v>
      </c>
      <c r="J14" s="56">
        <v>10</v>
      </c>
      <c r="K14" s="56">
        <v>11</v>
      </c>
      <c r="L14" s="56">
        <v>12</v>
      </c>
    </row>
    <row r="15" spans="1:12" ht="15.75" x14ac:dyDescent="0.25">
      <c r="A15" s="48">
        <v>1</v>
      </c>
      <c r="B15" s="57" t="s">
        <v>153</v>
      </c>
      <c r="C15" s="57" t="s">
        <v>154</v>
      </c>
      <c r="D15" s="57" t="s">
        <v>65</v>
      </c>
      <c r="E15" s="58">
        <v>9</v>
      </c>
      <c r="F15" s="63" t="s">
        <v>152</v>
      </c>
      <c r="G15" s="64" t="s">
        <v>118</v>
      </c>
      <c r="H15" s="57" t="s">
        <v>29</v>
      </c>
      <c r="I15" s="29">
        <v>50</v>
      </c>
      <c r="J15" s="29">
        <v>80</v>
      </c>
      <c r="K15" s="29">
        <f t="shared" ref="K15:K35" si="0">SUM(I15:J15)</f>
        <v>130</v>
      </c>
      <c r="L15" s="29" t="s">
        <v>287</v>
      </c>
    </row>
    <row r="16" spans="1:12" ht="15.75" x14ac:dyDescent="0.25">
      <c r="A16" s="48">
        <v>2</v>
      </c>
      <c r="B16" s="57" t="s">
        <v>151</v>
      </c>
      <c r="C16" s="57" t="s">
        <v>72</v>
      </c>
      <c r="D16" s="57" t="s">
        <v>62</v>
      </c>
      <c r="E16" s="58">
        <v>9</v>
      </c>
      <c r="F16" s="63" t="s">
        <v>152</v>
      </c>
      <c r="G16" s="64" t="s">
        <v>118</v>
      </c>
      <c r="H16" s="57" t="s">
        <v>29</v>
      </c>
      <c r="I16" s="29">
        <v>54</v>
      </c>
      <c r="J16" s="29">
        <v>74</v>
      </c>
      <c r="K16" s="29">
        <f t="shared" si="0"/>
        <v>128</v>
      </c>
      <c r="L16" s="29" t="s">
        <v>286</v>
      </c>
    </row>
    <row r="17" spans="1:12" ht="15.75" x14ac:dyDescent="0.25">
      <c r="A17" s="48">
        <v>3</v>
      </c>
      <c r="B17" s="57" t="s">
        <v>165</v>
      </c>
      <c r="C17" s="57" t="s">
        <v>166</v>
      </c>
      <c r="D17" s="57" t="s">
        <v>89</v>
      </c>
      <c r="E17" s="58">
        <v>9</v>
      </c>
      <c r="F17" s="63" t="s">
        <v>152</v>
      </c>
      <c r="G17" s="64" t="s">
        <v>45</v>
      </c>
      <c r="H17" s="57" t="s">
        <v>29</v>
      </c>
      <c r="I17" s="29">
        <v>41</v>
      </c>
      <c r="J17" s="29">
        <v>82</v>
      </c>
      <c r="K17" s="29">
        <f t="shared" si="0"/>
        <v>123</v>
      </c>
      <c r="L17" s="29" t="s">
        <v>286</v>
      </c>
    </row>
    <row r="18" spans="1:12" ht="15.75" x14ac:dyDescent="0.25">
      <c r="A18" s="48">
        <v>4</v>
      </c>
      <c r="B18" s="57" t="s">
        <v>172</v>
      </c>
      <c r="C18" s="57" t="s">
        <v>173</v>
      </c>
      <c r="D18" s="57" t="s">
        <v>150</v>
      </c>
      <c r="E18" s="58">
        <v>9</v>
      </c>
      <c r="F18" s="63" t="s">
        <v>152</v>
      </c>
      <c r="G18" s="64" t="s">
        <v>45</v>
      </c>
      <c r="H18" s="57" t="s">
        <v>29</v>
      </c>
      <c r="I18" s="29">
        <v>36</v>
      </c>
      <c r="J18" s="29">
        <v>86</v>
      </c>
      <c r="K18" s="29">
        <f t="shared" si="0"/>
        <v>122</v>
      </c>
      <c r="L18" s="29" t="s">
        <v>286</v>
      </c>
    </row>
    <row r="19" spans="1:12" ht="15.75" x14ac:dyDescent="0.25">
      <c r="A19" s="48">
        <v>5</v>
      </c>
      <c r="B19" s="57" t="s">
        <v>181</v>
      </c>
      <c r="C19" s="57" t="s">
        <v>182</v>
      </c>
      <c r="D19" s="57" t="s">
        <v>183</v>
      </c>
      <c r="E19" s="58">
        <v>9</v>
      </c>
      <c r="F19" s="63" t="s">
        <v>152</v>
      </c>
      <c r="G19" s="64" t="s">
        <v>45</v>
      </c>
      <c r="H19" s="57" t="s">
        <v>29</v>
      </c>
      <c r="I19" s="29">
        <v>35</v>
      </c>
      <c r="J19" s="29">
        <v>83</v>
      </c>
      <c r="K19" s="29">
        <f t="shared" si="0"/>
        <v>118</v>
      </c>
      <c r="L19" s="29" t="s">
        <v>286</v>
      </c>
    </row>
    <row r="20" spans="1:12" ht="15.75" x14ac:dyDescent="0.25">
      <c r="A20" s="48">
        <v>6</v>
      </c>
      <c r="B20" s="57" t="s">
        <v>167</v>
      </c>
      <c r="C20" s="57" t="s">
        <v>168</v>
      </c>
      <c r="D20" s="57" t="s">
        <v>95</v>
      </c>
      <c r="E20" s="58">
        <v>9</v>
      </c>
      <c r="F20" s="63" t="s">
        <v>152</v>
      </c>
      <c r="G20" s="64" t="s">
        <v>169</v>
      </c>
      <c r="H20" s="57" t="s">
        <v>29</v>
      </c>
      <c r="I20" s="29">
        <v>39</v>
      </c>
      <c r="J20" s="29">
        <v>77</v>
      </c>
      <c r="K20" s="29">
        <f t="shared" si="0"/>
        <v>116</v>
      </c>
      <c r="L20" s="29" t="s">
        <v>286</v>
      </c>
    </row>
    <row r="21" spans="1:12" ht="15.75" x14ac:dyDescent="0.25">
      <c r="A21" s="48">
        <v>7</v>
      </c>
      <c r="B21" s="57" t="s">
        <v>170</v>
      </c>
      <c r="C21" s="57" t="s">
        <v>171</v>
      </c>
      <c r="D21" s="57" t="s">
        <v>150</v>
      </c>
      <c r="E21" s="58">
        <v>9</v>
      </c>
      <c r="F21" s="63" t="s">
        <v>152</v>
      </c>
      <c r="G21" s="64" t="s">
        <v>45</v>
      </c>
      <c r="H21" s="57" t="s">
        <v>29</v>
      </c>
      <c r="I21" s="29">
        <v>38</v>
      </c>
      <c r="J21" s="29">
        <v>75</v>
      </c>
      <c r="K21" s="29">
        <f t="shared" si="0"/>
        <v>113</v>
      </c>
      <c r="L21" s="29" t="s">
        <v>286</v>
      </c>
    </row>
    <row r="22" spans="1:12" ht="15.75" x14ac:dyDescent="0.25">
      <c r="A22" s="48">
        <v>8</v>
      </c>
      <c r="B22" s="57" t="s">
        <v>187</v>
      </c>
      <c r="C22" s="57" t="s">
        <v>188</v>
      </c>
      <c r="D22" s="57" t="s">
        <v>189</v>
      </c>
      <c r="E22" s="58">
        <v>9</v>
      </c>
      <c r="F22" s="63" t="s">
        <v>152</v>
      </c>
      <c r="G22" s="64" t="s">
        <v>169</v>
      </c>
      <c r="H22" s="57" t="s">
        <v>29</v>
      </c>
      <c r="I22" s="29">
        <v>33</v>
      </c>
      <c r="J22" s="29">
        <v>76</v>
      </c>
      <c r="K22" s="29">
        <f t="shared" si="0"/>
        <v>109</v>
      </c>
      <c r="L22" s="29" t="s">
        <v>288</v>
      </c>
    </row>
    <row r="23" spans="1:12" ht="15.75" x14ac:dyDescent="0.25">
      <c r="A23" s="48">
        <v>9</v>
      </c>
      <c r="B23" s="57" t="s">
        <v>196</v>
      </c>
      <c r="C23" s="57" t="s">
        <v>197</v>
      </c>
      <c r="D23" s="57" t="s">
        <v>130</v>
      </c>
      <c r="E23" s="58">
        <v>9</v>
      </c>
      <c r="F23" s="63" t="s">
        <v>152</v>
      </c>
      <c r="G23" s="64" t="s">
        <v>45</v>
      </c>
      <c r="H23" s="57" t="s">
        <v>29</v>
      </c>
      <c r="I23" s="29">
        <v>28</v>
      </c>
      <c r="J23" s="29">
        <v>80</v>
      </c>
      <c r="K23" s="29">
        <f t="shared" si="0"/>
        <v>108</v>
      </c>
      <c r="L23" s="29" t="s">
        <v>288</v>
      </c>
    </row>
    <row r="24" spans="1:12" ht="15.75" x14ac:dyDescent="0.25">
      <c r="A24" s="48">
        <v>10</v>
      </c>
      <c r="B24" s="57" t="s">
        <v>198</v>
      </c>
      <c r="C24" s="57" t="s">
        <v>199</v>
      </c>
      <c r="D24" s="57" t="s">
        <v>89</v>
      </c>
      <c r="E24" s="58">
        <v>9</v>
      </c>
      <c r="F24" s="63" t="s">
        <v>152</v>
      </c>
      <c r="G24" s="64" t="s">
        <v>45</v>
      </c>
      <c r="H24" s="57" t="s">
        <v>29</v>
      </c>
      <c r="I24" s="29">
        <v>27</v>
      </c>
      <c r="J24" s="29">
        <v>77</v>
      </c>
      <c r="K24" s="29">
        <f t="shared" si="0"/>
        <v>104</v>
      </c>
      <c r="L24" s="29" t="s">
        <v>288</v>
      </c>
    </row>
    <row r="25" spans="1:12" ht="15.75" x14ac:dyDescent="0.25">
      <c r="A25" s="48">
        <v>11</v>
      </c>
      <c r="B25" s="57" t="s">
        <v>190</v>
      </c>
      <c r="C25" s="57" t="s">
        <v>191</v>
      </c>
      <c r="D25" s="57" t="s">
        <v>192</v>
      </c>
      <c r="E25" s="58">
        <v>9</v>
      </c>
      <c r="F25" s="63" t="s">
        <v>152</v>
      </c>
      <c r="G25" s="64" t="s">
        <v>104</v>
      </c>
      <c r="H25" s="57" t="s">
        <v>29</v>
      </c>
      <c r="I25" s="29">
        <v>30</v>
      </c>
      <c r="J25" s="29">
        <v>68</v>
      </c>
      <c r="K25" s="29">
        <f t="shared" si="0"/>
        <v>98</v>
      </c>
      <c r="L25" s="29" t="s">
        <v>288</v>
      </c>
    </row>
    <row r="26" spans="1:12" ht="15.75" x14ac:dyDescent="0.25">
      <c r="A26" s="48">
        <v>12</v>
      </c>
      <c r="B26" s="57" t="s">
        <v>160</v>
      </c>
      <c r="C26" s="57" t="s">
        <v>161</v>
      </c>
      <c r="D26" s="57" t="s">
        <v>89</v>
      </c>
      <c r="E26" s="58">
        <v>9</v>
      </c>
      <c r="F26" s="63" t="s">
        <v>152</v>
      </c>
      <c r="G26" s="64" t="s">
        <v>162</v>
      </c>
      <c r="H26" s="57" t="s">
        <v>29</v>
      </c>
      <c r="I26" s="29">
        <v>44</v>
      </c>
      <c r="J26" s="29">
        <v>50</v>
      </c>
      <c r="K26" s="29">
        <f t="shared" si="0"/>
        <v>94</v>
      </c>
      <c r="L26" s="29" t="s">
        <v>288</v>
      </c>
    </row>
    <row r="27" spans="1:12" ht="15.75" x14ac:dyDescent="0.25">
      <c r="A27" s="48">
        <v>13</v>
      </c>
      <c r="B27" s="57" t="s">
        <v>193</v>
      </c>
      <c r="C27" s="57" t="s">
        <v>194</v>
      </c>
      <c r="D27" s="57" t="s">
        <v>195</v>
      </c>
      <c r="E27" s="58">
        <v>9</v>
      </c>
      <c r="F27" s="63" t="s">
        <v>152</v>
      </c>
      <c r="G27" s="64" t="s">
        <v>169</v>
      </c>
      <c r="H27" s="57" t="s">
        <v>29</v>
      </c>
      <c r="I27" s="29">
        <v>30</v>
      </c>
      <c r="J27" s="29">
        <v>49</v>
      </c>
      <c r="K27" s="29">
        <f t="shared" si="0"/>
        <v>79</v>
      </c>
      <c r="L27" s="29" t="s">
        <v>288</v>
      </c>
    </row>
    <row r="28" spans="1:12" ht="15.75" x14ac:dyDescent="0.25">
      <c r="A28" s="48">
        <v>14</v>
      </c>
      <c r="B28" s="57" t="s">
        <v>200</v>
      </c>
      <c r="C28" s="57" t="s">
        <v>199</v>
      </c>
      <c r="D28" s="57" t="s">
        <v>62</v>
      </c>
      <c r="E28" s="58">
        <v>9</v>
      </c>
      <c r="F28" s="63" t="s">
        <v>152</v>
      </c>
      <c r="G28" s="64" t="s">
        <v>131</v>
      </c>
      <c r="H28" s="57" t="s">
        <v>29</v>
      </c>
      <c r="I28" s="29">
        <v>16</v>
      </c>
      <c r="J28" s="29">
        <v>57</v>
      </c>
      <c r="K28" s="29">
        <f t="shared" si="0"/>
        <v>73</v>
      </c>
      <c r="L28" s="29" t="s">
        <v>288</v>
      </c>
    </row>
    <row r="29" spans="1:12" ht="15.75" x14ac:dyDescent="0.25">
      <c r="A29" s="48">
        <v>15</v>
      </c>
      <c r="B29" s="57" t="s">
        <v>178</v>
      </c>
      <c r="C29" s="57" t="s">
        <v>179</v>
      </c>
      <c r="D29" s="57" t="s">
        <v>180</v>
      </c>
      <c r="E29" s="58">
        <v>9</v>
      </c>
      <c r="F29" s="63" t="s">
        <v>152</v>
      </c>
      <c r="G29" s="64" t="s">
        <v>162</v>
      </c>
      <c r="H29" s="57" t="s">
        <v>29</v>
      </c>
      <c r="I29" s="29">
        <v>36</v>
      </c>
      <c r="J29" s="29">
        <v>35</v>
      </c>
      <c r="K29" s="29">
        <f t="shared" si="0"/>
        <v>71</v>
      </c>
      <c r="L29" s="29" t="s">
        <v>288</v>
      </c>
    </row>
    <row r="30" spans="1:12" ht="15.75" x14ac:dyDescent="0.25">
      <c r="A30" s="48">
        <v>16</v>
      </c>
      <c r="B30" s="57" t="s">
        <v>201</v>
      </c>
      <c r="C30" s="57" t="s">
        <v>110</v>
      </c>
      <c r="D30" s="57" t="s">
        <v>89</v>
      </c>
      <c r="E30" s="58">
        <v>9</v>
      </c>
      <c r="F30" s="63" t="s">
        <v>152</v>
      </c>
      <c r="G30" s="64" t="s">
        <v>111</v>
      </c>
      <c r="H30" s="57" t="s">
        <v>29</v>
      </c>
      <c r="I30" s="29">
        <v>14</v>
      </c>
      <c r="J30" s="29">
        <v>49</v>
      </c>
      <c r="K30" s="29">
        <f t="shared" si="0"/>
        <v>63</v>
      </c>
      <c r="L30" s="29" t="s">
        <v>288</v>
      </c>
    </row>
    <row r="31" spans="1:12" ht="15.75" x14ac:dyDescent="0.25">
      <c r="A31" s="48">
        <v>17</v>
      </c>
      <c r="B31" s="57" t="s">
        <v>155</v>
      </c>
      <c r="C31" s="57" t="s">
        <v>156</v>
      </c>
      <c r="D31" s="57" t="s">
        <v>65</v>
      </c>
      <c r="E31" s="58">
        <v>9</v>
      </c>
      <c r="F31" s="63" t="s">
        <v>152</v>
      </c>
      <c r="G31" s="64" t="s">
        <v>139</v>
      </c>
      <c r="H31" s="57" t="s">
        <v>29</v>
      </c>
      <c r="I31" s="29">
        <v>47</v>
      </c>
      <c r="J31" s="29">
        <v>0</v>
      </c>
      <c r="K31" s="29">
        <f t="shared" si="0"/>
        <v>47</v>
      </c>
      <c r="L31" s="29" t="s">
        <v>288</v>
      </c>
    </row>
    <row r="32" spans="1:12" ht="15.75" x14ac:dyDescent="0.25">
      <c r="A32" s="48">
        <v>18</v>
      </c>
      <c r="B32" s="57" t="s">
        <v>157</v>
      </c>
      <c r="C32" s="57" t="s">
        <v>158</v>
      </c>
      <c r="D32" s="57" t="s">
        <v>159</v>
      </c>
      <c r="E32" s="58">
        <v>9</v>
      </c>
      <c r="F32" s="63" t="s">
        <v>152</v>
      </c>
      <c r="G32" s="64" t="s">
        <v>139</v>
      </c>
      <c r="H32" s="57" t="s">
        <v>29</v>
      </c>
      <c r="I32" s="29">
        <v>47</v>
      </c>
      <c r="J32" s="29">
        <v>0</v>
      </c>
      <c r="K32" s="29">
        <f t="shared" si="0"/>
        <v>47</v>
      </c>
      <c r="L32" s="29" t="s">
        <v>288</v>
      </c>
    </row>
    <row r="33" spans="1:12" ht="15.75" x14ac:dyDescent="0.25">
      <c r="A33" s="48">
        <v>19</v>
      </c>
      <c r="B33" s="57" t="s">
        <v>163</v>
      </c>
      <c r="C33" s="57" t="s">
        <v>141</v>
      </c>
      <c r="D33" s="57" t="s">
        <v>164</v>
      </c>
      <c r="E33" s="58">
        <v>9</v>
      </c>
      <c r="F33" s="63" t="s">
        <v>152</v>
      </c>
      <c r="G33" s="64" t="s">
        <v>139</v>
      </c>
      <c r="H33" s="57" t="s">
        <v>29</v>
      </c>
      <c r="I33" s="29">
        <v>43</v>
      </c>
      <c r="J33" s="29">
        <v>0</v>
      </c>
      <c r="K33" s="29">
        <f t="shared" si="0"/>
        <v>43</v>
      </c>
      <c r="L33" s="29" t="s">
        <v>288</v>
      </c>
    </row>
    <row r="34" spans="1:12" ht="15.75" x14ac:dyDescent="0.25">
      <c r="A34" s="48">
        <v>20</v>
      </c>
      <c r="B34" s="57" t="s">
        <v>174</v>
      </c>
      <c r="C34" s="57" t="s">
        <v>175</v>
      </c>
      <c r="D34" s="57" t="s">
        <v>176</v>
      </c>
      <c r="E34" s="58">
        <v>9</v>
      </c>
      <c r="F34" s="63" t="s">
        <v>152</v>
      </c>
      <c r="G34" s="64" t="s">
        <v>177</v>
      </c>
      <c r="H34" s="57" t="s">
        <v>29</v>
      </c>
      <c r="I34" s="29">
        <v>36</v>
      </c>
      <c r="J34" s="29">
        <v>0</v>
      </c>
      <c r="K34" s="29">
        <f t="shared" si="0"/>
        <v>36</v>
      </c>
      <c r="L34" s="29" t="s">
        <v>288</v>
      </c>
    </row>
    <row r="35" spans="1:12" ht="15.75" x14ac:dyDescent="0.25">
      <c r="A35" s="48">
        <v>21</v>
      </c>
      <c r="B35" s="57" t="s">
        <v>184</v>
      </c>
      <c r="C35" s="57" t="s">
        <v>185</v>
      </c>
      <c r="D35" s="57" t="s">
        <v>150</v>
      </c>
      <c r="E35" s="58">
        <v>9</v>
      </c>
      <c r="F35" s="63" t="s">
        <v>152</v>
      </c>
      <c r="G35" s="64" t="s">
        <v>186</v>
      </c>
      <c r="H35" s="57" t="s">
        <v>29</v>
      </c>
      <c r="I35" s="29">
        <v>35</v>
      </c>
      <c r="J35" s="29">
        <v>0</v>
      </c>
      <c r="K35" s="29">
        <f t="shared" si="0"/>
        <v>35</v>
      </c>
      <c r="L35" s="29" t="s">
        <v>288</v>
      </c>
    </row>
    <row r="36" spans="1:12" ht="18.75" x14ac:dyDescent="0.25">
      <c r="A36" s="44"/>
      <c r="B36" s="41"/>
      <c r="C36" s="42"/>
      <c r="D36" s="42"/>
      <c r="E36" s="46"/>
      <c r="F36" s="46"/>
      <c r="G36" s="46"/>
      <c r="H36" s="46"/>
      <c r="I36" s="43"/>
      <c r="J36" s="43"/>
      <c r="K36" s="43"/>
      <c r="L36" s="43"/>
    </row>
    <row r="37" spans="1:12" ht="15.75" x14ac:dyDescent="0.25">
      <c r="A37" s="44"/>
      <c r="B37" s="36"/>
      <c r="C37" s="47" t="s">
        <v>12</v>
      </c>
      <c r="D37" s="36"/>
      <c r="E37" s="46"/>
      <c r="F37" s="46"/>
      <c r="G37" s="25"/>
      <c r="H37" s="36"/>
      <c r="I37" s="36"/>
      <c r="J37" s="36"/>
      <c r="K37" s="36"/>
      <c r="L37" s="25"/>
    </row>
    <row r="38" spans="1:12" ht="15.75" x14ac:dyDescent="0.25">
      <c r="A38" s="44"/>
      <c r="B38" s="36"/>
      <c r="C38" s="47"/>
      <c r="D38" s="36"/>
      <c r="E38" s="46"/>
      <c r="F38" s="46"/>
      <c r="G38" s="25"/>
      <c r="H38" s="36"/>
      <c r="I38" s="36"/>
      <c r="J38" s="36"/>
      <c r="K38" s="36"/>
      <c r="L38" s="25"/>
    </row>
    <row r="39" spans="1:12" ht="15.75" x14ac:dyDescent="0.25">
      <c r="A39" s="44"/>
      <c r="B39" s="38" t="s">
        <v>281</v>
      </c>
      <c r="C39" s="38"/>
      <c r="D39" s="25" t="s">
        <v>16</v>
      </c>
      <c r="E39" s="46"/>
      <c r="F39" s="46"/>
      <c r="G39" s="46"/>
      <c r="H39" s="46"/>
      <c r="I39" s="46"/>
      <c r="J39" s="46"/>
      <c r="K39" s="47"/>
      <c r="L39" s="46"/>
    </row>
    <row r="40" spans="1:12" ht="15.75" x14ac:dyDescent="0.25">
      <c r="A40" s="44"/>
      <c r="B40" s="79" t="s">
        <v>282</v>
      </c>
      <c r="C40" s="78"/>
      <c r="D40" s="25" t="s">
        <v>17</v>
      </c>
      <c r="E40" s="46"/>
      <c r="F40" s="46"/>
      <c r="G40" s="46"/>
      <c r="H40" s="46"/>
      <c r="I40" s="46"/>
      <c r="J40" s="46"/>
      <c r="K40" s="47"/>
      <c r="L40" s="46"/>
    </row>
    <row r="41" spans="1:12" ht="18.75" x14ac:dyDescent="0.25">
      <c r="B41" s="24"/>
      <c r="C41" s="25"/>
      <c r="D41" s="25" t="s">
        <v>19</v>
      </c>
      <c r="E41" s="34"/>
      <c r="F41" s="34"/>
      <c r="G41" s="27"/>
      <c r="H41" s="27"/>
      <c r="I41" s="27"/>
      <c r="J41" s="27"/>
      <c r="K41" s="25"/>
      <c r="L41" s="25"/>
    </row>
    <row r="42" spans="1:12" x14ac:dyDescent="0.25">
      <c r="B42" s="40"/>
      <c r="C42" s="25"/>
      <c r="D42" s="25" t="s">
        <v>18</v>
      </c>
      <c r="E42" s="34"/>
      <c r="F42" s="34"/>
      <c r="G42" s="25"/>
      <c r="H42" s="25"/>
      <c r="I42" s="28"/>
      <c r="J42" s="25"/>
      <c r="K42" s="25"/>
      <c r="L42" s="28"/>
    </row>
    <row r="43" spans="1:12" x14ac:dyDescent="0.25">
      <c r="D43" s="25" t="s">
        <v>20</v>
      </c>
      <c r="E43" s="34"/>
      <c r="F43" s="34"/>
    </row>
    <row r="44" spans="1:12" x14ac:dyDescent="0.25">
      <c r="D44" s="25" t="s">
        <v>21</v>
      </c>
      <c r="E44" s="34"/>
      <c r="F44" s="34"/>
    </row>
    <row r="45" spans="1:12" x14ac:dyDescent="0.25">
      <c r="D45" s="25" t="s">
        <v>22</v>
      </c>
      <c r="E45" s="34"/>
      <c r="F45" s="34"/>
    </row>
    <row r="46" spans="1:12" x14ac:dyDescent="0.25">
      <c r="D46" s="25" t="s">
        <v>23</v>
      </c>
      <c r="E46" s="34"/>
      <c r="F46" s="34"/>
    </row>
    <row r="47" spans="1:12" x14ac:dyDescent="0.25">
      <c r="D47" s="25" t="s">
        <v>27</v>
      </c>
      <c r="E47" s="34"/>
      <c r="F47" s="34"/>
    </row>
    <row r="48" spans="1:12" x14ac:dyDescent="0.25">
      <c r="D48" s="25" t="s">
        <v>24</v>
      </c>
      <c r="E48" s="34"/>
      <c r="F48" s="34"/>
    </row>
    <row r="49" spans="4:6" x14ac:dyDescent="0.25">
      <c r="D49" s="25" t="s">
        <v>25</v>
      </c>
      <c r="E49" s="34"/>
      <c r="F49" s="34"/>
    </row>
    <row r="50" spans="4:6" x14ac:dyDescent="0.25">
      <c r="D50" s="25" t="s">
        <v>26</v>
      </c>
      <c r="E50" s="34"/>
      <c r="F50" s="34"/>
    </row>
    <row r="51" spans="4:6" x14ac:dyDescent="0.25">
      <c r="D51" s="25" t="s">
        <v>28</v>
      </c>
      <c r="E51" s="34"/>
      <c r="F51" s="34"/>
    </row>
  </sheetData>
  <autoFilter ref="B14:K35">
    <sortState ref="B15:K35">
      <sortCondition descending="1" ref="K15:K35"/>
    </sortState>
  </autoFilter>
  <mergeCells count="5">
    <mergeCell ref="A3:L3"/>
    <mergeCell ref="A4:L4"/>
    <mergeCell ref="A5:L5"/>
    <mergeCell ref="A10:J10"/>
    <mergeCell ref="B40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6"/>
  <sheetViews>
    <sheetView topLeftCell="C13" workbookViewId="0">
      <selection activeCell="M13" sqref="M13"/>
    </sheetView>
  </sheetViews>
  <sheetFormatPr defaultRowHeight="15" x14ac:dyDescent="0.25"/>
  <cols>
    <col min="1" max="1" width="9.140625" style="23"/>
    <col min="2" max="2" width="17.140625" style="23" customWidth="1"/>
    <col min="3" max="3" width="12.7109375" style="23" customWidth="1"/>
    <col min="4" max="4" width="17.7109375" style="23" customWidth="1"/>
    <col min="5" max="5" width="11.28515625" style="17" customWidth="1"/>
    <col min="6" max="6" width="12" style="17" customWidth="1"/>
    <col min="7" max="7" width="61.85546875" style="23" customWidth="1"/>
    <col min="8" max="8" width="23.5703125" style="23" customWidth="1"/>
    <col min="9" max="10" width="13.140625" style="23" customWidth="1"/>
    <col min="11" max="11" width="15.7109375" style="23" customWidth="1"/>
    <col min="12" max="12" width="17.5703125" style="23" customWidth="1"/>
    <col min="13" max="16384" width="9.140625" style="23"/>
  </cols>
  <sheetData>
    <row r="3" spans="1:12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 x14ac:dyDescent="0.2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.75" x14ac:dyDescent="0.25">
      <c r="A5" s="72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" customHeight="1" x14ac:dyDescent="0.25"/>
    <row r="7" spans="1:12" ht="15.75" customHeight="1" x14ac:dyDescent="0.25">
      <c r="A7" s="59" t="s">
        <v>39</v>
      </c>
      <c r="B7" s="31"/>
      <c r="C7" s="31"/>
      <c r="D7" s="31"/>
      <c r="E7" s="32"/>
      <c r="F7" s="32"/>
      <c r="G7" s="31"/>
      <c r="H7" s="31"/>
      <c r="I7" s="59"/>
      <c r="J7" s="59"/>
      <c r="K7" s="59"/>
      <c r="L7" s="59"/>
    </row>
    <row r="8" spans="1:12" ht="15.75" x14ac:dyDescent="0.25">
      <c r="A8" s="59" t="s">
        <v>42</v>
      </c>
      <c r="B8" s="30"/>
      <c r="C8" s="30"/>
      <c r="D8" s="30"/>
      <c r="E8" s="33"/>
      <c r="F8" s="33"/>
      <c r="G8" s="30"/>
      <c r="H8" s="30"/>
      <c r="I8" s="26"/>
      <c r="J8" s="26"/>
      <c r="K8" s="27"/>
      <c r="L8" s="27"/>
    </row>
    <row r="9" spans="1:12" ht="15.75" x14ac:dyDescent="0.25">
      <c r="A9" s="59" t="s">
        <v>300</v>
      </c>
      <c r="B9" s="30"/>
      <c r="C9" s="30"/>
      <c r="D9" s="30"/>
      <c r="E9" s="33"/>
      <c r="F9" s="33"/>
      <c r="G9" s="30"/>
      <c r="H9" s="30"/>
      <c r="I9" s="26"/>
      <c r="J9" s="26"/>
      <c r="K9" s="27"/>
      <c r="L9" s="27"/>
    </row>
    <row r="10" spans="1:12" ht="15.75" x14ac:dyDescent="0.25">
      <c r="A10" s="75" t="s">
        <v>40</v>
      </c>
      <c r="B10" s="74"/>
      <c r="C10" s="74"/>
      <c r="D10" s="74"/>
      <c r="E10" s="74"/>
      <c r="F10" s="74"/>
      <c r="G10" s="74"/>
      <c r="H10" s="74"/>
      <c r="I10" s="74"/>
      <c r="J10" s="74"/>
      <c r="K10" s="27"/>
      <c r="L10" s="27"/>
    </row>
    <row r="11" spans="1:12" ht="15.75" x14ac:dyDescent="0.25">
      <c r="A11" s="59" t="s">
        <v>41</v>
      </c>
      <c r="B11" s="30"/>
      <c r="C11" s="30"/>
      <c r="D11" s="30"/>
      <c r="E11" s="33"/>
      <c r="F11" s="33"/>
      <c r="G11" s="30"/>
      <c r="H11" s="30"/>
      <c r="I11" s="26"/>
      <c r="J11" s="26"/>
      <c r="K11" s="27"/>
      <c r="L11" s="27"/>
    </row>
    <row r="13" spans="1:12" ht="87.7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15</v>
      </c>
      <c r="F13" s="50" t="s">
        <v>9</v>
      </c>
      <c r="G13" s="50" t="s">
        <v>13</v>
      </c>
      <c r="H13" s="50" t="s">
        <v>14</v>
      </c>
      <c r="I13" s="50" t="s">
        <v>4</v>
      </c>
      <c r="J13" s="50" t="s">
        <v>10</v>
      </c>
      <c r="K13" s="50" t="s">
        <v>11</v>
      </c>
      <c r="L13" s="50" t="s">
        <v>5</v>
      </c>
    </row>
    <row r="14" spans="1:12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>
        <v>6</v>
      </c>
      <c r="G14" s="55">
        <v>7</v>
      </c>
      <c r="H14" s="61">
        <v>8</v>
      </c>
      <c r="I14" s="56">
        <v>9</v>
      </c>
      <c r="J14" s="56">
        <v>10</v>
      </c>
      <c r="K14" s="56">
        <v>11</v>
      </c>
      <c r="L14" s="56">
        <v>12</v>
      </c>
    </row>
    <row r="15" spans="1:12" ht="15.75" x14ac:dyDescent="0.25">
      <c r="A15" s="48">
        <v>1</v>
      </c>
      <c r="B15" s="57" t="s">
        <v>202</v>
      </c>
      <c r="C15" s="57" t="s">
        <v>203</v>
      </c>
      <c r="D15" s="57" t="s">
        <v>204</v>
      </c>
      <c r="E15" s="58">
        <v>10</v>
      </c>
      <c r="F15" s="63" t="s">
        <v>205</v>
      </c>
      <c r="G15" s="64" t="s">
        <v>118</v>
      </c>
      <c r="H15" s="57" t="s">
        <v>29</v>
      </c>
      <c r="I15" s="29">
        <v>74</v>
      </c>
      <c r="J15" s="29">
        <v>92</v>
      </c>
      <c r="K15" s="29">
        <f t="shared" ref="K15:K30" si="0">SUM(I15:J15)</f>
        <v>166</v>
      </c>
      <c r="L15" s="29" t="s">
        <v>287</v>
      </c>
    </row>
    <row r="16" spans="1:12" ht="15.75" x14ac:dyDescent="0.25">
      <c r="A16" s="48">
        <v>2</v>
      </c>
      <c r="B16" s="57" t="s">
        <v>210</v>
      </c>
      <c r="C16" s="57" t="s">
        <v>211</v>
      </c>
      <c r="D16" s="57" t="s">
        <v>130</v>
      </c>
      <c r="E16" s="58">
        <v>10</v>
      </c>
      <c r="F16" s="63" t="s">
        <v>205</v>
      </c>
      <c r="G16" s="64" t="s">
        <v>212</v>
      </c>
      <c r="H16" s="57" t="s">
        <v>29</v>
      </c>
      <c r="I16" s="29">
        <v>64</v>
      </c>
      <c r="J16" s="29">
        <v>93</v>
      </c>
      <c r="K16" s="29">
        <f t="shared" si="0"/>
        <v>157</v>
      </c>
      <c r="L16" s="29" t="s">
        <v>286</v>
      </c>
    </row>
    <row r="17" spans="1:12" ht="15.75" x14ac:dyDescent="0.25">
      <c r="A17" s="48">
        <v>3</v>
      </c>
      <c r="B17" s="57" t="s">
        <v>206</v>
      </c>
      <c r="C17" s="57" t="s">
        <v>207</v>
      </c>
      <c r="D17" s="57" t="s">
        <v>52</v>
      </c>
      <c r="E17" s="58">
        <v>10</v>
      </c>
      <c r="F17" s="63" t="s">
        <v>205</v>
      </c>
      <c r="G17" s="64" t="s">
        <v>118</v>
      </c>
      <c r="H17" s="57" t="s">
        <v>29</v>
      </c>
      <c r="I17" s="29">
        <v>70</v>
      </c>
      <c r="J17" s="29">
        <v>85</v>
      </c>
      <c r="K17" s="29">
        <f t="shared" si="0"/>
        <v>155</v>
      </c>
      <c r="L17" s="29" t="s">
        <v>286</v>
      </c>
    </row>
    <row r="18" spans="1:12" ht="15.75" x14ac:dyDescent="0.25">
      <c r="A18" s="48">
        <v>4</v>
      </c>
      <c r="B18" s="57" t="s">
        <v>285</v>
      </c>
      <c r="C18" s="57" t="s">
        <v>208</v>
      </c>
      <c r="D18" s="57" t="s">
        <v>209</v>
      </c>
      <c r="E18" s="58">
        <v>10</v>
      </c>
      <c r="F18" s="63" t="s">
        <v>205</v>
      </c>
      <c r="G18" s="64" t="s">
        <v>45</v>
      </c>
      <c r="H18" s="57" t="s">
        <v>29</v>
      </c>
      <c r="I18" s="29">
        <v>68</v>
      </c>
      <c r="J18" s="29">
        <v>87</v>
      </c>
      <c r="K18" s="29">
        <f t="shared" si="0"/>
        <v>155</v>
      </c>
      <c r="L18" s="29" t="s">
        <v>286</v>
      </c>
    </row>
    <row r="19" spans="1:12" ht="15.75" x14ac:dyDescent="0.25">
      <c r="A19" s="48">
        <v>5</v>
      </c>
      <c r="B19" s="57" t="s">
        <v>220</v>
      </c>
      <c r="C19" s="57" t="s">
        <v>173</v>
      </c>
      <c r="D19" s="57" t="s">
        <v>221</v>
      </c>
      <c r="E19" s="58">
        <v>10</v>
      </c>
      <c r="F19" s="63" t="s">
        <v>205</v>
      </c>
      <c r="G19" s="64" t="s">
        <v>68</v>
      </c>
      <c r="H19" s="57" t="s">
        <v>29</v>
      </c>
      <c r="I19" s="29">
        <v>56</v>
      </c>
      <c r="J19" s="29">
        <v>96</v>
      </c>
      <c r="K19" s="29">
        <f t="shared" si="0"/>
        <v>152</v>
      </c>
      <c r="L19" s="29" t="s">
        <v>286</v>
      </c>
    </row>
    <row r="20" spans="1:12" ht="15.75" x14ac:dyDescent="0.25">
      <c r="A20" s="48">
        <v>6</v>
      </c>
      <c r="B20" s="57" t="s">
        <v>213</v>
      </c>
      <c r="C20" s="57" t="s">
        <v>146</v>
      </c>
      <c r="D20" s="57" t="s">
        <v>214</v>
      </c>
      <c r="E20" s="58">
        <v>10</v>
      </c>
      <c r="F20" s="63" t="s">
        <v>205</v>
      </c>
      <c r="G20" s="64" t="s">
        <v>45</v>
      </c>
      <c r="H20" s="57" t="s">
        <v>29</v>
      </c>
      <c r="I20" s="29">
        <v>62</v>
      </c>
      <c r="J20" s="29">
        <v>86</v>
      </c>
      <c r="K20" s="29">
        <f t="shared" si="0"/>
        <v>148</v>
      </c>
      <c r="L20" s="29" t="s">
        <v>286</v>
      </c>
    </row>
    <row r="21" spans="1:12" ht="15.75" x14ac:dyDescent="0.25">
      <c r="A21" s="48">
        <v>7</v>
      </c>
      <c r="B21" s="57" t="s">
        <v>215</v>
      </c>
      <c r="C21" s="57" t="s">
        <v>216</v>
      </c>
      <c r="D21" s="57" t="s">
        <v>217</v>
      </c>
      <c r="E21" s="58">
        <v>10</v>
      </c>
      <c r="F21" s="63" t="s">
        <v>205</v>
      </c>
      <c r="G21" s="64" t="s">
        <v>212</v>
      </c>
      <c r="H21" s="57" t="s">
        <v>29</v>
      </c>
      <c r="I21" s="29">
        <v>62</v>
      </c>
      <c r="J21" s="29">
        <v>72</v>
      </c>
      <c r="K21" s="29">
        <f t="shared" si="0"/>
        <v>134</v>
      </c>
      <c r="L21" s="29" t="s">
        <v>288</v>
      </c>
    </row>
    <row r="22" spans="1:12" ht="15.75" x14ac:dyDescent="0.25">
      <c r="A22" s="48">
        <v>8</v>
      </c>
      <c r="B22" s="57" t="s">
        <v>226</v>
      </c>
      <c r="C22" s="57" t="s">
        <v>227</v>
      </c>
      <c r="D22" s="57" t="s">
        <v>228</v>
      </c>
      <c r="E22" s="58">
        <v>10</v>
      </c>
      <c r="F22" s="63" t="s">
        <v>205</v>
      </c>
      <c r="G22" s="64" t="s">
        <v>45</v>
      </c>
      <c r="H22" s="57" t="s">
        <v>29</v>
      </c>
      <c r="I22" s="29">
        <v>48</v>
      </c>
      <c r="J22" s="29">
        <v>86</v>
      </c>
      <c r="K22" s="29">
        <f t="shared" si="0"/>
        <v>134</v>
      </c>
      <c r="L22" s="29" t="s">
        <v>288</v>
      </c>
    </row>
    <row r="23" spans="1:12" ht="15.75" x14ac:dyDescent="0.25">
      <c r="A23" s="48">
        <v>9</v>
      </c>
      <c r="B23" s="57" t="s">
        <v>218</v>
      </c>
      <c r="C23" s="57" t="s">
        <v>219</v>
      </c>
      <c r="D23" s="57" t="s">
        <v>48</v>
      </c>
      <c r="E23" s="58">
        <v>10</v>
      </c>
      <c r="F23" s="63" t="s">
        <v>205</v>
      </c>
      <c r="G23" s="64" t="s">
        <v>53</v>
      </c>
      <c r="H23" s="57" t="s">
        <v>29</v>
      </c>
      <c r="I23" s="29">
        <v>58</v>
      </c>
      <c r="J23" s="29">
        <v>63</v>
      </c>
      <c r="K23" s="29">
        <f t="shared" si="0"/>
        <v>121</v>
      </c>
      <c r="L23" s="29" t="s">
        <v>288</v>
      </c>
    </row>
    <row r="24" spans="1:12" ht="15.75" x14ac:dyDescent="0.25">
      <c r="A24" s="48">
        <v>10</v>
      </c>
      <c r="B24" s="66" t="s">
        <v>303</v>
      </c>
      <c r="C24" s="66" t="s">
        <v>305</v>
      </c>
      <c r="D24" s="66" t="s">
        <v>304</v>
      </c>
      <c r="E24" s="67">
        <v>10</v>
      </c>
      <c r="F24" s="68" t="s">
        <v>205</v>
      </c>
      <c r="G24" s="64" t="s">
        <v>45</v>
      </c>
      <c r="H24" s="57" t="s">
        <v>29</v>
      </c>
      <c r="I24" s="29">
        <v>30</v>
      </c>
      <c r="J24" s="29">
        <v>88</v>
      </c>
      <c r="K24" s="29">
        <f t="shared" si="0"/>
        <v>118</v>
      </c>
      <c r="L24" s="29" t="s">
        <v>288</v>
      </c>
    </row>
    <row r="25" spans="1:12" ht="15.75" x14ac:dyDescent="0.25">
      <c r="A25" s="48">
        <v>11</v>
      </c>
      <c r="B25" s="57" t="s">
        <v>222</v>
      </c>
      <c r="C25" s="57" t="s">
        <v>161</v>
      </c>
      <c r="D25" s="57" t="s">
        <v>92</v>
      </c>
      <c r="E25" s="58">
        <v>10</v>
      </c>
      <c r="F25" s="63" t="s">
        <v>205</v>
      </c>
      <c r="G25" s="64" t="s">
        <v>169</v>
      </c>
      <c r="H25" s="57" t="s">
        <v>29</v>
      </c>
      <c r="I25" s="29">
        <v>50</v>
      </c>
      <c r="J25" s="29">
        <v>64</v>
      </c>
      <c r="K25" s="29">
        <f t="shared" si="0"/>
        <v>114</v>
      </c>
      <c r="L25" s="29" t="s">
        <v>288</v>
      </c>
    </row>
    <row r="26" spans="1:12" ht="15.75" x14ac:dyDescent="0.25">
      <c r="A26" s="48">
        <v>12</v>
      </c>
      <c r="B26" s="57" t="s">
        <v>229</v>
      </c>
      <c r="C26" s="57" t="s">
        <v>51</v>
      </c>
      <c r="D26" s="57" t="s">
        <v>130</v>
      </c>
      <c r="E26" s="58">
        <v>10</v>
      </c>
      <c r="F26" s="63" t="s">
        <v>205</v>
      </c>
      <c r="G26" s="64" t="s">
        <v>111</v>
      </c>
      <c r="H26" s="57" t="s">
        <v>29</v>
      </c>
      <c r="I26" s="29">
        <v>46</v>
      </c>
      <c r="J26" s="29">
        <v>64</v>
      </c>
      <c r="K26" s="29">
        <f t="shared" si="0"/>
        <v>110</v>
      </c>
      <c r="L26" s="29" t="s">
        <v>288</v>
      </c>
    </row>
    <row r="27" spans="1:12" ht="15.75" x14ac:dyDescent="0.25">
      <c r="A27" s="48">
        <v>13</v>
      </c>
      <c r="B27" s="57" t="s">
        <v>223</v>
      </c>
      <c r="C27" s="57" t="s">
        <v>224</v>
      </c>
      <c r="D27" s="57" t="s">
        <v>225</v>
      </c>
      <c r="E27" s="58">
        <v>10</v>
      </c>
      <c r="F27" s="63" t="s">
        <v>205</v>
      </c>
      <c r="G27" s="64" t="s">
        <v>162</v>
      </c>
      <c r="H27" s="57" t="s">
        <v>29</v>
      </c>
      <c r="I27" s="29">
        <v>50</v>
      </c>
      <c r="J27" s="29">
        <v>44</v>
      </c>
      <c r="K27" s="29">
        <f t="shared" si="0"/>
        <v>94</v>
      </c>
      <c r="L27" s="29" t="s">
        <v>288</v>
      </c>
    </row>
    <row r="28" spans="1:12" ht="15.75" x14ac:dyDescent="0.25">
      <c r="A28" s="48">
        <v>14</v>
      </c>
      <c r="B28" s="57" t="s">
        <v>230</v>
      </c>
      <c r="C28" s="57" t="s">
        <v>231</v>
      </c>
      <c r="D28" s="57" t="s">
        <v>130</v>
      </c>
      <c r="E28" s="58">
        <v>10</v>
      </c>
      <c r="F28" s="63" t="s">
        <v>205</v>
      </c>
      <c r="G28" s="64" t="s">
        <v>169</v>
      </c>
      <c r="H28" s="57" t="s">
        <v>29</v>
      </c>
      <c r="I28" s="29">
        <v>42</v>
      </c>
      <c r="J28" s="29">
        <v>51</v>
      </c>
      <c r="K28" s="29">
        <f t="shared" si="0"/>
        <v>93</v>
      </c>
      <c r="L28" s="29" t="s">
        <v>288</v>
      </c>
    </row>
    <row r="29" spans="1:12" ht="15.75" x14ac:dyDescent="0.25">
      <c r="A29" s="48">
        <v>15</v>
      </c>
      <c r="B29" s="57" t="s">
        <v>232</v>
      </c>
      <c r="C29" s="57" t="s">
        <v>161</v>
      </c>
      <c r="D29" s="57" t="s">
        <v>233</v>
      </c>
      <c r="E29" s="58">
        <v>10</v>
      </c>
      <c r="F29" s="63" t="s">
        <v>205</v>
      </c>
      <c r="G29" s="64" t="s">
        <v>131</v>
      </c>
      <c r="H29" s="57" t="s">
        <v>29</v>
      </c>
      <c r="I29" s="29">
        <v>32</v>
      </c>
      <c r="J29" s="29">
        <v>52</v>
      </c>
      <c r="K29" s="29">
        <f t="shared" si="0"/>
        <v>84</v>
      </c>
      <c r="L29" s="29" t="s">
        <v>288</v>
      </c>
    </row>
    <row r="30" spans="1:12" ht="16.5" customHeight="1" x14ac:dyDescent="0.25">
      <c r="A30" s="65">
        <v>16</v>
      </c>
      <c r="B30" s="57" t="s">
        <v>234</v>
      </c>
      <c r="C30" s="57" t="s">
        <v>235</v>
      </c>
      <c r="D30" s="57" t="s">
        <v>236</v>
      </c>
      <c r="E30" s="58">
        <v>10</v>
      </c>
      <c r="F30" s="63" t="s">
        <v>205</v>
      </c>
      <c r="G30" s="64" t="s">
        <v>169</v>
      </c>
      <c r="H30" s="57" t="s">
        <v>29</v>
      </c>
      <c r="I30" s="29">
        <v>30</v>
      </c>
      <c r="J30" s="29">
        <v>50</v>
      </c>
      <c r="K30" s="29">
        <f t="shared" si="0"/>
        <v>80</v>
      </c>
      <c r="L30" s="29" t="s">
        <v>288</v>
      </c>
    </row>
    <row r="31" spans="1:12" ht="18.75" x14ac:dyDescent="0.25">
      <c r="A31" s="44"/>
      <c r="B31" s="41"/>
      <c r="C31" s="42"/>
      <c r="D31" s="42"/>
      <c r="E31" s="46"/>
      <c r="F31" s="46"/>
      <c r="G31" s="46"/>
      <c r="H31" s="46"/>
      <c r="I31" s="43"/>
      <c r="J31" s="43"/>
      <c r="K31" s="43"/>
      <c r="L31" s="43"/>
    </row>
    <row r="32" spans="1:12" ht="15.75" x14ac:dyDescent="0.25">
      <c r="A32" s="44"/>
      <c r="B32" s="36"/>
      <c r="C32" s="47" t="s">
        <v>12</v>
      </c>
      <c r="D32" s="36"/>
      <c r="E32" s="46"/>
      <c r="F32" s="46"/>
      <c r="G32" s="25"/>
      <c r="H32" s="36"/>
      <c r="I32" s="36"/>
      <c r="J32" s="36"/>
      <c r="K32" s="36"/>
      <c r="L32" s="25"/>
    </row>
    <row r="33" spans="1:12" ht="15.75" x14ac:dyDescent="0.25">
      <c r="A33" s="44"/>
      <c r="B33" s="36"/>
      <c r="C33" s="47"/>
      <c r="D33" s="36"/>
      <c r="E33" s="46"/>
      <c r="F33" s="46"/>
      <c r="G33" s="25"/>
      <c r="H33" s="36"/>
      <c r="I33" s="36"/>
      <c r="J33" s="36"/>
      <c r="K33" s="36"/>
      <c r="L33" s="25"/>
    </row>
    <row r="34" spans="1:12" ht="15.75" x14ac:dyDescent="0.25">
      <c r="A34" s="44"/>
      <c r="B34" s="38" t="s">
        <v>281</v>
      </c>
      <c r="C34" s="38"/>
      <c r="D34" s="25" t="s">
        <v>16</v>
      </c>
      <c r="E34" s="52"/>
      <c r="F34" s="52"/>
      <c r="G34" s="46"/>
      <c r="H34" s="46"/>
      <c r="I34" s="46"/>
      <c r="J34" s="46"/>
      <c r="K34" s="47"/>
      <c r="L34" s="46"/>
    </row>
    <row r="35" spans="1:12" ht="15.75" x14ac:dyDescent="0.25">
      <c r="A35" s="44"/>
      <c r="B35" s="38" t="s">
        <v>282</v>
      </c>
      <c r="C35" s="38"/>
      <c r="D35" s="25" t="s">
        <v>17</v>
      </c>
      <c r="E35" s="52"/>
      <c r="F35" s="52"/>
      <c r="G35" s="46"/>
      <c r="H35" s="46"/>
      <c r="I35" s="46"/>
      <c r="J35" s="46"/>
      <c r="K35" s="47"/>
      <c r="L35" s="46"/>
    </row>
    <row r="36" spans="1:12" ht="18.75" x14ac:dyDescent="0.25">
      <c r="B36" s="24"/>
      <c r="C36" s="25"/>
      <c r="D36" s="25" t="s">
        <v>19</v>
      </c>
      <c r="E36" s="34"/>
      <c r="F36" s="34"/>
      <c r="G36" s="27"/>
      <c r="H36" s="27"/>
      <c r="I36" s="27"/>
      <c r="J36" s="27"/>
      <c r="K36" s="25"/>
      <c r="L36" s="25"/>
    </row>
    <row r="37" spans="1:12" x14ac:dyDescent="0.25">
      <c r="B37" s="40"/>
      <c r="C37" s="25"/>
      <c r="D37" s="25" t="s">
        <v>18</v>
      </c>
      <c r="E37" s="34"/>
      <c r="F37" s="34"/>
      <c r="G37" s="25"/>
      <c r="H37" s="25"/>
      <c r="I37" s="28"/>
      <c r="J37" s="25"/>
      <c r="K37" s="25"/>
      <c r="L37" s="28"/>
    </row>
    <row r="38" spans="1:12" x14ac:dyDescent="0.25">
      <c r="D38" s="25" t="s">
        <v>20</v>
      </c>
      <c r="E38" s="34"/>
      <c r="F38" s="34"/>
    </row>
    <row r="39" spans="1:12" x14ac:dyDescent="0.25">
      <c r="D39" s="25" t="s">
        <v>21</v>
      </c>
      <c r="E39" s="34"/>
      <c r="F39" s="34"/>
    </row>
    <row r="40" spans="1:12" x14ac:dyDescent="0.25">
      <c r="D40" s="25" t="s">
        <v>22</v>
      </c>
      <c r="E40" s="34"/>
      <c r="F40" s="34"/>
    </row>
    <row r="41" spans="1:12" x14ac:dyDescent="0.25">
      <c r="D41" s="25" t="s">
        <v>23</v>
      </c>
      <c r="E41" s="34"/>
      <c r="F41" s="34"/>
    </row>
    <row r="42" spans="1:12" x14ac:dyDescent="0.25">
      <c r="D42" s="25" t="s">
        <v>27</v>
      </c>
      <c r="E42" s="34"/>
      <c r="F42" s="34"/>
    </row>
    <row r="43" spans="1:12" x14ac:dyDescent="0.25">
      <c r="D43" s="25" t="s">
        <v>24</v>
      </c>
      <c r="E43" s="34"/>
      <c r="F43" s="34"/>
    </row>
    <row r="44" spans="1:12" x14ac:dyDescent="0.25">
      <c r="D44" s="25" t="s">
        <v>25</v>
      </c>
      <c r="E44" s="34"/>
      <c r="F44" s="34"/>
    </row>
    <row r="45" spans="1:12" x14ac:dyDescent="0.25">
      <c r="D45" s="25" t="s">
        <v>26</v>
      </c>
      <c r="E45" s="34"/>
      <c r="F45" s="34"/>
    </row>
    <row r="46" spans="1:12" x14ac:dyDescent="0.25">
      <c r="D46" s="25" t="s">
        <v>28</v>
      </c>
      <c r="E46" s="34"/>
      <c r="F46" s="34"/>
    </row>
  </sheetData>
  <autoFilter ref="A14:L30"/>
  <sortState ref="B15:M30">
    <sortCondition descending="1" ref="K15:K30"/>
  </sortState>
  <mergeCells count="4">
    <mergeCell ref="A3:L3"/>
    <mergeCell ref="A4:L4"/>
    <mergeCell ref="A5:L5"/>
    <mergeCell ref="A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workbookViewId="0">
      <selection activeCell="M13" sqref="M13"/>
    </sheetView>
  </sheetViews>
  <sheetFormatPr defaultRowHeight="15" x14ac:dyDescent="0.25"/>
  <cols>
    <col min="1" max="1" width="6.85546875" style="23" customWidth="1"/>
    <col min="2" max="2" width="14.7109375" style="23" customWidth="1"/>
    <col min="3" max="3" width="13.140625" style="23" customWidth="1"/>
    <col min="4" max="4" width="18.140625" style="23" customWidth="1"/>
    <col min="5" max="5" width="11" style="17" customWidth="1"/>
    <col min="6" max="6" width="12" style="17" customWidth="1"/>
    <col min="7" max="7" width="61.28515625" style="23" customWidth="1"/>
    <col min="8" max="8" width="26.28515625" style="23" customWidth="1"/>
    <col min="9" max="10" width="13.140625" style="23" customWidth="1"/>
    <col min="11" max="11" width="15.7109375" style="23" customWidth="1"/>
    <col min="12" max="12" width="17.5703125" style="23" customWidth="1"/>
    <col min="13" max="16384" width="9.140625" style="23"/>
  </cols>
  <sheetData>
    <row r="3" spans="1:12" ht="18.75" x14ac:dyDescent="0.2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 x14ac:dyDescent="0.2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8.75" x14ac:dyDescent="0.25">
      <c r="A5" s="72" t="s">
        <v>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" customHeight="1" x14ac:dyDescent="0.25"/>
    <row r="7" spans="1:12" ht="15.75" customHeight="1" x14ac:dyDescent="0.25">
      <c r="A7" s="59" t="s">
        <v>31</v>
      </c>
      <c r="B7" s="31"/>
      <c r="C7" s="31"/>
      <c r="D7" s="31"/>
      <c r="E7" s="32"/>
      <c r="F7" s="32"/>
      <c r="G7" s="31"/>
      <c r="H7" s="31"/>
      <c r="I7" s="59"/>
      <c r="J7" s="59"/>
      <c r="K7" s="59"/>
      <c r="L7" s="59"/>
    </row>
    <row r="8" spans="1:12" ht="15.75" x14ac:dyDescent="0.25">
      <c r="A8" s="59" t="s">
        <v>298</v>
      </c>
      <c r="B8" s="30"/>
      <c r="C8" s="30"/>
      <c r="D8" s="30"/>
      <c r="E8" s="33"/>
      <c r="F8" s="33"/>
      <c r="G8" s="30"/>
      <c r="H8" s="30"/>
      <c r="I8" s="26"/>
      <c r="J8" s="26"/>
      <c r="K8" s="27"/>
      <c r="L8" s="27"/>
    </row>
    <row r="9" spans="1:12" ht="15.75" x14ac:dyDescent="0.25">
      <c r="A9" s="59" t="s">
        <v>297</v>
      </c>
      <c r="B9" s="30"/>
      <c r="C9" s="30"/>
      <c r="D9" s="30"/>
      <c r="E9" s="33"/>
      <c r="F9" s="33"/>
      <c r="G9" s="30"/>
      <c r="H9" s="30"/>
      <c r="I9" s="26"/>
      <c r="J9" s="26"/>
      <c r="K9" s="27"/>
      <c r="L9" s="27"/>
    </row>
    <row r="10" spans="1:12" ht="15.75" x14ac:dyDescent="0.25">
      <c r="A10" s="75" t="s">
        <v>43</v>
      </c>
      <c r="B10" s="74"/>
      <c r="C10" s="74"/>
      <c r="D10" s="74"/>
      <c r="E10" s="74"/>
      <c r="F10" s="74"/>
      <c r="G10" s="74"/>
      <c r="H10" s="74"/>
      <c r="I10" s="74"/>
      <c r="J10" s="74"/>
      <c r="K10" s="27"/>
      <c r="L10" s="27"/>
    </row>
    <row r="11" spans="1:12" ht="15.75" x14ac:dyDescent="0.25">
      <c r="A11" s="59" t="s">
        <v>34</v>
      </c>
      <c r="B11" s="30"/>
      <c r="C11" s="30"/>
      <c r="D11" s="30"/>
      <c r="E11" s="33"/>
      <c r="F11" s="33"/>
      <c r="G11" s="30"/>
      <c r="H11" s="30"/>
      <c r="I11" s="26"/>
      <c r="J11" s="26"/>
      <c r="K11" s="27"/>
      <c r="L11" s="27"/>
    </row>
    <row r="13" spans="1:12" ht="87.75" customHeight="1" x14ac:dyDescent="0.25">
      <c r="A13" s="50" t="s">
        <v>0</v>
      </c>
      <c r="B13" s="50" t="s">
        <v>1</v>
      </c>
      <c r="C13" s="50" t="s">
        <v>2</v>
      </c>
      <c r="D13" s="50" t="s">
        <v>3</v>
      </c>
      <c r="E13" s="50" t="s">
        <v>15</v>
      </c>
      <c r="F13" s="50" t="s">
        <v>9</v>
      </c>
      <c r="G13" s="50" t="s">
        <v>13</v>
      </c>
      <c r="H13" s="50" t="s">
        <v>14</v>
      </c>
      <c r="I13" s="50" t="s">
        <v>4</v>
      </c>
      <c r="J13" s="50" t="s">
        <v>10</v>
      </c>
      <c r="K13" s="50" t="s">
        <v>11</v>
      </c>
      <c r="L13" s="50" t="s">
        <v>5</v>
      </c>
    </row>
    <row r="14" spans="1:12" x14ac:dyDescent="0.25">
      <c r="A14" s="60">
        <v>1</v>
      </c>
      <c r="B14" s="61">
        <v>2</v>
      </c>
      <c r="C14" s="61">
        <v>3</v>
      </c>
      <c r="D14" s="61">
        <v>4</v>
      </c>
      <c r="E14" s="61">
        <v>5</v>
      </c>
      <c r="F14" s="62">
        <v>6</v>
      </c>
      <c r="G14" s="55">
        <v>7</v>
      </c>
      <c r="H14" s="61">
        <v>8</v>
      </c>
      <c r="I14" s="56">
        <v>9</v>
      </c>
      <c r="J14" s="56">
        <v>10</v>
      </c>
      <c r="K14" s="56">
        <v>11</v>
      </c>
      <c r="L14" s="56">
        <v>12</v>
      </c>
    </row>
    <row r="15" spans="1:12" ht="15.75" x14ac:dyDescent="0.25">
      <c r="A15" s="48">
        <v>1</v>
      </c>
      <c r="B15" s="57" t="s">
        <v>237</v>
      </c>
      <c r="C15" s="57" t="s">
        <v>47</v>
      </c>
      <c r="D15" s="57" t="s">
        <v>89</v>
      </c>
      <c r="E15" s="58">
        <v>11</v>
      </c>
      <c r="F15" s="63" t="s">
        <v>238</v>
      </c>
      <c r="G15" s="64" t="s">
        <v>239</v>
      </c>
      <c r="H15" s="57" t="s">
        <v>29</v>
      </c>
      <c r="I15" s="29">
        <v>79</v>
      </c>
      <c r="J15" s="29">
        <v>91</v>
      </c>
      <c r="K15" s="29">
        <f t="shared" ref="K15:K35" si="0">SUM(I15:J15)</f>
        <v>170</v>
      </c>
      <c r="L15" s="29" t="s">
        <v>287</v>
      </c>
    </row>
    <row r="16" spans="1:12" ht="15.75" x14ac:dyDescent="0.25">
      <c r="A16" s="48">
        <v>2</v>
      </c>
      <c r="B16" s="57" t="s">
        <v>240</v>
      </c>
      <c r="C16" s="57" t="s">
        <v>116</v>
      </c>
      <c r="D16" s="57" t="s">
        <v>124</v>
      </c>
      <c r="E16" s="58">
        <v>11</v>
      </c>
      <c r="F16" s="63" t="s">
        <v>238</v>
      </c>
      <c r="G16" s="64" t="s">
        <v>45</v>
      </c>
      <c r="H16" s="57" t="s">
        <v>29</v>
      </c>
      <c r="I16" s="29">
        <v>74</v>
      </c>
      <c r="J16" s="29">
        <v>90</v>
      </c>
      <c r="K16" s="29">
        <f t="shared" si="0"/>
        <v>164</v>
      </c>
      <c r="L16" s="29" t="s">
        <v>286</v>
      </c>
    </row>
    <row r="17" spans="1:12" ht="15.75" x14ac:dyDescent="0.25">
      <c r="A17" s="48">
        <v>3</v>
      </c>
      <c r="B17" s="57" t="s">
        <v>257</v>
      </c>
      <c r="C17" s="57" t="s">
        <v>158</v>
      </c>
      <c r="D17" s="57" t="s">
        <v>258</v>
      </c>
      <c r="E17" s="58">
        <v>11</v>
      </c>
      <c r="F17" s="63" t="s">
        <v>238</v>
      </c>
      <c r="G17" s="64" t="s">
        <v>101</v>
      </c>
      <c r="H17" s="57" t="s">
        <v>29</v>
      </c>
      <c r="I17" s="29">
        <v>63</v>
      </c>
      <c r="J17" s="29">
        <v>100</v>
      </c>
      <c r="K17" s="29">
        <f t="shared" si="0"/>
        <v>163</v>
      </c>
      <c r="L17" s="29" t="s">
        <v>286</v>
      </c>
    </row>
    <row r="18" spans="1:12" ht="15.75" x14ac:dyDescent="0.25">
      <c r="A18" s="48">
        <v>4</v>
      </c>
      <c r="B18" s="57" t="s">
        <v>244</v>
      </c>
      <c r="C18" s="57" t="s">
        <v>245</v>
      </c>
      <c r="D18" s="57" t="s">
        <v>246</v>
      </c>
      <c r="E18" s="58">
        <v>11</v>
      </c>
      <c r="F18" s="63" t="s">
        <v>238</v>
      </c>
      <c r="G18" s="64" t="s">
        <v>45</v>
      </c>
      <c r="H18" s="57" t="s">
        <v>29</v>
      </c>
      <c r="I18" s="29">
        <v>71</v>
      </c>
      <c r="J18" s="29">
        <v>91</v>
      </c>
      <c r="K18" s="29">
        <f t="shared" si="0"/>
        <v>162</v>
      </c>
      <c r="L18" s="29" t="s">
        <v>286</v>
      </c>
    </row>
    <row r="19" spans="1:12" ht="15.75" x14ac:dyDescent="0.25">
      <c r="A19" s="48">
        <v>5</v>
      </c>
      <c r="B19" s="57" t="s">
        <v>255</v>
      </c>
      <c r="C19" s="57" t="s">
        <v>256</v>
      </c>
      <c r="D19" s="57" t="s">
        <v>89</v>
      </c>
      <c r="E19" s="58">
        <v>11</v>
      </c>
      <c r="F19" s="63" t="s">
        <v>238</v>
      </c>
      <c r="G19" s="64" t="s">
        <v>212</v>
      </c>
      <c r="H19" s="57" t="s">
        <v>29</v>
      </c>
      <c r="I19" s="29">
        <v>66</v>
      </c>
      <c r="J19" s="29">
        <v>93</v>
      </c>
      <c r="K19" s="29">
        <f t="shared" si="0"/>
        <v>159</v>
      </c>
      <c r="L19" s="29" t="s">
        <v>286</v>
      </c>
    </row>
    <row r="20" spans="1:12" ht="15.75" x14ac:dyDescent="0.25">
      <c r="A20" s="48">
        <v>6</v>
      </c>
      <c r="B20" s="57" t="s">
        <v>247</v>
      </c>
      <c r="C20" s="57" t="s">
        <v>248</v>
      </c>
      <c r="D20" s="57" t="s">
        <v>134</v>
      </c>
      <c r="E20" s="58">
        <v>11</v>
      </c>
      <c r="F20" s="63" t="s">
        <v>238</v>
      </c>
      <c r="G20" s="64" t="s">
        <v>169</v>
      </c>
      <c r="H20" s="57" t="s">
        <v>29</v>
      </c>
      <c r="I20" s="29">
        <v>70</v>
      </c>
      <c r="J20" s="29">
        <v>86</v>
      </c>
      <c r="K20" s="29">
        <f t="shared" si="0"/>
        <v>156</v>
      </c>
      <c r="L20" s="29" t="s">
        <v>286</v>
      </c>
    </row>
    <row r="21" spans="1:12" ht="15.75" x14ac:dyDescent="0.25">
      <c r="A21" s="48">
        <v>7</v>
      </c>
      <c r="B21" s="57" t="s">
        <v>250</v>
      </c>
      <c r="C21" s="57" t="s">
        <v>251</v>
      </c>
      <c r="D21" s="57" t="s">
        <v>252</v>
      </c>
      <c r="E21" s="58">
        <v>11</v>
      </c>
      <c r="F21" s="63" t="s">
        <v>238</v>
      </c>
      <c r="G21" s="64" t="s">
        <v>101</v>
      </c>
      <c r="H21" s="57" t="s">
        <v>29</v>
      </c>
      <c r="I21" s="29">
        <v>69</v>
      </c>
      <c r="J21" s="29">
        <v>85</v>
      </c>
      <c r="K21" s="29">
        <f t="shared" si="0"/>
        <v>154</v>
      </c>
      <c r="L21" s="29" t="s">
        <v>286</v>
      </c>
    </row>
    <row r="22" spans="1:12" ht="15.75" x14ac:dyDescent="0.25">
      <c r="A22" s="48">
        <v>8</v>
      </c>
      <c r="B22" s="57" t="s">
        <v>260</v>
      </c>
      <c r="C22" s="57" t="s">
        <v>59</v>
      </c>
      <c r="D22" s="57" t="s">
        <v>221</v>
      </c>
      <c r="E22" s="58">
        <v>11</v>
      </c>
      <c r="F22" s="63" t="s">
        <v>238</v>
      </c>
      <c r="G22" s="64" t="s">
        <v>101</v>
      </c>
      <c r="H22" s="57" t="s">
        <v>29</v>
      </c>
      <c r="I22" s="29">
        <v>56</v>
      </c>
      <c r="J22" s="29">
        <v>95</v>
      </c>
      <c r="K22" s="29">
        <f t="shared" si="0"/>
        <v>151</v>
      </c>
      <c r="L22" s="29" t="s">
        <v>288</v>
      </c>
    </row>
    <row r="23" spans="1:12" ht="15.75" x14ac:dyDescent="0.25">
      <c r="A23" s="48">
        <v>9</v>
      </c>
      <c r="B23" s="57" t="s">
        <v>249</v>
      </c>
      <c r="C23" s="57" t="s">
        <v>248</v>
      </c>
      <c r="D23" s="57" t="s">
        <v>56</v>
      </c>
      <c r="E23" s="58">
        <v>11</v>
      </c>
      <c r="F23" s="63" t="s">
        <v>238</v>
      </c>
      <c r="G23" s="64" t="s">
        <v>169</v>
      </c>
      <c r="H23" s="57" t="s">
        <v>29</v>
      </c>
      <c r="I23" s="29">
        <v>70</v>
      </c>
      <c r="J23" s="29">
        <v>81</v>
      </c>
      <c r="K23" s="29">
        <f t="shared" si="0"/>
        <v>151</v>
      </c>
      <c r="L23" s="29" t="s">
        <v>288</v>
      </c>
    </row>
    <row r="24" spans="1:12" ht="15.75" x14ac:dyDescent="0.25">
      <c r="A24" s="48">
        <v>10</v>
      </c>
      <c r="B24" s="57" t="s">
        <v>259</v>
      </c>
      <c r="C24" s="57" t="s">
        <v>219</v>
      </c>
      <c r="D24" s="57" t="s">
        <v>150</v>
      </c>
      <c r="E24" s="58">
        <v>11</v>
      </c>
      <c r="F24" s="63" t="s">
        <v>238</v>
      </c>
      <c r="G24" s="64" t="s">
        <v>45</v>
      </c>
      <c r="H24" s="57" t="s">
        <v>29</v>
      </c>
      <c r="I24" s="29">
        <v>60</v>
      </c>
      <c r="J24" s="29">
        <v>87</v>
      </c>
      <c r="K24" s="29">
        <f t="shared" si="0"/>
        <v>147</v>
      </c>
      <c r="L24" s="29" t="s">
        <v>288</v>
      </c>
    </row>
    <row r="25" spans="1:12" ht="15.75" x14ac:dyDescent="0.25">
      <c r="A25" s="48">
        <v>11</v>
      </c>
      <c r="B25" s="57" t="s">
        <v>262</v>
      </c>
      <c r="C25" s="57" t="s">
        <v>138</v>
      </c>
      <c r="D25" s="57" t="s">
        <v>142</v>
      </c>
      <c r="E25" s="58">
        <v>11</v>
      </c>
      <c r="F25" s="63" t="s">
        <v>238</v>
      </c>
      <c r="G25" s="64" t="s">
        <v>45</v>
      </c>
      <c r="H25" s="57" t="s">
        <v>29</v>
      </c>
      <c r="I25" s="29">
        <v>50</v>
      </c>
      <c r="J25" s="29">
        <v>91</v>
      </c>
      <c r="K25" s="29">
        <f t="shared" si="0"/>
        <v>141</v>
      </c>
      <c r="L25" s="29" t="s">
        <v>288</v>
      </c>
    </row>
    <row r="26" spans="1:12" ht="15.75" x14ac:dyDescent="0.25">
      <c r="A26" s="48">
        <v>12</v>
      </c>
      <c r="B26" s="57" t="s">
        <v>241</v>
      </c>
      <c r="C26" s="57" t="s">
        <v>242</v>
      </c>
      <c r="D26" s="57" t="s">
        <v>243</v>
      </c>
      <c r="E26" s="58">
        <v>11</v>
      </c>
      <c r="F26" s="63" t="s">
        <v>238</v>
      </c>
      <c r="G26" s="64" t="s">
        <v>169</v>
      </c>
      <c r="H26" s="57" t="s">
        <v>29</v>
      </c>
      <c r="I26" s="29">
        <v>72</v>
      </c>
      <c r="J26" s="29">
        <v>60</v>
      </c>
      <c r="K26" s="29">
        <f t="shared" si="0"/>
        <v>132</v>
      </c>
      <c r="L26" s="29" t="s">
        <v>288</v>
      </c>
    </row>
    <row r="27" spans="1:12" ht="15.75" x14ac:dyDescent="0.25">
      <c r="A27" s="48">
        <v>13</v>
      </c>
      <c r="B27" s="57" t="s">
        <v>269</v>
      </c>
      <c r="C27" s="57" t="s">
        <v>72</v>
      </c>
      <c r="D27" s="57" t="s">
        <v>270</v>
      </c>
      <c r="E27" s="58">
        <v>11</v>
      </c>
      <c r="F27" s="63" t="s">
        <v>238</v>
      </c>
      <c r="G27" s="64" t="s">
        <v>45</v>
      </c>
      <c r="H27" s="57" t="s">
        <v>29</v>
      </c>
      <c r="I27" s="29">
        <v>42</v>
      </c>
      <c r="J27" s="29">
        <v>84</v>
      </c>
      <c r="K27" s="29">
        <f t="shared" si="0"/>
        <v>126</v>
      </c>
      <c r="L27" s="29" t="s">
        <v>288</v>
      </c>
    </row>
    <row r="28" spans="1:12" ht="15.75" x14ac:dyDescent="0.25">
      <c r="A28" s="48">
        <v>14</v>
      </c>
      <c r="B28" s="57" t="s">
        <v>267</v>
      </c>
      <c r="C28" s="57" t="s">
        <v>251</v>
      </c>
      <c r="D28" s="57" t="s">
        <v>67</v>
      </c>
      <c r="E28" s="58">
        <v>11</v>
      </c>
      <c r="F28" s="63" t="s">
        <v>238</v>
      </c>
      <c r="G28" s="64" t="s">
        <v>45</v>
      </c>
      <c r="H28" s="57" t="s">
        <v>29</v>
      </c>
      <c r="I28" s="29">
        <v>44</v>
      </c>
      <c r="J28" s="29">
        <v>79</v>
      </c>
      <c r="K28" s="29">
        <f t="shared" si="0"/>
        <v>123</v>
      </c>
      <c r="L28" s="29" t="s">
        <v>288</v>
      </c>
    </row>
    <row r="29" spans="1:12" ht="15.75" x14ac:dyDescent="0.25">
      <c r="A29" s="48">
        <v>15</v>
      </c>
      <c r="B29" s="57" t="s">
        <v>253</v>
      </c>
      <c r="C29" s="57" t="s">
        <v>254</v>
      </c>
      <c r="D29" s="57" t="s">
        <v>243</v>
      </c>
      <c r="E29" s="58">
        <v>11</v>
      </c>
      <c r="F29" s="63" t="s">
        <v>238</v>
      </c>
      <c r="G29" s="64" t="s">
        <v>169</v>
      </c>
      <c r="H29" s="57" t="s">
        <v>29</v>
      </c>
      <c r="I29" s="29">
        <v>66</v>
      </c>
      <c r="J29" s="29">
        <v>49</v>
      </c>
      <c r="K29" s="29">
        <f t="shared" si="0"/>
        <v>115</v>
      </c>
      <c r="L29" s="29" t="s">
        <v>288</v>
      </c>
    </row>
    <row r="30" spans="1:12" ht="15.75" x14ac:dyDescent="0.25">
      <c r="A30" s="48">
        <v>16</v>
      </c>
      <c r="B30" s="57" t="s">
        <v>266</v>
      </c>
      <c r="C30" s="57" t="s">
        <v>207</v>
      </c>
      <c r="D30" s="57" t="s">
        <v>195</v>
      </c>
      <c r="E30" s="58">
        <v>11</v>
      </c>
      <c r="F30" s="63" t="s">
        <v>238</v>
      </c>
      <c r="G30" s="64" t="s">
        <v>162</v>
      </c>
      <c r="H30" s="57" t="s">
        <v>29</v>
      </c>
      <c r="I30" s="29">
        <v>46</v>
      </c>
      <c r="J30" s="29">
        <v>65</v>
      </c>
      <c r="K30" s="29">
        <f t="shared" si="0"/>
        <v>111</v>
      </c>
      <c r="L30" s="29" t="s">
        <v>288</v>
      </c>
    </row>
    <row r="31" spans="1:12" ht="15.75" x14ac:dyDescent="0.25">
      <c r="A31" s="48">
        <v>17</v>
      </c>
      <c r="B31" s="57" t="s">
        <v>265</v>
      </c>
      <c r="C31" s="57" t="s">
        <v>158</v>
      </c>
      <c r="D31" s="57" t="s">
        <v>89</v>
      </c>
      <c r="E31" s="58">
        <v>11</v>
      </c>
      <c r="F31" s="63" t="s">
        <v>238</v>
      </c>
      <c r="G31" s="64" t="s">
        <v>162</v>
      </c>
      <c r="H31" s="57" t="s">
        <v>29</v>
      </c>
      <c r="I31" s="29">
        <v>46</v>
      </c>
      <c r="J31" s="29">
        <v>53</v>
      </c>
      <c r="K31" s="29">
        <f t="shared" si="0"/>
        <v>99</v>
      </c>
      <c r="L31" s="29" t="s">
        <v>288</v>
      </c>
    </row>
    <row r="32" spans="1:12" ht="15.75" x14ac:dyDescent="0.25">
      <c r="A32" s="48">
        <v>18</v>
      </c>
      <c r="B32" s="57" t="s">
        <v>261</v>
      </c>
      <c r="C32" s="57" t="s">
        <v>185</v>
      </c>
      <c r="D32" s="57" t="s">
        <v>180</v>
      </c>
      <c r="E32" s="58">
        <v>11</v>
      </c>
      <c r="F32" s="63" t="s">
        <v>238</v>
      </c>
      <c r="G32" s="64" t="s">
        <v>45</v>
      </c>
      <c r="H32" s="57" t="s">
        <v>29</v>
      </c>
      <c r="I32" s="29">
        <v>50</v>
      </c>
      <c r="J32" s="29">
        <v>0</v>
      </c>
      <c r="K32" s="29">
        <f t="shared" si="0"/>
        <v>50</v>
      </c>
      <c r="L32" s="29" t="s">
        <v>288</v>
      </c>
    </row>
    <row r="33" spans="1:12" ht="15.75" x14ac:dyDescent="0.25">
      <c r="A33" s="48">
        <v>19</v>
      </c>
      <c r="B33" s="57" t="s">
        <v>263</v>
      </c>
      <c r="C33" s="57" t="s">
        <v>264</v>
      </c>
      <c r="D33" s="57" t="s">
        <v>159</v>
      </c>
      <c r="E33" s="58">
        <v>11</v>
      </c>
      <c r="F33" s="63" t="s">
        <v>238</v>
      </c>
      <c r="G33" s="64" t="s">
        <v>45</v>
      </c>
      <c r="H33" s="57" t="s">
        <v>29</v>
      </c>
      <c r="I33" s="29">
        <v>49</v>
      </c>
      <c r="J33" s="29">
        <v>0</v>
      </c>
      <c r="K33" s="29">
        <f t="shared" si="0"/>
        <v>49</v>
      </c>
      <c r="L33" s="29" t="s">
        <v>288</v>
      </c>
    </row>
    <row r="34" spans="1:12" ht="15.75" x14ac:dyDescent="0.25">
      <c r="A34" s="48">
        <v>20</v>
      </c>
      <c r="B34" s="57" t="s">
        <v>268</v>
      </c>
      <c r="C34" s="57" t="s">
        <v>146</v>
      </c>
      <c r="D34" s="57" t="s">
        <v>130</v>
      </c>
      <c r="E34" s="58">
        <v>11</v>
      </c>
      <c r="F34" s="63" t="s">
        <v>238</v>
      </c>
      <c r="G34" s="64" t="s">
        <v>45</v>
      </c>
      <c r="H34" s="57" t="s">
        <v>29</v>
      </c>
      <c r="I34" s="29">
        <v>43</v>
      </c>
      <c r="J34" s="29">
        <v>0</v>
      </c>
      <c r="K34" s="29">
        <f t="shared" si="0"/>
        <v>43</v>
      </c>
      <c r="L34" s="29" t="s">
        <v>288</v>
      </c>
    </row>
    <row r="35" spans="1:12" ht="15.75" x14ac:dyDescent="0.25">
      <c r="A35" s="48">
        <v>21</v>
      </c>
      <c r="B35" s="57" t="s">
        <v>271</v>
      </c>
      <c r="C35" s="57" t="s">
        <v>55</v>
      </c>
      <c r="D35" s="57" t="s">
        <v>272</v>
      </c>
      <c r="E35" s="58">
        <v>7</v>
      </c>
      <c r="F35" s="63" t="s">
        <v>238</v>
      </c>
      <c r="G35" s="64" t="s">
        <v>101</v>
      </c>
      <c r="H35" s="57" t="s">
        <v>29</v>
      </c>
      <c r="I35" s="29">
        <v>26</v>
      </c>
      <c r="J35" s="29">
        <v>0</v>
      </c>
      <c r="K35" s="29">
        <f t="shared" si="0"/>
        <v>26</v>
      </c>
      <c r="L35" s="29" t="s">
        <v>288</v>
      </c>
    </row>
    <row r="36" spans="1:12" ht="18.75" x14ac:dyDescent="0.25">
      <c r="A36" s="44"/>
      <c r="B36" s="41"/>
      <c r="C36" s="42"/>
      <c r="D36" s="42"/>
      <c r="E36" s="46"/>
      <c r="F36" s="46"/>
      <c r="G36" s="46"/>
      <c r="H36" s="46"/>
      <c r="I36" s="43"/>
      <c r="J36" s="43"/>
      <c r="K36" s="43"/>
      <c r="L36" s="43"/>
    </row>
    <row r="37" spans="1:12" ht="15.75" x14ac:dyDescent="0.25">
      <c r="A37" s="44"/>
      <c r="B37" s="36"/>
      <c r="C37" s="47" t="s">
        <v>12</v>
      </c>
      <c r="D37" s="36"/>
      <c r="E37" s="46"/>
      <c r="F37" s="46"/>
      <c r="G37" s="25"/>
      <c r="H37" s="36"/>
      <c r="I37" s="36"/>
      <c r="J37" s="36"/>
      <c r="K37" s="36"/>
      <c r="L37" s="25"/>
    </row>
    <row r="38" spans="1:12" ht="15.75" x14ac:dyDescent="0.25">
      <c r="A38" s="44"/>
      <c r="B38" s="36"/>
      <c r="C38" s="47"/>
      <c r="D38" s="36"/>
      <c r="E38" s="46"/>
      <c r="F38" s="46"/>
      <c r="G38" s="25"/>
      <c r="H38" s="36"/>
      <c r="I38" s="36"/>
      <c r="J38" s="36"/>
      <c r="K38" s="36"/>
      <c r="L38" s="25"/>
    </row>
    <row r="39" spans="1:12" ht="15.75" x14ac:dyDescent="0.25">
      <c r="A39" s="44"/>
      <c r="B39" s="38" t="s">
        <v>284</v>
      </c>
      <c r="C39" s="46"/>
      <c r="D39" s="52" t="s">
        <v>283</v>
      </c>
      <c r="E39" s="52"/>
      <c r="F39" s="52"/>
      <c r="G39" s="47"/>
      <c r="H39" s="46"/>
    </row>
    <row r="40" spans="1:12" ht="15.75" x14ac:dyDescent="0.25">
      <c r="A40" s="44"/>
      <c r="B40" s="38" t="s">
        <v>282</v>
      </c>
      <c r="C40" s="38"/>
      <c r="D40" s="25" t="s">
        <v>17</v>
      </c>
      <c r="E40" s="52"/>
      <c r="F40" s="52"/>
      <c r="G40" s="46"/>
      <c r="H40" s="46"/>
      <c r="I40" s="46"/>
      <c r="J40" s="46"/>
      <c r="K40" s="47"/>
      <c r="L40" s="46"/>
    </row>
    <row r="41" spans="1:12" ht="15.75" x14ac:dyDescent="0.25">
      <c r="A41" s="44"/>
      <c r="B41" s="38"/>
      <c r="C41" s="38"/>
      <c r="D41" s="25" t="s">
        <v>19</v>
      </c>
      <c r="E41" s="52"/>
      <c r="F41" s="52"/>
      <c r="G41" s="46"/>
      <c r="H41" s="46"/>
      <c r="I41" s="46"/>
      <c r="J41" s="46"/>
      <c r="K41" s="47"/>
      <c r="L41" s="46"/>
    </row>
    <row r="42" spans="1:12" ht="13.5" customHeight="1" x14ac:dyDescent="0.25">
      <c r="B42" s="24"/>
      <c r="C42" s="25"/>
      <c r="D42" s="25" t="s">
        <v>18</v>
      </c>
      <c r="E42" s="34"/>
      <c r="F42" s="34"/>
      <c r="G42" s="27"/>
      <c r="H42" s="27"/>
      <c r="I42" s="27"/>
      <c r="J42" s="27"/>
      <c r="K42" s="25"/>
      <c r="L42" s="25"/>
    </row>
    <row r="43" spans="1:12" x14ac:dyDescent="0.25">
      <c r="B43" s="40"/>
      <c r="C43" s="25"/>
      <c r="D43" s="25" t="s">
        <v>20</v>
      </c>
      <c r="E43" s="34"/>
      <c r="F43" s="34"/>
      <c r="G43" s="25"/>
      <c r="H43" s="25"/>
      <c r="I43" s="28"/>
      <c r="J43" s="25"/>
      <c r="K43" s="25"/>
      <c r="L43" s="28"/>
    </row>
    <row r="44" spans="1:12" x14ac:dyDescent="0.25">
      <c r="D44" s="25" t="s">
        <v>21</v>
      </c>
      <c r="E44" s="34"/>
      <c r="F44" s="34"/>
    </row>
    <row r="45" spans="1:12" x14ac:dyDescent="0.25">
      <c r="D45" s="25" t="s">
        <v>22</v>
      </c>
      <c r="E45" s="34"/>
      <c r="F45" s="34"/>
    </row>
    <row r="46" spans="1:12" x14ac:dyDescent="0.25">
      <c r="D46" s="25" t="s">
        <v>23</v>
      </c>
      <c r="E46" s="34"/>
      <c r="F46" s="34"/>
    </row>
    <row r="47" spans="1:12" x14ac:dyDescent="0.25">
      <c r="D47" s="25" t="s">
        <v>27</v>
      </c>
      <c r="E47" s="34"/>
      <c r="F47" s="34"/>
    </row>
    <row r="48" spans="1:12" x14ac:dyDescent="0.25">
      <c r="D48" s="25" t="s">
        <v>24</v>
      </c>
      <c r="E48" s="34"/>
      <c r="F48" s="34"/>
    </row>
    <row r="49" spans="4:6" x14ac:dyDescent="0.25">
      <c r="D49" s="25" t="s">
        <v>25</v>
      </c>
      <c r="E49" s="34"/>
      <c r="F49" s="34"/>
    </row>
    <row r="50" spans="4:6" x14ac:dyDescent="0.25">
      <c r="D50" s="25" t="s">
        <v>26</v>
      </c>
      <c r="E50" s="34"/>
      <c r="F50" s="34"/>
    </row>
    <row r="51" spans="4:6" x14ac:dyDescent="0.25">
      <c r="D51" s="25" t="s">
        <v>28</v>
      </c>
      <c r="E51" s="34"/>
      <c r="F51" s="34"/>
    </row>
  </sheetData>
  <autoFilter ref="B14:L35"/>
  <mergeCells count="4">
    <mergeCell ref="A3:L3"/>
    <mergeCell ref="A4:L4"/>
    <mergeCell ref="A5:L5"/>
    <mergeCell ref="A10:J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User</cp:lastModifiedBy>
  <dcterms:created xsi:type="dcterms:W3CDTF">2021-10-13T08:20:37Z</dcterms:created>
  <dcterms:modified xsi:type="dcterms:W3CDTF">2021-11-29T11:26:14Z</dcterms:modified>
</cp:coreProperties>
</file>