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Отчет\Сайт\Март24\"/>
    </mc:Choice>
  </mc:AlternateContent>
  <xr:revisionPtr revIDLastSave="0" documentId="13_ncr:1_{6ED7229F-8588-4B2B-8731-EC2DBD0D56F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F20" i="1"/>
  <c r="E20" i="1"/>
  <c r="E21" i="1" s="1"/>
  <c r="D20" i="1"/>
  <c r="C20" i="1"/>
  <c r="G17" i="1"/>
  <c r="F17" i="1"/>
  <c r="F21" i="1" s="1"/>
  <c r="E17" i="1"/>
  <c r="D17" i="1"/>
  <c r="C17" i="1"/>
  <c r="G9" i="1"/>
  <c r="G21" i="1" s="1"/>
  <c r="F9" i="1"/>
  <c r="E9" i="1"/>
  <c r="D9" i="1"/>
  <c r="D21" i="1" s="1"/>
  <c r="C9" i="1"/>
  <c r="C21" i="1" s="1"/>
</calcChain>
</file>

<file path=xl/sharedStrings.xml><?xml version="1.0" encoding="utf-8"?>
<sst xmlns="http://schemas.openxmlformats.org/spreadsheetml/2006/main" count="35" uniqueCount="35">
  <si>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</si>
  <si>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</si>
  <si>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</si>
  <si>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</si>
  <si>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</si>
  <si>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</si>
  <si>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</si>
  <si>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</si>
  <si>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</si>
  <si>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</si>
  <si>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рисовая молочная</t>
  </si>
  <si>
    <t>Хлеб с маслом</t>
  </si>
  <si>
    <t>Какао на молоке</t>
  </si>
  <si>
    <t>Второй завтрак</t>
  </si>
  <si>
    <t>кисломолочный продукт</t>
  </si>
  <si>
    <t>11./2</t>
  </si>
  <si>
    <t>кондитерские изделия</t>
  </si>
  <si>
    <t>15/2 (14/2)</t>
  </si>
  <si>
    <t>Итого за завтрак:</t>
  </si>
  <si>
    <t>Обед</t>
  </si>
  <si>
    <t>Борщ украинский со сметаной</t>
  </si>
  <si>
    <t>Каша гречневая с маслом</t>
  </si>
  <si>
    <t>Бефстроганов в томатно-сметанном соусе</t>
  </si>
  <si>
    <t>Икра свекольная</t>
  </si>
  <si>
    <t>21 (21/1/2)</t>
  </si>
  <si>
    <t>Хлеб ржаной</t>
  </si>
  <si>
    <t>Хлеб пшеничный</t>
  </si>
  <si>
    <t>59/1</t>
  </si>
  <si>
    <t>Компот из сухофруктов</t>
  </si>
  <si>
    <t>Итого за обед:</t>
  </si>
  <si>
    <t>Полдник</t>
  </si>
  <si>
    <t>Пирожок с яблоком</t>
  </si>
  <si>
    <t>Кофейный напиток на молоке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</si>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</sst>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45370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250</v>
      </c>
      <c r="D4" s="2">
        <v>7.73</v>
      </c>
      <c r="E4" s="2">
        <v>9.31</v>
      </c>
      <c r="F4" s="2">
        <v>42.17</v>
      </c>
      <c r="G4" s="2">
        <v>275.7</v>
      </c>
      <c r="H4" s="2">
        <v>56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1"/>
      <c r="B6" s="1" t="s">
        <v>12</v>
      </c>
      <c r="C6" s="4">
        <v>200</v>
      </c>
      <c r="D6" s="2">
        <v>5.0999999999999996</v>
      </c>
      <c r="E6" s="2">
        <v>6.4</v>
      </c>
      <c r="F6" s="2">
        <v>13.4</v>
      </c>
      <c r="G6" s="2">
        <v>163.9</v>
      </c>
      <c r="H6" s="2">
        <v>9</v>
      </c>
    </row>
    <row r="7" spans="1:8" ht="62.4" x14ac:dyDescent="0.3">
      <c r="A7" s="1" t="s">
        <v>13</v>
      </c>
      <c r="B7" s="1" t="s">
        <v>14</v>
      </c>
      <c r="C7" s="2">
        <v>130</v>
      </c>
      <c r="D7" s="2">
        <v>3.64</v>
      </c>
      <c r="E7" s="2">
        <v>4.16</v>
      </c>
      <c r="F7" s="2">
        <v>6.11</v>
      </c>
      <c r="G7" s="2">
        <v>75.400000000000006</v>
      </c>
      <c r="H7" s="2" t="s">
        <v>15</v>
      </c>
    </row>
    <row r="8" spans="1:8" ht="46.8" x14ac:dyDescent="0.3">
      <c r="A8" s="1"/>
      <c r="B8" s="5" t="s">
        <v>16</v>
      </c>
      <c r="C8" s="2">
        <v>30</v>
      </c>
      <c r="D8" s="2">
        <v>2.2200000000000002</v>
      </c>
      <c r="E8" s="2">
        <v>3</v>
      </c>
      <c r="F8" s="2">
        <v>22.86</v>
      </c>
      <c r="G8" s="2">
        <v>121.8</v>
      </c>
      <c r="H8" s="2" t="s">
        <v>17</v>
      </c>
    </row>
    <row r="9" spans="1:8" ht="31.2" x14ac:dyDescent="0.3">
      <c r="A9" s="1" t="s">
        <v>18</v>
      </c>
      <c r="B9" s="1"/>
      <c r="C9" s="6">
        <f>SUM(C4:C8)</f>
        <v>635</v>
      </c>
      <c r="D9" s="6">
        <f>SUM(D4:D8)</f>
        <v>20.259999999999998</v>
      </c>
      <c r="E9" s="6">
        <f>SUM(E4:E8)</f>
        <v>26.77</v>
      </c>
      <c r="F9" s="6">
        <f>SUM(F4:F8)</f>
        <v>94.53</v>
      </c>
      <c r="G9" s="6">
        <f>SUM(G4:G8)</f>
        <v>719.11999999999989</v>
      </c>
      <c r="H9" s="2"/>
    </row>
    <row r="10" spans="1:8" ht="78" x14ac:dyDescent="0.3">
      <c r="A10" s="3" t="s">
        <v>19</v>
      </c>
      <c r="B10" s="1" t="s">
        <v>20</v>
      </c>
      <c r="C10" s="2">
        <v>200</v>
      </c>
      <c r="D10" s="2">
        <v>2.75</v>
      </c>
      <c r="E10" s="2">
        <v>5.53</v>
      </c>
      <c r="F10" s="2">
        <v>15.29</v>
      </c>
      <c r="G10" s="2">
        <v>89.41</v>
      </c>
      <c r="H10" s="2">
        <v>33</v>
      </c>
    </row>
    <row r="11" spans="1:8" ht="62.4" x14ac:dyDescent="0.3">
      <c r="A11" s="1"/>
      <c r="B11" s="1" t="s">
        <v>21</v>
      </c>
      <c r="C11" s="2">
        <v>100</v>
      </c>
      <c r="D11" s="2">
        <v>3.03</v>
      </c>
      <c r="E11" s="2">
        <v>4.4400000000000004</v>
      </c>
      <c r="F11" s="2">
        <v>21.1</v>
      </c>
      <c r="G11" s="2">
        <v>187</v>
      </c>
      <c r="H11" s="2">
        <v>16</v>
      </c>
    </row>
    <row r="12" spans="1:8" ht="93.6" x14ac:dyDescent="0.3">
      <c r="A12" s="1"/>
      <c r="B12" s="1" t="s">
        <v>22</v>
      </c>
      <c r="C12" s="2">
        <v>48</v>
      </c>
      <c r="D12" s="2">
        <v>9.5299999999999994</v>
      </c>
      <c r="E12" s="2">
        <v>9.81</v>
      </c>
      <c r="F12" s="2">
        <v>2.79</v>
      </c>
      <c r="G12" s="2">
        <v>136.91</v>
      </c>
      <c r="H12" s="2">
        <v>43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31.2" x14ac:dyDescent="0.3">
      <c r="A14" s="1"/>
      <c r="B14" s="1" t="s">
        <v>25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6.8" x14ac:dyDescent="0.3">
      <c r="A15" s="1"/>
      <c r="B15" s="1" t="s">
        <v>26</v>
      </c>
      <c r="C15" s="2">
        <v>30</v>
      </c>
      <c r="D15" s="2">
        <v>2.4900000000000002</v>
      </c>
      <c r="E15" s="2">
        <v>0.39</v>
      </c>
      <c r="F15" s="2">
        <v>14.43</v>
      </c>
      <c r="G15" s="2">
        <v>68.099999999999994</v>
      </c>
      <c r="H15" s="2" t="s">
        <v>27</v>
      </c>
    </row>
    <row r="16" spans="1:8" ht="62.4" x14ac:dyDescent="0.3">
      <c r="A16" s="1"/>
      <c r="B16" s="1" t="s">
        <v>28</v>
      </c>
      <c r="C16" s="2">
        <v>180</v>
      </c>
      <c r="D16" s="2">
        <v>0.54</v>
      </c>
      <c r="E16" s="2">
        <v>0</v>
      </c>
      <c r="F16" s="2">
        <v>27.85</v>
      </c>
      <c r="G16" s="2">
        <v>107.7</v>
      </c>
      <c r="H16" s="2">
        <v>3</v>
      </c>
    </row>
    <row r="17" spans="1:8" ht="31.2" x14ac:dyDescent="0.3">
      <c r="A17" s="1" t="s">
        <v>29</v>
      </c>
      <c r="C17" s="6">
        <f>SUM(C10:C16)</f>
        <v>665</v>
      </c>
      <c r="D17" s="6">
        <f>SUM(D10:D16)</f>
        <v>21.159999999999997</v>
      </c>
      <c r="E17" s="6">
        <f>SUM(E10:E16)</f>
        <v>30.140000000000004</v>
      </c>
      <c r="F17" s="6">
        <f>SUM(F10:F16)</f>
        <v>108.03</v>
      </c>
      <c r="G17" s="6">
        <f>SUM(G10:G16)</f>
        <v>789.13</v>
      </c>
      <c r="H17" s="6"/>
    </row>
    <row r="18" spans="1:8" ht="62.4" x14ac:dyDescent="0.3">
      <c r="A18" s="1" t="s">
        <v>30</v>
      </c>
      <c r="B18" s="1" t="s">
        <v>31</v>
      </c>
      <c r="C18" s="2">
        <v>100</v>
      </c>
      <c r="D18" s="2">
        <v>6.5</v>
      </c>
      <c r="E18" s="2">
        <v>10.68</v>
      </c>
      <c r="F18" s="2">
        <v>37.42</v>
      </c>
      <c r="G18" s="2">
        <v>289.48</v>
      </c>
      <c r="H18" s="2">
        <v>26</v>
      </c>
    </row>
    <row r="19" spans="1:8" ht="78" x14ac:dyDescent="0.3">
      <c r="A19" s="1"/>
      <c r="B19" s="1" t="s">
        <v>32</v>
      </c>
      <c r="C19" s="2">
        <v>200</v>
      </c>
      <c r="D19" s="2">
        <v>2.8</v>
      </c>
      <c r="E19" s="2">
        <v>3.2</v>
      </c>
      <c r="F19" s="2">
        <v>19.600000000000001</v>
      </c>
      <c r="G19" s="2">
        <v>114.8</v>
      </c>
      <c r="H19" s="2">
        <v>5</v>
      </c>
    </row>
    <row r="20" spans="1:8" ht="31.2" x14ac:dyDescent="0.3">
      <c r="A20" s="1" t="s">
        <v>33</v>
      </c>
      <c r="C20" s="6">
        <f>C18+C19</f>
        <v>300</v>
      </c>
      <c r="D20" s="6">
        <f>D18+D19</f>
        <v>9.3000000000000007</v>
      </c>
      <c r="E20" s="6">
        <f>E18+E19</f>
        <v>13.879999999999999</v>
      </c>
      <c r="F20" s="6">
        <f>F18+F19</f>
        <v>57.02</v>
      </c>
      <c r="G20" s="6">
        <f>G18+G19</f>
        <v>404.28000000000003</v>
      </c>
      <c r="H20" s="6"/>
    </row>
    <row r="21" spans="1:8" ht="31.2" x14ac:dyDescent="0.3">
      <c r="A21" s="1" t="s">
        <v>34</v>
      </c>
      <c r="B21" s="7"/>
      <c r="C21" s="6">
        <f>C9+C17+C20</f>
        <v>1600</v>
      </c>
      <c r="D21" s="6">
        <f t="shared" ref="D21:G21" si="0">D9+D17+D20</f>
        <v>50.72</v>
      </c>
      <c r="E21" s="6">
        <f t="shared" si="0"/>
        <v>70.790000000000006</v>
      </c>
      <c r="F21" s="6">
        <f t="shared" si="0"/>
        <v>259.58</v>
      </c>
      <c r="G21" s="6">
        <f t="shared" si="0"/>
        <v>1912.53</v>
      </c>
      <c r="H21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2024-03-19T05:11:29Z</dcterms:modified>
</cp:coreProperties>
</file>