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D25" i="1"/>
  <c r="C25" i="1"/>
  <c r="G24" i="1"/>
  <c r="F24" i="1"/>
  <c r="E24" i="1"/>
  <c r="D24" i="1"/>
  <c r="G19" i="1"/>
  <c r="F19" i="1"/>
  <c r="E19" i="1"/>
  <c r="D19" i="1"/>
  <c r="G10" i="1"/>
  <c r="G25" i="1" s="1"/>
  <c r="F10" i="1"/>
  <c r="E10" i="1"/>
  <c r="E25" i="1" s="1"/>
  <c r="D10" i="1"/>
</calcChain>
</file>

<file path=xl/sharedStrings.xml><?xml version="1.0" encoding="utf-8"?>
<sst xmlns="http://schemas.openxmlformats.org/spreadsheetml/2006/main" count="35" uniqueCount="35">
  <si>
    <t>Прием пищи</t>
  </si>
  <si>
    <t>Завтрак</t>
  </si>
  <si>
    <t>Второй завтрак</t>
  </si>
  <si>
    <t>Итого за завтрак:</t>
  </si>
  <si>
    <t>Обед</t>
  </si>
  <si>
    <t>Итого за обед:</t>
  </si>
  <si>
    <t>Полдник</t>
  </si>
  <si>
    <t>Итого за  полдник:</t>
  </si>
  <si>
    <t>Итого за  день:</t>
  </si>
  <si>
    <t>Наименование блюда</t>
  </si>
  <si>
    <t>яйцо вареное</t>
  </si>
  <si>
    <t>каша гречневая с маслом</t>
  </si>
  <si>
    <t>икра кабачковая</t>
  </si>
  <si>
    <t>хлеб с маслом и сыром</t>
  </si>
  <si>
    <t>Чай с сахаром</t>
  </si>
  <si>
    <t xml:space="preserve">Яблоки </t>
  </si>
  <si>
    <t>суп рыбный "Лосось"</t>
  </si>
  <si>
    <t>котлета мясная</t>
  </si>
  <si>
    <t>картофельное пюре</t>
  </si>
  <si>
    <t>капуста тушеная</t>
  </si>
  <si>
    <t>Хлеб ржаной</t>
  </si>
  <si>
    <t>Хлеб пшеничный</t>
  </si>
  <si>
    <t>Компот из  сухофруктов</t>
  </si>
  <si>
    <t xml:space="preserve">суфле творожное </t>
  </si>
  <si>
    <t>кисломолочный продукт</t>
  </si>
  <si>
    <t xml:space="preserve">Молоко  сгущенное </t>
  </si>
  <si>
    <t>Выход блюда</t>
  </si>
  <si>
    <t>Пищевые вещества(г)</t>
  </si>
  <si>
    <t>Б</t>
  </si>
  <si>
    <t>Ж</t>
  </si>
  <si>
    <t>У</t>
  </si>
  <si>
    <t>Энергетическая ценность (ккал)</t>
  </si>
  <si>
    <t>№ рецептуры</t>
  </si>
  <si>
    <t>59/1</t>
  </si>
  <si>
    <t>11 ./2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</si>
</sst>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9</v>
      </c>
      <c r="C1" s="9" t="s">
        <v>26</v>
      </c>
      <c r="D1" s="9" t="s">
        <v>27</v>
      </c>
      <c r="E1" s="9"/>
      <c r="F1" s="9"/>
      <c r="G1" s="9" t="s">
        <v>31</v>
      </c>
      <c r="H1" s="9" t="s">
        <v>32</v>
      </c>
    </row>
    <row r="2" spans="1:8" ht="15.75" x14ac:dyDescent="0.25">
      <c r="A2" s="9"/>
      <c r="B2" s="9"/>
      <c r="C2" s="9"/>
      <c r="D2" s="1" t="s">
        <v>28</v>
      </c>
      <c r="E2" s="1" t="s">
        <v>29</v>
      </c>
      <c r="F2" s="1" t="s">
        <v>30</v>
      </c>
      <c r="G2" s="9"/>
      <c r="H2" s="9"/>
    </row>
    <row r="3" spans="1:8" ht="15.75" x14ac:dyDescent="0.25">
      <c r="A3" s="8">
        <v>44921</v>
      </c>
      <c r="B3" s="1"/>
      <c r="C3" s="1"/>
      <c r="D3" s="1"/>
      <c r="E3" s="1"/>
      <c r="F3" s="1"/>
      <c r="G3" s="1"/>
      <c r="H3" s="1"/>
    </row>
    <row r="4" spans="1:8" ht="31.5" x14ac:dyDescent="0.25">
      <c r="A4" s="2" t="s">
        <v>1</v>
      </c>
      <c r="B4" s="1" t="s">
        <v>10</v>
      </c>
      <c r="C4" s="3">
        <v>40</v>
      </c>
      <c r="D4" s="4">
        <v>5.08</v>
      </c>
      <c r="E4" s="4">
        <v>4.5999999999999996</v>
      </c>
      <c r="F4" s="4">
        <v>0.28000000000000003</v>
      </c>
      <c r="G4" s="4">
        <v>62.8</v>
      </c>
      <c r="H4" s="4">
        <v>2</v>
      </c>
    </row>
    <row r="5" spans="1:8" ht="63" x14ac:dyDescent="0.25">
      <c r="A5" s="1"/>
      <c r="B5" s="1" t="s">
        <v>11</v>
      </c>
      <c r="C5" s="4">
        <v>100</v>
      </c>
      <c r="D5" s="4">
        <v>3.03</v>
      </c>
      <c r="E5" s="4">
        <v>4.4400000000000004</v>
      </c>
      <c r="F5" s="4">
        <v>21.1</v>
      </c>
      <c r="G5" s="4">
        <v>187</v>
      </c>
      <c r="H5" s="4">
        <v>16</v>
      </c>
    </row>
    <row r="6" spans="1:8" ht="47.25" x14ac:dyDescent="0.25">
      <c r="A6" s="1"/>
      <c r="B6" s="1" t="s">
        <v>12</v>
      </c>
      <c r="C6" s="4">
        <v>40</v>
      </c>
      <c r="D6" s="4">
        <v>0.8</v>
      </c>
      <c r="E6" s="4">
        <v>5.6</v>
      </c>
      <c r="F6" s="4">
        <v>5.6</v>
      </c>
      <c r="G6" s="4">
        <v>77.599999999999994</v>
      </c>
      <c r="H6" s="4">
        <v>63</v>
      </c>
    </row>
    <row r="7" spans="1:8" ht="47.25" x14ac:dyDescent="0.25">
      <c r="A7" s="1"/>
      <c r="B7" s="1" t="s">
        <v>13</v>
      </c>
      <c r="C7" s="3">
        <v>35</v>
      </c>
      <c r="D7" s="4">
        <v>4.37</v>
      </c>
      <c r="E7" s="4">
        <v>7.12</v>
      </c>
      <c r="F7" s="4">
        <v>9.67</v>
      </c>
      <c r="G7" s="4">
        <v>118.9</v>
      </c>
      <c r="H7" s="4">
        <v>62</v>
      </c>
    </row>
    <row r="8" spans="1:8" ht="31.5" x14ac:dyDescent="0.25">
      <c r="A8" s="1"/>
      <c r="B8" s="1" t="s">
        <v>14</v>
      </c>
      <c r="C8" s="4">
        <v>200</v>
      </c>
      <c r="D8" s="4">
        <v>0</v>
      </c>
      <c r="E8" s="4">
        <v>0</v>
      </c>
      <c r="F8" s="4">
        <v>14.97</v>
      </c>
      <c r="G8" s="4">
        <v>56.1</v>
      </c>
      <c r="H8" s="4">
        <v>1</v>
      </c>
    </row>
    <row r="9" spans="1:8" ht="31.5" x14ac:dyDescent="0.25">
      <c r="A9" s="1" t="s">
        <v>2</v>
      </c>
      <c r="B9" s="1" t="s">
        <v>15</v>
      </c>
      <c r="C9" s="4">
        <v>100</v>
      </c>
      <c r="D9" s="4">
        <v>0.33</v>
      </c>
      <c r="E9" s="4">
        <v>0</v>
      </c>
      <c r="F9" s="4">
        <v>11.22</v>
      </c>
      <c r="G9" s="4">
        <v>45.54</v>
      </c>
      <c r="H9" s="4">
        <v>13</v>
      </c>
    </row>
    <row r="10" spans="1:8" ht="31.5" x14ac:dyDescent="0.25">
      <c r="A10" s="1" t="s">
        <v>3</v>
      </c>
      <c r="B10" s="1"/>
      <c r="C10" s="5">
        <v>510</v>
      </c>
      <c r="D10" s="5">
        <f>D4+D5+D6+D7+D8+D9</f>
        <v>13.610000000000001</v>
      </c>
      <c r="E10" s="5">
        <f>E4+E5+E6+E7+E8+E9</f>
        <v>21.759999999999998</v>
      </c>
      <c r="F10" s="5">
        <f t="shared" ref="F10:G10" si="0">F4+F5+F8+F9</f>
        <v>47.57</v>
      </c>
      <c r="G10" s="5">
        <f t="shared" si="0"/>
        <v>351.44000000000005</v>
      </c>
      <c r="H10" s="4"/>
    </row>
    <row r="11" spans="1:8" ht="15.75" x14ac:dyDescent="0.25">
      <c r="A11" s="1" t="s">
        <v>4</v>
      </c>
      <c r="B11" s="1"/>
      <c r="C11" s="4"/>
      <c r="D11" s="4"/>
      <c r="E11" s="4"/>
      <c r="F11" s="4"/>
      <c r="G11" s="4"/>
      <c r="H11" s="4"/>
    </row>
    <row r="12" spans="1:8" ht="63" x14ac:dyDescent="0.25">
      <c r="A12" s="6"/>
      <c r="B12" s="1" t="s">
        <v>16</v>
      </c>
      <c r="C12" s="4">
        <v>200</v>
      </c>
      <c r="D12" s="4">
        <v>10.09</v>
      </c>
      <c r="E12" s="4">
        <v>2.48</v>
      </c>
      <c r="F12" s="4">
        <v>18</v>
      </c>
      <c r="G12" s="4">
        <v>147.19999999999999</v>
      </c>
      <c r="H12" s="4">
        <v>27</v>
      </c>
    </row>
    <row r="13" spans="1:8" ht="31.5" x14ac:dyDescent="0.25">
      <c r="A13" s="1"/>
      <c r="B13" s="1" t="s">
        <v>17</v>
      </c>
      <c r="C13" s="4">
        <v>75</v>
      </c>
      <c r="D13" s="4">
        <v>15.19</v>
      </c>
      <c r="E13" s="4">
        <v>7.43</v>
      </c>
      <c r="F13" s="4">
        <v>6.76</v>
      </c>
      <c r="G13" s="4">
        <v>153.80000000000001</v>
      </c>
      <c r="H13" s="4">
        <v>37</v>
      </c>
    </row>
    <row r="14" spans="1:8" ht="47.25" x14ac:dyDescent="0.25">
      <c r="A14" s="1"/>
      <c r="B14" s="1" t="s">
        <v>18</v>
      </c>
      <c r="C14" s="4">
        <v>150</v>
      </c>
      <c r="D14" s="4">
        <v>5.5</v>
      </c>
      <c r="E14" s="4">
        <v>4.04</v>
      </c>
      <c r="F14" s="4">
        <v>30.3</v>
      </c>
      <c r="G14" s="4">
        <v>198.7</v>
      </c>
      <c r="H14" s="4">
        <v>19</v>
      </c>
    </row>
    <row r="15" spans="1:8" ht="31.5" x14ac:dyDescent="0.25">
      <c r="A15" s="1"/>
      <c r="B15" s="1" t="s">
        <v>19</v>
      </c>
      <c r="C15" s="4">
        <v>75</v>
      </c>
      <c r="D15" s="4">
        <v>1.28</v>
      </c>
      <c r="E15" s="4">
        <v>1.84</v>
      </c>
      <c r="F15" s="4">
        <v>6.47</v>
      </c>
      <c r="G15" s="4">
        <v>47.3</v>
      </c>
      <c r="H15" s="4">
        <v>17</v>
      </c>
    </row>
    <row r="16" spans="1:8" ht="31.5" x14ac:dyDescent="0.25">
      <c r="A16" s="1"/>
      <c r="B16" s="1" t="s">
        <v>20</v>
      </c>
      <c r="C16" s="4">
        <v>37</v>
      </c>
      <c r="D16" s="4">
        <v>1.74</v>
      </c>
      <c r="E16" s="4">
        <v>0.26</v>
      </c>
      <c r="F16" s="4">
        <v>18.43</v>
      </c>
      <c r="G16" s="4">
        <v>79.180000000000007</v>
      </c>
      <c r="H16" s="4">
        <v>60</v>
      </c>
    </row>
    <row r="17" spans="1:8" ht="47.25" x14ac:dyDescent="0.25">
      <c r="A17" s="1"/>
      <c r="B17" s="1" t="s">
        <v>21</v>
      </c>
      <c r="C17" s="4">
        <v>30</v>
      </c>
      <c r="D17" s="4">
        <v>2.4900000000000002</v>
      </c>
      <c r="E17" s="4">
        <v>0.39</v>
      </c>
      <c r="F17" s="4">
        <v>14.43</v>
      </c>
      <c r="G17" s="4">
        <v>68.099999999999994</v>
      </c>
      <c r="H17" s="4" t="s">
        <v>33</v>
      </c>
    </row>
    <row r="18" spans="1:8" ht="63" x14ac:dyDescent="0.25">
      <c r="A18" s="1"/>
      <c r="B18" s="1" t="s">
        <v>22</v>
      </c>
      <c r="C18" s="4">
        <v>180</v>
      </c>
      <c r="D18" s="4">
        <v>0.54</v>
      </c>
      <c r="E18" s="4">
        <v>0</v>
      </c>
      <c r="F18" s="4">
        <v>27.85</v>
      </c>
      <c r="G18" s="4">
        <v>107.7</v>
      </c>
      <c r="H18" s="4">
        <v>3</v>
      </c>
    </row>
    <row r="19" spans="1:8" ht="31.5" x14ac:dyDescent="0.25">
      <c r="A19" s="1" t="s">
        <v>5</v>
      </c>
      <c r="C19" s="5">
        <v>747</v>
      </c>
      <c r="D19" s="5">
        <f t="shared" ref="D19:G19" si="1">D12+D13+D15+D16+D17+D18</f>
        <v>31.33</v>
      </c>
      <c r="E19" s="5">
        <f t="shared" si="1"/>
        <v>12.4</v>
      </c>
      <c r="F19" s="5">
        <f t="shared" si="1"/>
        <v>91.94</v>
      </c>
      <c r="G19" s="5">
        <f t="shared" si="1"/>
        <v>603.28000000000009</v>
      </c>
      <c r="H19" s="5"/>
    </row>
    <row r="20" spans="1:8" ht="15.75" x14ac:dyDescent="0.25">
      <c r="A20" s="1" t="s">
        <v>6</v>
      </c>
      <c r="B20" s="7"/>
      <c r="C20" s="4"/>
      <c r="D20" s="4"/>
      <c r="E20" s="4"/>
      <c r="F20" s="4"/>
      <c r="G20" s="4"/>
      <c r="H20" s="4"/>
    </row>
    <row r="21" spans="1:8" ht="47.25" x14ac:dyDescent="0.25">
      <c r="A21" s="1"/>
      <c r="B21" s="1" t="s">
        <v>23</v>
      </c>
      <c r="C21" s="4">
        <v>100</v>
      </c>
      <c r="D21" s="4">
        <v>14.3</v>
      </c>
      <c r="E21" s="4">
        <v>8.9700000000000006</v>
      </c>
      <c r="F21" s="4">
        <v>12.28</v>
      </c>
      <c r="G21" s="4">
        <v>192.8</v>
      </c>
      <c r="H21" s="4">
        <v>52</v>
      </c>
    </row>
    <row r="22" spans="1:8" ht="47.25" x14ac:dyDescent="0.25">
      <c r="A22" s="1"/>
      <c r="B22" s="1" t="s">
        <v>24</v>
      </c>
      <c r="C22" s="4">
        <v>130</v>
      </c>
      <c r="D22" s="4">
        <v>3.64</v>
      </c>
      <c r="E22" s="4">
        <v>4.16</v>
      </c>
      <c r="F22" s="4">
        <v>6.11</v>
      </c>
      <c r="G22" s="4">
        <v>75.400000000000006</v>
      </c>
      <c r="H22" s="4" t="s">
        <v>34</v>
      </c>
    </row>
    <row r="23" spans="1:8" ht="47.25" x14ac:dyDescent="0.25">
      <c r="A23" s="1"/>
      <c r="B23" s="1" t="s">
        <v>25</v>
      </c>
      <c r="C23" s="4">
        <v>35</v>
      </c>
      <c r="D23" s="4">
        <v>2.52</v>
      </c>
      <c r="E23" s="4">
        <v>2.97</v>
      </c>
      <c r="F23" s="4">
        <v>19.600000000000001</v>
      </c>
      <c r="G23" s="4">
        <v>114.8</v>
      </c>
      <c r="H23" s="4">
        <v>8</v>
      </c>
    </row>
    <row r="24" spans="1:8" ht="31.5" x14ac:dyDescent="0.25">
      <c r="A24" s="1" t="s">
        <v>7</v>
      </c>
      <c r="B24" s="7"/>
      <c r="C24" s="5">
        <v>265</v>
      </c>
      <c r="D24" s="5">
        <f>D21+D22+ D23</f>
        <v>20.46</v>
      </c>
      <c r="E24" s="5">
        <f>E21+E22+E23</f>
        <v>16.100000000000001</v>
      </c>
      <c r="F24" s="5">
        <f>SUM(F21:F23)</f>
        <v>37.99</v>
      </c>
      <c r="G24" s="5">
        <f>SUM(G21:G23)</f>
        <v>383.00000000000006</v>
      </c>
      <c r="H24" s="5"/>
    </row>
    <row r="25" spans="1:8" ht="31.5" x14ac:dyDescent="0.25">
      <c r="A25" s="1" t="s">
        <v>8</v>
      </c>
      <c r="B25" s="7"/>
      <c r="C25" s="5">
        <f>C10+C19+C24</f>
        <v>1522</v>
      </c>
      <c r="D25" s="5">
        <f t="shared" ref="D25:G25" si="2">D10+D19+D24</f>
        <v>65.400000000000006</v>
      </c>
      <c r="E25" s="5">
        <f t="shared" si="2"/>
        <v>50.26</v>
      </c>
      <c r="F25" s="5">
        <f t="shared" si="2"/>
        <v>177.5</v>
      </c>
      <c r="G25" s="5">
        <f t="shared" si="2"/>
        <v>1337.7200000000003</v>
      </c>
      <c r="H25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1</cp:lastModifiedBy>
  <dcterms:created xsi:type="dcterms:W3CDTF">2015-06-05T18:19:34Z</dcterms:created>
  <dcterms:modified xsi:type="dcterms:W3CDTF">2023-01-18T06:46:57Z</dcterms:modified>
</cp:coreProperties>
</file>