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1" i="1" l="1"/>
  <c r="C51" i="1"/>
  <c r="E2" i="1" l="1"/>
</calcChain>
</file>

<file path=xl/sharedStrings.xml><?xml version="1.0" encoding="utf-8"?>
<sst xmlns="http://schemas.openxmlformats.org/spreadsheetml/2006/main" count="55" uniqueCount="54">
  <si>
    <t>N</t>
  </si>
  <si>
    <t>Цена</t>
  </si>
  <si>
    <t>Динамический ручной микрофон</t>
  </si>
  <si>
    <t>Набор "Технология и физика"</t>
  </si>
  <si>
    <t>тренажер-манекен для отработки сердечно-легочной реанимации (т.р.)</t>
  </si>
  <si>
    <t>Сумма</t>
  </si>
  <si>
    <t>аккумулятоная дрель-шуруповерт AEG BSB 18GLI-202C</t>
  </si>
  <si>
    <t>Количество</t>
  </si>
  <si>
    <t>Набор бит</t>
  </si>
  <si>
    <t xml:space="preserve">Набор сверл универсальный </t>
  </si>
  <si>
    <t>Многофункциональный инструмент</t>
  </si>
  <si>
    <t xml:space="preserve">Клеевой пистолет с комплектом запасных стержней </t>
  </si>
  <si>
    <t>Цифровой штангенциркуль</t>
  </si>
  <si>
    <t xml:space="preserve">Электролобзик </t>
  </si>
  <si>
    <t>Ручной лобзик,200 мм</t>
  </si>
  <si>
    <t>Ручной лобзик,300 мм</t>
  </si>
  <si>
    <t>Канцелярские ножи</t>
  </si>
  <si>
    <t>Набор пилок для лобзика</t>
  </si>
  <si>
    <t>Квадрокоптер Mavic Air fly more combo (тип1)</t>
  </si>
  <si>
    <t>Квадрокоптер RyzeTello (тип2)</t>
  </si>
  <si>
    <t>Стол для проектонойдеятельности</t>
  </si>
  <si>
    <t>Стол для шахмат</t>
  </si>
  <si>
    <t xml:space="preserve">Табурет для шахматного стола </t>
  </si>
  <si>
    <t>Стол рабочий  СТ1260</t>
  </si>
  <si>
    <t>Кресло рабочее мобильное СН696</t>
  </si>
  <si>
    <t>PLA-пластик (полилактид,полимер молочной кислоты</t>
  </si>
  <si>
    <t>PLA-пластик Томск 1 кг/1.75 мм катушка черный</t>
  </si>
  <si>
    <t>PLA-пластик Томск 1 кг/1.75 мм катушка красный</t>
  </si>
  <si>
    <t>PLA-пластик Томск 1 кг/1.75 мм катушка синий</t>
  </si>
  <si>
    <t xml:space="preserve">Шахматный набор "школьный" </t>
  </si>
  <si>
    <t>Стеллаж с логотипом "Точка Роста"</t>
  </si>
  <si>
    <t>Пуф</t>
  </si>
  <si>
    <t>Пуф 2</t>
  </si>
  <si>
    <t xml:space="preserve">Ноутбук учителя </t>
  </si>
  <si>
    <t xml:space="preserve">Ноутбук мобильного класса </t>
  </si>
  <si>
    <t>МФУ</t>
  </si>
  <si>
    <t>Интерактиный комплекс</t>
  </si>
  <si>
    <t>Ноутбук</t>
  </si>
  <si>
    <t>Шлем для виртуальной реальности</t>
  </si>
  <si>
    <t>Принтер 3Dпечати</t>
  </si>
  <si>
    <t>Комплект оборудования для работы с виртуальной реальностью в составе:</t>
  </si>
  <si>
    <t xml:space="preserve">Штатив для крепления базовых станций для шлема </t>
  </si>
  <si>
    <t>Планшет</t>
  </si>
  <si>
    <t>Тренажер-манеккен для отработки приемов удаления инородного тела из верхних дыхательных путей</t>
  </si>
  <si>
    <t>Набор имитаторов травм и поражений</t>
  </si>
  <si>
    <t xml:space="preserve">Шина лестничная </t>
  </si>
  <si>
    <t xml:space="preserve">Воротник шейный </t>
  </si>
  <si>
    <t>Табельный средства для оказания первой медицинской помощт</t>
  </si>
  <si>
    <t>Коврик для проведения сердечно-легочной реанимации</t>
  </si>
  <si>
    <t xml:space="preserve">Фотоаппарат с объективом Canon  </t>
  </si>
  <si>
    <t>Штатив HAMA Gamma153</t>
  </si>
  <si>
    <t>Перечень оборудования  на ответственном хранении в МБОУ СШ с.Таремское для "Точки Роста"</t>
  </si>
  <si>
    <t>ИТОГО</t>
  </si>
  <si>
    <t>Устройство запоминающее внешнее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</si>
</sst>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2"/>
      <color indexed="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1" fontId="3" fillId="2" borderId="1" xfId="1" applyNumberFormat="1" applyFon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left" vertical="top"/>
    </xf>
    <xf numFmtId="2" fontId="3" fillId="2" borderId="1" xfId="1" applyNumberFormat="1" applyFont="1" applyFill="1" applyBorder="1" applyAlignment="1">
      <alignment horizontal="right" vertical="top"/>
    </xf>
    <xf numFmtId="1" fontId="2" fillId="2" borderId="1" xfId="1" applyNumberFormat="1" applyFont="1" applyFill="1" applyBorder="1" applyAlignment="1">
      <alignment horizontal="right" vertical="top"/>
    </xf>
    <xf numFmtId="2" fontId="2" fillId="2" borderId="1" xfId="1" applyNumberFormat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5" workbookViewId="0">
      <selection activeCell="E52" sqref="E52"/>
    </sheetView>
  </sheetViews>
  <sheetFormatPr defaultRowHeight="15" x14ac:dyDescent="0.25"/>
  <cols>
    <col min="2" max="2" width="34.42578125" customWidth="1"/>
    <col min="3" max="3" width="11.5703125" customWidth="1"/>
    <col min="4" max="4" width="13.42578125" customWidth="1"/>
    <col min="5" max="5" width="15.85546875" customWidth="1"/>
  </cols>
  <sheetData>
    <row r="1" spans="1:5" ht="33" customHeight="1" x14ac:dyDescent="0.25">
      <c r="A1" s="1" t="s">
        <v>0</v>
      </c>
      <c r="B1" s="7" t="s">
        <v>51</v>
      </c>
      <c r="C1" s="8" t="s">
        <v>7</v>
      </c>
      <c r="D1" s="8" t="s">
        <v>1</v>
      </c>
      <c r="E1" s="8" t="s">
        <v>5</v>
      </c>
    </row>
    <row r="2" spans="1:5" x14ac:dyDescent="0.25">
      <c r="A2" s="2">
        <v>1</v>
      </c>
      <c r="B2" s="3" t="s">
        <v>6</v>
      </c>
      <c r="C2" s="2">
        <v>2</v>
      </c>
      <c r="D2" s="2">
        <v>8754</v>
      </c>
      <c r="E2" s="4">
        <f>C2*D2</f>
        <v>17508</v>
      </c>
    </row>
    <row r="3" spans="1:5" x14ac:dyDescent="0.25">
      <c r="A3" s="2">
        <v>2</v>
      </c>
      <c r="B3" s="3" t="s">
        <v>8</v>
      </c>
      <c r="C3" s="2">
        <v>1</v>
      </c>
      <c r="D3" s="2">
        <v>510.01</v>
      </c>
      <c r="E3" s="4">
        <v>510.01</v>
      </c>
    </row>
    <row r="4" spans="1:5" x14ac:dyDescent="0.25">
      <c r="A4" s="2">
        <v>3</v>
      </c>
      <c r="B4" s="3" t="s">
        <v>9</v>
      </c>
      <c r="C4" s="2">
        <v>1</v>
      </c>
      <c r="D4" s="4">
        <v>380.06</v>
      </c>
      <c r="E4" s="4">
        <v>380.06</v>
      </c>
    </row>
    <row r="5" spans="1:5" x14ac:dyDescent="0.25">
      <c r="A5" s="2">
        <v>4</v>
      </c>
      <c r="B5" s="3" t="s">
        <v>10</v>
      </c>
      <c r="C5" s="2">
        <v>2</v>
      </c>
      <c r="D5" s="4">
        <v>3750</v>
      </c>
      <c r="E5" s="4">
        <v>7500</v>
      </c>
    </row>
    <row r="6" spans="1:5" x14ac:dyDescent="0.25">
      <c r="A6" s="2">
        <v>5</v>
      </c>
      <c r="B6" s="3" t="s">
        <v>11</v>
      </c>
      <c r="C6" s="2">
        <v>3</v>
      </c>
      <c r="D6" s="4">
        <v>2339</v>
      </c>
      <c r="E6" s="4">
        <v>7017</v>
      </c>
    </row>
    <row r="7" spans="1:5" x14ac:dyDescent="0.25">
      <c r="A7" s="2">
        <v>6</v>
      </c>
      <c r="B7" s="3" t="s">
        <v>12</v>
      </c>
      <c r="C7" s="2">
        <v>3</v>
      </c>
      <c r="D7" s="4">
        <v>1200</v>
      </c>
      <c r="E7" s="4">
        <v>3600</v>
      </c>
    </row>
    <row r="8" spans="1:5" x14ac:dyDescent="0.25">
      <c r="A8" s="2">
        <v>7</v>
      </c>
      <c r="B8" s="3" t="s">
        <v>13</v>
      </c>
      <c r="C8" s="2">
        <v>2</v>
      </c>
      <c r="D8" s="4">
        <v>3800</v>
      </c>
      <c r="E8" s="4">
        <v>7600</v>
      </c>
    </row>
    <row r="9" spans="1:5" x14ac:dyDescent="0.25">
      <c r="A9" s="2">
        <v>8</v>
      </c>
      <c r="B9" s="3" t="s">
        <v>14</v>
      </c>
      <c r="C9" s="2">
        <v>5</v>
      </c>
      <c r="D9" s="4">
        <v>290</v>
      </c>
      <c r="E9" s="4">
        <v>1450</v>
      </c>
    </row>
    <row r="10" spans="1:5" x14ac:dyDescent="0.25">
      <c r="A10" s="2">
        <v>9</v>
      </c>
      <c r="B10" s="3" t="s">
        <v>15</v>
      </c>
      <c r="C10" s="2">
        <v>3</v>
      </c>
      <c r="D10" s="4">
        <v>230</v>
      </c>
      <c r="E10" s="4">
        <v>690</v>
      </c>
    </row>
    <row r="11" spans="1:5" x14ac:dyDescent="0.25">
      <c r="A11" s="2">
        <v>10</v>
      </c>
      <c r="B11" s="3" t="s">
        <v>16</v>
      </c>
      <c r="C11" s="2">
        <v>5</v>
      </c>
      <c r="D11" s="4">
        <v>180.32</v>
      </c>
      <c r="E11" s="4">
        <v>901.6</v>
      </c>
    </row>
    <row r="12" spans="1:5" x14ac:dyDescent="0.25">
      <c r="A12" s="2">
        <v>11</v>
      </c>
      <c r="B12" s="3" t="s">
        <v>17</v>
      </c>
      <c r="C12" s="2">
        <v>2</v>
      </c>
      <c r="D12" s="4">
        <v>180</v>
      </c>
      <c r="E12" s="4">
        <v>360</v>
      </c>
    </row>
    <row r="13" spans="1:5" x14ac:dyDescent="0.25">
      <c r="A13" s="2">
        <v>12</v>
      </c>
      <c r="B13" s="3" t="s">
        <v>18</v>
      </c>
      <c r="C13" s="2">
        <v>1</v>
      </c>
      <c r="D13" s="4">
        <v>62713.27</v>
      </c>
      <c r="E13" s="4">
        <v>62713.27</v>
      </c>
    </row>
    <row r="14" spans="1:5" x14ac:dyDescent="0.25">
      <c r="A14" s="2">
        <v>13</v>
      </c>
      <c r="B14" s="3" t="s">
        <v>19</v>
      </c>
      <c r="C14" s="2">
        <v>3</v>
      </c>
      <c r="D14" s="4">
        <v>7865.06</v>
      </c>
      <c r="E14" s="4">
        <v>23595.18</v>
      </c>
    </row>
    <row r="15" spans="1:5" x14ac:dyDescent="0.25">
      <c r="A15" s="2">
        <v>14</v>
      </c>
      <c r="B15" s="3" t="s">
        <v>20</v>
      </c>
      <c r="C15" s="2">
        <v>6</v>
      </c>
      <c r="D15" s="4">
        <v>5265</v>
      </c>
      <c r="E15" s="4">
        <v>31590</v>
      </c>
    </row>
    <row r="16" spans="1:5" x14ac:dyDescent="0.25">
      <c r="A16" s="2">
        <v>15</v>
      </c>
      <c r="B16" s="3" t="s">
        <v>21</v>
      </c>
      <c r="C16" s="2">
        <v>3</v>
      </c>
      <c r="D16" s="4">
        <v>3310</v>
      </c>
      <c r="E16" s="4">
        <v>9930</v>
      </c>
    </row>
    <row r="17" spans="1:5" x14ac:dyDescent="0.25">
      <c r="A17" s="2">
        <v>16</v>
      </c>
      <c r="B17" s="3" t="s">
        <v>22</v>
      </c>
      <c r="C17" s="2">
        <v>6</v>
      </c>
      <c r="D17" s="4">
        <v>1800</v>
      </c>
      <c r="E17" s="4">
        <v>10800</v>
      </c>
    </row>
    <row r="18" spans="1:5" x14ac:dyDescent="0.25">
      <c r="A18" s="2">
        <v>17</v>
      </c>
      <c r="B18" s="3" t="s">
        <v>23</v>
      </c>
      <c r="C18" s="2">
        <v>10</v>
      </c>
      <c r="D18" s="4">
        <v>6030</v>
      </c>
      <c r="E18" s="4">
        <v>60300</v>
      </c>
    </row>
    <row r="19" spans="1:5" x14ac:dyDescent="0.25">
      <c r="A19" s="2">
        <v>18</v>
      </c>
      <c r="B19" s="3" t="s">
        <v>24</v>
      </c>
      <c r="C19" s="2">
        <v>10</v>
      </c>
      <c r="D19" s="4">
        <v>5200</v>
      </c>
      <c r="E19" s="4">
        <v>52000</v>
      </c>
    </row>
    <row r="20" spans="1:5" x14ac:dyDescent="0.25">
      <c r="A20" s="2">
        <v>19</v>
      </c>
      <c r="B20" s="3" t="s">
        <v>3</v>
      </c>
      <c r="C20" s="2">
        <v>3</v>
      </c>
      <c r="D20" s="4">
        <v>16050</v>
      </c>
      <c r="E20" s="4">
        <v>48150</v>
      </c>
    </row>
    <row r="21" spans="1:5" x14ac:dyDescent="0.25">
      <c r="A21" s="2">
        <v>20</v>
      </c>
      <c r="B21" s="3" t="s">
        <v>25</v>
      </c>
      <c r="C21" s="2">
        <v>15</v>
      </c>
      <c r="D21" s="4">
        <v>800.55</v>
      </c>
      <c r="E21" s="4">
        <v>12008.25</v>
      </c>
    </row>
    <row r="22" spans="1:5" x14ac:dyDescent="0.25">
      <c r="A22" s="2">
        <v>21</v>
      </c>
      <c r="B22" s="3" t="s">
        <v>26</v>
      </c>
      <c r="C22" s="2">
        <v>1</v>
      </c>
      <c r="D22" s="4">
        <v>2014.32</v>
      </c>
      <c r="E22" s="4">
        <v>2014.32</v>
      </c>
    </row>
    <row r="23" spans="1:5" x14ac:dyDescent="0.25">
      <c r="A23" s="2">
        <v>22</v>
      </c>
      <c r="B23" s="3" t="s">
        <v>27</v>
      </c>
      <c r="C23" s="2">
        <v>1</v>
      </c>
      <c r="D23" s="4">
        <v>2014</v>
      </c>
      <c r="E23" s="4">
        <v>2014.32</v>
      </c>
    </row>
    <row r="24" spans="1:5" x14ac:dyDescent="0.25">
      <c r="A24" s="2">
        <v>23</v>
      </c>
      <c r="B24" s="3" t="s">
        <v>28</v>
      </c>
      <c r="C24" s="2">
        <v>1</v>
      </c>
      <c r="D24" s="4">
        <v>2014.32</v>
      </c>
      <c r="E24" s="4">
        <v>2014.32</v>
      </c>
    </row>
    <row r="25" spans="1:5" x14ac:dyDescent="0.25">
      <c r="A25" s="2">
        <v>24</v>
      </c>
      <c r="B25" s="3" t="s">
        <v>29</v>
      </c>
      <c r="C25" s="2">
        <v>3</v>
      </c>
      <c r="D25" s="4">
        <v>3351.93</v>
      </c>
      <c r="E25" s="4">
        <v>10055.790000000001</v>
      </c>
    </row>
    <row r="26" spans="1:5" x14ac:dyDescent="0.25">
      <c r="A26" s="2">
        <v>25</v>
      </c>
      <c r="B26" s="3" t="s">
        <v>2</v>
      </c>
      <c r="C26" s="2">
        <v>1</v>
      </c>
      <c r="D26" s="4">
        <v>2330</v>
      </c>
      <c r="E26" s="4">
        <v>2330</v>
      </c>
    </row>
    <row r="27" spans="1:5" x14ac:dyDescent="0.25">
      <c r="A27" s="2">
        <v>26</v>
      </c>
      <c r="B27" s="3" t="s">
        <v>30</v>
      </c>
      <c r="C27" s="2">
        <v>1</v>
      </c>
      <c r="D27" s="4">
        <v>6500</v>
      </c>
      <c r="E27" s="4">
        <v>6500</v>
      </c>
    </row>
    <row r="28" spans="1:5" x14ac:dyDescent="0.25">
      <c r="A28" s="2">
        <v>27</v>
      </c>
      <c r="B28" s="3" t="s">
        <v>31</v>
      </c>
      <c r="C28" s="2">
        <v>2</v>
      </c>
      <c r="D28" s="4">
        <v>3250</v>
      </c>
      <c r="E28" s="4">
        <v>6500</v>
      </c>
    </row>
    <row r="29" spans="1:5" x14ac:dyDescent="0.25">
      <c r="A29" s="2">
        <v>28</v>
      </c>
      <c r="B29" s="3" t="s">
        <v>32</v>
      </c>
      <c r="C29" s="2">
        <v>6</v>
      </c>
      <c r="D29" s="4">
        <v>2000</v>
      </c>
      <c r="E29" s="4">
        <v>12000</v>
      </c>
    </row>
    <row r="30" spans="1:5" x14ac:dyDescent="0.25">
      <c r="A30" s="2">
        <v>29</v>
      </c>
      <c r="B30" s="3" t="s">
        <v>33</v>
      </c>
      <c r="C30" s="2">
        <v>1</v>
      </c>
      <c r="D30" s="4">
        <v>56809.52</v>
      </c>
      <c r="E30" s="4">
        <v>56809.52</v>
      </c>
    </row>
    <row r="31" spans="1:5" x14ac:dyDescent="0.25">
      <c r="A31" s="2">
        <v>30</v>
      </c>
      <c r="B31" s="3" t="s">
        <v>34</v>
      </c>
      <c r="C31" s="2">
        <v>10</v>
      </c>
      <c r="D31" s="4">
        <v>34929.47</v>
      </c>
      <c r="E31" s="4">
        <v>349294.7</v>
      </c>
    </row>
    <row r="32" spans="1:5" x14ac:dyDescent="0.25">
      <c r="A32" s="2">
        <v>31</v>
      </c>
      <c r="B32" s="3" t="s">
        <v>35</v>
      </c>
      <c r="C32" s="2">
        <v>1</v>
      </c>
      <c r="D32" s="4">
        <v>16780.54</v>
      </c>
      <c r="E32" s="4">
        <v>16780.54</v>
      </c>
    </row>
    <row r="33" spans="1:5" x14ac:dyDescent="0.25">
      <c r="A33" s="2">
        <v>32</v>
      </c>
      <c r="B33" s="3" t="s">
        <v>36</v>
      </c>
      <c r="C33" s="2">
        <v>1</v>
      </c>
      <c r="D33" s="4">
        <v>333480.21999999997</v>
      </c>
      <c r="E33" s="4">
        <v>333480.21999999997</v>
      </c>
    </row>
    <row r="34" spans="1:5" x14ac:dyDescent="0.25">
      <c r="A34" s="2">
        <v>33</v>
      </c>
      <c r="B34" s="3" t="s">
        <v>53</v>
      </c>
      <c r="C34" s="2">
        <v>2</v>
      </c>
      <c r="D34" s="4">
        <v>696.5</v>
      </c>
      <c r="E34" s="4">
        <v>1393</v>
      </c>
    </row>
    <row r="35" spans="1:5" x14ac:dyDescent="0.25">
      <c r="A35" s="2">
        <v>34</v>
      </c>
      <c r="B35" s="3" t="s">
        <v>40</v>
      </c>
      <c r="C35" s="2"/>
      <c r="D35" s="4"/>
      <c r="E35" s="4"/>
    </row>
    <row r="36" spans="1:5" x14ac:dyDescent="0.25">
      <c r="A36" s="2"/>
      <c r="B36" s="3" t="s">
        <v>37</v>
      </c>
      <c r="C36" s="2">
        <v>1</v>
      </c>
      <c r="D36" s="4">
        <v>125610.79</v>
      </c>
      <c r="E36" s="4">
        <v>125610.79</v>
      </c>
    </row>
    <row r="37" spans="1:5" x14ac:dyDescent="0.25">
      <c r="A37" s="2"/>
      <c r="B37" s="3" t="s">
        <v>38</v>
      </c>
      <c r="C37" s="2">
        <v>1</v>
      </c>
      <c r="D37" s="4">
        <v>51332.05</v>
      </c>
      <c r="E37" s="4">
        <v>51332.05</v>
      </c>
    </row>
    <row r="38" spans="1:5" x14ac:dyDescent="0.25">
      <c r="A38" s="2"/>
      <c r="B38" s="3" t="s">
        <v>41</v>
      </c>
      <c r="C38" s="2">
        <v>1</v>
      </c>
      <c r="D38" s="4">
        <v>4975</v>
      </c>
      <c r="E38" s="4">
        <v>4975</v>
      </c>
    </row>
    <row r="39" spans="1:5" x14ac:dyDescent="0.25">
      <c r="A39" s="2">
        <v>35</v>
      </c>
      <c r="B39" s="3" t="s">
        <v>39</v>
      </c>
      <c r="C39" s="2">
        <v>1</v>
      </c>
      <c r="D39" s="4">
        <v>94724</v>
      </c>
      <c r="E39" s="4">
        <v>94724</v>
      </c>
    </row>
    <row r="40" spans="1:5" x14ac:dyDescent="0.25">
      <c r="A40" s="2">
        <v>36</v>
      </c>
      <c r="B40" s="3" t="s">
        <v>42</v>
      </c>
      <c r="C40" s="2">
        <v>1</v>
      </c>
      <c r="D40" s="4">
        <v>26705.8</v>
      </c>
      <c r="E40" s="4">
        <v>26705.8</v>
      </c>
    </row>
    <row r="41" spans="1:5" x14ac:dyDescent="0.25">
      <c r="A41" s="2">
        <v>37</v>
      </c>
      <c r="B41" s="3" t="s">
        <v>4</v>
      </c>
      <c r="C41" s="2">
        <v>1</v>
      </c>
      <c r="D41" s="4">
        <v>32476.799999999999</v>
      </c>
      <c r="E41" s="4">
        <v>32476.799999999999</v>
      </c>
    </row>
    <row r="42" spans="1:5" x14ac:dyDescent="0.25">
      <c r="A42" s="2">
        <v>38</v>
      </c>
      <c r="B42" s="3" t="s">
        <v>43</v>
      </c>
      <c r="C42" s="2">
        <v>1</v>
      </c>
      <c r="D42" s="4">
        <v>23531.75</v>
      </c>
      <c r="E42" s="4">
        <v>23531.75</v>
      </c>
    </row>
    <row r="43" spans="1:5" x14ac:dyDescent="0.25">
      <c r="A43" s="2">
        <v>39</v>
      </c>
      <c r="B43" s="3" t="s">
        <v>44</v>
      </c>
      <c r="C43" s="2">
        <v>1</v>
      </c>
      <c r="D43" s="4">
        <v>8497.2999999999993</v>
      </c>
      <c r="E43" s="4">
        <v>8497.2999999999993</v>
      </c>
    </row>
    <row r="44" spans="1:5" x14ac:dyDescent="0.25">
      <c r="A44" s="2">
        <v>40</v>
      </c>
      <c r="B44" s="3" t="s">
        <v>45</v>
      </c>
      <c r="C44" s="2">
        <v>1</v>
      </c>
      <c r="D44" s="4">
        <v>1641.75</v>
      </c>
      <c r="E44" s="4">
        <v>1641.75</v>
      </c>
    </row>
    <row r="45" spans="1:5" x14ac:dyDescent="0.25">
      <c r="A45" s="2">
        <v>41</v>
      </c>
      <c r="B45" s="3" t="s">
        <v>46</v>
      </c>
      <c r="C45" s="2">
        <v>1</v>
      </c>
      <c r="D45" s="4">
        <v>1383.05</v>
      </c>
      <c r="E45" s="4">
        <v>1383.05</v>
      </c>
    </row>
    <row r="46" spans="1:5" x14ac:dyDescent="0.25">
      <c r="A46" s="2">
        <v>42</v>
      </c>
      <c r="B46" s="3" t="s">
        <v>47</v>
      </c>
      <c r="C46" s="2">
        <v>1</v>
      </c>
      <c r="D46" s="4">
        <v>3980</v>
      </c>
      <c r="E46" s="4">
        <v>3980</v>
      </c>
    </row>
    <row r="47" spans="1:5" x14ac:dyDescent="0.25">
      <c r="A47" s="2">
        <v>43</v>
      </c>
      <c r="B47" s="3" t="s">
        <v>48</v>
      </c>
      <c r="C47" s="2">
        <v>1</v>
      </c>
      <c r="D47" s="4">
        <v>980.07</v>
      </c>
      <c r="E47" s="4">
        <v>980.07</v>
      </c>
    </row>
    <row r="48" spans="1:5" x14ac:dyDescent="0.25">
      <c r="A48" s="2">
        <v>44</v>
      </c>
      <c r="B48" s="3" t="s">
        <v>3</v>
      </c>
      <c r="C48" s="2">
        <v>2</v>
      </c>
      <c r="D48" s="4">
        <v>13037.06</v>
      </c>
      <c r="E48" s="4">
        <v>26074.12</v>
      </c>
    </row>
    <row r="49" spans="1:5" x14ac:dyDescent="0.25">
      <c r="A49" s="2">
        <v>45</v>
      </c>
      <c r="B49" s="3" t="s">
        <v>49</v>
      </c>
      <c r="C49" s="2">
        <v>1</v>
      </c>
      <c r="D49" s="4">
        <v>21376.28</v>
      </c>
      <c r="E49" s="4">
        <v>21376.28</v>
      </c>
    </row>
    <row r="50" spans="1:5" x14ac:dyDescent="0.25">
      <c r="A50" s="2">
        <v>46</v>
      </c>
      <c r="B50" s="3" t="s">
        <v>50</v>
      </c>
      <c r="C50" s="2">
        <v>1</v>
      </c>
      <c r="D50" s="4">
        <v>1200</v>
      </c>
      <c r="E50" s="4">
        <v>1200</v>
      </c>
    </row>
    <row r="51" spans="1:5" x14ac:dyDescent="0.25">
      <c r="A51" s="1"/>
      <c r="B51" s="1" t="s">
        <v>52</v>
      </c>
      <c r="C51" s="5">
        <f>C2+C3+C4+C5+C7+C8+C9+C10+C11+C12+C13+C14+C15+C16+C17+C18+C19+C20+C21+C22+C23+C24+C25+C27+C28+C29+C30+C31+C32+C33+C36+C37+C38+C39+C40+C41+C42+C43+C44+C45+C46+C47+C48+C50+C34</f>
        <v>128</v>
      </c>
      <c r="D51" s="6"/>
      <c r="E51" s="6">
        <f>E2+E3+E4+E5+E6+E7+E8+E9+E10+E11+E12+E13+E14+E15+E16+E17+E18+E19+E20+E21+E22+E23+E24+E25+E26+E27+E28+E29+E30+E31+E32+E33+E36+E37+E38+E39+E40+E41+E42+E43+E44+E45+E46+E47+E48+E49+E50+E34</f>
        <v>1584278.8600000006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2021-09-22T07:29:52Z</cp:lastPrinted>
  <dcterms:created xsi:type="dcterms:W3CDTF">2021-09-21T12:14:38Z</dcterms:created>
  <dcterms:modified xsi:type="dcterms:W3CDTF">2021-09-22T07:34:05Z</dcterms:modified>
</cp:coreProperties>
</file>