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К\"/>
    </mc:Choice>
  </mc:AlternateContent>
  <bookViews>
    <workbookView xWindow="0" yWindow="0" windowWidth="24000" windowHeight="9120"/>
  </bookViews>
  <sheets>
    <sheet name="Титульный лист" sheetId="1" r:id="rId1"/>
    <sheet name="Услуги" sheetId="2" r:id="rId2"/>
    <sheet name="Работы" sheetId="3" r:id="rId3"/>
    <sheet name="Прочие" sheetId="4" r:id="rId4"/>
    <sheet name="Лист согласования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4" l="1"/>
  <c r="N9" i="4"/>
  <c r="M9" i="4"/>
  <c r="L9" i="4"/>
  <c r="K9" i="4"/>
  <c r="J9" i="4"/>
  <c r="N29" i="3"/>
  <c r="M29" i="3"/>
  <c r="L29" i="3"/>
  <c r="T29" i="2"/>
  <c r="S29" i="2"/>
  <c r="R29" i="2"/>
</calcChain>
</file>

<file path=xl/sharedStrings.xml><?xml version="1.0" encoding="utf-8"?>
<sst xmlns="http://schemas.openxmlformats.org/spreadsheetml/2006/main" count="494" uniqueCount="232">
  <si>
    <t>Подписано. Заверено ЭП.</t>
  </si>
  <si>
    <t>УТВЕРЖДАЮ</t>
  </si>
  <si>
    <t>ФИО: Дмитроченко Елена Владимировна</t>
  </si>
  <si>
    <t>Начальник Управления культуры администрации Богородского городского округа МО</t>
  </si>
  <si>
    <t>Должность: Начальник</t>
  </si>
  <si>
    <t>(наименование должности лица, утверждающего документ)</t>
  </si>
  <si>
    <t>Действует c 21.12.2021 16:23:31 по: 21.03.2023 16:33:31</t>
  </si>
  <si>
    <t>Дмитроченко Е.В.</t>
  </si>
  <si>
    <t>Серийный номер: 0B9CA83CD8C20CBE4AE53D7014151458E5FB0E39</t>
  </si>
  <si>
    <t>(подпись)</t>
  </si>
  <si>
    <t>(расшифровка подписи)</t>
  </si>
  <si>
    <t>Издатель: ООО ""КОМПАНИЯ ""ТЕНЗОР""</t>
  </si>
  <si>
    <t>«___» _______________ ____ г.</t>
  </si>
  <si>
    <t>Время подписания: 29.12.2022 12:11:56</t>
  </si>
  <si>
    <t>(дата утверждения)</t>
  </si>
  <si>
    <t>МУНИЦИПАЛЬНОЕ ЗАДАНИЕ № 26/1-2023</t>
  </si>
  <si>
    <t>на 2023 год и на плановый период 2024 и 2025 годов</t>
  </si>
  <si>
    <t>Наименование муниципального учреждения Богородского городского округа:</t>
  </si>
  <si>
    <t>Коды</t>
  </si>
  <si>
    <t>Муниципальное учреждение культуры "Ногинский музейно-выставочный центр"</t>
  </si>
  <si>
    <t>Дата</t>
  </si>
  <si>
    <t>29.12.2022</t>
  </si>
  <si>
    <t>Виды деятельности муниципального учреждения Богородского городского округа:</t>
  </si>
  <si>
    <t>Код по сводному реестру</t>
  </si>
  <si>
    <t>463D3817</t>
  </si>
  <si>
    <t>Основные виды деятельности:</t>
  </si>
  <si>
    <t>По ОКВЭД</t>
  </si>
  <si>
    <t>91.02</t>
  </si>
  <si>
    <t>- учет, хранение и реставрация музейных предметов, находящихся в музейных, архивных и библиотечных фондах, в т.ч. оружие, предметы, драгоценные камни;</t>
  </si>
  <si>
    <t>- комплектование музейных, архивных и библиотечных фондов, в том числе путем приобретения в установленном порядке, получения добровольных вкладов, пожертвований;</t>
  </si>
  <si>
    <t>- изучение и систематизация предметов фондов хранения, формирования электронной базы данных, содержащей сведения о музейных предметах и коллекциях;</t>
  </si>
  <si>
    <t>- проведение научных исследований в области истории, культуры и искусства музейных предметов и музейных коллекций, организация научных конференций и симпозиумов;</t>
  </si>
  <si>
    <t>- разработка научных концепций и программ комплексного развития музея и основных направлений его деятельности, тематико-экспозиционных планов постоянных экспозиций и временных выставок;</t>
  </si>
  <si>
    <t>- осуществление в установленном порядке экспозиционно выставочной деятельности Российской Федерации и за рубежом.</t>
  </si>
  <si>
    <t>Иные виды деятельности:</t>
  </si>
  <si>
    <t>- обеспечение туристического, лекционного, консультативного и комплексного обслуживания посетителей;</t>
  </si>
  <si>
    <t>- проведение лекториев, художественных студий,кружков, а так же иной культурно-просветительной и музейно-образовательной деятельности в установленном порядке;</t>
  </si>
  <si>
    <t>- осуществление в установленном порядке рекламно-информационной,издательской и полиграфической деятельности;</t>
  </si>
  <si>
    <t>- осуществление повышения квалификации специалистов музеев, организация стажировки и совместной работы со специалистами музеев Российской Федерации и зарубежных стран;</t>
  </si>
  <si>
    <t>- организация в установленном порядке археологических, этнографических и других научных экспедиций;</t>
  </si>
  <si>
    <t>- реализация творческой,сувенирной ,печатной и иной продукции, в том числе любое воспроизведение (фото-,кино-, видеосъемки) музейных предметов и музейных коллекций, закрепленных за учреждением;</t>
  </si>
  <si>
    <t>- обеспечение необходимого режима содержания и использования музеем зданий и сооружений, разработка в установленном порядке программы реставрации, реконструкции этих зданий и сооружений, согласование реставрационных проектов, осуществление методического и оперативного контроля за ходом реставрационных, ремонтных и иных работ;</t>
  </si>
  <si>
    <t>Вид муниципального учреждения Богородского городского округа:</t>
  </si>
  <si>
    <t>Музей</t>
  </si>
  <si>
    <t>Часть 1. Сведения об оказываемых мунициапальных услугах</t>
  </si>
  <si>
    <t>Раздел  1</t>
  </si>
  <si>
    <t>1. Наименование муниципальной услуги</t>
  </si>
  <si>
    <t>Публичный показ музейных предметов, музейных коллекций (бесплатно)</t>
  </si>
  <si>
    <t>Код по общероссийскому базовому (отраслевому) перечню государственных и муниципальных услуг или региональному перечню (классификатору) государственных муниципальных услуг</t>
  </si>
  <si>
    <t>47.017.0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</si>
  <si>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</si>
  <si>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</si>
  <si>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оказываемой муниципальной услуги:</t>
  </si>
  <si>
    <t>3.1. Показатели, характеризующие качество муниципальной услуги:</t>
  </si>
  <si>
    <t>№ п/п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</si>
  <si>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</si>
  <si>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</si>
  <si>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</si>
  <si>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</si>
  <si>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</si>
  <si>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</si>
  <si>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</si>
  <si>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2023 год (очередной финансовый год)</t>
  </si>
  <si>
    <t>2024 год (1-й год планового периода)</t>
  </si>
  <si>
    <t>2025 год (2-й год планового периода)</t>
  </si>
  <si>
    <t>наименование</t>
  </si>
  <si>
    <t>код</t>
  </si>
  <si>
    <t>1</t>
  </si>
  <si>
    <t>910200О.99.0.ББ82АА00000</t>
  </si>
  <si>
    <t>С учетом всех форм</t>
  </si>
  <si>
    <t>-</t>
  </si>
  <si>
    <t>В стационарных условиях</t>
  </si>
  <si>
    <t>Количество музейных предметов основного Музейного фонда, учреждения, опубликованных на экспозициях и выставках за отчетный период</t>
  </si>
  <si>
    <t>Единиц</t>
  </si>
  <si>
    <t>642</t>
  </si>
  <si>
    <t>3.2. Показатели, характеризующие объем муниципальной услуги:</t>
  </si>
  <si>
    <t>Показатель объема муниципальной услуги</t>
  </si>
  <si>
    <t>Значение показателя объема  муниципальной услуги</t>
  </si>
  <si>
    <t>Тип услуги</t>
  </si>
  <si>
    <t>Способы обслуживания (показ музейных предметов</t>
  </si>
  <si>
    <t>Число посетителей</t>
  </si>
  <si>
    <t>Человек</t>
  </si>
  <si>
    <t>792</t>
  </si>
  <si>
    <t>3.3. Показатели, характеризующие стоимость муниципальной услуги</t>
  </si>
  <si>
    <t>Базовый норматив затрат на оказание муниципальной услуги,тыс. рублей</t>
  </si>
  <si>
    <t>Отраслевые корректирующие коэффициенты</t>
  </si>
  <si>
    <t>Поправочные коэффициенты</t>
  </si>
  <si>
    <t>Нормативные затраты на единицу муниципальной услуги с учетом отраслевого корректирующего и поправочного коэффициентов, тыс. рублей</t>
  </si>
  <si>
    <t>Средний размер платы (цена, тариф) за отчетный период при предоставлении муниципальной услуги за плату, тыс. рублей</t>
  </si>
  <si>
    <t>на оплату труда с начислениями на выплаты по оплате труда</t>
  </si>
  <si>
    <t>на коммунальные услуги</t>
  </si>
  <si>
    <t>на содержание недвижимого имущества</t>
  </si>
  <si>
    <t>2024 (1-й год планового периода)</t>
  </si>
  <si>
    <t>2025 (2-й год планового периода)</t>
  </si>
  <si>
    <t>1,474095751</t>
  </si>
  <si>
    <t>1,000000000</t>
  </si>
  <si>
    <t>1,256969236</t>
  </si>
  <si>
    <t>0,926527774</t>
  </si>
  <si>
    <t>3.3.1 Показатели, характеризующие стоимость муниципальной услуги в очередном финансовом году:</t>
  </si>
  <si>
    <t>Базовый норматив затрат на оказание муниципальной услуги, тыс. рублей</t>
  </si>
  <si>
    <t>Базовый норматив затрат, непосредственно связанный с оказанием муниципальной услуги</t>
  </si>
  <si>
    <t>Базовый норматив затрат на общехозяйственные нужды</t>
  </si>
  <si>
    <t>ОТ1</t>
  </si>
  <si>
    <t>затраты на приобретение мат. запасов, потребляемых (используемых) в процессе оказания муниципальной услуги, с учетом срока полезного использования</t>
  </si>
  <si>
    <t>иные затраты, непосредственно связанные с оказанием i-й муниципальной услуги</t>
  </si>
  <si>
    <t>ОТ2</t>
  </si>
  <si>
    <t>затраты на коммунальные услуги</t>
  </si>
  <si>
    <t>затраты на приобретение услуг связи</t>
  </si>
  <si>
    <t>затраты на приобретение транспортных услуг</t>
  </si>
  <si>
    <t>затраты на содержание недвижимого имущества, непосредственно используемого в оказании муниципальной услуги</t>
  </si>
  <si>
    <t>затраты на содержание особо ценного движимого имущества, непосредственно используе-мого для оказания муниципальной услуги</t>
  </si>
  <si>
    <t>затраты на прочие общехозяйственные нужды, влияющие на стоимость оказания муниципальной услуги</t>
  </si>
  <si>
    <t>0,616341132</t>
  </si>
  <si>
    <t>0</t>
  </si>
  <si>
    <t>0,427599230</t>
  </si>
  <si>
    <t>0,045830353</t>
  </si>
  <si>
    <t>0,026284353</t>
  </si>
  <si>
    <t>0,309773052</t>
  </si>
  <si>
    <t>0,048267631</t>
  </si>
  <si>
    <t>3.3.2 Показатели, характеризующие стоимость муниципальной услуги в 1-й год планового периода:</t>
  </si>
  <si>
    <t>3.3.3 Показатели, характеризующие стоимость муниципальной услуги в 2-й год планового периода:</t>
  </si>
  <si>
    <t>4. Нормативные правовые акты Российской Федерации, Московской области, Богородского городского округа (далее – нормативные правовые акты),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</si>
  <si>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</si>
  <si>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</si>
  <si>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</si>
  <si>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</si>
  <si>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</si>
  <si>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услуги:</t>
  </si>
  <si>
    <t>5.1. Нормативные правовые акты, регулирующие порядок  оказания муниципальной услуги</t>
  </si>
  <si>
    <t>Федеральный закон № 54-ФЗ от 26.05.1996 "О Музейном фонде Российской Федерации и о музеях в Российской Федерации"</t>
  </si>
  <si>
    <t>2</t>
  </si>
  <si>
    <t>Приказ Управления культуры администрации Богородского городского округа "Об утверждении Порядков предоставления муниципальных услуг (выполнения работ) муниципальными учреждениями, подведомственными Управлению культуры  администрации Богородского городского округа" от 25.08.2020 № 105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</si>
  <si>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</si>
  <si>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</si>
  <si>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</si>
  <si>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</si>
  <si>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3</t>
  </si>
  <si>
    <t>Официальный сайт учреждения, социальные сети Интернет</t>
  </si>
  <si>
    <t>Учредительные документы, информация об открытии выставок и проведении мероприятий, афиша выставок, виртуальная экспозиция, историческая справка о музее, прейскурант цен на платные услуги, перечень экскурсий</t>
  </si>
  <si>
    <t>Регулярно</t>
  </si>
  <si>
    <t>Официальный сайт Управления культуры Богородского городского округа</t>
  </si>
  <si>
    <t>Информация о деятельности учреждения, об открытии выставок и проведении мероприятий, информация о проведенных мероприятиях с фотоотчетом</t>
  </si>
  <si>
    <t>Информационные стенды</t>
  </si>
  <si>
    <t>Информация об открытии выставок и проведении мероприятий</t>
  </si>
  <si>
    <t>4</t>
  </si>
  <si>
    <t>Средства массовой информации (телевидение, газеты, радио и прочее)</t>
  </si>
  <si>
    <t>Информация об открытии выставок и проведении мероприятий в местных СМИ. При проведении масштабных мероприятий - областные СМИ, канал "Звезда", "Россия". Размещение информации о музейных акциях в Фейсбук, ВКонтакте</t>
  </si>
  <si>
    <t>Часть 2. Сведения о выполняемых работах</t>
  </si>
  <si>
    <t>1. Наименование работы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</si>
  <si>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</si>
  <si>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Код по общероссийскому базовому (отраслевому) перечню государственных и муниципальных услуг или региональному перечню (классификатору) государственных муниципальных работ</t>
  </si>
  <si>
    <t>09КК</t>
  </si>
  <si>
    <t>2. Категория потребителей работы</t>
  </si>
  <si>
    <t>В интересах общества</t>
  </si>
  <si>
    <t>3. Показатели, характеризующие объем и (или) качество работы</t>
  </si>
  <si>
    <t>3.1. Показатели, характеризующие качества работы</t>
  </si>
  <si>
    <t>Показатель, характеризующий содержание работы</t>
  </si>
  <si>
    <t>Показатель, характеризующий условия (формы)  выполнения работы</t>
  </si>
  <si>
    <t>Показатель качества работы</t>
  </si>
  <si>
    <t>Значение показателя качества работы</t>
  </si>
  <si>
    <t>910200.Р.53.1.09КК0001000</t>
  </si>
  <si>
    <t>Проведение мероприятий по формированию, учету, изучению, обеспечению физического сохранения и безопасности музейных предметов, музейных коллекций</t>
  </si>
  <si>
    <t>С учетом всех форм оказания</t>
  </si>
  <si>
    <t>Количество музейных предметов, включенных в электронный Государственный каталог музейного фонда РФ</t>
  </si>
  <si>
    <t>Пополнение музейных фондов</t>
  </si>
  <si>
    <t>3.2. Показтели, характеризующие объем работы</t>
  </si>
  <si>
    <t>Показатель, характеризующий условия (формы) выполнения работы</t>
  </si>
  <si>
    <t>Показатель объема работы</t>
  </si>
  <si>
    <t>Значение показателя объема  работы</t>
  </si>
  <si>
    <t>описание работы</t>
  </si>
  <si>
    <t>Количество предметов</t>
  </si>
  <si>
    <t>3.3. Показатели, характеризующие стоимость работы</t>
  </si>
  <si>
    <t>Нормативные затраты на выполнение работы, затраты на выполнение работы, рассчитанные сметным методом, тыс. рублей</t>
  </si>
  <si>
    <t>Финансовое обеспечение выполнения работы за счет бюджета, тыс. рублей</t>
  </si>
  <si>
    <t>Средний размер платы (цена, тариф) за отчетный период, тыс. руб.</t>
  </si>
  <si>
    <t>Финансовое обеспечение выполнения работы за плату, тыс. руб.</t>
  </si>
  <si>
    <t>4. Порядок выполнения работы</t>
  </si>
  <si>
    <t>4.1. Нормативные правовые акты, регулирующие порядок выполнения работы</t>
  </si>
  <si>
    <t>4.2. Порядок информирования потенциальных потребителей работы</t>
  </si>
  <si>
    <t>Часть 3. Сводная информация по муниципальному заданию</t>
  </si>
  <si>
    <t>Наименование муниципальной услуги (выполняемой работы)</t>
  </si>
  <si>
    <t>Показатель объема муниципальной услуги (работы)</t>
  </si>
  <si>
    <t>Значение показателя объема муниципальной услуги (работы)</t>
  </si>
  <si>
    <t>Финансовое обеспечение предоставления муниципальной услуги (выполнения работы) за счет бюджета, тыс. руб</t>
  </si>
  <si>
    <t>Финансовое обеспечение предоставления муниципальной услуги (выполнения работы) за плату, тыс. руб</t>
  </si>
  <si>
    <t>Публичный показ музейных предметов, музейных коллекций (с учетом всех форм) (бесплатно)</t>
  </si>
  <si>
    <t>Формирование, учет, изучение, обеспечение физического сохранения и безопасности музейных предметов, музейных коллекций (С учетом всех форм оказания)</t>
  </si>
  <si>
    <t>Всего:</t>
  </si>
  <si>
    <t>Прочие сведения о муниципальном задании</t>
  </si>
  <si>
    <t>1. Основания для досрочного прекращения выполнения муниципального задания</t>
  </si>
  <si>
    <t>п.2.10 Порядка формирования и финансового обеспечения выполнения муниципального задания муниципальными учреждениями Богородского городского округа от 23.05.2019 № 1534 (в редакции постановлений администрации Богородского городского округа от 06.11.2019 № 3610, от 23.12.2021 № 4251, от 05.10.2022 № 3970 и от 28.11.2022 № 4743)</t>
  </si>
  <si>
    <t>2. Иная информация, необходимая для выполнения (контроля за выполнением) муниципального задания</t>
  </si>
  <si>
    <t>предоставляется по запросу Управлению культуры администрации Богородского городского округа</t>
  </si>
  <si>
    <t>3. Порядок контроля за выполнением муниципального задания</t>
  </si>
  <si>
    <t>Форма контроля</t>
  </si>
  <si>
    <t>Периодичность</t>
  </si>
  <si>
    <t>Муниципальные органы власти, осуществляющие контроль за выполнением муниципального задания</t>
  </si>
  <si>
    <t>Предоставление статистической, бухгалтерской, финансовой или иной информации о деятельности учреждения</t>
  </si>
  <si>
    <t>В соответствии со сроками предоставления отчетности</t>
  </si>
  <si>
    <t>Управление культуры администрации Богородского городского округа; МКУ "Центр бухгалтерского учета и отчетности Управления культуры администрации Богородского городского округа"</t>
  </si>
  <si>
    <t>Предоставление отчета о выполнении муниципального задания</t>
  </si>
  <si>
    <t>Ежеквартально, ежегодно</t>
  </si>
  <si>
    <t>Управление культуры администрации Богородского городского округа</t>
  </si>
  <si>
    <t>Проведение плановых/внеплановых проверок</t>
  </si>
  <si>
    <t>В соответствии с планом-графиком, но не реже 1 раза в 2 года, а также в случае необходимости (поступления обоснованных жалоб потребителей, требований правоохранительных органов и т.п.)</t>
  </si>
  <si>
    <t>Размещение отчетов на интернет сайте www.bus.gov.ru</t>
  </si>
  <si>
    <t>4. Требования к отчетности о выполнении муниципального задания</t>
  </si>
  <si>
    <t>п.3.14 и п.3.22 Порядка формирования и финансового обеспечения выполнения муниципального задания муниципальными учреждениями Богородского городского округа от 23.05.2019 № 1534 (в редакции постановлений администрации Богородского городского округа от 06.11.2019 № 3610, от 23.12.2021 № 4251, от 05.10.2022 № 3970 и от 28.11.2022 № 4743)</t>
  </si>
  <si>
    <t>4.1. Периодичность представления отчетов о выполнении муниципального задания</t>
  </si>
  <si>
    <t>ежеквартально</t>
  </si>
  <si>
    <t>4.2. Сроки представления отчетов о выполнении муниципального задания</t>
  </si>
  <si>
    <t>- не позднее 5 рабочих дней с начала месяца, следующего за отчетным кварталом для отчетов за 1 квартал, полугодие и 9 месяцев (предварительный за год);
- не позднее 1 февраля очередного финансового года для отчета за год (итоговый)</t>
  </si>
  <si>
    <t>не позднее 5 рабочих дней с начала месяца, следующего за отчетным кварталом для отчетов за 1 квартал, полугодие и 9 месяцев (предварительный за год); не позднее 1 февраля очередного финансового года для отчета за год (итогового)</t>
  </si>
  <si>
    <t>4.3. Иные требования к отчетности о выполнении муниципального задания</t>
  </si>
  <si>
    <t>Отчет предоставляется в системе ЭС "РАМЗЭС 2.0" подписанный ЭЦП руководителя учреждения или на бумажном носителе за подписью  руководителя учреждения и печатью.</t>
  </si>
  <si>
    <t>4.4. Требования к показателям объема муниципальной услуги/работы на отчетную дату</t>
  </si>
  <si>
    <t>Наименование муниципальной услуги/работы</t>
  </si>
  <si>
    <t>№
п/п</t>
  </si>
  <si>
    <t>Утверждено на отчетную дату</t>
  </si>
  <si>
    <t>Показатель объема муниципальной услуги/работы 10</t>
  </si>
  <si>
    <t>установление показателя в процентах от годового объема</t>
  </si>
  <si>
    <t>Значение показателя объема муниципальной услуги/работы</t>
  </si>
  <si>
    <t>Утверждено на отчетную дату ___________</t>
  </si>
  <si>
    <t>5. Иные показатели, связанные с выполнением муниципального задания</t>
  </si>
  <si>
    <t>Лист согласования к отчету "Бланк задания"</t>
  </si>
  <si>
    <t>__________ от 29.12.2022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</si>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</sst>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sz val="8"/>
      <color rgb="FF000000"/>
      <name val="Verdana"/>
    </font>
    <font>
      <b/>
      <sz val="12"/>
      <color rgb="FF000000"/>
      <name val="Verdana"/>
    </font>
    <font>
      <sz val="12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12"/>
      <color rgb="FF000000"/>
      <name val="Verdana"/>
    </font>
    <font>
      <sz val="8"/>
      <color rgb="FF000000"/>
      <name val="Verdana"/>
    </font>
    <font>
      <b/>
      <sz val="8"/>
      <color rgb="FF0000FF"/>
      <name val="Verdana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5" fillId="6" borderId="4" applyBorder="0">
      <alignment horizontal="center" vertical="center" wrapText="1"/>
    </xf>
    <xf numFmtId="0" fontId="7" fillId="7" borderId="5" applyBorder="0">
      <alignment horizontal="right" vertical="center" wrapText="1"/>
    </xf>
    <xf numFmtId="0" fontId="8" fillId="8" borderId="7" applyBorder="0">
      <alignment horizontal="center" vertical="center" wrapText="1"/>
    </xf>
    <xf numFmtId="0" fontId="9" fillId="9" borderId="9" applyBorder="0">
      <alignment horizontal="center" vertical="center" wrapText="1"/>
    </xf>
    <xf numFmtId="0" fontId="10" fillId="10" borderId="10" applyBorder="0">
      <alignment horizontal="center" vertical="center" wrapText="1"/>
    </xf>
    <xf numFmtId="0" fontId="11" fillId="11" borderId="11">
      <alignment horizontal="left" vertical="center" wrapText="1"/>
    </xf>
  </cellStyleXfs>
  <cellXfs count="32">
    <xf numFmtId="0" fontId="0" fillId="2" borderId="0" xfId="0">
      <alignment horizontal="left" vertical="center"/>
    </xf>
    <xf numFmtId="0" fontId="0" fillId="2" borderId="0" xfId="0">
      <alignment horizontal="left" vertical="center"/>
    </xf>
    <xf numFmtId="0" fontId="11" fillId="12" borderId="11" xfId="0" applyFont="1" applyFill="1" applyBorder="1" applyAlignment="1">
      <alignment horizontal="left" vertical="center" wrapText="1"/>
    </xf>
    <xf numFmtId="0" fontId="11" fillId="12" borderId="12" xfId="0" applyFont="1" applyFill="1" applyBorder="1" applyAlignment="1">
      <alignment horizontal="left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left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left" vertical="center" wrapText="1"/>
    </xf>
    <xf numFmtId="4" fontId="3" fillId="12" borderId="14" xfId="0" applyNumberFormat="1" applyFont="1" applyFill="1" applyBorder="1" applyAlignment="1">
      <alignment horizontal="right" vertical="center" wrapText="1" indent="1"/>
    </xf>
    <xf numFmtId="0" fontId="3" fillId="12" borderId="14" xfId="0" applyFont="1" applyFill="1" applyBorder="1" applyAlignment="1">
      <alignment horizontal="right" vertical="center" wrapText="1" indent="1"/>
    </xf>
    <xf numFmtId="4" fontId="6" fillId="12" borderId="14" xfId="0" applyNumberFormat="1" applyFont="1" applyFill="1" applyBorder="1" applyAlignment="1">
      <alignment horizontal="right" vertical="center" wrapText="1" indent="1"/>
    </xf>
    <xf numFmtId="0" fontId="6" fillId="12" borderId="6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left" vertical="center" wrapText="1"/>
    </xf>
    <xf numFmtId="0" fontId="5" fillId="12" borderId="8" xfId="0" applyFont="1" applyFill="1" applyBorder="1" applyAlignment="1">
      <alignment horizontal="left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left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left" vertical="center" wrapText="1"/>
    </xf>
    <xf numFmtId="0" fontId="3" fillId="12" borderId="6" xfId="0" applyFont="1" applyFill="1" applyBorder="1" applyAlignment="1">
      <alignment horizontal="right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0" fillId="2" borderId="0" xfId="0" applyAlignment="1">
      <alignment horizontal="left" vertical="center"/>
    </xf>
    <xf numFmtId="0" fontId="6" fillId="12" borderId="6" xfId="0" applyFont="1" applyFill="1" applyBorder="1" applyAlignment="1">
      <alignment horizontal="right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left" vertical="center" wrapText="1"/>
    </xf>
  </cellXfs>
  <cellStyles count="10">
    <cellStyle name="bold_ecp1" xfId="9"/>
    <cellStyle name="border_center_str" xfId="6"/>
    <cellStyle name="bot_center_str12b" xfId="7"/>
    <cellStyle name="center_str12" xfId="4"/>
    <cellStyle name="left_str" xfId="3"/>
    <cellStyle name="right_str8" xfId="5"/>
    <cellStyle name="table_head" xfId="2"/>
    <cellStyle name="title" xfId="1"/>
    <cellStyle name="top_center_str8" xfId="8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/>
  </sheetViews>
  <sheetFormatPr defaultRowHeight="10.5" x14ac:dyDescent="0.15"/>
  <cols>
    <col min="1" max="1" width="28.7109375" customWidth="1"/>
    <col min="2" max="2" width="76.42578125" customWidth="1"/>
    <col min="3" max="3" width="28.7109375" customWidth="1"/>
    <col min="4" max="4" width="9.5703125" customWidth="1"/>
    <col min="5" max="5" width="22.85546875" customWidth="1"/>
    <col min="6" max="6" width="34.42578125" customWidth="1"/>
  </cols>
  <sheetData>
    <row r="1" spans="1:6" ht="15" customHeight="1" x14ac:dyDescent="0.15">
      <c r="A1" s="1"/>
      <c r="B1" s="1"/>
      <c r="C1" s="1"/>
      <c r="D1" s="1"/>
      <c r="E1" s="1"/>
      <c r="F1" s="1"/>
    </row>
    <row r="2" spans="1:6" ht="20.100000000000001" customHeight="1" x14ac:dyDescent="0.15">
      <c r="A2" s="1"/>
      <c r="B2" s="2" t="s">
        <v>0</v>
      </c>
      <c r="C2" s="1"/>
      <c r="D2" s="1"/>
      <c r="E2" s="16" t="s">
        <v>1</v>
      </c>
      <c r="F2" s="16"/>
    </row>
    <row r="3" spans="1:6" ht="39.950000000000003" customHeight="1" x14ac:dyDescent="0.15">
      <c r="A3" s="1"/>
      <c r="B3" s="3" t="s">
        <v>2</v>
      </c>
      <c r="C3" s="1"/>
      <c r="D3" s="1"/>
      <c r="E3" s="17" t="s">
        <v>3</v>
      </c>
      <c r="F3" s="17"/>
    </row>
    <row r="4" spans="1:6" ht="30" customHeight="1" x14ac:dyDescent="0.15">
      <c r="A4" s="1"/>
      <c r="B4" s="3" t="s">
        <v>4</v>
      </c>
      <c r="C4" s="1"/>
      <c r="D4" s="1"/>
      <c r="E4" s="18" t="s">
        <v>5</v>
      </c>
      <c r="F4" s="18"/>
    </row>
    <row r="5" spans="1:6" ht="20.100000000000001" customHeight="1" x14ac:dyDescent="0.15">
      <c r="A5" s="1"/>
      <c r="B5" s="3" t="s">
        <v>6</v>
      </c>
      <c r="C5" s="1"/>
      <c r="D5" s="1"/>
      <c r="E5" s="4"/>
      <c r="F5" s="4" t="s">
        <v>7</v>
      </c>
    </row>
    <row r="6" spans="1:6" ht="15" customHeight="1" x14ac:dyDescent="0.15">
      <c r="A6" s="1"/>
      <c r="B6" s="3" t="s">
        <v>8</v>
      </c>
      <c r="C6" s="1"/>
      <c r="D6" s="1"/>
      <c r="E6" s="5" t="s">
        <v>9</v>
      </c>
      <c r="F6" s="5" t="s">
        <v>10</v>
      </c>
    </row>
    <row r="7" spans="1:6" ht="20.100000000000001" customHeight="1" x14ac:dyDescent="0.15">
      <c r="A7" s="1"/>
      <c r="B7" s="3" t="s">
        <v>11</v>
      </c>
      <c r="C7" s="1"/>
      <c r="D7" s="1"/>
      <c r="E7" s="19" t="s">
        <v>12</v>
      </c>
      <c r="F7" s="19"/>
    </row>
    <row r="8" spans="1:6" ht="15" customHeight="1" x14ac:dyDescent="0.15">
      <c r="A8" s="1"/>
      <c r="B8" s="6" t="s">
        <v>13</v>
      </c>
      <c r="C8" s="1"/>
      <c r="D8" s="1"/>
      <c r="E8" s="18" t="s">
        <v>14</v>
      </c>
      <c r="F8" s="18"/>
    </row>
    <row r="9" spans="1:6" ht="20.100000000000001" customHeight="1" x14ac:dyDescent="0.15">
      <c r="A9" s="16" t="s">
        <v>15</v>
      </c>
      <c r="B9" s="16"/>
      <c r="C9" s="16"/>
      <c r="D9" s="16"/>
      <c r="E9" s="16"/>
      <c r="F9" s="16"/>
    </row>
    <row r="10" spans="1:6" ht="20.100000000000001" customHeight="1" x14ac:dyDescent="0.15">
      <c r="A10" s="16" t="s">
        <v>16</v>
      </c>
      <c r="B10" s="16"/>
      <c r="C10" s="16"/>
      <c r="D10" s="16"/>
      <c r="E10" s="16"/>
      <c r="F10" s="16"/>
    </row>
    <row r="11" spans="1:6" ht="15" customHeight="1" x14ac:dyDescent="0.15">
      <c r="A11" s="1"/>
      <c r="B11" s="1"/>
      <c r="C11" s="1"/>
      <c r="D11" s="1"/>
      <c r="E11" s="1"/>
      <c r="F11" s="1"/>
    </row>
    <row r="12" spans="1:6" ht="30" customHeight="1" x14ac:dyDescent="0.15">
      <c r="A12" s="20" t="s">
        <v>17</v>
      </c>
      <c r="B12" s="20"/>
      <c r="C12" s="20"/>
      <c r="D12" s="7"/>
      <c r="E12" s="7"/>
      <c r="F12" s="8" t="s">
        <v>18</v>
      </c>
    </row>
    <row r="13" spans="1:6" ht="30" customHeight="1" x14ac:dyDescent="0.15">
      <c r="A13" s="21" t="s">
        <v>19</v>
      </c>
      <c r="B13" s="21"/>
      <c r="C13" s="21"/>
      <c r="D13" s="7"/>
      <c r="E13" s="7" t="s">
        <v>20</v>
      </c>
      <c r="F13" s="8" t="s">
        <v>21</v>
      </c>
    </row>
    <row r="14" spans="1:6" ht="30" customHeight="1" x14ac:dyDescent="0.15">
      <c r="A14" s="20" t="s">
        <v>22</v>
      </c>
      <c r="B14" s="20"/>
      <c r="C14" s="20"/>
      <c r="D14" s="7"/>
      <c r="E14" s="7" t="s">
        <v>23</v>
      </c>
      <c r="F14" s="8" t="s">
        <v>24</v>
      </c>
    </row>
    <row r="15" spans="1:6" ht="15" customHeight="1" x14ac:dyDescent="0.15">
      <c r="A15" s="21" t="s">
        <v>25</v>
      </c>
      <c r="B15" s="21"/>
      <c r="C15" s="21"/>
      <c r="D15" s="19"/>
      <c r="E15" s="19" t="s">
        <v>26</v>
      </c>
      <c r="F15" s="22" t="s">
        <v>27</v>
      </c>
    </row>
    <row r="16" spans="1:6" ht="30" customHeight="1" x14ac:dyDescent="0.15">
      <c r="A16" s="21" t="s">
        <v>28</v>
      </c>
      <c r="B16" s="21"/>
      <c r="C16" s="21"/>
      <c r="D16" s="19"/>
      <c r="E16" s="19"/>
      <c r="F16" s="22"/>
    </row>
    <row r="17" spans="1:6" ht="30" customHeight="1" x14ac:dyDescent="0.15">
      <c r="A17" s="21" t="s">
        <v>29</v>
      </c>
      <c r="B17" s="21"/>
      <c r="C17" s="21"/>
      <c r="D17" s="19"/>
      <c r="E17" s="19"/>
      <c r="F17" s="22"/>
    </row>
    <row r="18" spans="1:6" ht="30" customHeight="1" x14ac:dyDescent="0.15">
      <c r="A18" s="21" t="s">
        <v>30</v>
      </c>
      <c r="B18" s="21"/>
      <c r="C18" s="21"/>
      <c r="D18" s="19"/>
      <c r="E18" s="19"/>
      <c r="F18" s="22"/>
    </row>
    <row r="19" spans="1:6" ht="30" customHeight="1" x14ac:dyDescent="0.15">
      <c r="A19" s="21" t="s">
        <v>31</v>
      </c>
      <c r="B19" s="21"/>
      <c r="C19" s="21"/>
      <c r="D19" s="19"/>
      <c r="E19" s="19"/>
      <c r="F19" s="22"/>
    </row>
    <row r="20" spans="1:6" ht="45" customHeight="1" x14ac:dyDescent="0.15">
      <c r="A20" s="21" t="s">
        <v>32</v>
      </c>
      <c r="B20" s="21"/>
      <c r="C20" s="21"/>
      <c r="D20" s="19"/>
      <c r="E20" s="19"/>
      <c r="F20" s="22"/>
    </row>
    <row r="21" spans="1:6" ht="30" customHeight="1" x14ac:dyDescent="0.15">
      <c r="A21" s="21" t="s">
        <v>33</v>
      </c>
      <c r="B21" s="21"/>
      <c r="C21" s="21"/>
      <c r="D21" s="19"/>
      <c r="E21" s="19"/>
      <c r="F21" s="22"/>
    </row>
    <row r="22" spans="1:6" ht="15" customHeight="1" x14ac:dyDescent="0.15">
      <c r="A22" s="21" t="s">
        <v>34</v>
      </c>
      <c r="B22" s="21"/>
      <c r="C22" s="21"/>
      <c r="D22" s="19"/>
      <c r="E22" s="19"/>
      <c r="F22" s="22"/>
    </row>
    <row r="23" spans="1:6" ht="30" customHeight="1" x14ac:dyDescent="0.15">
      <c r="A23" s="21" t="s">
        <v>35</v>
      </c>
      <c r="B23" s="21"/>
      <c r="C23" s="21"/>
      <c r="D23" s="19"/>
      <c r="E23" s="19"/>
      <c r="F23" s="22"/>
    </row>
    <row r="24" spans="1:6" ht="30" customHeight="1" x14ac:dyDescent="0.15">
      <c r="A24" s="21" t="s">
        <v>36</v>
      </c>
      <c r="B24" s="21"/>
      <c r="C24" s="21"/>
      <c r="D24" s="19"/>
      <c r="E24" s="19"/>
      <c r="F24" s="22"/>
    </row>
    <row r="25" spans="1:6" ht="30" customHeight="1" x14ac:dyDescent="0.15">
      <c r="A25" s="21" t="s">
        <v>37</v>
      </c>
      <c r="B25" s="21"/>
      <c r="C25" s="21"/>
      <c r="D25" s="19"/>
      <c r="E25" s="19"/>
      <c r="F25" s="22"/>
    </row>
    <row r="26" spans="1:6" ht="30" customHeight="1" x14ac:dyDescent="0.15">
      <c r="A26" s="21" t="s">
        <v>38</v>
      </c>
      <c r="B26" s="21"/>
      <c r="C26" s="21"/>
      <c r="D26" s="19"/>
      <c r="E26" s="19"/>
      <c r="F26" s="22"/>
    </row>
    <row r="27" spans="1:6" ht="30" customHeight="1" x14ac:dyDescent="0.15">
      <c r="A27" s="21" t="s">
        <v>39</v>
      </c>
      <c r="B27" s="21"/>
      <c r="C27" s="21"/>
      <c r="D27" s="19"/>
      <c r="E27" s="19"/>
      <c r="F27" s="22"/>
    </row>
    <row r="28" spans="1:6" ht="45" customHeight="1" x14ac:dyDescent="0.15">
      <c r="A28" s="21" t="s">
        <v>40</v>
      </c>
      <c r="B28" s="21"/>
      <c r="C28" s="21"/>
      <c r="D28" s="19"/>
      <c r="E28" s="19"/>
      <c r="F28" s="22"/>
    </row>
    <row r="29" spans="1:6" ht="60" customHeight="1" x14ac:dyDescent="0.15">
      <c r="A29" s="21" t="s">
        <v>41</v>
      </c>
      <c r="B29" s="21"/>
      <c r="C29" s="21"/>
      <c r="D29" s="19"/>
      <c r="E29" s="19"/>
      <c r="F29" s="22"/>
    </row>
    <row r="30" spans="1:6" ht="20.100000000000001" customHeight="1" x14ac:dyDescent="0.15">
      <c r="A30" s="20" t="s">
        <v>42</v>
      </c>
      <c r="B30" s="20"/>
      <c r="C30" s="20"/>
      <c r="D30" s="7"/>
      <c r="E30" s="7"/>
      <c r="F30" s="8"/>
    </row>
    <row r="31" spans="1:6" ht="20.100000000000001" customHeight="1" x14ac:dyDescent="0.15">
      <c r="A31" s="21" t="s">
        <v>43</v>
      </c>
      <c r="B31" s="21"/>
      <c r="C31" s="21"/>
      <c r="D31" s="7"/>
      <c r="E31" s="7"/>
      <c r="F31" s="8"/>
    </row>
  </sheetData>
  <sheetProtection password="EE12" sheet="1" objects="1" scenarios="1"/>
  <mergeCells count="30">
    <mergeCell ref="A29:C29"/>
    <mergeCell ref="A30:C30"/>
    <mergeCell ref="A31:C31"/>
    <mergeCell ref="A15:C15"/>
    <mergeCell ref="D15:D29"/>
    <mergeCell ref="E15:E29"/>
    <mergeCell ref="F15:F29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9:F9"/>
    <mergeCell ref="A10:F10"/>
    <mergeCell ref="A12:C12"/>
    <mergeCell ref="A13:C13"/>
    <mergeCell ref="A14:C14"/>
    <mergeCell ref="E2:F2"/>
    <mergeCell ref="E3:F3"/>
    <mergeCell ref="E4:F4"/>
    <mergeCell ref="E7:F7"/>
    <mergeCell ref="E8:F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workbookViewId="0"/>
  </sheetViews>
  <sheetFormatPr defaultRowHeight="10.5" x14ac:dyDescent="0.15"/>
  <cols>
    <col min="1" max="1" width="28.7109375" customWidth="1"/>
    <col min="2" max="23" width="29.5703125" customWidth="1"/>
  </cols>
  <sheetData>
    <row r="1" spans="1:23" ht="24.95" customHeight="1" x14ac:dyDescent="0.15">
      <c r="A1" s="23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4.95" customHeight="1" x14ac:dyDescent="0.15">
      <c r="A3" s="24" t="s">
        <v>45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60" customHeight="1" x14ac:dyDescent="0.15">
      <c r="A5" s="23" t="s">
        <v>46</v>
      </c>
      <c r="B5" s="23"/>
      <c r="C5" s="23"/>
      <c r="D5" s="25" t="s">
        <v>47</v>
      </c>
      <c r="E5" s="25"/>
      <c r="F5" s="25"/>
      <c r="G5" s="25"/>
      <c r="H5" s="25"/>
      <c r="I5" s="25"/>
      <c r="J5" s="25"/>
      <c r="K5" s="26" t="s">
        <v>48</v>
      </c>
      <c r="L5" s="26"/>
      <c r="M5" s="27" t="s">
        <v>49</v>
      </c>
      <c r="N5" s="27"/>
      <c r="O5" s="1"/>
      <c r="P5" s="1"/>
      <c r="Q5" s="1"/>
      <c r="R5" s="1"/>
      <c r="S5" s="1"/>
      <c r="T5" s="1"/>
      <c r="U5" s="1"/>
      <c r="V5" s="1"/>
      <c r="W5" s="1"/>
    </row>
    <row r="6" spans="1:23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0.100000000000001" customHeight="1" x14ac:dyDescent="0.15">
      <c r="A7" s="23" t="s">
        <v>50</v>
      </c>
      <c r="B7" s="23"/>
      <c r="C7" s="23"/>
      <c r="D7" s="25" t="s">
        <v>51</v>
      </c>
      <c r="E7" s="25"/>
      <c r="F7" s="25"/>
      <c r="G7" s="25"/>
      <c r="H7" s="25"/>
      <c r="I7" s="25"/>
      <c r="J7" s="2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0.100000000000001" customHeight="1" x14ac:dyDescent="0.15">
      <c r="A9" s="23" t="s">
        <v>52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20.100000000000001" customHeight="1" x14ac:dyDescent="0.15">
      <c r="A10" s="23" t="s">
        <v>53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45" customHeight="1" x14ac:dyDescent="0.15">
      <c r="A11" s="27" t="s">
        <v>54</v>
      </c>
      <c r="B11" s="27" t="s">
        <v>55</v>
      </c>
      <c r="C11" s="27" t="s">
        <v>56</v>
      </c>
      <c r="D11" s="27"/>
      <c r="E11" s="27"/>
      <c r="F11" s="27" t="s">
        <v>57</v>
      </c>
      <c r="G11" s="27"/>
      <c r="H11" s="27" t="s">
        <v>58</v>
      </c>
      <c r="I11" s="27"/>
      <c r="J11" s="27"/>
      <c r="K11" s="27" t="s">
        <v>59</v>
      </c>
      <c r="L11" s="27"/>
      <c r="M11" s="27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30" customHeight="1" x14ac:dyDescent="0.15">
      <c r="A12" s="27"/>
      <c r="B12" s="27"/>
      <c r="C12" s="27" t="s">
        <v>60</v>
      </c>
      <c r="D12" s="27" t="s">
        <v>60</v>
      </c>
      <c r="E12" s="27" t="s">
        <v>60</v>
      </c>
      <c r="F12" s="27" t="s">
        <v>60</v>
      </c>
      <c r="G12" s="27" t="s">
        <v>60</v>
      </c>
      <c r="H12" s="27" t="s">
        <v>60</v>
      </c>
      <c r="I12" s="27" t="s">
        <v>61</v>
      </c>
      <c r="J12" s="27"/>
      <c r="K12" s="27" t="s">
        <v>62</v>
      </c>
      <c r="L12" s="27" t="s">
        <v>63</v>
      </c>
      <c r="M12" s="27" t="s">
        <v>64</v>
      </c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30" customHeight="1" x14ac:dyDescent="0.15">
      <c r="A13" s="27"/>
      <c r="B13" s="27"/>
      <c r="C13" s="27"/>
      <c r="D13" s="27"/>
      <c r="E13" s="27"/>
      <c r="F13" s="27"/>
      <c r="G13" s="27"/>
      <c r="H13" s="27"/>
      <c r="I13" s="9" t="s">
        <v>65</v>
      </c>
      <c r="J13" s="9" t="s">
        <v>66</v>
      </c>
      <c r="K13" s="27"/>
      <c r="L13" s="27"/>
      <c r="M13" s="27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 customHeight="1" x14ac:dyDescent="0.1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5" customHeight="1" x14ac:dyDescent="0.15">
      <c r="A15" s="9" t="s">
        <v>67</v>
      </c>
      <c r="B15" s="10" t="s">
        <v>68</v>
      </c>
      <c r="C15" s="9" t="s">
        <v>69</v>
      </c>
      <c r="D15" s="9" t="s">
        <v>70</v>
      </c>
      <c r="E15" s="9" t="s">
        <v>70</v>
      </c>
      <c r="F15" s="9" t="s">
        <v>71</v>
      </c>
      <c r="G15" s="9" t="s">
        <v>70</v>
      </c>
      <c r="H15" s="10" t="s">
        <v>72</v>
      </c>
      <c r="I15" s="9" t="s">
        <v>73</v>
      </c>
      <c r="J15" s="9" t="s">
        <v>74</v>
      </c>
      <c r="K15" s="11">
        <v>3710</v>
      </c>
      <c r="L15" s="11">
        <v>3830</v>
      </c>
      <c r="M15" s="11">
        <v>3950</v>
      </c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0.100000000000001" customHeight="1" x14ac:dyDescent="0.15">
      <c r="A17" s="23" t="s">
        <v>75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39.950000000000003" customHeight="1" x14ac:dyDescent="0.15">
      <c r="A18" s="27" t="s">
        <v>54</v>
      </c>
      <c r="B18" s="27" t="s">
        <v>55</v>
      </c>
      <c r="C18" s="27" t="s">
        <v>56</v>
      </c>
      <c r="D18" s="27"/>
      <c r="E18" s="27"/>
      <c r="F18" s="27" t="s">
        <v>57</v>
      </c>
      <c r="G18" s="27"/>
      <c r="H18" s="27" t="s">
        <v>76</v>
      </c>
      <c r="I18" s="27"/>
      <c r="J18" s="27"/>
      <c r="K18" s="27" t="s">
        <v>77</v>
      </c>
      <c r="L18" s="27"/>
      <c r="M18" s="27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30" customHeight="1" x14ac:dyDescent="0.15">
      <c r="A19" s="27"/>
      <c r="B19" s="27"/>
      <c r="C19" s="27" t="s">
        <v>78</v>
      </c>
      <c r="D19" s="27" t="s">
        <v>70</v>
      </c>
      <c r="E19" s="27" t="s">
        <v>70</v>
      </c>
      <c r="F19" s="27" t="s">
        <v>79</v>
      </c>
      <c r="G19" s="27" t="s">
        <v>70</v>
      </c>
      <c r="H19" s="27" t="s">
        <v>60</v>
      </c>
      <c r="I19" s="27" t="s">
        <v>61</v>
      </c>
      <c r="J19" s="27"/>
      <c r="K19" s="27" t="s">
        <v>62</v>
      </c>
      <c r="L19" s="27" t="s">
        <v>63</v>
      </c>
      <c r="M19" s="27" t="s">
        <v>64</v>
      </c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30" customHeight="1" x14ac:dyDescent="0.15">
      <c r="A20" s="27"/>
      <c r="B20" s="27"/>
      <c r="C20" s="27"/>
      <c r="D20" s="27"/>
      <c r="E20" s="27"/>
      <c r="F20" s="27"/>
      <c r="G20" s="27"/>
      <c r="H20" s="27"/>
      <c r="I20" s="9" t="s">
        <v>65</v>
      </c>
      <c r="J20" s="9" t="s">
        <v>66</v>
      </c>
      <c r="K20" s="27"/>
      <c r="L20" s="27"/>
      <c r="M20" s="27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 customHeight="1" x14ac:dyDescent="0.15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9">
        <v>11</v>
      </c>
      <c r="L21" s="9">
        <v>12</v>
      </c>
      <c r="M21" s="9">
        <v>13</v>
      </c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30" customHeight="1" x14ac:dyDescent="0.15">
      <c r="A22" s="9" t="s">
        <v>67</v>
      </c>
      <c r="B22" s="10" t="s">
        <v>68</v>
      </c>
      <c r="C22" s="9" t="s">
        <v>69</v>
      </c>
      <c r="D22" s="9" t="s">
        <v>70</v>
      </c>
      <c r="E22" s="9" t="s">
        <v>70</v>
      </c>
      <c r="F22" s="9" t="s">
        <v>71</v>
      </c>
      <c r="G22" s="9" t="s">
        <v>70</v>
      </c>
      <c r="H22" s="10" t="s">
        <v>80</v>
      </c>
      <c r="I22" s="10" t="s">
        <v>81</v>
      </c>
      <c r="J22" s="9" t="s">
        <v>82</v>
      </c>
      <c r="K22" s="11">
        <v>5272</v>
      </c>
      <c r="L22" s="11">
        <v>5316</v>
      </c>
      <c r="M22" s="11">
        <v>7070</v>
      </c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0.100000000000001" customHeight="1" x14ac:dyDescent="0.15">
      <c r="A24" s="23" t="s">
        <v>83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0" customHeight="1" x14ac:dyDescent="0.15">
      <c r="A25" s="27" t="s">
        <v>54</v>
      </c>
      <c r="B25" s="27" t="s">
        <v>55</v>
      </c>
      <c r="C25" s="27" t="s">
        <v>84</v>
      </c>
      <c r="D25" s="27"/>
      <c r="E25" s="27"/>
      <c r="F25" s="27" t="s">
        <v>85</v>
      </c>
      <c r="G25" s="27"/>
      <c r="H25" s="27"/>
      <c r="I25" s="27" t="s">
        <v>86</v>
      </c>
      <c r="J25" s="27"/>
      <c r="K25" s="27"/>
      <c r="L25" s="27"/>
      <c r="M25" s="27"/>
      <c r="N25" s="27"/>
      <c r="O25" s="27"/>
      <c r="P25" s="27"/>
      <c r="Q25" s="27"/>
      <c r="R25" s="27" t="s">
        <v>87</v>
      </c>
      <c r="S25" s="27"/>
      <c r="T25" s="27"/>
      <c r="U25" s="27" t="s">
        <v>88</v>
      </c>
      <c r="V25" s="27"/>
      <c r="W25" s="27"/>
    </row>
    <row r="26" spans="1:23" ht="30" customHeight="1" x14ac:dyDescent="0.15">
      <c r="A26" s="27"/>
      <c r="B26" s="27"/>
      <c r="C26" s="27"/>
      <c r="D26" s="28"/>
      <c r="E26" s="28"/>
      <c r="F26" s="27"/>
      <c r="G26" s="28"/>
      <c r="H26" s="28"/>
      <c r="I26" s="27" t="s">
        <v>89</v>
      </c>
      <c r="J26" s="27"/>
      <c r="K26" s="27"/>
      <c r="L26" s="27" t="s">
        <v>90</v>
      </c>
      <c r="M26" s="27"/>
      <c r="N26" s="27"/>
      <c r="O26" s="27" t="s">
        <v>91</v>
      </c>
      <c r="P26" s="27"/>
      <c r="Q26" s="27"/>
      <c r="R26" s="27"/>
      <c r="S26" s="28"/>
      <c r="T26" s="28"/>
      <c r="U26" s="27"/>
      <c r="V26" s="27"/>
      <c r="W26" s="27"/>
    </row>
    <row r="27" spans="1:23" ht="50.1" customHeight="1" x14ac:dyDescent="0.15">
      <c r="A27" s="27"/>
      <c r="B27" s="27"/>
      <c r="C27" s="9" t="s">
        <v>62</v>
      </c>
      <c r="D27" s="9" t="s">
        <v>92</v>
      </c>
      <c r="E27" s="9" t="s">
        <v>93</v>
      </c>
      <c r="F27" s="9" t="s">
        <v>62</v>
      </c>
      <c r="G27" s="9" t="s">
        <v>92</v>
      </c>
      <c r="H27" s="9" t="s">
        <v>93</v>
      </c>
      <c r="I27" s="9" t="s">
        <v>62</v>
      </c>
      <c r="J27" s="9" t="s">
        <v>92</v>
      </c>
      <c r="K27" s="9" t="s">
        <v>93</v>
      </c>
      <c r="L27" s="9" t="s">
        <v>62</v>
      </c>
      <c r="M27" s="9" t="s">
        <v>92</v>
      </c>
      <c r="N27" s="9" t="s">
        <v>93</v>
      </c>
      <c r="O27" s="9" t="s">
        <v>62</v>
      </c>
      <c r="P27" s="9" t="s">
        <v>92</v>
      </c>
      <c r="Q27" s="9" t="s">
        <v>93</v>
      </c>
      <c r="R27" s="9" t="s">
        <v>62</v>
      </c>
      <c r="S27" s="9" t="s">
        <v>92</v>
      </c>
      <c r="T27" s="9" t="s">
        <v>93</v>
      </c>
      <c r="U27" s="9" t="s">
        <v>62</v>
      </c>
      <c r="V27" s="9" t="s">
        <v>92</v>
      </c>
      <c r="W27" s="9" t="s">
        <v>93</v>
      </c>
    </row>
    <row r="28" spans="1:23" ht="15" customHeight="1" x14ac:dyDescent="0.15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9">
        <v>8</v>
      </c>
      <c r="I28" s="9">
        <v>9</v>
      </c>
      <c r="J28" s="9">
        <v>10</v>
      </c>
      <c r="K28" s="9">
        <v>11</v>
      </c>
      <c r="L28" s="9">
        <v>12</v>
      </c>
      <c r="M28" s="9">
        <v>13</v>
      </c>
      <c r="N28" s="9">
        <v>14</v>
      </c>
      <c r="O28" s="9">
        <v>15</v>
      </c>
      <c r="P28" s="9">
        <v>16</v>
      </c>
      <c r="Q28" s="9">
        <v>17</v>
      </c>
      <c r="R28" s="9">
        <v>18</v>
      </c>
      <c r="S28" s="9">
        <v>19</v>
      </c>
      <c r="T28" s="9">
        <v>20</v>
      </c>
      <c r="U28" s="9">
        <v>21</v>
      </c>
      <c r="V28" s="9">
        <v>22</v>
      </c>
      <c r="W28" s="9">
        <v>23</v>
      </c>
    </row>
    <row r="29" spans="1:23" ht="30" customHeight="1" x14ac:dyDescent="0.15">
      <c r="A29" s="9" t="s">
        <v>67</v>
      </c>
      <c r="B29" s="10" t="s">
        <v>68</v>
      </c>
      <c r="C29" s="11" t="s">
        <v>94</v>
      </c>
      <c r="D29" s="11" t="s">
        <v>94</v>
      </c>
      <c r="E29" s="11" t="s">
        <v>94</v>
      </c>
      <c r="F29" s="11" t="s">
        <v>95</v>
      </c>
      <c r="G29" s="11" t="s">
        <v>95</v>
      </c>
      <c r="H29" s="11" t="s">
        <v>95</v>
      </c>
      <c r="I29" s="12" t="s">
        <v>95</v>
      </c>
      <c r="J29" s="12" t="s">
        <v>96</v>
      </c>
      <c r="K29" s="12" t="s">
        <v>97</v>
      </c>
      <c r="L29" s="11" t="s">
        <v>95</v>
      </c>
      <c r="M29" s="11" t="s">
        <v>95</v>
      </c>
      <c r="N29" s="11" t="s">
        <v>95</v>
      </c>
      <c r="O29" s="11" t="s">
        <v>95</v>
      </c>
      <c r="P29" s="11" t="s">
        <v>95</v>
      </c>
      <c r="Q29" s="11" t="s">
        <v>95</v>
      </c>
      <c r="R29" s="11">
        <f>I29*C29</f>
        <v>1.4740957509999999</v>
      </c>
      <c r="S29" s="11">
        <f>J29*D29</f>
        <v>1.852893009925316</v>
      </c>
      <c r="T29" s="11">
        <f>K29*E29</f>
        <v>1.3657906548368881</v>
      </c>
      <c r="U29" s="11"/>
      <c r="V29" s="11"/>
      <c r="W29" s="11"/>
    </row>
    <row r="30" spans="1:23" ht="1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20.100000000000001" customHeight="1" x14ac:dyDescent="0.15">
      <c r="A31" s="23" t="s">
        <v>98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ht="30" customHeight="1" x14ac:dyDescent="0.15">
      <c r="A32" s="27" t="s">
        <v>54</v>
      </c>
      <c r="B32" s="27" t="s">
        <v>55</v>
      </c>
      <c r="C32" s="27" t="s">
        <v>99</v>
      </c>
      <c r="D32" s="27" t="s">
        <v>100</v>
      </c>
      <c r="E32" s="27"/>
      <c r="F32" s="27"/>
      <c r="G32" s="27" t="s">
        <v>101</v>
      </c>
      <c r="H32" s="27"/>
      <c r="I32" s="27"/>
      <c r="J32" s="27"/>
      <c r="K32" s="27"/>
      <c r="L32" s="27"/>
      <c r="M32" s="27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75" customHeight="1" x14ac:dyDescent="0.15">
      <c r="A33" s="27"/>
      <c r="B33" s="27"/>
      <c r="C33" s="27"/>
      <c r="D33" s="9" t="s">
        <v>102</v>
      </c>
      <c r="E33" s="9" t="s">
        <v>103</v>
      </c>
      <c r="F33" s="9" t="s">
        <v>104</v>
      </c>
      <c r="G33" s="9" t="s">
        <v>105</v>
      </c>
      <c r="H33" s="9" t="s">
        <v>106</v>
      </c>
      <c r="I33" s="9" t="s">
        <v>107</v>
      </c>
      <c r="J33" s="9" t="s">
        <v>108</v>
      </c>
      <c r="K33" s="9" t="s">
        <v>109</v>
      </c>
      <c r="L33" s="9" t="s">
        <v>110</v>
      </c>
      <c r="M33" s="9" t="s">
        <v>111</v>
      </c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30" customHeight="1" x14ac:dyDescent="0.15">
      <c r="A34" s="9">
        <v>1</v>
      </c>
      <c r="B34" s="9">
        <v>2</v>
      </c>
      <c r="C34" s="9">
        <v>3</v>
      </c>
      <c r="D34" s="9">
        <v>4</v>
      </c>
      <c r="E34" s="9">
        <v>5</v>
      </c>
      <c r="F34" s="9">
        <v>6</v>
      </c>
      <c r="G34" s="9">
        <v>7</v>
      </c>
      <c r="H34" s="9">
        <v>8</v>
      </c>
      <c r="I34" s="9">
        <v>9</v>
      </c>
      <c r="J34" s="9">
        <v>10</v>
      </c>
      <c r="K34" s="9">
        <v>11</v>
      </c>
      <c r="L34" s="9">
        <v>12</v>
      </c>
      <c r="M34" s="9">
        <v>13</v>
      </c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30" customHeight="1" x14ac:dyDescent="0.15">
      <c r="A35" s="9" t="s">
        <v>67</v>
      </c>
      <c r="B35" s="10" t="s">
        <v>68</v>
      </c>
      <c r="C35" s="11" t="s">
        <v>94</v>
      </c>
      <c r="D35" s="11" t="s">
        <v>112</v>
      </c>
      <c r="E35" s="11" t="s">
        <v>113</v>
      </c>
      <c r="F35" s="11" t="s">
        <v>113</v>
      </c>
      <c r="G35" s="11" t="s">
        <v>114</v>
      </c>
      <c r="H35" s="11" t="s">
        <v>115</v>
      </c>
      <c r="I35" s="11" t="s">
        <v>116</v>
      </c>
      <c r="J35" s="11" t="s">
        <v>113</v>
      </c>
      <c r="K35" s="11" t="s">
        <v>117</v>
      </c>
      <c r="L35" s="11" t="s">
        <v>113</v>
      </c>
      <c r="M35" s="11" t="s">
        <v>118</v>
      </c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0.100000000000001" customHeight="1" x14ac:dyDescent="0.15">
      <c r="A37" s="23" t="s">
        <v>119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3" ht="30" customHeight="1" x14ac:dyDescent="0.15">
      <c r="A38" s="27" t="s">
        <v>54</v>
      </c>
      <c r="B38" s="27" t="s">
        <v>55</v>
      </c>
      <c r="C38" s="27" t="s">
        <v>99</v>
      </c>
      <c r="D38" s="27" t="s">
        <v>100</v>
      </c>
      <c r="E38" s="27"/>
      <c r="F38" s="27"/>
      <c r="G38" s="27" t="s">
        <v>101</v>
      </c>
      <c r="H38" s="27"/>
      <c r="I38" s="27"/>
      <c r="J38" s="27"/>
      <c r="K38" s="27"/>
      <c r="L38" s="27"/>
      <c r="M38" s="27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75" customHeight="1" x14ac:dyDescent="0.15">
      <c r="A39" s="27"/>
      <c r="B39" s="27"/>
      <c r="C39" s="27"/>
      <c r="D39" s="9" t="s">
        <v>102</v>
      </c>
      <c r="E39" s="9" t="s">
        <v>103</v>
      </c>
      <c r="F39" s="9" t="s">
        <v>104</v>
      </c>
      <c r="G39" s="9" t="s">
        <v>105</v>
      </c>
      <c r="H39" s="9" t="s">
        <v>106</v>
      </c>
      <c r="I39" s="9" t="s">
        <v>107</v>
      </c>
      <c r="J39" s="9" t="s">
        <v>108</v>
      </c>
      <c r="K39" s="9" t="s">
        <v>109</v>
      </c>
      <c r="L39" s="9" t="s">
        <v>110</v>
      </c>
      <c r="M39" s="9" t="s">
        <v>111</v>
      </c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30" customHeight="1" x14ac:dyDescent="0.15">
      <c r="A40" s="9">
        <v>1</v>
      </c>
      <c r="B40" s="9">
        <v>2</v>
      </c>
      <c r="C40" s="9">
        <v>3</v>
      </c>
      <c r="D40" s="9">
        <v>4</v>
      </c>
      <c r="E40" s="9">
        <v>5</v>
      </c>
      <c r="F40" s="9">
        <v>6</v>
      </c>
      <c r="G40" s="9">
        <v>7</v>
      </c>
      <c r="H40" s="9">
        <v>8</v>
      </c>
      <c r="I40" s="9">
        <v>9</v>
      </c>
      <c r="J40" s="9">
        <v>10</v>
      </c>
      <c r="K40" s="9">
        <v>11</v>
      </c>
      <c r="L40" s="9">
        <v>12</v>
      </c>
      <c r="M40" s="9">
        <v>13</v>
      </c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30" customHeight="1" x14ac:dyDescent="0.15">
      <c r="A41" s="9" t="s">
        <v>67</v>
      </c>
      <c r="B41" s="10" t="s">
        <v>68</v>
      </c>
      <c r="C41" s="11" t="s">
        <v>94</v>
      </c>
      <c r="D41" s="11" t="s">
        <v>112</v>
      </c>
      <c r="E41" s="11" t="s">
        <v>113</v>
      </c>
      <c r="F41" s="11" t="s">
        <v>113</v>
      </c>
      <c r="G41" s="11" t="s">
        <v>114</v>
      </c>
      <c r="H41" s="11" t="s">
        <v>115</v>
      </c>
      <c r="I41" s="11" t="s">
        <v>116</v>
      </c>
      <c r="J41" s="11" t="s">
        <v>113</v>
      </c>
      <c r="K41" s="11" t="s">
        <v>117</v>
      </c>
      <c r="L41" s="11" t="s">
        <v>113</v>
      </c>
      <c r="M41" s="11" t="s">
        <v>118</v>
      </c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100000000000001" customHeight="1" x14ac:dyDescent="0.15">
      <c r="A43" s="23" t="s">
        <v>120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ht="30" customHeight="1" x14ac:dyDescent="0.15">
      <c r="A44" s="27" t="s">
        <v>54</v>
      </c>
      <c r="B44" s="27" t="s">
        <v>55</v>
      </c>
      <c r="C44" s="27" t="s">
        <v>99</v>
      </c>
      <c r="D44" s="27" t="s">
        <v>100</v>
      </c>
      <c r="E44" s="27"/>
      <c r="F44" s="27"/>
      <c r="G44" s="27" t="s">
        <v>101</v>
      </c>
      <c r="H44" s="27"/>
      <c r="I44" s="27"/>
      <c r="J44" s="27"/>
      <c r="K44" s="27"/>
      <c r="L44" s="27"/>
      <c r="M44" s="27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75" customHeight="1" x14ac:dyDescent="0.15">
      <c r="A45" s="27"/>
      <c r="B45" s="27"/>
      <c r="C45" s="27"/>
      <c r="D45" s="9" t="s">
        <v>102</v>
      </c>
      <c r="E45" s="9" t="s">
        <v>103</v>
      </c>
      <c r="F45" s="9" t="s">
        <v>104</v>
      </c>
      <c r="G45" s="9" t="s">
        <v>105</v>
      </c>
      <c r="H45" s="9" t="s">
        <v>106</v>
      </c>
      <c r="I45" s="9" t="s">
        <v>107</v>
      </c>
      <c r="J45" s="9" t="s">
        <v>108</v>
      </c>
      <c r="K45" s="9" t="s">
        <v>109</v>
      </c>
      <c r="L45" s="9" t="s">
        <v>110</v>
      </c>
      <c r="M45" s="9" t="s">
        <v>111</v>
      </c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30" customHeight="1" x14ac:dyDescent="0.15">
      <c r="A46" s="9">
        <v>1</v>
      </c>
      <c r="B46" s="9">
        <v>2</v>
      </c>
      <c r="C46" s="9">
        <v>3</v>
      </c>
      <c r="D46" s="9">
        <v>4</v>
      </c>
      <c r="E46" s="9">
        <v>5</v>
      </c>
      <c r="F46" s="9">
        <v>6</v>
      </c>
      <c r="G46" s="9">
        <v>7</v>
      </c>
      <c r="H46" s="9">
        <v>8</v>
      </c>
      <c r="I46" s="9">
        <v>9</v>
      </c>
      <c r="J46" s="9">
        <v>10</v>
      </c>
      <c r="K46" s="9">
        <v>11</v>
      </c>
      <c r="L46" s="9">
        <v>12</v>
      </c>
      <c r="M46" s="9">
        <v>13</v>
      </c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30" customHeight="1" x14ac:dyDescent="0.15">
      <c r="A47" s="9" t="s">
        <v>67</v>
      </c>
      <c r="B47" s="10" t="s">
        <v>68</v>
      </c>
      <c r="C47" s="11" t="s">
        <v>94</v>
      </c>
      <c r="D47" s="11" t="s">
        <v>112</v>
      </c>
      <c r="E47" s="11" t="s">
        <v>113</v>
      </c>
      <c r="F47" s="11" t="s">
        <v>113</v>
      </c>
      <c r="G47" s="11" t="s">
        <v>114</v>
      </c>
      <c r="H47" s="11" t="s">
        <v>115</v>
      </c>
      <c r="I47" s="11" t="s">
        <v>116</v>
      </c>
      <c r="J47" s="11" t="s">
        <v>113</v>
      </c>
      <c r="K47" s="11" t="s">
        <v>117</v>
      </c>
      <c r="L47" s="11" t="s">
        <v>113</v>
      </c>
      <c r="M47" s="11" t="s">
        <v>118</v>
      </c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100000000000001" customHeight="1" x14ac:dyDescent="0.15">
      <c r="A49" s="23" t="s">
        <v>121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ht="20.100000000000001" customHeight="1" x14ac:dyDescent="0.15">
      <c r="A50" s="27" t="s">
        <v>54</v>
      </c>
      <c r="B50" s="27" t="s">
        <v>122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100000000000001" customHeight="1" x14ac:dyDescent="0.15">
      <c r="A51" s="27"/>
      <c r="B51" s="27" t="s">
        <v>123</v>
      </c>
      <c r="C51" s="27"/>
      <c r="D51" s="27" t="s">
        <v>124</v>
      </c>
      <c r="E51" s="27"/>
      <c r="F51" s="9" t="s">
        <v>125</v>
      </c>
      <c r="G51" s="9" t="s">
        <v>126</v>
      </c>
      <c r="H51" s="27" t="s">
        <v>65</v>
      </c>
      <c r="I51" s="27"/>
      <c r="J51" s="27"/>
      <c r="K51" s="27"/>
      <c r="L51" s="27"/>
      <c r="M51" s="27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 customHeight="1" x14ac:dyDescent="0.15">
      <c r="A52" s="9">
        <v>1</v>
      </c>
      <c r="B52" s="27">
        <v>2</v>
      </c>
      <c r="C52" s="27"/>
      <c r="D52" s="27">
        <v>3</v>
      </c>
      <c r="E52" s="27"/>
      <c r="F52" s="9">
        <v>4</v>
      </c>
      <c r="G52" s="9">
        <v>5</v>
      </c>
      <c r="H52" s="27">
        <v>6</v>
      </c>
      <c r="I52" s="27"/>
      <c r="J52" s="27"/>
      <c r="K52" s="27"/>
      <c r="L52" s="27"/>
      <c r="M52" s="27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100000000000001" customHeight="1" x14ac:dyDescent="0.15">
      <c r="A54" s="23" t="s">
        <v>127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23" ht="20.100000000000001" customHeight="1" x14ac:dyDescent="0.15">
      <c r="A55" s="23" t="s">
        <v>128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3" ht="15" customHeight="1" x14ac:dyDescent="0.15">
      <c r="A56" s="9" t="s">
        <v>67</v>
      </c>
      <c r="B56" s="25" t="s">
        <v>129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30" customHeight="1" x14ac:dyDescent="0.15">
      <c r="A57" s="9" t="s">
        <v>130</v>
      </c>
      <c r="B57" s="25" t="s">
        <v>131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100000000000001" customHeight="1" x14ac:dyDescent="0.15">
      <c r="A59" s="23" t="s">
        <v>132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3" ht="20.100000000000001" customHeight="1" x14ac:dyDescent="0.15">
      <c r="A60" s="9" t="s">
        <v>54</v>
      </c>
      <c r="B60" s="27" t="s">
        <v>133</v>
      </c>
      <c r="C60" s="27"/>
      <c r="D60" s="27"/>
      <c r="E60" s="27"/>
      <c r="F60" s="27" t="s">
        <v>134</v>
      </c>
      <c r="G60" s="27"/>
      <c r="H60" s="27"/>
      <c r="I60" s="27"/>
      <c r="J60" s="27" t="s">
        <v>135</v>
      </c>
      <c r="K60" s="27"/>
      <c r="L60" s="27"/>
      <c r="M60" s="27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" customHeight="1" x14ac:dyDescent="0.15">
      <c r="A61" s="1"/>
      <c r="B61" s="27" t="s">
        <v>67</v>
      </c>
      <c r="C61" s="27"/>
      <c r="D61" s="27"/>
      <c r="E61" s="27"/>
      <c r="F61" s="27" t="s">
        <v>130</v>
      </c>
      <c r="G61" s="27"/>
      <c r="H61" s="27"/>
      <c r="I61" s="27"/>
      <c r="J61" s="27" t="s">
        <v>136</v>
      </c>
      <c r="K61" s="27"/>
      <c r="L61" s="27"/>
      <c r="M61" s="27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45" customHeight="1" x14ac:dyDescent="0.15">
      <c r="A62" s="9" t="s">
        <v>67</v>
      </c>
      <c r="B62" s="25" t="s">
        <v>137</v>
      </c>
      <c r="C62" s="25"/>
      <c r="D62" s="25"/>
      <c r="E62" s="25"/>
      <c r="F62" s="25" t="s">
        <v>138</v>
      </c>
      <c r="G62" s="25"/>
      <c r="H62" s="25"/>
      <c r="I62" s="25"/>
      <c r="J62" s="25" t="s">
        <v>139</v>
      </c>
      <c r="K62" s="25"/>
      <c r="L62" s="25"/>
      <c r="M62" s="25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30" customHeight="1" x14ac:dyDescent="0.15">
      <c r="A63" s="9" t="s">
        <v>130</v>
      </c>
      <c r="B63" s="25" t="s">
        <v>140</v>
      </c>
      <c r="C63" s="25"/>
      <c r="D63" s="25"/>
      <c r="E63" s="25"/>
      <c r="F63" s="25" t="s">
        <v>141</v>
      </c>
      <c r="G63" s="25"/>
      <c r="H63" s="25"/>
      <c r="I63" s="25"/>
      <c r="J63" s="25" t="s">
        <v>139</v>
      </c>
      <c r="K63" s="25"/>
      <c r="L63" s="25"/>
      <c r="M63" s="25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 customHeight="1" x14ac:dyDescent="0.15">
      <c r="A64" s="9" t="s">
        <v>136</v>
      </c>
      <c r="B64" s="25" t="s">
        <v>142</v>
      </c>
      <c r="C64" s="25"/>
      <c r="D64" s="25"/>
      <c r="E64" s="25"/>
      <c r="F64" s="25" t="s">
        <v>143</v>
      </c>
      <c r="G64" s="25"/>
      <c r="H64" s="25"/>
      <c r="I64" s="25"/>
      <c r="J64" s="25" t="s">
        <v>139</v>
      </c>
      <c r="K64" s="25"/>
      <c r="L64" s="25"/>
      <c r="M64" s="25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13" ht="45" customHeight="1" x14ac:dyDescent="0.15">
      <c r="A65" s="9" t="s">
        <v>144</v>
      </c>
      <c r="B65" s="25" t="s">
        <v>145</v>
      </c>
      <c r="C65" s="25"/>
      <c r="D65" s="25"/>
      <c r="E65" s="25"/>
      <c r="F65" s="25" t="s">
        <v>146</v>
      </c>
      <c r="G65" s="25"/>
      <c r="H65" s="25"/>
      <c r="I65" s="25"/>
      <c r="J65" s="25" t="s">
        <v>139</v>
      </c>
      <c r="K65" s="25"/>
      <c r="L65" s="25"/>
      <c r="M65" s="25"/>
    </row>
  </sheetData>
  <sheetProtection password="EE12" sheet="1" objects="1" scenarios="1"/>
  <mergeCells count="104">
    <mergeCell ref="B65:E65"/>
    <mergeCell ref="F65:I65"/>
    <mergeCell ref="J65:M65"/>
    <mergeCell ref="B63:E63"/>
    <mergeCell ref="F63:I63"/>
    <mergeCell ref="J63:M63"/>
    <mergeCell ref="B64:E64"/>
    <mergeCell ref="F64:I64"/>
    <mergeCell ref="J64:M64"/>
    <mergeCell ref="B61:E61"/>
    <mergeCell ref="F61:I61"/>
    <mergeCell ref="J61:M61"/>
    <mergeCell ref="B62:E62"/>
    <mergeCell ref="F62:I62"/>
    <mergeCell ref="J62:M62"/>
    <mergeCell ref="B56:L56"/>
    <mergeCell ref="B57:L57"/>
    <mergeCell ref="A59:W59"/>
    <mergeCell ref="B60:E60"/>
    <mergeCell ref="F60:I60"/>
    <mergeCell ref="J60:M60"/>
    <mergeCell ref="B52:C52"/>
    <mergeCell ref="D52:E52"/>
    <mergeCell ref="H52:M52"/>
    <mergeCell ref="A54:W54"/>
    <mergeCell ref="A55:W55"/>
    <mergeCell ref="A49:W49"/>
    <mergeCell ref="A50:A51"/>
    <mergeCell ref="B50:M50"/>
    <mergeCell ref="B51:C51"/>
    <mergeCell ref="D51:E51"/>
    <mergeCell ref="H51:M51"/>
    <mergeCell ref="A43:W43"/>
    <mergeCell ref="A44:A45"/>
    <mergeCell ref="B44:B45"/>
    <mergeCell ref="C44:C45"/>
    <mergeCell ref="D44:F44"/>
    <mergeCell ref="G44:M44"/>
    <mergeCell ref="A37:W37"/>
    <mergeCell ref="A38:A39"/>
    <mergeCell ref="B38:B39"/>
    <mergeCell ref="C38:C39"/>
    <mergeCell ref="D38:F38"/>
    <mergeCell ref="G38:M38"/>
    <mergeCell ref="A31:W31"/>
    <mergeCell ref="A32:A33"/>
    <mergeCell ref="B32:B33"/>
    <mergeCell ref="C32:C33"/>
    <mergeCell ref="D32:F32"/>
    <mergeCell ref="G32:M32"/>
    <mergeCell ref="A24:W24"/>
    <mergeCell ref="A25:A27"/>
    <mergeCell ref="B25:B27"/>
    <mergeCell ref="C25:E26"/>
    <mergeCell ref="F25:H26"/>
    <mergeCell ref="I25:Q25"/>
    <mergeCell ref="R25:T26"/>
    <mergeCell ref="U25:W26"/>
    <mergeCell ref="I26:K26"/>
    <mergeCell ref="L26:N26"/>
    <mergeCell ref="O26:Q26"/>
    <mergeCell ref="A18:A20"/>
    <mergeCell ref="B18:B20"/>
    <mergeCell ref="C18:E18"/>
    <mergeCell ref="F18:G18"/>
    <mergeCell ref="H18:J18"/>
    <mergeCell ref="I12:J12"/>
    <mergeCell ref="K12:K13"/>
    <mergeCell ref="L12:L13"/>
    <mergeCell ref="M12:M13"/>
    <mergeCell ref="A17:W17"/>
    <mergeCell ref="K18:M18"/>
    <mergeCell ref="C19:C20"/>
    <mergeCell ref="D19:D20"/>
    <mergeCell ref="E19:E20"/>
    <mergeCell ref="F19:F20"/>
    <mergeCell ref="G19:G20"/>
    <mergeCell ref="H19:H20"/>
    <mergeCell ref="I19:J19"/>
    <mergeCell ref="K19:K20"/>
    <mergeCell ref="L19:L20"/>
    <mergeCell ref="M19:M20"/>
    <mergeCell ref="A10:W10"/>
    <mergeCell ref="A11:A13"/>
    <mergeCell ref="B11:B13"/>
    <mergeCell ref="C11:E11"/>
    <mergeCell ref="F11:G11"/>
    <mergeCell ref="H11:J11"/>
    <mergeCell ref="K11:M11"/>
    <mergeCell ref="C12:C13"/>
    <mergeCell ref="D12:D13"/>
    <mergeCell ref="E12:E13"/>
    <mergeCell ref="F12:F13"/>
    <mergeCell ref="G12:G13"/>
    <mergeCell ref="H12:H13"/>
    <mergeCell ref="A1:W1"/>
    <mergeCell ref="A3:W3"/>
    <mergeCell ref="A5:C5"/>
    <mergeCell ref="D5:J5"/>
    <mergeCell ref="K5:L5"/>
    <mergeCell ref="M5:N5"/>
    <mergeCell ref="A7:C7"/>
    <mergeCell ref="D7:J7"/>
    <mergeCell ref="A9:W9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workbookViewId="0"/>
  </sheetViews>
  <sheetFormatPr defaultRowHeight="10.5" x14ac:dyDescent="0.15"/>
  <cols>
    <col min="1" max="1" width="28.7109375" customWidth="1"/>
    <col min="2" max="15" width="24.85546875" customWidth="1"/>
  </cols>
  <sheetData>
    <row r="1" spans="1:15" ht="24.95" customHeight="1" x14ac:dyDescent="0.15">
      <c r="A1" s="23" t="s">
        <v>147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4.95" customHeight="1" x14ac:dyDescent="0.15">
      <c r="A3" s="24" t="s">
        <v>45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60" customHeight="1" x14ac:dyDescent="0.15">
      <c r="A5" s="23" t="s">
        <v>148</v>
      </c>
      <c r="B5" s="23"/>
      <c r="C5" s="23"/>
      <c r="D5" s="25" t="s">
        <v>149</v>
      </c>
      <c r="E5" s="25"/>
      <c r="F5" s="25"/>
      <c r="G5" s="25"/>
      <c r="H5" s="25"/>
      <c r="I5" s="25"/>
      <c r="J5" s="25"/>
      <c r="K5" s="26" t="s">
        <v>150</v>
      </c>
      <c r="L5" s="26"/>
      <c r="M5" s="27" t="s">
        <v>151</v>
      </c>
      <c r="N5" s="27"/>
      <c r="O5" s="1"/>
    </row>
    <row r="6" spans="1:15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0.100000000000001" customHeight="1" x14ac:dyDescent="0.15">
      <c r="A7" s="23" t="s">
        <v>152</v>
      </c>
      <c r="B7" s="23"/>
      <c r="C7" s="23"/>
      <c r="D7" s="25" t="s">
        <v>153</v>
      </c>
      <c r="E7" s="25"/>
      <c r="F7" s="25"/>
      <c r="G7" s="25"/>
      <c r="H7" s="25"/>
      <c r="I7" s="25"/>
      <c r="J7" s="25"/>
      <c r="K7" s="1"/>
      <c r="L7" s="1"/>
      <c r="M7" s="1"/>
      <c r="N7" s="1"/>
      <c r="O7" s="1"/>
    </row>
    <row r="8" spans="1:15" ht="1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0.100000000000001" customHeight="1" x14ac:dyDescent="0.15">
      <c r="A9" s="23" t="s">
        <v>154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20.100000000000001" customHeight="1" x14ac:dyDescent="0.15">
      <c r="A10" s="23" t="s">
        <v>155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30" customHeight="1" x14ac:dyDescent="0.15">
      <c r="A11" s="27" t="s">
        <v>54</v>
      </c>
      <c r="B11" s="27" t="s">
        <v>55</v>
      </c>
      <c r="C11" s="27" t="s">
        <v>156</v>
      </c>
      <c r="D11" s="27"/>
      <c r="E11" s="27"/>
      <c r="F11" s="27" t="s">
        <v>157</v>
      </c>
      <c r="G11" s="27"/>
      <c r="H11" s="27" t="s">
        <v>158</v>
      </c>
      <c r="I11" s="27"/>
      <c r="J11" s="27"/>
      <c r="K11" s="27" t="s">
        <v>159</v>
      </c>
      <c r="L11" s="27"/>
      <c r="M11" s="27"/>
      <c r="N11" s="1"/>
      <c r="O11" s="1"/>
    </row>
    <row r="12" spans="1:15" ht="30" customHeight="1" x14ac:dyDescent="0.15">
      <c r="A12" s="27"/>
      <c r="B12" s="27"/>
      <c r="C12" s="27" t="s">
        <v>60</v>
      </c>
      <c r="D12" s="27" t="s">
        <v>60</v>
      </c>
      <c r="E12" s="27" t="s">
        <v>60</v>
      </c>
      <c r="F12" s="27" t="s">
        <v>60</v>
      </c>
      <c r="G12" s="27" t="s">
        <v>60</v>
      </c>
      <c r="H12" s="27" t="s">
        <v>60</v>
      </c>
      <c r="I12" s="27" t="s">
        <v>61</v>
      </c>
      <c r="J12" s="27"/>
      <c r="K12" s="27" t="s">
        <v>62</v>
      </c>
      <c r="L12" s="27" t="s">
        <v>63</v>
      </c>
      <c r="M12" s="27" t="s">
        <v>64</v>
      </c>
      <c r="N12" s="1"/>
      <c r="O12" s="1"/>
    </row>
    <row r="13" spans="1:15" ht="30" customHeight="1" x14ac:dyDescent="0.15">
      <c r="A13" s="27"/>
      <c r="B13" s="27"/>
      <c r="C13" s="27"/>
      <c r="D13" s="27"/>
      <c r="E13" s="27"/>
      <c r="F13" s="27"/>
      <c r="G13" s="27"/>
      <c r="H13" s="27"/>
      <c r="I13" s="9" t="s">
        <v>65</v>
      </c>
      <c r="J13" s="9" t="s">
        <v>66</v>
      </c>
      <c r="K13" s="27"/>
      <c r="L13" s="27"/>
      <c r="M13" s="27"/>
      <c r="N13" s="1"/>
      <c r="O13" s="1"/>
    </row>
    <row r="14" spans="1:15" ht="15" customHeight="1" x14ac:dyDescent="0.1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1"/>
      <c r="O14" s="1"/>
    </row>
    <row r="15" spans="1:15" ht="150" customHeight="1" x14ac:dyDescent="0.15">
      <c r="A15" s="9" t="s">
        <v>67</v>
      </c>
      <c r="B15" s="10" t="s">
        <v>160</v>
      </c>
      <c r="C15" s="9" t="s">
        <v>161</v>
      </c>
      <c r="D15" s="9" t="s">
        <v>70</v>
      </c>
      <c r="E15" s="9" t="s">
        <v>70</v>
      </c>
      <c r="F15" s="9" t="s">
        <v>162</v>
      </c>
      <c r="G15" s="9" t="s">
        <v>70</v>
      </c>
      <c r="H15" s="10" t="s">
        <v>163</v>
      </c>
      <c r="I15" s="9" t="s">
        <v>73</v>
      </c>
      <c r="J15" s="9" t="s">
        <v>74</v>
      </c>
      <c r="K15" s="11">
        <v>1300</v>
      </c>
      <c r="L15" s="11">
        <v>1300</v>
      </c>
      <c r="M15" s="11">
        <v>1300</v>
      </c>
      <c r="N15" s="1"/>
      <c r="O15" s="1"/>
    </row>
    <row r="16" spans="1:15" ht="150" customHeight="1" x14ac:dyDescent="0.15">
      <c r="A16" s="9" t="s">
        <v>130</v>
      </c>
      <c r="B16" s="10" t="s">
        <v>160</v>
      </c>
      <c r="C16" s="9" t="s">
        <v>161</v>
      </c>
      <c r="D16" s="9" t="s">
        <v>70</v>
      </c>
      <c r="E16" s="9" t="s">
        <v>70</v>
      </c>
      <c r="F16" s="9" t="s">
        <v>162</v>
      </c>
      <c r="G16" s="9" t="s">
        <v>70</v>
      </c>
      <c r="H16" s="10" t="s">
        <v>164</v>
      </c>
      <c r="I16" s="9" t="s">
        <v>73</v>
      </c>
      <c r="J16" s="9" t="s">
        <v>74</v>
      </c>
      <c r="K16" s="11">
        <v>120</v>
      </c>
      <c r="L16" s="11">
        <v>120</v>
      </c>
      <c r="M16" s="11">
        <v>120</v>
      </c>
      <c r="N16" s="1"/>
      <c r="O16" s="1"/>
    </row>
    <row r="17" spans="1:15" ht="1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0.100000000000001" customHeight="1" x14ac:dyDescent="0.15">
      <c r="A18" s="23" t="s">
        <v>165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30" customHeight="1" x14ac:dyDescent="0.15">
      <c r="A19" s="27" t="s">
        <v>54</v>
      </c>
      <c r="B19" s="27" t="s">
        <v>55</v>
      </c>
      <c r="C19" s="27" t="s">
        <v>156</v>
      </c>
      <c r="D19" s="27"/>
      <c r="E19" s="27"/>
      <c r="F19" s="27" t="s">
        <v>166</v>
      </c>
      <c r="G19" s="27"/>
      <c r="H19" s="27" t="s">
        <v>167</v>
      </c>
      <c r="I19" s="27"/>
      <c r="J19" s="27"/>
      <c r="K19" s="27"/>
      <c r="L19" s="27" t="s">
        <v>168</v>
      </c>
      <c r="M19" s="27"/>
      <c r="N19" s="27"/>
      <c r="O19" s="1"/>
    </row>
    <row r="20" spans="1:15" ht="30" customHeight="1" x14ac:dyDescent="0.15">
      <c r="A20" s="27"/>
      <c r="B20" s="27"/>
      <c r="C20" s="27" t="s">
        <v>70</v>
      </c>
      <c r="D20" s="27" t="s">
        <v>70</v>
      </c>
      <c r="E20" s="27" t="s">
        <v>70</v>
      </c>
      <c r="F20" s="27" t="s">
        <v>70</v>
      </c>
      <c r="G20" s="27" t="s">
        <v>70</v>
      </c>
      <c r="H20" s="27" t="s">
        <v>60</v>
      </c>
      <c r="I20" s="27" t="s">
        <v>61</v>
      </c>
      <c r="J20" s="27"/>
      <c r="K20" s="27" t="s">
        <v>169</v>
      </c>
      <c r="L20" s="27" t="s">
        <v>62</v>
      </c>
      <c r="M20" s="27" t="s">
        <v>63</v>
      </c>
      <c r="N20" s="27" t="s">
        <v>64</v>
      </c>
      <c r="O20" s="1"/>
    </row>
    <row r="21" spans="1:15" ht="30" customHeight="1" x14ac:dyDescent="0.15">
      <c r="A21" s="27"/>
      <c r="B21" s="27"/>
      <c r="C21" s="27"/>
      <c r="D21" s="27"/>
      <c r="E21" s="27"/>
      <c r="F21" s="27"/>
      <c r="G21" s="27"/>
      <c r="H21" s="27"/>
      <c r="I21" s="9" t="s">
        <v>65</v>
      </c>
      <c r="J21" s="9" t="s">
        <v>66</v>
      </c>
      <c r="K21" s="27"/>
      <c r="L21" s="27"/>
      <c r="M21" s="27"/>
      <c r="N21" s="27"/>
      <c r="O21" s="1"/>
    </row>
    <row r="22" spans="1:15" ht="15" customHeight="1" x14ac:dyDescent="0.15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9">
        <v>7</v>
      </c>
      <c r="H22" s="9">
        <v>8</v>
      </c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"/>
    </row>
    <row r="23" spans="1:15" ht="150" customHeight="1" x14ac:dyDescent="0.15">
      <c r="A23" s="9" t="s">
        <v>67</v>
      </c>
      <c r="B23" s="10" t="s">
        <v>160</v>
      </c>
      <c r="C23" s="9" t="s">
        <v>161</v>
      </c>
      <c r="D23" s="9" t="s">
        <v>70</v>
      </c>
      <c r="E23" s="9" t="s">
        <v>70</v>
      </c>
      <c r="F23" s="9" t="s">
        <v>162</v>
      </c>
      <c r="G23" s="9" t="s">
        <v>70</v>
      </c>
      <c r="H23" s="10" t="s">
        <v>170</v>
      </c>
      <c r="I23" s="10" t="s">
        <v>73</v>
      </c>
      <c r="J23" s="9" t="s">
        <v>74</v>
      </c>
      <c r="K23" s="9"/>
      <c r="L23" s="11">
        <v>15020</v>
      </c>
      <c r="M23" s="11">
        <v>15140</v>
      </c>
      <c r="N23" s="11">
        <v>15260</v>
      </c>
      <c r="O23" s="1"/>
    </row>
    <row r="24" spans="1:15" ht="1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0.100000000000001" customHeight="1" x14ac:dyDescent="0.15">
      <c r="A25" s="23" t="s">
        <v>171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30" customHeight="1" x14ac:dyDescent="0.15">
      <c r="A26" s="27" t="s">
        <v>54</v>
      </c>
      <c r="B26" s="27" t="s">
        <v>55</v>
      </c>
      <c r="C26" s="27" t="s">
        <v>172</v>
      </c>
      <c r="D26" s="27"/>
      <c r="E26" s="27"/>
      <c r="F26" s="27" t="s">
        <v>173</v>
      </c>
      <c r="G26" s="27"/>
      <c r="H26" s="27"/>
      <c r="I26" s="27" t="s">
        <v>174</v>
      </c>
      <c r="J26" s="27"/>
      <c r="K26" s="27"/>
      <c r="L26" s="27" t="s">
        <v>175</v>
      </c>
      <c r="M26" s="27"/>
      <c r="N26" s="27"/>
      <c r="O26" s="1"/>
    </row>
    <row r="27" spans="1:15" ht="30" customHeight="1" x14ac:dyDescent="0.15">
      <c r="A27" s="27"/>
      <c r="B27" s="27"/>
      <c r="C27" s="9" t="s">
        <v>62</v>
      </c>
      <c r="D27" s="9" t="s">
        <v>92</v>
      </c>
      <c r="E27" s="9" t="s">
        <v>93</v>
      </c>
      <c r="F27" s="9" t="s">
        <v>62</v>
      </c>
      <c r="G27" s="9" t="s">
        <v>92</v>
      </c>
      <c r="H27" s="9" t="s">
        <v>93</v>
      </c>
      <c r="I27" s="9" t="s">
        <v>62</v>
      </c>
      <c r="J27" s="9" t="s">
        <v>92</v>
      </c>
      <c r="K27" s="9" t="s">
        <v>93</v>
      </c>
      <c r="L27" s="9" t="s">
        <v>62</v>
      </c>
      <c r="M27" s="9" t="s">
        <v>92</v>
      </c>
      <c r="N27" s="9" t="s">
        <v>93</v>
      </c>
      <c r="O27" s="1"/>
    </row>
    <row r="28" spans="1:15" ht="30" customHeight="1" x14ac:dyDescent="0.15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9">
        <v>8</v>
      </c>
      <c r="I28" s="9">
        <v>9</v>
      </c>
      <c r="J28" s="9">
        <v>10</v>
      </c>
      <c r="K28" s="9">
        <v>11</v>
      </c>
      <c r="L28" s="9">
        <v>12</v>
      </c>
      <c r="M28" s="9">
        <v>13</v>
      </c>
      <c r="N28" s="9">
        <v>14</v>
      </c>
      <c r="O28" s="1"/>
    </row>
    <row r="29" spans="1:15" ht="30" customHeight="1" x14ac:dyDescent="0.15">
      <c r="A29" s="9" t="s">
        <v>67</v>
      </c>
      <c r="B29" s="10" t="s">
        <v>160</v>
      </c>
      <c r="C29" s="11">
        <v>0.50940688149134483</v>
      </c>
      <c r="D29" s="11">
        <v>0.64053532430647286</v>
      </c>
      <c r="E29" s="11">
        <v>0.62299227588466577</v>
      </c>
      <c r="F29" s="11">
        <v>7651.2913600000002</v>
      </c>
      <c r="G29" s="11">
        <v>9697.7048099999993</v>
      </c>
      <c r="H29" s="11">
        <v>9506.8621299999995</v>
      </c>
      <c r="I29" s="11"/>
      <c r="J29" s="11"/>
      <c r="K29" s="11"/>
      <c r="L29" s="11">
        <f>C29*I29</f>
        <v>0</v>
      </c>
      <c r="M29" s="11">
        <f>D29*J29</f>
        <v>0</v>
      </c>
      <c r="N29" s="11">
        <f>E29*K29</f>
        <v>0</v>
      </c>
      <c r="O29" s="1"/>
    </row>
    <row r="30" spans="1:15" ht="20.100000000000001" customHeight="1" x14ac:dyDescent="0.15">
      <c r="A30" s="23" t="s">
        <v>176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0.100000000000001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0.100000000000001" customHeight="1" x14ac:dyDescent="0.15">
      <c r="A32" s="23" t="s">
        <v>177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20.10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30" customHeight="1" x14ac:dyDescent="0.15">
      <c r="A34" s="9" t="s">
        <v>67</v>
      </c>
      <c r="B34" s="25" t="s">
        <v>131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1"/>
      <c r="N34" s="1"/>
      <c r="O34" s="1"/>
    </row>
    <row r="35" spans="1:15" ht="20.100000000000001" customHeight="1" x14ac:dyDescent="0.15">
      <c r="A35" s="23" t="s">
        <v>178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30" customHeight="1" x14ac:dyDescent="0.15">
      <c r="A36" s="9" t="s">
        <v>54</v>
      </c>
      <c r="B36" s="9" t="s">
        <v>133</v>
      </c>
      <c r="C36" s="9" t="s">
        <v>134</v>
      </c>
      <c r="D36" s="9" t="s">
        <v>135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sheetProtection password="EE12" sheet="1" objects="1" scenarios="1"/>
  <mergeCells count="55">
    <mergeCell ref="A30:O30"/>
    <mergeCell ref="A32:O32"/>
    <mergeCell ref="B34:L34"/>
    <mergeCell ref="A35:O35"/>
    <mergeCell ref="A25:O25"/>
    <mergeCell ref="A26:A27"/>
    <mergeCell ref="B26:B27"/>
    <mergeCell ref="C26:E26"/>
    <mergeCell ref="F26:H26"/>
    <mergeCell ref="I26:K26"/>
    <mergeCell ref="L26:N26"/>
    <mergeCell ref="L19:N19"/>
    <mergeCell ref="C20:C21"/>
    <mergeCell ref="D20:D21"/>
    <mergeCell ref="E20:E21"/>
    <mergeCell ref="F20:F21"/>
    <mergeCell ref="G20:G21"/>
    <mergeCell ref="H20:H21"/>
    <mergeCell ref="I20:J20"/>
    <mergeCell ref="K20:K21"/>
    <mergeCell ref="L20:L21"/>
    <mergeCell ref="M20:M21"/>
    <mergeCell ref="N20:N21"/>
    <mergeCell ref="A19:A21"/>
    <mergeCell ref="B19:B21"/>
    <mergeCell ref="C19:E19"/>
    <mergeCell ref="F19:G19"/>
    <mergeCell ref="H19:K19"/>
    <mergeCell ref="I12:J12"/>
    <mergeCell ref="K12:K13"/>
    <mergeCell ref="L12:L13"/>
    <mergeCell ref="M12:M13"/>
    <mergeCell ref="A18:O18"/>
    <mergeCell ref="A7:C7"/>
    <mergeCell ref="D7:J7"/>
    <mergeCell ref="A9:O9"/>
    <mergeCell ref="A10:O10"/>
    <mergeCell ref="A11:A13"/>
    <mergeCell ref="B11:B13"/>
    <mergeCell ref="C11:E11"/>
    <mergeCell ref="F11:G11"/>
    <mergeCell ref="H11:J11"/>
    <mergeCell ref="K11:M11"/>
    <mergeCell ref="C12:C13"/>
    <mergeCell ref="D12:D13"/>
    <mergeCell ref="E12:E13"/>
    <mergeCell ref="F12:F13"/>
    <mergeCell ref="G12:G13"/>
    <mergeCell ref="H12:H13"/>
    <mergeCell ref="A1:O1"/>
    <mergeCell ref="A3:O3"/>
    <mergeCell ref="A5:C5"/>
    <mergeCell ref="D5:J5"/>
    <mergeCell ref="K5:L5"/>
    <mergeCell ref="M5:N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workbookViewId="0"/>
  </sheetViews>
  <sheetFormatPr defaultRowHeight="10.5" x14ac:dyDescent="0.15"/>
  <cols>
    <col min="1" max="1" width="57.28515625" customWidth="1"/>
    <col min="2" max="3" width="28.7109375" customWidth="1"/>
    <col min="4" max="16" width="17.140625" customWidth="1"/>
  </cols>
  <sheetData>
    <row r="1" spans="1:15" ht="24.95" customHeight="1" x14ac:dyDescent="0.15">
      <c r="A1" s="23" t="s">
        <v>179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"/>
    </row>
    <row r="2" spans="1:15" ht="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15">
      <c r="A3" s="27" t="s">
        <v>54</v>
      </c>
      <c r="B3" s="27" t="s">
        <v>180</v>
      </c>
      <c r="C3" s="27" t="s">
        <v>55</v>
      </c>
      <c r="D3" s="27" t="s">
        <v>181</v>
      </c>
      <c r="E3" s="27"/>
      <c r="F3" s="27"/>
      <c r="G3" s="27" t="s">
        <v>182</v>
      </c>
      <c r="H3" s="27"/>
      <c r="I3" s="27"/>
      <c r="J3" s="27" t="s">
        <v>183</v>
      </c>
      <c r="K3" s="27"/>
      <c r="L3" s="27"/>
      <c r="M3" s="27" t="s">
        <v>184</v>
      </c>
      <c r="N3" s="27"/>
      <c r="O3" s="27"/>
    </row>
    <row r="4" spans="1:15" ht="30" customHeight="1" x14ac:dyDescent="0.15">
      <c r="A4" s="27"/>
      <c r="B4" s="27"/>
      <c r="C4" s="27"/>
      <c r="D4" s="27" t="s">
        <v>60</v>
      </c>
      <c r="E4" s="27" t="s">
        <v>61</v>
      </c>
      <c r="F4" s="27"/>
      <c r="G4" s="27" t="s">
        <v>62</v>
      </c>
      <c r="H4" s="27" t="s">
        <v>92</v>
      </c>
      <c r="I4" s="27" t="s">
        <v>93</v>
      </c>
      <c r="J4" s="27" t="s">
        <v>62</v>
      </c>
      <c r="K4" s="27" t="s">
        <v>92</v>
      </c>
      <c r="L4" s="27" t="s">
        <v>93</v>
      </c>
      <c r="M4" s="27" t="s">
        <v>62</v>
      </c>
      <c r="N4" s="27" t="s">
        <v>92</v>
      </c>
      <c r="O4" s="27" t="s">
        <v>93</v>
      </c>
    </row>
    <row r="5" spans="1:15" ht="30" customHeight="1" x14ac:dyDescent="0.15">
      <c r="A5" s="27"/>
      <c r="B5" s="27"/>
      <c r="C5" s="27"/>
      <c r="D5" s="27"/>
      <c r="E5" s="9" t="s">
        <v>65</v>
      </c>
      <c r="F5" s="9" t="s">
        <v>66</v>
      </c>
      <c r="G5" s="27"/>
      <c r="H5" s="27"/>
      <c r="I5" s="27"/>
      <c r="J5" s="27"/>
      <c r="K5" s="27"/>
      <c r="L5" s="27"/>
      <c r="M5" s="27"/>
      <c r="N5" s="27"/>
      <c r="O5" s="27"/>
    </row>
    <row r="6" spans="1:15" ht="15" customHeight="1" x14ac:dyDescent="0.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</row>
    <row r="7" spans="1:15" ht="75" customHeight="1" x14ac:dyDescent="0.15">
      <c r="A7" s="9" t="s">
        <v>67</v>
      </c>
      <c r="B7" s="10" t="s">
        <v>185</v>
      </c>
      <c r="C7" s="9" t="s">
        <v>68</v>
      </c>
      <c r="D7" s="10" t="s">
        <v>80</v>
      </c>
      <c r="E7" s="9" t="s">
        <v>81</v>
      </c>
      <c r="F7" s="9" t="s">
        <v>82</v>
      </c>
      <c r="G7" s="11">
        <v>5272</v>
      </c>
      <c r="H7" s="11">
        <v>5316</v>
      </c>
      <c r="I7" s="11">
        <v>7070</v>
      </c>
      <c r="J7" s="11">
        <v>7771.4327999999996</v>
      </c>
      <c r="K7" s="11">
        <v>9849.9792600000001</v>
      </c>
      <c r="L7" s="11">
        <v>9656.1399399999991</v>
      </c>
      <c r="M7" s="11">
        <v>0</v>
      </c>
      <c r="N7" s="11">
        <v>0</v>
      </c>
      <c r="O7" s="11">
        <v>0</v>
      </c>
    </row>
    <row r="8" spans="1:15" ht="99.95" customHeight="1" x14ac:dyDescent="0.15">
      <c r="A8" s="9" t="s">
        <v>130</v>
      </c>
      <c r="B8" s="10" t="s">
        <v>186</v>
      </c>
      <c r="C8" s="9" t="s">
        <v>160</v>
      </c>
      <c r="D8" s="10" t="s">
        <v>170</v>
      </c>
      <c r="E8" s="9" t="s">
        <v>73</v>
      </c>
      <c r="F8" s="9" t="s">
        <v>74</v>
      </c>
      <c r="G8" s="11">
        <v>15020</v>
      </c>
      <c r="H8" s="11">
        <v>15140</v>
      </c>
      <c r="I8" s="11">
        <v>15260</v>
      </c>
      <c r="J8" s="11">
        <v>7651.2913600000002</v>
      </c>
      <c r="K8" s="11">
        <v>9697.7048099999993</v>
      </c>
      <c r="L8" s="11">
        <v>9506.8621299999995</v>
      </c>
      <c r="M8" s="11">
        <v>0</v>
      </c>
      <c r="N8" s="11">
        <v>0</v>
      </c>
      <c r="O8" s="11">
        <v>0</v>
      </c>
    </row>
    <row r="9" spans="1:15" ht="15" customHeight="1" x14ac:dyDescent="0.15">
      <c r="A9" s="29" t="s">
        <v>187</v>
      </c>
      <c r="B9" s="29"/>
      <c r="C9" s="29"/>
      <c r="D9" s="29"/>
      <c r="E9" s="29"/>
      <c r="F9" s="29"/>
      <c r="G9" s="29"/>
      <c r="H9" s="29"/>
      <c r="I9" s="29"/>
      <c r="J9" s="13">
        <f t="shared" ref="J9:O9" si="0">SUM(J7:J8)</f>
        <v>15422.72416</v>
      </c>
      <c r="K9" s="13">
        <f t="shared" si="0"/>
        <v>19547.684069999999</v>
      </c>
      <c r="L9" s="13">
        <f t="shared" si="0"/>
        <v>19163.002069999999</v>
      </c>
      <c r="M9" s="13">
        <f t="shared" si="0"/>
        <v>0</v>
      </c>
      <c r="N9" s="13">
        <f t="shared" si="0"/>
        <v>0</v>
      </c>
      <c r="O9" s="13">
        <f t="shared" si="0"/>
        <v>0</v>
      </c>
    </row>
    <row r="10" spans="1:15" ht="1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4.95" customHeight="1" x14ac:dyDescent="0.15">
      <c r="A11" s="24" t="s">
        <v>188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1"/>
    </row>
    <row r="12" spans="1:15" ht="1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0.100000000000001" customHeight="1" x14ac:dyDescent="0.15">
      <c r="A13" s="23" t="s">
        <v>189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"/>
    </row>
    <row r="14" spans="1:15" ht="45" customHeight="1" x14ac:dyDescent="0.15">
      <c r="A14" s="9" t="s">
        <v>67</v>
      </c>
      <c r="B14" s="25" t="s">
        <v>190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"/>
    </row>
    <row r="15" spans="1:15" ht="1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0.100000000000001" customHeight="1" x14ac:dyDescent="0.15">
      <c r="A16" s="23" t="s">
        <v>191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"/>
    </row>
    <row r="17" spans="1:15" ht="20.100000000000001" customHeight="1" x14ac:dyDescent="0.15">
      <c r="A17" s="25" t="s">
        <v>192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"/>
    </row>
    <row r="18" spans="1:15" ht="1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0.100000000000001" customHeight="1" x14ac:dyDescent="0.15">
      <c r="A19" s="23" t="s">
        <v>193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"/>
    </row>
    <row r="20" spans="1:15" ht="45" customHeight="1" x14ac:dyDescent="0.15">
      <c r="A20" s="9" t="s">
        <v>54</v>
      </c>
      <c r="B20" s="9" t="s">
        <v>194</v>
      </c>
      <c r="C20" s="27" t="s">
        <v>195</v>
      </c>
      <c r="D20" s="27"/>
      <c r="E20" s="27"/>
      <c r="F20" s="27"/>
      <c r="G20" s="27"/>
      <c r="H20" s="27"/>
      <c r="I20" s="27" t="s">
        <v>196</v>
      </c>
      <c r="J20" s="27"/>
      <c r="K20" s="27"/>
      <c r="L20" s="27"/>
      <c r="M20" s="27"/>
      <c r="N20" s="27"/>
      <c r="O20" s="27"/>
    </row>
    <row r="21" spans="1:15" ht="15" customHeight="1" x14ac:dyDescent="0.15">
      <c r="A21" s="9" t="s">
        <v>67</v>
      </c>
      <c r="B21" s="9" t="s">
        <v>130</v>
      </c>
      <c r="C21" s="27" t="s">
        <v>136</v>
      </c>
      <c r="D21" s="27"/>
      <c r="E21" s="27"/>
      <c r="F21" s="27"/>
      <c r="G21" s="27"/>
      <c r="H21" s="27"/>
      <c r="I21" s="27" t="s">
        <v>144</v>
      </c>
      <c r="J21" s="27"/>
      <c r="K21" s="27"/>
      <c r="L21" s="27"/>
      <c r="M21" s="27"/>
      <c r="N21" s="27"/>
      <c r="O21" s="27"/>
    </row>
    <row r="22" spans="1:15" ht="75" customHeight="1" x14ac:dyDescent="0.15">
      <c r="A22" s="9" t="s">
        <v>67</v>
      </c>
      <c r="B22" s="9" t="s">
        <v>197</v>
      </c>
      <c r="C22" s="25" t="s">
        <v>198</v>
      </c>
      <c r="D22" s="25"/>
      <c r="E22" s="25"/>
      <c r="F22" s="25"/>
      <c r="G22" s="25"/>
      <c r="H22" s="25"/>
      <c r="I22" s="25" t="s">
        <v>199</v>
      </c>
      <c r="J22" s="25"/>
      <c r="K22" s="25"/>
      <c r="L22" s="25"/>
      <c r="M22" s="25"/>
      <c r="N22" s="25"/>
      <c r="O22" s="25"/>
    </row>
    <row r="23" spans="1:15" ht="50.1" customHeight="1" x14ac:dyDescent="0.15">
      <c r="A23" s="9" t="s">
        <v>130</v>
      </c>
      <c r="B23" s="9" t="s">
        <v>200</v>
      </c>
      <c r="C23" s="25" t="s">
        <v>201</v>
      </c>
      <c r="D23" s="25"/>
      <c r="E23" s="25"/>
      <c r="F23" s="25"/>
      <c r="G23" s="25"/>
      <c r="H23" s="25"/>
      <c r="I23" s="25" t="s">
        <v>202</v>
      </c>
      <c r="J23" s="25"/>
      <c r="K23" s="25"/>
      <c r="L23" s="25"/>
      <c r="M23" s="25"/>
      <c r="N23" s="25"/>
      <c r="O23" s="25"/>
    </row>
    <row r="24" spans="1:15" ht="150" customHeight="1" x14ac:dyDescent="0.15">
      <c r="A24" s="9" t="s">
        <v>136</v>
      </c>
      <c r="B24" s="9" t="s">
        <v>203</v>
      </c>
      <c r="C24" s="25" t="s">
        <v>204</v>
      </c>
      <c r="D24" s="25"/>
      <c r="E24" s="25"/>
      <c r="F24" s="25"/>
      <c r="G24" s="25"/>
      <c r="H24" s="25"/>
      <c r="I24" s="25" t="s">
        <v>202</v>
      </c>
      <c r="J24" s="25"/>
      <c r="K24" s="25"/>
      <c r="L24" s="25"/>
      <c r="M24" s="25"/>
      <c r="N24" s="25"/>
      <c r="O24" s="25"/>
    </row>
    <row r="25" spans="1:15" ht="50.1" customHeight="1" x14ac:dyDescent="0.15">
      <c r="A25" s="9" t="s">
        <v>144</v>
      </c>
      <c r="B25" s="9" t="s">
        <v>205</v>
      </c>
      <c r="C25" s="25" t="s">
        <v>201</v>
      </c>
      <c r="D25" s="25"/>
      <c r="E25" s="25"/>
      <c r="F25" s="25"/>
      <c r="G25" s="25"/>
      <c r="H25" s="25"/>
      <c r="I25" s="25" t="s">
        <v>202</v>
      </c>
      <c r="J25" s="25"/>
      <c r="K25" s="25"/>
      <c r="L25" s="25"/>
      <c r="M25" s="25"/>
      <c r="N25" s="25"/>
      <c r="O25" s="25"/>
    </row>
    <row r="26" spans="1:15" ht="1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4.95" customHeight="1" x14ac:dyDescent="0.15">
      <c r="A27" s="23" t="s">
        <v>206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"/>
    </row>
    <row r="28" spans="1:15" ht="20.100000000000001" customHeight="1" x14ac:dyDescent="0.15">
      <c r="A28" s="25" t="s">
        <v>207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1"/>
    </row>
    <row r="29" spans="1:15" ht="24.95" customHeight="1" x14ac:dyDescent="0.15">
      <c r="A29" s="23" t="s">
        <v>208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"/>
    </row>
    <row r="30" spans="1:15" ht="20.100000000000001" customHeight="1" x14ac:dyDescent="0.15">
      <c r="A30" s="25" t="s">
        <v>209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"/>
    </row>
    <row r="31" spans="1:15" ht="24.95" customHeight="1" x14ac:dyDescent="0.15">
      <c r="A31" s="23" t="s">
        <v>210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1"/>
    </row>
    <row r="32" spans="1:15" ht="20.100000000000001" customHeight="1" x14ac:dyDescent="0.15">
      <c r="A32" s="25" t="s">
        <v>211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1"/>
    </row>
    <row r="33" spans="1:14" ht="20.100000000000001" customHeight="1" x14ac:dyDescent="0.15">
      <c r="A33" s="25" t="s">
        <v>212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24.95" customHeight="1" x14ac:dyDescent="0.15">
      <c r="A34" s="23" t="s">
        <v>213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20.100000000000001" customHeight="1" x14ac:dyDescent="0.15">
      <c r="A35" s="25" t="s">
        <v>214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24.95" customHeight="1" x14ac:dyDescent="0.15">
      <c r="A36" s="23" t="s">
        <v>215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24.95" customHeight="1" x14ac:dyDescent="0.15">
      <c r="A37" s="14" t="s">
        <v>216</v>
      </c>
      <c r="B37" s="27"/>
      <c r="C37" s="27"/>
      <c r="D37" s="27"/>
      <c r="E37" s="27"/>
      <c r="F37" s="27"/>
      <c r="G37" s="27"/>
      <c r="H37" s="1"/>
      <c r="I37" s="1"/>
      <c r="J37" s="1"/>
      <c r="K37" s="1"/>
      <c r="L37" s="1"/>
      <c r="M37" s="1"/>
      <c r="N37" s="1"/>
    </row>
    <row r="38" spans="1:14" ht="24.9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4.95" customHeight="1" x14ac:dyDescent="0.15">
      <c r="A39" s="14" t="s">
        <v>55</v>
      </c>
      <c r="B39" s="27"/>
      <c r="C39" s="27"/>
      <c r="D39" s="27"/>
      <c r="E39" s="27"/>
      <c r="F39" s="27"/>
      <c r="G39" s="27"/>
      <c r="H39" s="1"/>
      <c r="I39" s="1"/>
      <c r="J39" s="1"/>
      <c r="K39" s="1"/>
      <c r="L39" s="1"/>
      <c r="M39" s="1"/>
      <c r="N39" s="1"/>
    </row>
    <row r="40" spans="1:14" ht="24.9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4.95" customHeight="1" x14ac:dyDescent="0.15">
      <c r="A41" s="27" t="s">
        <v>217</v>
      </c>
      <c r="B41" s="27" t="s">
        <v>218</v>
      </c>
      <c r="C41" s="27" t="s">
        <v>219</v>
      </c>
      <c r="D41" s="27"/>
      <c r="E41" s="27"/>
      <c r="F41" s="27"/>
      <c r="G41" s="27"/>
      <c r="H41" s="1"/>
      <c r="I41" s="1"/>
      <c r="J41" s="1"/>
      <c r="K41" s="1"/>
      <c r="L41" s="1"/>
      <c r="M41" s="1"/>
      <c r="N41" s="1"/>
    </row>
    <row r="42" spans="1:14" ht="24.95" customHeight="1" x14ac:dyDescent="0.15">
      <c r="A42" s="27"/>
      <c r="B42" s="27"/>
      <c r="C42" s="27" t="s">
        <v>60</v>
      </c>
      <c r="D42" s="27" t="s">
        <v>61</v>
      </c>
      <c r="E42" s="27"/>
      <c r="F42" s="27" t="s">
        <v>220</v>
      </c>
      <c r="G42" s="27" t="s">
        <v>221</v>
      </c>
      <c r="H42" s="1"/>
      <c r="I42" s="1"/>
      <c r="J42" s="1"/>
      <c r="K42" s="1"/>
      <c r="L42" s="1"/>
      <c r="M42" s="1"/>
      <c r="N42" s="1"/>
    </row>
    <row r="43" spans="1:14" ht="24.95" customHeight="1" x14ac:dyDescent="0.15">
      <c r="A43" s="27"/>
      <c r="B43" s="27"/>
      <c r="C43" s="27"/>
      <c r="D43" s="9" t="s">
        <v>65</v>
      </c>
      <c r="E43" s="9" t="s">
        <v>66</v>
      </c>
      <c r="F43" s="27"/>
      <c r="G43" s="27"/>
      <c r="H43" s="1"/>
      <c r="I43" s="1"/>
      <c r="J43" s="1"/>
      <c r="K43" s="1"/>
      <c r="L43" s="1"/>
      <c r="M43" s="1"/>
      <c r="N43" s="1"/>
    </row>
    <row r="44" spans="1:14" ht="24.95" customHeight="1" x14ac:dyDescent="0.15">
      <c r="A44" s="9">
        <v>1</v>
      </c>
      <c r="B44" s="9">
        <v>2</v>
      </c>
      <c r="C44" s="9">
        <v>3</v>
      </c>
      <c r="D44" s="9">
        <v>4</v>
      </c>
      <c r="E44" s="9">
        <v>5</v>
      </c>
      <c r="F44" s="9">
        <v>6</v>
      </c>
      <c r="G44" s="9">
        <v>7</v>
      </c>
      <c r="H44" s="1"/>
      <c r="I44" s="1"/>
      <c r="J44" s="1"/>
      <c r="K44" s="1"/>
      <c r="L44" s="1"/>
      <c r="M44" s="1"/>
      <c r="N44" s="1"/>
    </row>
    <row r="45" spans="1:14" ht="24.95" customHeight="1" x14ac:dyDescent="0.15">
      <c r="A45" s="9" t="s">
        <v>67</v>
      </c>
      <c r="B45" s="9" t="s">
        <v>222</v>
      </c>
      <c r="C45" s="9"/>
      <c r="D45" s="9"/>
      <c r="E45" s="9"/>
      <c r="F45" s="9"/>
      <c r="G45" s="9"/>
      <c r="H45" s="1"/>
      <c r="I45" s="1"/>
      <c r="J45" s="1"/>
      <c r="K45" s="1"/>
      <c r="L45" s="1"/>
      <c r="M45" s="1"/>
      <c r="N45" s="1"/>
    </row>
    <row r="46" spans="1:14" ht="24.95" customHeight="1" x14ac:dyDescent="0.15">
      <c r="A46" s="9" t="s">
        <v>130</v>
      </c>
      <c r="B46" s="9" t="s">
        <v>222</v>
      </c>
      <c r="C46" s="9"/>
      <c r="D46" s="9"/>
      <c r="E46" s="9"/>
      <c r="F46" s="9"/>
      <c r="G46" s="9"/>
      <c r="H46" s="1"/>
      <c r="I46" s="1"/>
      <c r="J46" s="1"/>
      <c r="K46" s="1"/>
      <c r="L46" s="1"/>
      <c r="M46" s="1"/>
      <c r="N46" s="1"/>
    </row>
    <row r="47" spans="1:14" ht="24.95" customHeight="1" x14ac:dyDescent="0.15">
      <c r="A47" s="9" t="s">
        <v>136</v>
      </c>
      <c r="B47" s="9"/>
      <c r="C47" s="9"/>
      <c r="D47" s="9"/>
      <c r="E47" s="9"/>
      <c r="F47" s="9"/>
      <c r="G47" s="9"/>
      <c r="H47" s="1"/>
      <c r="I47" s="1"/>
      <c r="J47" s="1"/>
      <c r="K47" s="1"/>
      <c r="L47" s="1"/>
      <c r="M47" s="1"/>
      <c r="N47" s="1"/>
    </row>
    <row r="48" spans="1:14" ht="24.95" customHeight="1" x14ac:dyDescent="0.15">
      <c r="A48" s="23" t="s">
        <v>223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20.100000000000001" customHeight="1" x14ac:dyDescent="0.15">
      <c r="A49" s="25" t="s">
        <v>70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</sheetData>
  <sheetProtection password="EE12" sheet="1" objects="1" scenarios="1"/>
  <mergeCells count="59">
    <mergeCell ref="A48:N48"/>
    <mergeCell ref="A49:N49"/>
    <mergeCell ref="B37:G37"/>
    <mergeCell ref="B39:G39"/>
    <mergeCell ref="A41:A43"/>
    <mergeCell ref="B41:B43"/>
    <mergeCell ref="C41:G41"/>
    <mergeCell ref="C42:C43"/>
    <mergeCell ref="D42:E42"/>
    <mergeCell ref="F42:F43"/>
    <mergeCell ref="G42:G43"/>
    <mergeCell ref="A32:N32"/>
    <mergeCell ref="A33:N33"/>
    <mergeCell ref="A34:N34"/>
    <mergeCell ref="A35:N35"/>
    <mergeCell ref="A36:N36"/>
    <mergeCell ref="A27:N27"/>
    <mergeCell ref="A28:N28"/>
    <mergeCell ref="A29:N29"/>
    <mergeCell ref="A30:N30"/>
    <mergeCell ref="A31:N31"/>
    <mergeCell ref="C23:H23"/>
    <mergeCell ref="I23:O23"/>
    <mergeCell ref="C24:H24"/>
    <mergeCell ref="I24:O24"/>
    <mergeCell ref="C25:H25"/>
    <mergeCell ref="I25:O25"/>
    <mergeCell ref="C20:H20"/>
    <mergeCell ref="I20:O20"/>
    <mergeCell ref="C21:H21"/>
    <mergeCell ref="I21:O21"/>
    <mergeCell ref="C22:H22"/>
    <mergeCell ref="I22:O22"/>
    <mergeCell ref="A13:N13"/>
    <mergeCell ref="B14:N14"/>
    <mergeCell ref="A16:N16"/>
    <mergeCell ref="A17:N17"/>
    <mergeCell ref="A19:N19"/>
    <mergeCell ref="M4:M5"/>
    <mergeCell ref="N4:N5"/>
    <mergeCell ref="O4:O5"/>
    <mergeCell ref="A9:I9"/>
    <mergeCell ref="A11:N11"/>
    <mergeCell ref="A1:N1"/>
    <mergeCell ref="A3:A5"/>
    <mergeCell ref="B3:B5"/>
    <mergeCell ref="C3:C5"/>
    <mergeCell ref="D3:F3"/>
    <mergeCell ref="G3:I3"/>
    <mergeCell ref="J3:L3"/>
    <mergeCell ref="M3:O3"/>
    <mergeCell ref="D4:D5"/>
    <mergeCell ref="E4:F4"/>
    <mergeCell ref="G4:G5"/>
    <mergeCell ref="H4:H5"/>
    <mergeCell ref="I4:I5"/>
    <mergeCell ref="J4:J5"/>
    <mergeCell ref="K4:K5"/>
    <mergeCell ref="L4:L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  <rowBreaks count="1" manualBreakCount="1">
    <brk id="1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workbookViewId="0"/>
  </sheetViews>
  <sheetFormatPr defaultRowHeight="10.5" x14ac:dyDescent="0.1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 x14ac:dyDescent="0.15">
      <c r="A1" s="1"/>
      <c r="B1" s="1"/>
      <c r="C1" s="1"/>
      <c r="D1" s="1"/>
    </row>
    <row r="2" spans="1:4" ht="30" customHeight="1" x14ac:dyDescent="0.15">
      <c r="A2" s="30" t="s">
        <v>224</v>
      </c>
      <c r="B2" s="30"/>
      <c r="C2" s="30"/>
      <c r="D2" s="30"/>
    </row>
    <row r="3" spans="1:4" ht="30" customHeight="1" x14ac:dyDescent="0.15">
      <c r="A3" s="30" t="s">
        <v>225</v>
      </c>
      <c r="B3" s="30"/>
      <c r="C3" s="30"/>
      <c r="D3" s="30"/>
    </row>
    <row r="4" spans="1:4" ht="20.100000000000001" customHeight="1" x14ac:dyDescent="0.15">
      <c r="A4" s="1"/>
      <c r="B4" s="1"/>
      <c r="C4" s="1"/>
      <c r="D4" s="1"/>
    </row>
    <row r="5" spans="1:4" ht="30" customHeight="1" x14ac:dyDescent="0.15">
      <c r="A5" s="31" t="s">
        <v>226</v>
      </c>
      <c r="B5" s="31"/>
      <c r="C5" s="31"/>
      <c r="D5" s="31"/>
    </row>
    <row r="6" spans="1:4" ht="30" customHeight="1" x14ac:dyDescent="0.15">
      <c r="A6" s="15" t="s">
        <v>227</v>
      </c>
      <c r="B6" s="15" t="s">
        <v>228</v>
      </c>
      <c r="C6" s="15" t="s">
        <v>229</v>
      </c>
      <c r="D6" s="15" t="s">
        <v>230</v>
      </c>
    </row>
    <row r="7" spans="1:4" ht="20.100000000000001" customHeight="1" x14ac:dyDescent="0.15">
      <c r="A7" s="27" t="s">
        <v>231</v>
      </c>
      <c r="B7" s="27"/>
      <c r="C7" s="27"/>
      <c r="D7" s="27"/>
    </row>
  </sheetData>
  <sheetProtection password="EE12" sheet="1" objects="1" scenarios="1"/>
  <mergeCells count="4">
    <mergeCell ref="A2:D2"/>
    <mergeCell ref="A3:D3"/>
    <mergeCell ref="A5:D5"/>
    <mergeCell ref="A7:D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Услуги</vt:lpstr>
      <vt:lpstr>Работы</vt:lpstr>
      <vt:lpstr>Прочие</vt:lpstr>
      <vt:lpstr>Лист согласования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2023-01-24T09:15:46Z</dcterms:created>
  <dcterms:modified xsi:type="dcterms:W3CDTF">2023-05-31T08:22:03Z</dcterms:modified>
  <cp:category/>
  <cp:contentStatus/>
</cp:coreProperties>
</file>