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Департамент культуры\2025\Анализ\Отчёт\"/>
    </mc:Choice>
  </mc:AlternateContent>
  <bookViews>
    <workbookView xWindow="0" yWindow="0" windowWidth="25605" windowHeight="16005"/>
  </bookViews>
  <sheets>
    <sheet name="Лист1" sheetId="1" r:id="rId1"/>
    <sheet name="Лист2" sheetId="2" r:id="rId2"/>
    <sheet name="Лист3" sheetId="3" r:id="rId3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I21" i="1" l="1"/>
  <c r="VJ20" i="1"/>
  <c r="VJ21" i="1" s="1"/>
  <c r="VI20" i="1"/>
  <c r="VH20" i="1"/>
  <c r="VH21" i="1" s="1"/>
  <c r="VG20" i="1"/>
  <c r="VG21" i="1" s="1"/>
  <c r="VF20" i="1"/>
  <c r="VF21" i="1" s="1"/>
  <c r="VE20" i="1"/>
  <c r="VE21" i="1" s="1"/>
  <c r="TZ21" i="1"/>
  <c r="VD20" i="1"/>
  <c r="VD21" i="1" s="1"/>
  <c r="VB20" i="1"/>
  <c r="VB21" i="1" s="1"/>
  <c r="UZ20" i="1"/>
  <c r="UZ21" i="1" s="1"/>
  <c r="UX20" i="1"/>
  <c r="UX21" i="1" s="1"/>
  <c r="UV20" i="1"/>
  <c r="UV21" i="1" s="1"/>
  <c r="UT20" i="1"/>
  <c r="UT21" i="1" s="1"/>
  <c r="UR20" i="1"/>
  <c r="UR21" i="1" s="1"/>
  <c r="UP20" i="1"/>
  <c r="UP21" i="1" s="1"/>
  <c r="UN20" i="1"/>
  <c r="UN21" i="1" s="1"/>
  <c r="UL20" i="1"/>
  <c r="UL21" i="1" s="1"/>
  <c r="UJ20" i="1"/>
  <c r="UJ21" i="1" s="1"/>
  <c r="UH20" i="1"/>
  <c r="UH21" i="1" s="1"/>
  <c r="UF20" i="1"/>
  <c r="UF21" i="1" s="1"/>
  <c r="UD20" i="1"/>
  <c r="UD21" i="1" s="1"/>
  <c r="UB20" i="1"/>
  <c r="UB21" i="1" s="1"/>
  <c r="TZ20" i="1"/>
  <c r="TX20" i="1"/>
  <c r="TX21" i="1" s="1"/>
  <c r="TT20" i="1"/>
  <c r="TT21" i="1" s="1"/>
  <c r="TR20" i="1"/>
  <c r="TR21" i="1" s="1"/>
  <c r="TP20" i="1"/>
  <c r="TP21" i="1" s="1"/>
  <c r="TN20" i="1"/>
  <c r="TN21" i="1" s="1"/>
  <c r="TL20" i="1"/>
  <c r="TL21" i="1" s="1"/>
  <c r="TJ20" i="1"/>
  <c r="TJ21" i="1" s="1"/>
  <c r="TH20" i="1"/>
  <c r="TH21" i="1" s="1"/>
  <c r="TD20" i="1"/>
  <c r="TD21" i="1" s="1"/>
  <c r="TB20" i="1"/>
  <c r="TB21" i="1" s="1"/>
  <c r="SZ20" i="1"/>
  <c r="SZ21" i="1" s="1"/>
  <c r="SX20" i="1"/>
  <c r="SX21" i="1" s="1"/>
  <c r="SV20" i="1"/>
  <c r="SV21" i="1" s="1"/>
  <c r="ST20" i="1"/>
  <c r="ST21" i="1" s="1"/>
  <c r="SR20" i="1"/>
  <c r="SR21" i="1" s="1"/>
  <c r="SP20" i="1"/>
  <c r="SP21" i="1" s="1"/>
  <c r="SN20" i="1"/>
  <c r="SN21" i="1" s="1"/>
  <c r="TV20" i="1"/>
  <c r="TV21" i="1" s="1"/>
  <c r="TU20" i="1"/>
  <c r="TU21" i="1" s="1"/>
  <c r="TF20" i="1"/>
  <c r="TF21" i="1" s="1"/>
  <c r="TE20" i="1"/>
  <c r="TE21" i="1" s="1"/>
  <c r="SK21" i="1"/>
  <c r="SL20" i="1"/>
  <c r="SL21" i="1" s="1"/>
  <c r="SK20" i="1"/>
  <c r="RJ20" i="1"/>
  <c r="RJ21" i="1" s="1"/>
  <c r="RI20" i="1"/>
  <c r="RI21" i="1" s="1"/>
  <c r="RZ21" i="1"/>
  <c r="RX21" i="1"/>
  <c r="RV21" i="1"/>
  <c r="RT21" i="1"/>
  <c r="RR21" i="1"/>
  <c r="RP21" i="1"/>
  <c r="RN21" i="1"/>
  <c r="RL21" i="1"/>
  <c r="SJ20" i="1"/>
  <c r="SJ21" i="1" s="1"/>
  <c r="SH20" i="1"/>
  <c r="SH21" i="1" s="1"/>
  <c r="SF20" i="1"/>
  <c r="SF21" i="1" s="1"/>
  <c r="SD20" i="1"/>
  <c r="SD21" i="1" s="1"/>
  <c r="SB20" i="1"/>
  <c r="SB21" i="1" s="1"/>
  <c r="RZ20" i="1"/>
  <c r="RX20" i="1"/>
  <c r="RV20" i="1"/>
  <c r="RT20" i="1"/>
  <c r="RR20" i="1"/>
  <c r="RP20" i="1"/>
  <c r="RN20" i="1"/>
  <c r="RL20" i="1"/>
  <c r="RH20" i="1"/>
  <c r="RH21" i="1" s="1"/>
  <c r="RF20" i="1"/>
  <c r="RF21" i="1" s="1"/>
  <c r="RD20" i="1"/>
  <c r="RD21" i="1" s="1"/>
  <c r="RB20" i="1"/>
  <c r="RB21" i="1" s="1"/>
  <c r="QX20" i="1"/>
  <c r="QX21" i="1" s="1"/>
  <c r="QR20" i="1"/>
  <c r="QR21" i="1" s="1"/>
  <c r="QN20" i="1"/>
  <c r="QN21" i="1" s="1"/>
  <c r="QL20" i="1"/>
  <c r="QL21" i="1" s="1"/>
  <c r="QJ20" i="1"/>
  <c r="QJ21" i="1" s="1"/>
  <c r="QH20" i="1"/>
  <c r="QH21" i="1" s="1"/>
  <c r="QD21" i="1"/>
  <c r="QD20" i="1"/>
  <c r="QZ20" i="1"/>
  <c r="QZ21" i="1" s="1"/>
  <c r="QY20" i="1"/>
  <c r="QY21" i="1" s="1"/>
  <c r="QV20" i="1"/>
  <c r="QV21" i="1" s="1"/>
  <c r="QU20" i="1"/>
  <c r="QU21" i="1" s="1"/>
  <c r="QT20" i="1"/>
  <c r="QT21" i="1" s="1"/>
  <c r="QS20" i="1"/>
  <c r="QS21" i="1" s="1"/>
  <c r="QP20" i="1"/>
  <c r="QP21" i="1" s="1"/>
  <c r="QO20" i="1"/>
  <c r="QO21" i="1" s="1"/>
  <c r="QF20" i="1"/>
  <c r="QF21" i="1" s="1"/>
  <c r="QE20" i="1"/>
  <c r="QE21" i="1" s="1"/>
  <c r="QB20" i="1"/>
  <c r="QB21" i="1" s="1"/>
  <c r="QA20" i="1"/>
  <c r="QA21" i="1" s="1"/>
  <c r="PZ20" i="1"/>
  <c r="PZ21" i="1" s="1"/>
  <c r="PX20" i="1"/>
  <c r="PX21" i="1" s="1"/>
  <c r="PV20" i="1"/>
  <c r="PV21" i="1" s="1"/>
  <c r="PR20" i="1"/>
  <c r="PR21" i="1" s="1"/>
  <c r="PL20" i="1"/>
  <c r="PL21" i="1" s="1"/>
  <c r="PJ20" i="1"/>
  <c r="PJ21" i="1" s="1"/>
  <c r="PH20" i="1"/>
  <c r="PH21" i="1" s="1"/>
  <c r="PD20" i="1"/>
  <c r="PD21" i="1" s="1"/>
  <c r="PB20" i="1"/>
  <c r="PB21" i="1" s="1"/>
  <c r="OZ20" i="1"/>
  <c r="OZ21" i="1" s="1"/>
  <c r="OX20" i="1"/>
  <c r="OX21" i="1" s="1"/>
  <c r="PT21" i="1"/>
  <c r="PT20" i="1"/>
  <c r="PS20" i="1"/>
  <c r="PS21" i="1" s="1"/>
  <c r="PP20" i="1"/>
  <c r="PP21" i="1" s="1"/>
  <c r="PO20" i="1"/>
  <c r="PO21" i="1" s="1"/>
  <c r="PN20" i="1"/>
  <c r="PN21" i="1" s="1"/>
  <c r="PM20" i="1"/>
  <c r="PM21" i="1" s="1"/>
  <c r="OV21" i="1"/>
  <c r="OV20" i="1"/>
  <c r="OU20" i="1"/>
  <c r="OU21" i="1" s="1"/>
  <c r="OT20" i="1"/>
  <c r="OT21" i="1" s="1"/>
  <c r="OS20" i="1"/>
  <c r="OS21" i="1" s="1"/>
  <c r="OR20" i="1"/>
  <c r="OR21" i="1" s="1"/>
  <c r="OQ20" i="1"/>
  <c r="OQ21" i="1" s="1"/>
  <c r="OP21" i="1"/>
  <c r="OD21" i="1"/>
  <c r="OB21" i="1"/>
  <c r="OP20" i="1"/>
  <c r="ON20" i="1"/>
  <c r="ON21" i="1" s="1"/>
  <c r="OL20" i="1"/>
  <c r="OL21" i="1" s="1"/>
  <c r="OJ20" i="1"/>
  <c r="OJ21" i="1" s="1"/>
  <c r="OH20" i="1"/>
  <c r="OH21" i="1" s="1"/>
  <c r="OF20" i="1"/>
  <c r="OF21" i="1" s="1"/>
  <c r="OD20" i="1"/>
  <c r="OB20" i="1"/>
  <c r="NZ20" i="1"/>
  <c r="NZ21" i="1" s="1"/>
  <c r="NX20" i="1"/>
  <c r="NX21" i="1" s="1"/>
  <c r="NV20" i="1"/>
  <c r="NV21" i="1" s="1"/>
  <c r="NT20" i="1"/>
  <c r="NT21" i="1" s="1"/>
  <c r="NS20" i="1"/>
  <c r="NS21" i="1" s="1"/>
  <c r="NR21" i="1"/>
  <c r="NF21" i="1"/>
  <c r="ND21" i="1"/>
  <c r="NB21" i="1"/>
  <c r="NR20" i="1"/>
  <c r="NP20" i="1"/>
  <c r="NP21" i="1" s="1"/>
  <c r="NN20" i="1"/>
  <c r="NN21" i="1" s="1"/>
  <c r="NL20" i="1"/>
  <c r="NL21" i="1" s="1"/>
  <c r="NJ20" i="1"/>
  <c r="NJ21" i="1" s="1"/>
  <c r="NH20" i="1"/>
  <c r="NH21" i="1" s="1"/>
  <c r="NF20" i="1"/>
  <c r="ND20" i="1"/>
  <c r="NB20" i="1"/>
  <c r="MZ20" i="1"/>
  <c r="MZ21" i="1" s="1"/>
  <c r="MX20" i="1"/>
  <c r="MX21" i="1" s="1"/>
  <c r="MV21" i="1"/>
  <c r="MV20" i="1"/>
  <c r="MT20" i="1"/>
  <c r="MT21" i="1" s="1"/>
  <c r="MS20" i="1"/>
  <c r="MS21" i="1" s="1"/>
  <c r="MR20" i="1"/>
  <c r="MR21" i="1" s="1"/>
  <c r="MQ20" i="1"/>
  <c r="MQ21" i="1" s="1"/>
  <c r="MP20" i="1"/>
  <c r="MP21" i="1" s="1"/>
  <c r="ML20" i="1"/>
  <c r="ML21" i="1" s="1"/>
  <c r="MJ20" i="1"/>
  <c r="MJ21" i="1" s="1"/>
  <c r="MH20" i="1"/>
  <c r="MH21" i="1" s="1"/>
  <c r="MD20" i="1"/>
  <c r="MD21" i="1" s="1"/>
  <c r="MB20" i="1"/>
  <c r="MB21" i="1" s="1"/>
  <c r="LZ20" i="1"/>
  <c r="LZ21" i="1" s="1"/>
  <c r="LX20" i="1"/>
  <c r="LX21" i="1" s="1"/>
  <c r="LR21" i="1"/>
  <c r="LP21" i="1"/>
  <c r="LR20" i="1"/>
  <c r="LP20" i="1"/>
  <c r="LV20" i="1"/>
  <c r="LV21" i="1" s="1"/>
  <c r="LU20" i="1"/>
  <c r="LU21" i="1" s="1"/>
  <c r="LT20" i="1"/>
  <c r="LT21" i="1" s="1"/>
  <c r="LS20" i="1"/>
  <c r="LS21" i="1" s="1"/>
  <c r="LN20" i="1"/>
  <c r="LN21" i="1" s="1"/>
  <c r="LM20" i="1"/>
  <c r="LM21" i="1" s="1"/>
  <c r="LL20" i="1"/>
  <c r="LL21" i="1" s="1"/>
  <c r="LK20" i="1"/>
  <c r="LK21" i="1" s="1"/>
  <c r="LD20" i="1"/>
  <c r="LD21" i="1" s="1"/>
  <c r="LC20" i="1"/>
  <c r="LC21" i="1" s="1"/>
  <c r="LB20" i="1"/>
  <c r="LB21" i="1" s="1"/>
  <c r="LA20" i="1"/>
  <c r="LA21" i="1" s="1"/>
  <c r="KT20" i="1"/>
  <c r="KT21" i="1" s="1"/>
  <c r="KV20" i="1"/>
  <c r="KV21" i="1" s="1"/>
  <c r="KU20" i="1"/>
  <c r="KU21" i="1" s="1"/>
  <c r="LJ20" i="1"/>
  <c r="LJ21" i="1" s="1"/>
  <c r="LH20" i="1"/>
  <c r="LH21" i="1" s="1"/>
  <c r="LF20" i="1"/>
  <c r="LF21" i="1" s="1"/>
  <c r="KZ20" i="1"/>
  <c r="KZ21" i="1" s="1"/>
  <c r="KX20" i="1"/>
  <c r="KX21" i="1" s="1"/>
  <c r="KP20" i="1"/>
  <c r="KP21" i="1" s="1"/>
  <c r="KL20" i="1"/>
  <c r="KL21" i="1" s="1"/>
  <c r="KJ20" i="1"/>
  <c r="KJ21" i="1" s="1"/>
  <c r="KH20" i="1"/>
  <c r="KH21" i="1" s="1"/>
  <c r="KD21" i="1"/>
  <c r="KD20" i="1"/>
  <c r="KB20" i="1"/>
  <c r="KB21" i="1" s="1"/>
  <c r="KR20" i="1"/>
  <c r="KR21" i="1" s="1"/>
  <c r="KQ20" i="1"/>
  <c r="KQ21" i="1" s="1"/>
  <c r="KN20" i="1"/>
  <c r="KN21" i="1" s="1"/>
  <c r="KM20" i="1"/>
  <c r="KM21" i="1" s="1"/>
  <c r="KF20" i="1"/>
  <c r="KF21" i="1" s="1"/>
  <c r="KE20" i="1"/>
  <c r="KE21" i="1" s="1"/>
  <c r="JZ20" i="1"/>
  <c r="JZ21" i="1" s="1"/>
  <c r="JY20" i="1"/>
  <c r="JY21" i="1" s="1"/>
  <c r="JX20" i="1"/>
  <c r="JX21" i="1" s="1"/>
  <c r="JW20" i="1"/>
  <c r="JW21" i="1" s="1"/>
  <c r="JV20" i="1"/>
  <c r="JV21" i="1" s="1"/>
  <c r="JR20" i="1"/>
  <c r="JR21" i="1" s="1"/>
  <c r="JN20" i="1"/>
  <c r="JN21" i="1" s="1"/>
  <c r="JJ20" i="1"/>
  <c r="JJ21" i="1" s="1"/>
  <c r="IZ21" i="1"/>
  <c r="IX21" i="1"/>
  <c r="JD20" i="1"/>
  <c r="JD21" i="1" s="1"/>
  <c r="JB20" i="1"/>
  <c r="JB21" i="1" s="1"/>
  <c r="IZ20" i="1"/>
  <c r="IX20" i="1"/>
  <c r="JT21" i="1"/>
  <c r="JT20" i="1"/>
  <c r="JS20" i="1"/>
  <c r="JS21" i="1" s="1"/>
  <c r="JP20" i="1"/>
  <c r="JP21" i="1" s="1"/>
  <c r="JO20" i="1"/>
  <c r="JO21" i="1" s="1"/>
  <c r="JL20" i="1"/>
  <c r="JL21" i="1" s="1"/>
  <c r="JK20" i="1"/>
  <c r="JK21" i="1" s="1"/>
  <c r="JH21" i="1"/>
  <c r="JH20" i="1"/>
  <c r="JG20" i="1"/>
  <c r="JG21" i="1" s="1"/>
  <c r="JF20" i="1"/>
  <c r="JF21" i="1" s="1"/>
  <c r="JE20" i="1"/>
  <c r="JE21" i="1" s="1"/>
  <c r="IV20" i="1"/>
  <c r="IV21" i="1" s="1"/>
  <c r="IU20" i="1"/>
  <c r="IU21" i="1" s="1"/>
  <c r="IT20" i="1"/>
  <c r="IT21" i="1" s="1"/>
  <c r="IS20" i="1"/>
  <c r="IS21" i="1" s="1"/>
  <c r="IR20" i="1"/>
  <c r="IR21" i="1" s="1"/>
  <c r="IP20" i="1"/>
  <c r="IP21" i="1" s="1"/>
  <c r="IN20" i="1"/>
  <c r="IN21" i="1" s="1"/>
  <c r="IL20" i="1"/>
  <c r="IL21" i="1" s="1"/>
  <c r="IJ20" i="1"/>
  <c r="IJ21" i="1" s="1"/>
  <c r="IH20" i="1"/>
  <c r="IH21" i="1" s="1"/>
  <c r="ID21" i="1"/>
  <c r="IB21" i="1"/>
  <c r="HN21" i="1"/>
  <c r="HL21" i="1"/>
  <c r="ID20" i="1"/>
  <c r="IB20" i="1"/>
  <c r="HZ20" i="1"/>
  <c r="HZ21" i="1" s="1"/>
  <c r="HX20" i="1"/>
  <c r="HX21" i="1" s="1"/>
  <c r="HV20" i="1"/>
  <c r="HV21" i="1" s="1"/>
  <c r="HT20" i="1"/>
  <c r="HT21" i="1" s="1"/>
  <c r="HR20" i="1"/>
  <c r="HR21" i="1" s="1"/>
  <c r="HP20" i="1"/>
  <c r="HP21" i="1" s="1"/>
  <c r="HN20" i="1"/>
  <c r="HL20" i="1"/>
  <c r="HJ20" i="1"/>
  <c r="HJ21" i="1" s="1"/>
  <c r="HI20" i="1"/>
  <c r="HI21" i="1" s="1"/>
  <c r="HH20" i="1"/>
  <c r="HH21" i="1" s="1"/>
  <c r="HF20" i="1"/>
  <c r="HF21" i="1" s="1"/>
  <c r="HD20" i="1"/>
  <c r="HD21" i="1" s="1"/>
  <c r="HB20" i="1"/>
  <c r="HB21" i="1" s="1"/>
  <c r="GV21" i="1"/>
  <c r="GT21" i="1"/>
  <c r="GV20" i="1"/>
  <c r="GT20" i="1"/>
  <c r="GR20" i="1"/>
  <c r="GR21" i="1" s="1"/>
  <c r="GP20" i="1"/>
  <c r="GP21" i="1" s="1"/>
  <c r="GL20" i="1"/>
  <c r="GL21" i="1" s="1"/>
  <c r="GJ20" i="1"/>
  <c r="GJ21" i="1" s="1"/>
  <c r="GH20" i="1"/>
  <c r="GH21" i="1" s="1"/>
  <c r="GF20" i="1"/>
  <c r="GF21" i="1" s="1"/>
  <c r="GD20" i="1"/>
  <c r="GD21" i="1" s="1"/>
  <c r="GB20" i="1"/>
  <c r="GB21" i="1" s="1"/>
  <c r="FX20" i="1"/>
  <c r="FX21" i="1" s="1"/>
  <c r="FT20" i="1"/>
  <c r="FT21" i="1" s="1"/>
  <c r="FR20" i="1"/>
  <c r="FR21" i="1" s="1"/>
  <c r="FP20" i="1"/>
  <c r="FP21" i="1" s="1"/>
  <c r="FN20" i="1"/>
  <c r="FN21" i="1" s="1"/>
  <c r="FL20" i="1"/>
  <c r="FL21" i="1" s="1"/>
  <c r="GN20" i="1"/>
  <c r="GN21" i="1" s="1"/>
  <c r="GM20" i="1"/>
  <c r="GM21" i="1" s="1"/>
  <c r="FV21" i="1"/>
  <c r="FV20" i="1"/>
  <c r="FU20" i="1"/>
  <c r="FU21" i="1" s="1"/>
  <c r="FJ21" i="1"/>
  <c r="FI21" i="1"/>
  <c r="FH21" i="1"/>
  <c r="FJ20" i="1"/>
  <c r="FI20" i="1"/>
  <c r="FH20" i="1"/>
  <c r="FG20" i="1"/>
  <c r="FG21" i="1" s="1"/>
  <c r="FB21" i="1"/>
  <c r="EV21" i="1"/>
  <c r="EN21" i="1"/>
  <c r="FF20" i="1"/>
  <c r="FF21" i="1" s="1"/>
  <c r="FD20" i="1"/>
  <c r="FD21" i="1" s="1"/>
  <c r="FB20" i="1"/>
  <c r="EZ20" i="1"/>
  <c r="EZ21" i="1" s="1"/>
  <c r="EX20" i="1"/>
  <c r="EX21" i="1" s="1"/>
  <c r="EV20" i="1"/>
  <c r="ET20" i="1"/>
  <c r="ET21" i="1" s="1"/>
  <c r="ER20" i="1"/>
  <c r="ER21" i="1" s="1"/>
  <c r="EP20" i="1"/>
  <c r="EP21" i="1" s="1"/>
  <c r="EN20" i="1"/>
  <c r="EL20" i="1"/>
  <c r="EL21" i="1" s="1"/>
  <c r="EJ20" i="1"/>
  <c r="EJ21" i="1" s="1"/>
  <c r="EH20" i="1"/>
  <c r="EH21" i="1" s="1"/>
  <c r="EF20" i="1"/>
  <c r="EF21" i="1" s="1"/>
  <c r="ED20" i="1"/>
  <c r="ED21" i="1" s="1"/>
  <c r="EC20" i="1"/>
  <c r="EC21" i="1" s="1"/>
  <c r="DT21" i="1"/>
  <c r="DR21" i="1"/>
  <c r="DP21" i="1"/>
  <c r="DN21" i="1"/>
  <c r="DL21" i="1"/>
  <c r="DJ21" i="1"/>
  <c r="EB20" i="1"/>
  <c r="EB21" i="1" s="1"/>
  <c r="DZ20" i="1"/>
  <c r="DZ21" i="1" s="1"/>
  <c r="DX20" i="1"/>
  <c r="DX21" i="1" s="1"/>
  <c r="DV20" i="1"/>
  <c r="DV21" i="1" s="1"/>
  <c r="DT20" i="1"/>
  <c r="DR20" i="1"/>
  <c r="DP20" i="1"/>
  <c r="DN20" i="1"/>
  <c r="DL20" i="1"/>
  <c r="DJ20" i="1"/>
  <c r="DH20" i="1"/>
  <c r="DH21" i="1" s="1"/>
  <c r="DF20" i="1"/>
  <c r="DF21" i="1" s="1"/>
  <c r="DB20" i="1"/>
  <c r="DB21" i="1" s="1"/>
  <c r="DD20" i="1"/>
  <c r="DD21" i="1" s="1"/>
  <c r="DC20" i="1"/>
  <c r="DC21" i="1" s="1"/>
  <c r="CZ20" i="1"/>
  <c r="CZ21" i="1" s="1"/>
  <c r="CY20" i="1"/>
  <c r="CY21" i="1" s="1"/>
  <c r="CX20" i="1"/>
  <c r="CX21" i="1" s="1"/>
  <c r="CV20" i="1"/>
  <c r="CV21" i="1" s="1"/>
  <c r="CT20" i="1"/>
  <c r="CT21" i="1" s="1"/>
  <c r="CR20" i="1"/>
  <c r="CR21" i="1" s="1"/>
  <c r="CP20" i="1"/>
  <c r="CP21" i="1" s="1"/>
  <c r="CN20" i="1"/>
  <c r="CN21" i="1" s="1"/>
  <c r="CL20" i="1"/>
  <c r="CL21" i="1" s="1"/>
  <c r="BV21" i="1"/>
  <c r="BT21" i="1"/>
  <c r="BR21" i="1"/>
  <c r="CH20" i="1"/>
  <c r="CH21" i="1" s="1"/>
  <c r="CF20" i="1"/>
  <c r="CF21" i="1" s="1"/>
  <c r="CD20" i="1"/>
  <c r="CD21" i="1" s="1"/>
  <c r="CB20" i="1"/>
  <c r="CB21" i="1" s="1"/>
  <c r="BZ20" i="1"/>
  <c r="BZ21" i="1" s="1"/>
  <c r="BX20" i="1"/>
  <c r="BX21" i="1" s="1"/>
  <c r="BV20" i="1"/>
  <c r="BT20" i="1"/>
  <c r="BR20" i="1"/>
  <c r="BP20" i="1"/>
  <c r="BP21" i="1" s="1"/>
  <c r="BN20" i="1"/>
  <c r="BN21" i="1" s="1"/>
  <c r="CJ20" i="1"/>
  <c r="CJ21" i="1" s="1"/>
  <c r="CI20" i="1"/>
  <c r="CI21" i="1" s="1"/>
  <c r="BL20" i="1" l="1"/>
  <c r="BL21" i="1" s="1"/>
  <c r="BK20" i="1"/>
  <c r="BK21" i="1" s="1"/>
  <c r="BJ20" i="1"/>
  <c r="BJ21" i="1" s="1"/>
  <c r="BI20" i="1"/>
  <c r="BI21" i="1" s="1"/>
  <c r="BH21" i="1"/>
  <c r="BH20" i="1"/>
  <c r="BF20" i="1"/>
  <c r="BF21" i="1" s="1"/>
  <c r="BD20" i="1"/>
  <c r="BD21" i="1" s="1"/>
  <c r="BB20" i="1"/>
  <c r="BB21" i="1" s="1"/>
  <c r="AZ20" i="1"/>
  <c r="AZ21" i="1" s="1"/>
  <c r="AX20" i="1"/>
  <c r="AX21" i="1" s="1"/>
  <c r="AV20" i="1"/>
  <c r="AV21" i="1" s="1"/>
  <c r="AT20" i="1"/>
  <c r="AT21" i="1" s="1"/>
  <c r="AR21" i="1"/>
  <c r="AR20" i="1"/>
  <c r="AP20" i="1"/>
  <c r="AP21" i="1" s="1"/>
  <c r="AN20" i="1"/>
  <c r="AN21" i="1" s="1"/>
  <c r="AL20" i="1"/>
  <c r="AL21" i="1" s="1"/>
  <c r="AJ20" i="1"/>
  <c r="AJ21" i="1" s="1"/>
  <c r="AH20" i="1"/>
  <c r="AH21" i="1" s="1"/>
  <c r="AF20" i="1"/>
  <c r="AF21" i="1" s="1"/>
  <c r="AD20" i="1"/>
  <c r="AD21" i="1" s="1"/>
  <c r="AB20" i="1"/>
  <c r="AB21" i="1" s="1"/>
  <c r="Z20" i="1"/>
  <c r="Z21" i="1" s="1"/>
  <c r="P20" i="1"/>
  <c r="P21" i="1" s="1"/>
  <c r="N20" i="1"/>
  <c r="N21" i="1" s="1"/>
  <c r="L20" i="1"/>
  <c r="L21" i="1" s="1"/>
  <c r="J20" i="1"/>
  <c r="J21" i="1" s="1"/>
  <c r="F20" i="1"/>
  <c r="F21" i="1" s="1"/>
  <c r="X21" i="1"/>
  <c r="X20" i="1"/>
  <c r="W20" i="1"/>
  <c r="W21" i="1" s="1"/>
  <c r="V20" i="1"/>
  <c r="V21" i="1" s="1"/>
  <c r="U20" i="1"/>
  <c r="U21" i="1" s="1"/>
  <c r="T20" i="1"/>
  <c r="T21" i="1" s="1"/>
  <c r="S20" i="1"/>
  <c r="S21" i="1" s="1"/>
  <c r="D21" i="1"/>
  <c r="C21" i="1"/>
  <c r="D20" i="1"/>
  <c r="C20" i="1"/>
  <c r="Q19" i="1"/>
  <c r="O19" i="1"/>
  <c r="M19" i="1"/>
  <c r="K19" i="1"/>
  <c r="VI28" i="1"/>
  <c r="VJ28" i="1" s="1"/>
  <c r="VG28" i="1"/>
  <c r="VH28" i="1" s="1"/>
  <c r="VE28" i="1"/>
  <c r="VF28" i="1" s="1"/>
  <c r="TU28" i="1"/>
  <c r="TV28" i="1" s="1"/>
  <c r="TE28" i="1"/>
  <c r="TF28" i="1" s="1"/>
  <c r="SK28" i="1"/>
  <c r="SL28" i="1" s="1"/>
  <c r="RJ28" i="1"/>
  <c r="RI28" i="1"/>
  <c r="QY28" i="1"/>
  <c r="QZ28" i="1" s="1"/>
  <c r="QV28" i="1"/>
  <c r="QU28" i="1"/>
  <c r="QS28" i="1"/>
  <c r="QT28" i="1" s="1"/>
  <c r="QO28" i="1"/>
  <c r="QP28" i="1" s="1"/>
  <c r="QE28" i="1"/>
  <c r="QF28" i="1" s="1"/>
  <c r="QA28" i="1"/>
  <c r="QB28" i="1" s="1"/>
  <c r="PS28" i="1"/>
  <c r="PT28" i="1" s="1"/>
  <c r="PO28" i="1"/>
  <c r="PP28" i="1" s="1"/>
  <c r="PM28" i="1"/>
  <c r="PN28" i="1" s="1"/>
  <c r="OU28" i="1"/>
  <c r="OV28" i="1" s="1"/>
  <c r="OS28" i="1"/>
  <c r="OT28" i="1" s="1"/>
  <c r="OQ28" i="1"/>
  <c r="OR28" i="1" s="1"/>
  <c r="NS28" i="1"/>
  <c r="NT28" i="1" s="1"/>
  <c r="MS28" i="1"/>
  <c r="MT28" i="1" s="1"/>
  <c r="MQ28" i="1"/>
  <c r="MR28" i="1" s="1"/>
  <c r="LU28" i="1"/>
  <c r="LV28" i="1" s="1"/>
  <c r="LS28" i="1"/>
  <c r="LT28" i="1" s="1"/>
  <c r="LM28" i="1"/>
  <c r="LN28" i="1" s="1"/>
  <c r="LK28" i="1"/>
  <c r="LL28" i="1" s="1"/>
  <c r="LC28" i="1"/>
  <c r="LD28" i="1" s="1"/>
  <c r="LA28" i="1"/>
  <c r="LB28" i="1" s="1"/>
  <c r="KU28" i="1"/>
  <c r="KV28" i="1" s="1"/>
  <c r="KQ28" i="1"/>
  <c r="KR28" i="1" s="1"/>
  <c r="KM28" i="1"/>
  <c r="KN28" i="1" s="1"/>
  <c r="KE28" i="1"/>
  <c r="KF28" i="1" s="1"/>
  <c r="JW28" i="1"/>
  <c r="JX28" i="1" s="1"/>
  <c r="JS28" i="1"/>
  <c r="JT28" i="1" s="1"/>
  <c r="JO28" i="1"/>
  <c r="JP28" i="1" s="1"/>
  <c r="JK28" i="1"/>
  <c r="JL28" i="1" s="1"/>
  <c r="JH28" i="1"/>
  <c r="JG28" i="1"/>
  <c r="JE28" i="1"/>
  <c r="JF28" i="1" s="1"/>
  <c r="IU28" i="1"/>
  <c r="IV28" i="1" s="1"/>
  <c r="IS28" i="1"/>
  <c r="IT28" i="1" s="1"/>
  <c r="HI28" i="1"/>
  <c r="HJ28" i="1" s="1"/>
  <c r="GM28" i="1"/>
  <c r="GN28" i="1" s="1"/>
  <c r="FU28" i="1"/>
  <c r="FV28" i="1" s="1"/>
  <c r="FI28" i="1"/>
  <c r="FJ28" i="1" s="1"/>
  <c r="FG28" i="1"/>
  <c r="FH28" i="1" s="1"/>
  <c r="EC28" i="1"/>
  <c r="ED28" i="1" s="1"/>
  <c r="DD28" i="1"/>
  <c r="DC28" i="1"/>
  <c r="CY28" i="1"/>
  <c r="CZ28" i="1" s="1"/>
  <c r="CI28" i="1"/>
  <c r="CJ28" i="1" s="1"/>
  <c r="BK28" i="1"/>
  <c r="BL28" i="1" s="1"/>
  <c r="BI28" i="1"/>
  <c r="BJ28" i="1" s="1"/>
  <c r="W28" i="1"/>
  <c r="X28" i="1" s="1"/>
  <c r="U28" i="1"/>
  <c r="V28" i="1" s="1"/>
  <c r="S28" i="1"/>
  <c r="T28" i="1" s="1"/>
  <c r="C28" i="1"/>
  <c r="D28" i="1" s="1"/>
  <c r="E19" i="1"/>
  <c r="E2" i="1" l="1"/>
  <c r="G2" i="1" s="1"/>
  <c r="I2" i="1" s="1"/>
  <c r="K2" i="1" s="1"/>
  <c r="M2" i="1" s="1"/>
  <c r="O2" i="1" s="1"/>
  <c r="Q2" i="1" s="1"/>
  <c r="S2" i="1" s="1"/>
  <c r="U2" i="1" s="1"/>
  <c r="W2" i="1" s="1"/>
  <c r="Y2" i="1" s="1"/>
  <c r="AA2" i="1" s="1"/>
  <c r="AC2" i="1" s="1"/>
  <c r="AE2" i="1" s="1"/>
  <c r="AG2" i="1" s="1"/>
  <c r="AI2" i="1" s="1"/>
  <c r="AK2" i="1" s="1"/>
  <c r="AM2" i="1" s="1"/>
  <c r="AO2" i="1" s="1"/>
  <c r="AQ2" i="1" s="1"/>
  <c r="AS2" i="1" s="1"/>
  <c r="AU2" i="1" s="1"/>
  <c r="AW2" i="1" s="1"/>
  <c r="AY2" i="1" s="1"/>
  <c r="BA2" i="1" s="1"/>
  <c r="BC2" i="1" s="1"/>
  <c r="BE2" i="1" s="1"/>
  <c r="BG2" i="1" s="1"/>
  <c r="BI2" i="1" s="1"/>
  <c r="BK2" i="1" s="1"/>
  <c r="BM2" i="1" s="1"/>
  <c r="BO2" i="1" s="1"/>
  <c r="BQ2" i="1" s="1"/>
  <c r="BS2" i="1" s="1"/>
  <c r="BU2" i="1" s="1"/>
  <c r="BW2" i="1" s="1"/>
  <c r="BY2" i="1" s="1"/>
  <c r="CA2" i="1" s="1"/>
  <c r="CC2" i="1" s="1"/>
  <c r="CE2" i="1" s="1"/>
  <c r="CG2" i="1" s="1"/>
  <c r="CI2" i="1" s="1"/>
  <c r="CK2" i="1" s="1"/>
  <c r="CM2" i="1" s="1"/>
  <c r="CO2" i="1" s="1"/>
  <c r="CQ2" i="1" s="1"/>
  <c r="CS2" i="1" s="1"/>
  <c r="CU2" i="1" s="1"/>
  <c r="CW2" i="1" s="1"/>
  <c r="CY2" i="1" s="1"/>
  <c r="DA2" i="1" s="1"/>
  <c r="DC2" i="1" s="1"/>
  <c r="DE2" i="1" s="1"/>
  <c r="DG2" i="1" s="1"/>
  <c r="DI2" i="1" s="1"/>
  <c r="DK2" i="1" s="1"/>
  <c r="DM2" i="1" s="1"/>
  <c r="DO2" i="1" s="1"/>
  <c r="DQ2" i="1" s="1"/>
  <c r="DS2" i="1" s="1"/>
  <c r="DU2" i="1" s="1"/>
  <c r="DW2" i="1" s="1"/>
  <c r="DY2" i="1" s="1"/>
  <c r="EA2" i="1" s="1"/>
  <c r="EC2" i="1" s="1"/>
  <c r="EE2" i="1" s="1"/>
  <c r="EG2" i="1" s="1"/>
  <c r="EI2" i="1" s="1"/>
  <c r="EK2" i="1" s="1"/>
  <c r="EM2" i="1" s="1"/>
  <c r="EO2" i="1" s="1"/>
  <c r="EQ2" i="1" s="1"/>
  <c r="ES2" i="1" s="1"/>
  <c r="EU2" i="1" s="1"/>
  <c r="EW2" i="1" s="1"/>
  <c r="EY2" i="1" s="1"/>
  <c r="FA2" i="1" s="1"/>
  <c r="FC2" i="1" s="1"/>
  <c r="FE2" i="1" s="1"/>
  <c r="FG2" i="1" s="1"/>
  <c r="FI2" i="1" s="1"/>
  <c r="FK2" i="1" s="1"/>
  <c r="FM2" i="1" s="1"/>
  <c r="FO2" i="1" s="1"/>
  <c r="FQ2" i="1" s="1"/>
  <c r="FS2" i="1" s="1"/>
  <c r="FU2" i="1" s="1"/>
  <c r="FW2" i="1" s="1"/>
  <c r="FY2" i="1" s="1"/>
  <c r="GA2" i="1" s="1"/>
  <c r="GC2" i="1" s="1"/>
  <c r="GE2" i="1" s="1"/>
  <c r="GG2" i="1" s="1"/>
  <c r="GI2" i="1" s="1"/>
  <c r="GK2" i="1" s="1"/>
  <c r="GM2" i="1" s="1"/>
  <c r="GO2" i="1" s="1"/>
  <c r="GQ2" i="1" s="1"/>
  <c r="GS2" i="1" s="1"/>
  <c r="GU2" i="1" s="1"/>
  <c r="GW2" i="1" s="1"/>
  <c r="GY2" i="1" s="1"/>
  <c r="HA2" i="1" s="1"/>
  <c r="HC2" i="1" s="1"/>
  <c r="HE2" i="1" s="1"/>
  <c r="HG2" i="1" s="1"/>
  <c r="HI2" i="1" s="1"/>
  <c r="HK2" i="1" s="1"/>
  <c r="HM2" i="1" s="1"/>
  <c r="HO2" i="1" s="1"/>
  <c r="HQ2" i="1" s="1"/>
  <c r="HS2" i="1" s="1"/>
  <c r="HU2" i="1" s="1"/>
  <c r="HW2" i="1" s="1"/>
  <c r="HY2" i="1" s="1"/>
  <c r="IA2" i="1" s="1"/>
  <c r="IC2" i="1" s="1"/>
  <c r="IE2" i="1" s="1"/>
  <c r="IG2" i="1" s="1"/>
  <c r="II2" i="1" s="1"/>
  <c r="IK2" i="1" s="1"/>
  <c r="IM2" i="1" s="1"/>
  <c r="IO2" i="1" s="1"/>
  <c r="IQ2" i="1" s="1"/>
  <c r="IS2" i="1" s="1"/>
  <c r="IU2" i="1" s="1"/>
  <c r="IW2" i="1" s="1"/>
  <c r="IY2" i="1" l="1"/>
  <c r="JA2" i="1" s="1"/>
  <c r="JC2" i="1" s="1"/>
  <c r="JE2" i="1" s="1"/>
  <c r="JG2" i="1" s="1"/>
  <c r="JI2" i="1" s="1"/>
  <c r="JK2" i="1" s="1"/>
  <c r="JM2" i="1" s="1"/>
  <c r="JO2" i="1" s="1"/>
  <c r="JQ2" i="1" s="1"/>
  <c r="JS2" i="1" s="1"/>
  <c r="JU2" i="1" s="1"/>
  <c r="JW2" i="1" s="1"/>
  <c r="JY2" i="1" s="1"/>
  <c r="KA2" i="1" s="1"/>
  <c r="KC2" i="1" s="1"/>
  <c r="KE2" i="1" s="1"/>
  <c r="KG2" i="1" s="1"/>
  <c r="KI2" i="1" s="1"/>
  <c r="KK2" i="1" s="1"/>
  <c r="KM2" i="1" s="1"/>
  <c r="KO2" i="1" s="1"/>
  <c r="KQ2" i="1" s="1"/>
  <c r="KS2" i="1" s="1"/>
  <c r="KU2" i="1" s="1"/>
  <c r="KW2" i="1" s="1"/>
  <c r="KY2" i="1" s="1"/>
  <c r="LA2" i="1" s="1"/>
  <c r="LC2" i="1" s="1"/>
  <c r="LE2" i="1" s="1"/>
  <c r="LG2" i="1" s="1"/>
  <c r="LI2" i="1" s="1"/>
  <c r="LK2" i="1" s="1"/>
  <c r="LM2" i="1" s="1"/>
  <c r="LO2" i="1" s="1"/>
  <c r="LQ2" i="1" s="1"/>
  <c r="LS2" i="1" s="1"/>
  <c r="LU2" i="1" s="1"/>
  <c r="LW2" i="1" s="1"/>
  <c r="LY2" i="1" s="1"/>
  <c r="MA2" i="1" s="1"/>
  <c r="MC2" i="1" s="1"/>
  <c r="ME2" i="1" s="1"/>
  <c r="MG2" i="1" s="1"/>
  <c r="MI2" i="1" s="1"/>
  <c r="MK2" i="1" s="1"/>
  <c r="MM2" i="1" s="1"/>
  <c r="MO2" i="1" s="1"/>
  <c r="MQ2" i="1" s="1"/>
  <c r="MS2" i="1" s="1"/>
  <c r="MU2" i="1" s="1"/>
  <c r="MW2" i="1" s="1"/>
  <c r="MY2" i="1" s="1"/>
  <c r="NA2" i="1" s="1"/>
  <c r="NC2" i="1" s="1"/>
  <c r="NE2" i="1" s="1"/>
  <c r="NG2" i="1" s="1"/>
  <c r="NI2" i="1" s="1"/>
  <c r="NK2" i="1" s="1"/>
  <c r="NM2" i="1" s="1"/>
  <c r="NO2" i="1" s="1"/>
  <c r="NQ2" i="1" s="1"/>
  <c r="NS2" i="1" s="1"/>
  <c r="NU2" i="1" s="1"/>
  <c r="NW2" i="1" s="1"/>
  <c r="NY2" i="1" s="1"/>
  <c r="OA2" i="1" s="1"/>
  <c r="OC2" i="1" s="1"/>
  <c r="OE2" i="1" s="1"/>
  <c r="OG2" i="1" s="1"/>
  <c r="OI2" i="1" s="1"/>
  <c r="OK2" i="1" s="1"/>
  <c r="OM2" i="1" s="1"/>
  <c r="OO2" i="1" s="1"/>
  <c r="OQ2" i="1" s="1"/>
  <c r="OS2" i="1" s="1"/>
  <c r="OU2" i="1" s="1"/>
  <c r="OW2" i="1" s="1"/>
  <c r="OY2" i="1" s="1"/>
  <c r="PA2" i="1" s="1"/>
  <c r="PC2" i="1" s="1"/>
  <c r="PE2" i="1" s="1"/>
  <c r="PG2" i="1" s="1"/>
  <c r="PI2" i="1" s="1"/>
  <c r="PK2" i="1" s="1"/>
  <c r="PM2" i="1" s="1"/>
  <c r="PO2" i="1" s="1"/>
  <c r="PQ2" i="1" s="1"/>
  <c r="PS2" i="1" s="1"/>
  <c r="PU2" i="1" s="1"/>
  <c r="PW2" i="1" s="1"/>
  <c r="PY2" i="1" s="1"/>
  <c r="QA2" i="1" s="1"/>
  <c r="QC2" i="1" s="1"/>
  <c r="QE2" i="1" s="1"/>
  <c r="QG2" i="1" s="1"/>
  <c r="QI2" i="1" s="1"/>
  <c r="QK2" i="1" s="1"/>
  <c r="QM2" i="1" s="1"/>
  <c r="QO2" i="1" s="1"/>
  <c r="QQ2" i="1" s="1"/>
  <c r="QS2" i="1" s="1"/>
  <c r="QU2" i="1" s="1"/>
  <c r="QW2" i="1" s="1"/>
  <c r="QY2" i="1" s="1"/>
  <c r="RA2" i="1" s="1"/>
  <c r="RC2" i="1" s="1"/>
  <c r="RE2" i="1" s="1"/>
  <c r="RG2" i="1" s="1"/>
  <c r="RI2" i="1" s="1"/>
  <c r="RK2" i="1" s="1"/>
  <c r="RM2" i="1" s="1"/>
  <c r="RO2" i="1" s="1"/>
  <c r="RQ2" i="1" s="1"/>
  <c r="RS2" i="1" s="1"/>
  <c r="RU2" i="1" s="1"/>
  <c r="RW2" i="1" s="1"/>
  <c r="RY2" i="1" s="1"/>
  <c r="SA2" i="1" s="1"/>
  <c r="SC2" i="1" s="1"/>
  <c r="SI2" i="1" s="1"/>
  <c r="SK2" i="1" s="1"/>
  <c r="SM2" i="1" s="1"/>
  <c r="SO2" i="1" s="1"/>
  <c r="SQ2" i="1" s="1"/>
  <c r="SS2" i="1" s="1"/>
  <c r="SU2" i="1" s="1"/>
  <c r="SW2" i="1" s="1"/>
  <c r="SY2" i="1" s="1"/>
  <c r="TA2" i="1" s="1"/>
  <c r="TC2" i="1" s="1"/>
  <c r="TE2" i="1" s="1"/>
  <c r="TG2" i="1" s="1"/>
  <c r="TI2" i="1" s="1"/>
  <c r="TK2" i="1" s="1"/>
  <c r="TM2" i="1" s="1"/>
  <c r="TO2" i="1" s="1"/>
  <c r="TQ2" i="1" s="1"/>
  <c r="TS2" i="1" s="1"/>
  <c r="TU2" i="1" s="1"/>
  <c r="TW2" i="1" s="1"/>
  <c r="TY2" i="1" s="1"/>
  <c r="UA2" i="1" s="1"/>
  <c r="UC2" i="1" s="1"/>
  <c r="UE2" i="1" s="1"/>
  <c r="UG2" i="1" s="1"/>
  <c r="UI2" i="1" s="1"/>
  <c r="UK2" i="1" s="1"/>
  <c r="UM2" i="1" s="1"/>
  <c r="UO2" i="1" s="1"/>
  <c r="UQ2" i="1" s="1"/>
  <c r="US2" i="1" s="1"/>
  <c r="UU2" i="1" s="1"/>
  <c r="UW2" i="1" s="1"/>
  <c r="UY2" i="1" s="1"/>
  <c r="VA2" i="1" s="1"/>
  <c r="VC2" i="1" s="1"/>
  <c r="VE2" i="1" s="1"/>
  <c r="VG2" i="1" s="1"/>
  <c r="VI2" i="1" s="1"/>
  <c r="JY28" i="1" l="1"/>
  <c r="I19" i="1" l="1"/>
  <c r="F54" i="2" l="1"/>
  <c r="F61" i="2"/>
  <c r="F47" i="2"/>
  <c r="F30" i="2"/>
</calcChain>
</file>

<file path=xl/comments1.xml><?xml version="1.0" encoding="utf-8"?>
<comments xmlns="http://schemas.openxmlformats.org/spreadsheetml/2006/main">
  <authors>
    <author>Media</author>
  </authors>
  <commentList>
    <comment ref="CI3" authorId="0" shapeId="0">
      <text>
        <r>
          <rPr>
            <b/>
            <sz val="9"/>
            <color indexed="81"/>
            <rFont val="Tahoma"/>
            <family val="2"/>
            <charset val="204"/>
          </rPr>
          <t>Media:</t>
        </r>
        <r>
          <rPr>
            <sz val="9"/>
            <color indexed="81"/>
            <rFont val="Tahoma"/>
            <family val="2"/>
            <charset val="204"/>
          </rPr>
          <t xml:space="preserve">
Головное учреждение находитм=ся на капитальном ремонте</t>
        </r>
      </text>
    </comment>
    <comment ref="FU3" authorId="0" shapeId="0">
      <text>
        <r>
          <rPr>
            <b/>
            <sz val="9"/>
            <color indexed="81"/>
            <rFont val="Tahoma"/>
            <family val="2"/>
            <charset val="204"/>
          </rPr>
          <t>Media:</t>
        </r>
        <r>
          <rPr>
            <sz val="9"/>
            <color indexed="81"/>
            <rFont val="Tahoma"/>
            <family val="2"/>
            <charset val="204"/>
          </rPr>
          <t xml:space="preserve">
Головное учреждение находится на капремонте</t>
        </r>
      </text>
    </comment>
    <comment ref="FY3" authorId="0" shapeId="0">
      <text>
        <r>
          <rPr>
            <b/>
            <sz val="9"/>
            <color indexed="81"/>
            <rFont val="Tahoma"/>
            <family val="2"/>
            <charset val="204"/>
          </rPr>
          <t>Media:</t>
        </r>
        <r>
          <rPr>
            <sz val="9"/>
            <color indexed="81"/>
            <rFont val="Tahoma"/>
            <family val="2"/>
            <charset val="204"/>
          </rPr>
          <t xml:space="preserve">
Находится по адресу головного учреждения, на капремонте</t>
        </r>
      </text>
    </comment>
  </commentList>
</comments>
</file>

<file path=xl/sharedStrings.xml><?xml version="1.0" encoding="utf-8"?>
<sst xmlns="http://schemas.openxmlformats.org/spreadsheetml/2006/main" count="4437" uniqueCount="820">
  <si>
    <t>Параметр оценки</t>
  </si>
  <si>
    <t>Наличие на информационной доске</t>
  </si>
  <si>
    <t>дата создания организации, сведения об учредителе (учредителях);</t>
  </si>
  <si>
    <t>учредительные документы (копия устава, свидетельство о государственной регистрации, решение учредителя о создании и о назначении руководителя организации культуры, положения о филиалах и представительствах);</t>
  </si>
  <si>
    <t>структуру организации культуры, режим, график работы, контактные телефоны, адреса электронной почты;</t>
  </si>
  <si>
    <t>фамилии, имена отчества, должности руководящего состава организации культуры, ее структурных подразделений и филиалов (при их наличии);</t>
  </si>
  <si>
    <t>сведения о видах предоставляемых услуг;</t>
  </si>
  <si>
    <t>копии нормативных правовых актов, устанавливающих цены (тарифы) на услуги либо порядок их установления, перечень оказываемых платных услуг, цены (тарифы) на услуги;</t>
  </si>
  <si>
    <t>копии лицензий на осуществление деятельности, подлежащей лицензированию в соответствии с законодательством Российской Федерации;</t>
  </si>
  <si>
    <t>информацию о планируемых мероприятиях;</t>
  </si>
  <si>
    <t>информацию о выполнении государственного (муниципального) задания, отчет о результатах деятельности учреждения;</t>
  </si>
  <si>
    <t>план по улучшению качества работы организации;</t>
  </si>
  <si>
    <t>информацию, размещение и опубликование которой являются обязательными в соответствии с законодательством Российской Федерации;</t>
  </si>
  <si>
    <t>информацию, которая размещается и опубликовывается по решению учредителя организации культуры;</t>
  </si>
  <si>
    <t>информацию, которая размещается и опубликовывается по решению организации культуры;</t>
  </si>
  <si>
    <t>полное и сокращенное наименование, место нахождения, почтовый адрес, схема проезда;</t>
  </si>
  <si>
    <t>наличие информации на сайте (ссылка)</t>
  </si>
  <si>
    <t>информацию о материально-техническом обеспечении предоставления услуг организацией культуры;</t>
  </si>
  <si>
    <t>результаты независимой оценки качества оказания услуг организациями культуры;</t>
  </si>
  <si>
    <t>обратная связь посредством телефона;</t>
  </si>
  <si>
    <t>обратная связь посредством электронной почты;</t>
  </si>
  <si>
    <t>обратная связь посредством  электронных сервисов (форма для подачи электронного обращения/жалобы/предложения; раздел «Часто задаваемые вопросы»; получение консультации по оказываемым услугам и пр.);</t>
  </si>
  <si>
    <t>обеспечение технической возможности выражения получателем услуг мнения о качестве оказания услуг (наличие анкеты для опроса граждан или гиперссылки на нее).</t>
  </si>
  <si>
    <t>наличие комфортной зоны отдыха (ожидания);</t>
  </si>
  <si>
    <t>наличие и понятность навигации внутри организации;</t>
  </si>
  <si>
    <t>доступность питьевой воды;</t>
  </si>
  <si>
    <t>наличие и доступность санитарно-гигиенических помещений (чистота помещений, наличие мыла, воды, туалетной бумаги и пр.);</t>
  </si>
  <si>
    <t>санитарное состояние помещений организаций;</t>
  </si>
  <si>
    <t>возможность бронирования услуги/доступность записи на получение услуги (по телефону, с использованием сети "Интернет" на официальном сайте организации, при личном посещении и пр.).</t>
  </si>
  <si>
    <t>ОЦЕНКА ПО ФОТО/ДОКУМЕНТАМ</t>
  </si>
  <si>
    <t>оборудование входных групп пандусами/подъёмными платформами;</t>
  </si>
  <si>
    <t>наличие выделенных стоянок для автотранспортных средств инвалидов;</t>
  </si>
  <si>
    <t>наличие адаптированных лифтов, поручней, расширенных дверных проёмов;</t>
  </si>
  <si>
    <t>наличие сменных кресел-колясок;</t>
  </si>
  <si>
    <t>наличие специально оборудованных санитарно-гигиенических помещений в организации</t>
  </si>
  <si>
    <t>дублирование для инвалидов по слуху и зрению звуковой и зрительной информации;</t>
  </si>
  <si>
    <t>дублирование надписей, знаков и иной текстовой и графической информации знаками, выполненными рельефно-точечным шрифтом Брайля;</t>
  </si>
  <si>
    <t>возможность предоставления инвалидам по слуху (слуху и зрению) услуг сурдопереводчика (тифлосурдопереводчика);</t>
  </si>
  <si>
    <t>наличие альтернативной версии официального сайта организации в сети "Интернет" для инвалидов по зрению;</t>
  </si>
  <si>
    <t>помощь, оказываемая работниками организации, прошедшими необходимое обучение (инструктирование) (возможность сопровождения работниками организации);</t>
  </si>
  <si>
    <t>наличие возможности предоставления услуги в дистанционном режиме или на дому.</t>
  </si>
  <si>
    <t>копию плана финансово-хозяйственной деятельности организации культуры, утвержденного в установленном законодательством Российской Федерации порядке, или бюджетной сметы (информация об объеме предоставляемых услуг);</t>
  </si>
  <si>
    <t>22а</t>
  </si>
  <si>
    <t>FAQ (вопрос-ответ)</t>
  </si>
  <si>
    <t>САЙТ</t>
  </si>
  <si>
    <t>СТЕНД</t>
  </si>
  <si>
    <t>анкет</t>
  </si>
  <si>
    <t>посетил учреждение с целью проведения "Независимой оценки качества условий оказания услуг",</t>
  </si>
  <si>
    <t>информация внесена корректно.</t>
  </si>
  <si>
    <t>должность, ФИО</t>
  </si>
  <si>
    <t>подпись</t>
  </si>
  <si>
    <t>место печати</t>
  </si>
  <si>
    <t>дата</t>
  </si>
  <si>
    <t>Настоящим подтверждаем, что ИП Мезенцев Фёдор Викторович</t>
  </si>
  <si>
    <t>Полное и сокращенное наименование организации культуры, почтовый адрес, контактные телефоны и адреса электронной почты</t>
  </si>
  <si>
    <t>Место нахождения организации культуры и ее филиалов (при наличии)</t>
  </si>
  <si>
    <t>Дата создания организации культуры, сведения об учредителе/учредителях, контактные телефоны, адрес сайта, адреса электронной почты учредителя/учредителей</t>
  </si>
  <si>
    <t>Учредительные документы (копия устава организации культуры, свидетельство о государственной регистрации, решения учредителя о создании организации культуры и назначении ее руководителя, положения о филиалах и представительствах (при наличии))</t>
  </si>
  <si>
    <t>Структура и органы управления организации культуры; фамилии, имена, отчества и должности руководителей организации культуры, ее  структурных подразделений и филиалов (при их наличии), контактные телефоны, адреса сайтов структурных подразделений (при наличии), адреса электронной почты</t>
  </si>
  <si>
    <t>Режим, график работы организации культуры</t>
  </si>
  <si>
    <t>Копия плана финансово-хозяйственной деятельности организации культуры, утвержденного в установленном законодательством Российской Федерации порядке, или бюджетной сметы (информация об объеме предоставляемых услуг)</t>
  </si>
  <si>
    <t>Виды предоставляемых услуг организацией культуры</t>
  </si>
  <si>
    <t>Перечень оказываемых платных услуг (при наличии)*; цены (тарифы) на услуги (при наличии платных услуг), копии документов о порядке предоставления услуг за плату, нормативных правовых актов, устанавливающих цены (тарифы) на услуги (при наличии платных услуг)*</t>
  </si>
  <si>
    <t>Информация о материально-техническом обеспечении предоставления услуг организацией культуры;</t>
  </si>
  <si>
    <t>Информация о планируемых мероприятиях (анонсы, афиши, акции), новости, события</t>
  </si>
  <si>
    <t>Копия лицензий на осуществление деятельность, подлежащей лицензированию в соответствии с законодательством Российской Федерации (при осуществлении соответствующих видов деятельности)*</t>
  </si>
  <si>
    <t xml:space="preserve">Результаты независимой оценки качества условий оказания услуг, планы по улучшению  качества работы организации культуры (по устранению недостатков, выявленных по итогам независимой оценки качества) </t>
  </si>
  <si>
    <t>Блок 1.1</t>
  </si>
  <si>
    <t>СТАРОРУССКИЙ РАЙОН</t>
  </si>
  <si>
    <t>СОЛЕЦКИЙ РАЙОН</t>
  </si>
  <si>
    <t>ПЕСТОВСКИЙ РАЙОН</t>
  </si>
  <si>
    <t>ПАРФИНСКИЙ РАЙОН</t>
  </si>
  <si>
    <t>ОКУЛОВСКИЙ РАЙОН</t>
  </si>
  <si>
    <t>МАРЁВСКИЙ РАЙОН</t>
  </si>
  <si>
    <t>МАЛОВИШЕРСКИЙ РАЙОН</t>
  </si>
  <si>
    <t>ЛЮБЫТИНСКИЙ РАЙОН</t>
  </si>
  <si>
    <t>ДЕМЯНСКИЙ РАЙОН</t>
  </si>
  <si>
    <t>ШИМСКИЙ РАЙОН</t>
  </si>
  <si>
    <t>БАТЕЦКИЙ РАЙОН</t>
  </si>
  <si>
    <t>БОРОВИЧСКИЙ РАЙОН</t>
  </si>
  <si>
    <t>ВАЛДАЙСКИЙ РАЙОН</t>
  </si>
  <si>
    <t>ВОЛОТОВСКИЙ РАЙОН</t>
  </si>
  <si>
    <t>КРЕСТЕЦКИЙ РАЙОН</t>
  </si>
  <si>
    <t>МОШЕНСКОЙ РАЙОН</t>
  </si>
  <si>
    <t>НОВГОРОДСКИЙ РАЙОН</t>
  </si>
  <si>
    <t>ПОДДОРСКИЙ РАЙОН</t>
  </si>
  <si>
    <t>ХОЛМСКИЙ РАЙОН</t>
  </si>
  <si>
    <t>ЧУДОВСКИЙ РАЙОН</t>
  </si>
  <si>
    <t>ВЕЛИКИЙ НОВГОРОД (муниципалитет)</t>
  </si>
  <si>
    <t>ХВОЙНИНСКИЙ РАЙОН</t>
  </si>
  <si>
    <t>МБУК «Батецкий межпоселенческий центр культуры и досуга»</t>
  </si>
  <si>
    <t>Овсинский сельский дом культуры</t>
  </si>
  <si>
    <t>Мелковичский сельский дом культуры</t>
  </si>
  <si>
    <t>Косицкий сельский дом культуры</t>
  </si>
  <si>
    <t>Мойкинский сельский дом культуры</t>
  </si>
  <si>
    <t>Городенский сельский дом культуры</t>
  </si>
  <si>
    <t>Вольногорский сельский дом культуры</t>
  </si>
  <si>
    <t>Центр «Краевед»</t>
  </si>
  <si>
    <t>МАУК «Межпоселенческий Дом народного творчества»</t>
  </si>
  <si>
    <t>МБУК «Центр культурного развития «Боровичи»</t>
  </si>
  <si>
    <t>МБУК «Межпоселенческое культурно-библиотечное объединение»</t>
  </si>
  <si>
    <t>Ануфриевский сельский клуб</t>
  </si>
  <si>
    <t>Железковский сельский дом культуры</t>
  </si>
  <si>
    <t>Волокский сельский дом культуры</t>
  </si>
  <si>
    <t>Волгинский сельский дом культуры</t>
  </si>
  <si>
    <t>Еремеевский сельский клуб</t>
  </si>
  <si>
    <t>Ёгольский сельский дом культуры</t>
  </si>
  <si>
    <t xml:space="preserve">Кончанский сельский дом культуры </t>
  </si>
  <si>
    <t>Кировский сельский дом культуры</t>
  </si>
  <si>
    <t>Опеченский сельский дом культуры</t>
  </si>
  <si>
    <t>Плавковский сельский дом культуры</t>
  </si>
  <si>
    <t>Передский сельский дом культуры</t>
  </si>
  <si>
    <t>Починно-Сопкинский сельский дом культуры</t>
  </si>
  <si>
    <t>Прогресский сельский дом культуры</t>
  </si>
  <si>
    <t>Реченский сельский дом культуры</t>
  </si>
  <si>
    <t>Сушиловский сельский дом культуры</t>
  </si>
  <si>
    <t>Травковский сельский дом культуры</t>
  </si>
  <si>
    <t>Тухунский сельский клуб</t>
  </si>
  <si>
    <t>Удинский сельский дом культуры</t>
  </si>
  <si>
    <t>МБУК «Валдайский Дом народного творчества»</t>
  </si>
  <si>
    <t>МБУК «Валдайская централизованная клубная система»</t>
  </si>
  <si>
    <t>Районный дом культуры (ККЗ «Мечта», Темп)</t>
  </si>
  <si>
    <t>Едровский сельский дом культуры</t>
  </si>
  <si>
    <t>Зимогорский сельский дом культуры</t>
  </si>
  <si>
    <t>Короцкий сельский дом культуры</t>
  </si>
  <si>
    <t>Лутовенский сельский дом культуры</t>
  </si>
  <si>
    <t>Любницкий сельский дом культуры</t>
  </si>
  <si>
    <t>Рощинский сельский дом культуры</t>
  </si>
  <si>
    <t>Семеновщинский сельский дом культуры</t>
  </si>
  <si>
    <t>Шуйский сельский дом культуры</t>
  </si>
  <si>
    <t>Яжелбицкий сельский дом культуры</t>
  </si>
  <si>
    <t>МБУК «Волотовский межпоселенческий социально-культурный комплекс»</t>
  </si>
  <si>
    <t>Верехновский сельский дом культуры</t>
  </si>
  <si>
    <t>Взглядский сельский дом культуры</t>
  </si>
  <si>
    <t>Горицкий сельский дом культуры</t>
  </si>
  <si>
    <t>Ратицкий сельский дом культуры</t>
  </si>
  <si>
    <t>Славитинский сельский дом культуры</t>
  </si>
  <si>
    <t>Соловьевский сельский клуб</t>
  </si>
  <si>
    <t>МАУК «Центр культуры и досуга «Селигер»</t>
  </si>
  <si>
    <t>Молодежный центр «МИКС»</t>
  </si>
  <si>
    <t>МУК «Централизованная культурно-досуговая система»</t>
  </si>
  <si>
    <t>Центр народного творчества</t>
  </si>
  <si>
    <t>Большелукский сельский клуб</t>
  </si>
  <si>
    <t>Великозаходский сельский клуб</t>
  </si>
  <si>
    <t>Вотолинский сельский клуб</t>
  </si>
  <si>
    <t>Жирковский сельский клуб</t>
  </si>
  <si>
    <t>Лычковский сельский дом культуры</t>
  </si>
  <si>
    <t>Кневицкий сельский дом культуры</t>
  </si>
  <si>
    <t>Песоцкий сельский дом культуры</t>
  </si>
  <si>
    <t>Полновский сельский дом культуры</t>
  </si>
  <si>
    <t>Черноручейский сельский дом культуры</t>
  </si>
  <si>
    <t>Шишковский сельский клуб</t>
  </si>
  <si>
    <t>Кинотеатр «Русь»</t>
  </si>
  <si>
    <t>Культурный досуговый центр</t>
  </si>
  <si>
    <t>Крестецкий краеведческий музей</t>
  </si>
  <si>
    <t>Музей Велимира Хлебникова</t>
  </si>
  <si>
    <t>Клуб музей «Староверческое подворье»</t>
  </si>
  <si>
    <t>Ямской сельский Дом культуры</t>
  </si>
  <si>
    <t>Винский сельский Дом культуры</t>
  </si>
  <si>
    <t>Зайцевский сельский Дом культуры</t>
  </si>
  <si>
    <t>Локотской сельский Дом культуры</t>
  </si>
  <si>
    <t>Новорахинский сельский Дом культуры</t>
  </si>
  <si>
    <t>Ручьевской сельский Дом культуры</t>
  </si>
  <si>
    <t>Сомёнский сельский Дом культуры</t>
  </si>
  <si>
    <t>Устьволмский сельский Дом культуры</t>
  </si>
  <si>
    <t xml:space="preserve">МАУ «Молодежный центр «Импульс» </t>
  </si>
  <si>
    <t>Любытинский межпоселенческий Дом культуры</t>
  </si>
  <si>
    <t>Зарубинский  сельский Дом культуры</t>
  </si>
  <si>
    <t>Неболчский  сельский Дом культуры</t>
  </si>
  <si>
    <t>Ярцевский сельский  клуб</t>
  </si>
  <si>
    <t>Дрегельский сельский клуб</t>
  </si>
  <si>
    <t>МБУК «Межпоселенческий методический центр народного творчества и культурно-досуговой деятельности Маловишерского муниципального района»</t>
  </si>
  <si>
    <t xml:space="preserve">Районный Дом культуры «Светлана» </t>
  </si>
  <si>
    <t>Центр культуры и искусства</t>
  </si>
  <si>
    <t xml:space="preserve">Кинотеатр «Маяк» </t>
  </si>
  <si>
    <t>Большевишерский Дом культуры</t>
  </si>
  <si>
    <t>Грядский сельский Дом культуры</t>
  </si>
  <si>
    <t xml:space="preserve">Дворищенский сельский Дом культуры </t>
  </si>
  <si>
    <t>Оксочский сельский Дом культуры</t>
  </si>
  <si>
    <t xml:space="preserve">МУК «Централизованная клубная система «Очаг» </t>
  </si>
  <si>
    <t>Дом народного творчества</t>
  </si>
  <si>
    <t>Марёвский районный Дом культуры</t>
  </si>
  <si>
    <t>Молвотицкий сельский Дом культуры</t>
  </si>
  <si>
    <t>Моисеевский сельский Дом культуры</t>
  </si>
  <si>
    <t>Велильский сельский Дом культуры</t>
  </si>
  <si>
    <t>Липьевский сельский Дом культуры</t>
  </si>
  <si>
    <t>Горный сельский клуб</t>
  </si>
  <si>
    <t>Новорусский сельский клуб</t>
  </si>
  <si>
    <t>МБУК «Межпоселенческий культурно-досуговый центр»</t>
  </si>
  <si>
    <t>Киноконцертный центр «Уверь»</t>
  </si>
  <si>
    <t>Бродский сельский Дом культуры</t>
  </si>
  <si>
    <t>Городищенский сельский Дом культуры</t>
  </si>
  <si>
    <t>Долговский сельский Дом культуры</t>
  </si>
  <si>
    <t>Осташевский сельский Дом культуры</t>
  </si>
  <si>
    <t>Ореховский сельский Дом культуры</t>
  </si>
  <si>
    <t>Устрекский сельский Дом культуры</t>
  </si>
  <si>
    <t>Яковищенский сельский клуб</t>
  </si>
  <si>
    <t>Кабожский сельский клуб</t>
  </si>
  <si>
    <t>Чувашевогорский сельский клуб</t>
  </si>
  <si>
    <t>Кировский сельский клуб</t>
  </si>
  <si>
    <t>Клуб-музей традиционной народной культуры</t>
  </si>
  <si>
    <t>Картинная галерея</t>
  </si>
  <si>
    <t>Бродский Дом народного самодеятельного творчества</t>
  </si>
  <si>
    <t>Октябрьский Дом народного самодеятельного творчества</t>
  </si>
  <si>
    <t>МАУ  «Борковский районный Дом народного творчества и досуга»</t>
  </si>
  <si>
    <t>МАУ «Пролетарский районный Дом культуры и досуга»</t>
  </si>
  <si>
    <t>Краеведческий музей «Земли Бронницкой»</t>
  </si>
  <si>
    <t>Этнографический музей д. Наволок</t>
  </si>
  <si>
    <t>Музей мельница д. Завал</t>
  </si>
  <si>
    <t>Гостецкий сельский Дом культуры</t>
  </si>
  <si>
    <t>Центр досуга Частовской</t>
  </si>
  <si>
    <t>МАУ «Ермолинский сельский Дом культуры»</t>
  </si>
  <si>
    <t>Центр досуга д. Новая Мельница</t>
  </si>
  <si>
    <t>МАУ «Ильменский сельский Дом культуры»</t>
  </si>
  <si>
    <t>Ракомский сельский Дом культуры</t>
  </si>
  <si>
    <t>МАУ «Серговский сельский Дом культуры»</t>
  </si>
  <si>
    <t>Толстиковский центр досуга</t>
  </si>
  <si>
    <t>МАУ «Лесновский сельский Дом культуры»</t>
  </si>
  <si>
    <t>МАУ «Сырковский сельский Дом культуры и искусства»</t>
  </si>
  <si>
    <t>Центр досуга д. Григорово</t>
  </si>
  <si>
    <t>Центр досуга д. Болотная</t>
  </si>
  <si>
    <t>МАУ «Савинский сельский Дом культуры»</t>
  </si>
  <si>
    <t>Слутский Центр досуга</t>
  </si>
  <si>
    <t>Дубровский сельский Дом культуры</t>
  </si>
  <si>
    <t>Шолоховский сельский Дом культуры</t>
  </si>
  <si>
    <t xml:space="preserve">МАУ «Подберезский сельский Дом культуры» </t>
  </si>
  <si>
    <t>Захарьинский Сельский Дом культуры</t>
  </si>
  <si>
    <t>МАУ «Божонский сельский Дом культуры»</t>
  </si>
  <si>
    <t>Новоселицкий сельский Дом культуры</t>
  </si>
  <si>
    <t>МАУ «Тесово-Нетыльский Дом культуры»</t>
  </si>
  <si>
    <t>Тёсовский Дом культуры</t>
  </si>
  <si>
    <t>Селогорский сельский Дом культуры</t>
  </si>
  <si>
    <t>МАУ «Трубичинский сельский Дом культуры»</t>
  </si>
  <si>
    <t>Березовикский сельский Дом культуры</t>
  </si>
  <si>
    <t>Боровенковский сельский Дом культуры</t>
  </si>
  <si>
    <t>Торбинский сельский Дом культуры</t>
  </si>
  <si>
    <t xml:space="preserve">Турбинный сельский дом </t>
  </si>
  <si>
    <t>Горский сельский Дом культуры</t>
  </si>
  <si>
    <t>Полавский Дом культуры</t>
  </si>
  <si>
    <t>Полавский Дом ремёсел и фольклора</t>
  </si>
  <si>
    <t>Налючский Дом культуры</t>
  </si>
  <si>
    <t>Сергеевский Дом культуры</t>
  </si>
  <si>
    <t xml:space="preserve">Лажинский Дом культуры </t>
  </si>
  <si>
    <t>Юрьевский Дом культуры</t>
  </si>
  <si>
    <t>Березицкий Дом ремёсел</t>
  </si>
  <si>
    <t>Хмелевский клуб</t>
  </si>
  <si>
    <t>Кузьминский народный дом</t>
  </si>
  <si>
    <t>Федорковский Дом культуры</t>
  </si>
  <si>
    <t>МАУК «Центр народной культуры и досуга имени А.У.Барановского»</t>
  </si>
  <si>
    <t>Вятский сельский дом культуры</t>
  </si>
  <si>
    <t>Быковский сельский дом культуры</t>
  </si>
  <si>
    <t>Богословский сельский дом культуры</t>
  </si>
  <si>
    <t>Абросовский сельский дом культуры</t>
  </si>
  <si>
    <t>Лаптевский дом досуга</t>
  </si>
  <si>
    <t>Устюцкий сельский дом культуры</t>
  </si>
  <si>
    <t>Русско-Пестовский сельский дом культуры</t>
  </si>
  <si>
    <t>Барсанихский сельский дом культуры</t>
  </si>
  <si>
    <t>Охонский сельский дом культуры</t>
  </si>
  <si>
    <t>Брякуновский сельский дом культуры</t>
  </si>
  <si>
    <t>Кинотеатр «Россия»</t>
  </si>
  <si>
    <t>МАУ «Поддорское межпоселенческое социально-культурное объединение»</t>
  </si>
  <si>
    <t>Переездовский сельский Дом культуры</t>
  </si>
  <si>
    <t>Белебелковский  сельский Дом культуры имени Е.И.Орловой</t>
  </si>
  <si>
    <t>Бураковский сельский Дом культуры</t>
  </si>
  <si>
    <t>Заозерский сельский Дом культуры</t>
  </si>
  <si>
    <t>Поддорский краеведческий музей</t>
  </si>
  <si>
    <t>Нивский сельский Дом культуры</t>
  </si>
  <si>
    <t>Масловский сельский Дом культуры</t>
  </si>
  <si>
    <t>Перегинский сельский Дом культуры</t>
  </si>
  <si>
    <t>Переходский сельский клуб</t>
  </si>
  <si>
    <t>Отдел народного творчества</t>
  </si>
  <si>
    <t xml:space="preserve">МБУ «Межпоселенческий центр социального обслуживания молодежи «Дом молодежи» </t>
  </si>
  <si>
    <t>МБУК «Центр культуры и досуга»</t>
  </si>
  <si>
    <t>Солецкий краеведческий музей</t>
  </si>
  <si>
    <t>Вшельский сельский клуб</t>
  </si>
  <si>
    <t>Заборовский сельский клуб</t>
  </si>
  <si>
    <t>Ретновский сельский Дом культуры</t>
  </si>
  <si>
    <t>Ситненский сельский Дом культуры</t>
  </si>
  <si>
    <t xml:space="preserve">МАУК  «Дом культуры им. Т. Фрунзе» </t>
  </si>
  <si>
    <t>МАУ «Центр культуры «Русич»</t>
  </si>
  <si>
    <t xml:space="preserve">Обособленное структурное подразделение МАУ "Русич" "Центр народного творчества и ремёсел «Берегиня" </t>
  </si>
  <si>
    <t xml:space="preserve">МАУК «Залучский сельский Дом культуры» </t>
  </si>
  <si>
    <t>Пинаевогорский сельский Дом культуры</t>
  </si>
  <si>
    <t>Коровитчинский сельский Дом культуры</t>
  </si>
  <si>
    <t>Шелгуновский сельский клуб</t>
  </si>
  <si>
    <t>МАУК «Новосельский сельский Дом культуры»</t>
  </si>
  <si>
    <t>Пробужденский сельский клуб</t>
  </si>
  <si>
    <t>МАУК «Бурегский сельский Дом культуры»</t>
  </si>
  <si>
    <t>Бакочинский сельский Дом культуры</t>
  </si>
  <si>
    <t>Большевороновский сельский Дом культуры</t>
  </si>
  <si>
    <t>Луньшинский сельский Дом культуры</t>
  </si>
  <si>
    <t>Борисовский сельский Дом культуры</t>
  </si>
  <si>
    <t>МАУК «Медниковский сельский Дом культуры»</t>
  </si>
  <si>
    <t>Давыдовский сельский клуб</t>
  </si>
  <si>
    <t>МАУ «Взвадский сельский Дом культуры»</t>
  </si>
  <si>
    <t>МАУК «Ивановский сельский Дом культуры»</t>
  </si>
  <si>
    <t>Святогоршский сельский Дом культуры</t>
  </si>
  <si>
    <t>МАУК «Сусоловский сельский Дом культуры»</t>
  </si>
  <si>
    <t>Астриловский сельский Дом культуры</t>
  </si>
  <si>
    <t>Тулебельский  сельский Дом культуры</t>
  </si>
  <si>
    <t>Великосельский сельский Дом культуры</t>
  </si>
  <si>
    <t>Большеборский сельский Дом культуры</t>
  </si>
  <si>
    <t>МБУК «Централизованное культурно-досуговое объединение «Гармония»</t>
  </si>
  <si>
    <t>Центр культурного развития</t>
  </si>
  <si>
    <t>Анциферовский сельский  дом культуры</t>
  </si>
  <si>
    <t>Звягинский сельский дом культуры</t>
  </si>
  <si>
    <t>Дворищский сельский дом культуры</t>
  </si>
  <si>
    <t xml:space="preserve">Кушаверский сельский дом культуры </t>
  </si>
  <si>
    <t xml:space="preserve">Миголощский сельский дом культуры </t>
  </si>
  <si>
    <t>Кабожский сельский дом культуры</t>
  </si>
  <si>
    <t>Песский сельский дом культуры</t>
  </si>
  <si>
    <t>Остахновский сельский дом культуры</t>
  </si>
  <si>
    <t>Минецкий сельский дом культуры</t>
  </si>
  <si>
    <t xml:space="preserve">Центр развития ремесел                                                                                                     </t>
  </si>
  <si>
    <t>МАУК «Холмский центр культуры и досуга»</t>
  </si>
  <si>
    <t>Музей истории Холмского района</t>
  </si>
  <si>
    <t>Дом народного творчества Холмского района</t>
  </si>
  <si>
    <t>Красноборский сельский дом культуры</t>
  </si>
  <si>
    <t>Первомайский сельский дом культуры</t>
  </si>
  <si>
    <t>Тогодской сельский клуб</t>
  </si>
  <si>
    <t>Находский сельский клуб</t>
  </si>
  <si>
    <t>Тухомичский сельский клуб</t>
  </si>
  <si>
    <t>Морховский сельский дом культуры</t>
  </si>
  <si>
    <t xml:space="preserve">МБУ «Межпоселенческое социально-культурное объединение «Светоч» </t>
  </si>
  <si>
    <t>Грузинский центр народного творчества и досуга</t>
  </si>
  <si>
    <t>Оскуйский центр досуга</t>
  </si>
  <si>
    <t>Спасско-Полистский центр досуга</t>
  </si>
  <si>
    <t>Селищинский центр народного творчества и досуга</t>
  </si>
  <si>
    <t>Трегубовский центр досуга</t>
  </si>
  <si>
    <t>Дубецкий центр досуга</t>
  </si>
  <si>
    <t>Краснофарфорный центр досуга</t>
  </si>
  <si>
    <t xml:space="preserve">МБУК «Шимская централизованная культурно-досуговая система» </t>
  </si>
  <si>
    <t>Шимский районный Дом культуры</t>
  </si>
  <si>
    <t xml:space="preserve">Центр патриотического воспитания и организации досуга подростков и молодежи </t>
  </si>
  <si>
    <t>Большеуторгошский сельский клуб</t>
  </si>
  <si>
    <t>Веряжский сельский Дом культуры</t>
  </si>
  <si>
    <t>Закибский сельский Дом культуры</t>
  </si>
  <si>
    <t>Коростынский сельский Дом культуры</t>
  </si>
  <si>
    <t>Краснодворский сельский Дом культуры</t>
  </si>
  <si>
    <t>Любынский сельский Дом культуры</t>
  </si>
  <si>
    <t>Медведский сельский Дом культуры</t>
  </si>
  <si>
    <t>Менюшский сельский Дом культуры</t>
  </si>
  <si>
    <t>Мшагский сельский Дом культуры</t>
  </si>
  <si>
    <t>Подгощский сельский Дом культуры</t>
  </si>
  <si>
    <t>Турскогорский сельский клуб</t>
  </si>
  <si>
    <t>Уторгошский сельский Дом культуры</t>
  </si>
  <si>
    <t>Шимский Дом ремесел и народного творчества</t>
  </si>
  <si>
    <t>МАУК «Дворец культуры и молодежи «ГОРОД»</t>
  </si>
  <si>
    <t>МАУК «Городской центр культуры и досуга имени Н.Г. Васильева»</t>
  </si>
  <si>
    <t>МАУ «Чечулинский районный Центр фольклора и досуга»</t>
  </si>
  <si>
    <t>МАУ «Бронницкий сельский Дом культуры»</t>
  </si>
  <si>
    <t>Подготовлено: ООО "МА "МЕДИА-ПОЛЮС"</t>
  </si>
  <si>
    <t xml:space="preserve">Шимский музей – филиал  
</t>
  </si>
  <si>
    <t>Ивантеевский сельский Дом культуры</t>
  </si>
  <si>
    <t>Городецкий сельский дом культуры</t>
  </si>
  <si>
    <t>Ямникский сельский дом культуры</t>
  </si>
  <si>
    <t xml:space="preserve">МБУК «Крестецкая культурно-досуговая система» </t>
  </si>
  <si>
    <t xml:space="preserve">МБУК «Культурно-досуговая система» </t>
  </si>
  <si>
    <t>Бургинский сельский Дом культуры</t>
  </si>
  <si>
    <t>Луговской сельский клуб</t>
  </si>
  <si>
    <t>Любенской сельский клуб</t>
  </si>
  <si>
    <t>Меглецкий центр культуры и досуга «Огонек»</t>
  </si>
  <si>
    <t>МБУК «Межпоселенческий культурно-досуговый Центр»</t>
  </si>
  <si>
    <t>МБУК «Угловский межпоселенческий Дом культуры»</t>
  </si>
  <si>
    <t>МБУК «Кулотинский городской Дом культуры»</t>
  </si>
  <si>
    <t>МБУК «Межпоселенческий культурно-краеведческий Центр»</t>
  </si>
  <si>
    <t>МБУК «Межпоселеченский культурно-досуговый центр»</t>
  </si>
  <si>
    <t xml:space="preserve">Молодежный Дом досуга, 
д. Погорелова
</t>
  </si>
  <si>
    <t>Селеевский сельский Дом культуры</t>
  </si>
  <si>
    <t>МАУ «Районный Дом культуры»</t>
  </si>
  <si>
    <t>Выбитский сельский Дом культуры</t>
  </si>
  <si>
    <t>Залесский сельский дом культуры</t>
  </si>
  <si>
    <t xml:space="preserve">МАУК «Центр культуры и искусства «Диалог» 
</t>
  </si>
  <si>
    <t>Крестецкий Дом культуры</t>
  </si>
  <si>
    <t>https://batetsky-mckd.nov.muzkult.ru/schedule</t>
  </si>
  <si>
    <t>http://mukmdnt.nov.muzkult.ru/contacts</t>
  </si>
  <si>
    <t>http://mukmdnt.nov.muzkult.ru/base</t>
  </si>
  <si>
    <t>https://batetsky-mckd.nov.muzkult.ru/sch_3</t>
  </si>
  <si>
    <t>http://mukmdnt.nov.muzkult.ru/doc</t>
  </si>
  <si>
    <t>https://batetsky-mckd.nov.muzkult.ru/charter</t>
  </si>
  <si>
    <t>https://batetsky-mckd.nov.muzkult.ru/about</t>
  </si>
  <si>
    <t>http://mukmdnt.nov.muzkult.ru/about</t>
  </si>
  <si>
    <t>https://batetsky-mckd.nov.muzkult.ru/vu1</t>
  </si>
  <si>
    <t>http://mukmdnt.nov.muzkult.ru/collectives</t>
  </si>
  <si>
    <t>http://mukmdnt.nov.muzkult.ru/uslugi_i_ceny</t>
  </si>
  <si>
    <t>https://batetsky-mckd.nov.muzkult.ru/mt1</t>
  </si>
  <si>
    <t>https://batetsky-mckd.nov.muzkult.ru/pfhd</t>
  </si>
  <si>
    <t>http://mukmdnt.nov.muzkult.ru/news</t>
  </si>
  <si>
    <t>https://batetsky-mckd.nov.muzkult.ru/regulations</t>
  </si>
  <si>
    <t>http://mukmdnt.nov.muzkult.ru/mark</t>
  </si>
  <si>
    <t>Запрет на деятельность, переведен на базу Овсинского СДК из-за невозможности соблюдения мер пожарной безопасности.Есть приказ</t>
  </si>
  <si>
    <t>присутствует</t>
  </si>
  <si>
    <t>https://batetsky-mckd.nov.muzkult.ru/anketa</t>
  </si>
  <si>
    <t>https://batetsky-mckd.nov.muzkult.ru/zv1</t>
  </si>
  <si>
    <t>отсутствует</t>
  </si>
  <si>
    <t>https://domnt.nov.muzkult.ru/charter</t>
  </si>
  <si>
    <t>http://dkvalday.ru/</t>
  </si>
  <si>
    <t>http://dkvalday.ru/node/414</t>
  </si>
  <si>
    <t>https://domnt.nov.muzkult.ru/dok</t>
  </si>
  <si>
    <t>http://dkvalday.ru/node/2546</t>
  </si>
  <si>
    <t>https://domnt.nov.muzkult.ru/disciplines</t>
  </si>
  <si>
    <t>https://domnt.nov.muzkult.ru/stores</t>
  </si>
  <si>
    <t>https://domnt.nov.muzkult.ru/event/s/afisha</t>
  </si>
  <si>
    <t>http://dkvalday.ru/node</t>
  </si>
  <si>
    <t>https://domnt.nov.muzkult.ru/requiments</t>
  </si>
  <si>
    <t>https://domnt.nov.muzkult.ru/about</t>
  </si>
  <si>
    <t>http://dkvalday.ru/contact</t>
  </si>
  <si>
    <t>https://domnt.nov.muzkult.ru/form</t>
  </si>
  <si>
    <t>http://dkvalday.ru/FAQ</t>
  </si>
  <si>
    <t>https://xn----jtbhmejkmfnf3b1e.xn--p1ai/o-dk/index.php</t>
  </si>
  <si>
    <t>https://kds-lubytino.ru/ob-uchrezhdenii.html</t>
  </si>
  <si>
    <t>https://xn----jtbhmejkmfnf3b1e.xn--p1ai/dokumenty/ustavnye-dokumenty/</t>
  </si>
  <si>
    <t>https://kds-lubytino.ru/dokumenty.html</t>
  </si>
  <si>
    <t>https://kds-lubytino.ru/filialy.html</t>
  </si>
  <si>
    <t>https://kds-lubytino.ru/kontakty.html</t>
  </si>
  <si>
    <t>https://kds-lubytino.ru/uslugi.html</t>
  </si>
  <si>
    <t>https://xn----jtbhmejkmfnf3b1e.xn--p1ai/novosti/</t>
  </si>
  <si>
    <t>https://kds-lubytino.ru/afisha.html</t>
  </si>
  <si>
    <t>https://xn----jtbhmejkmfnf3b1e.xn--p1ai/obrashcheniya/sozdat-obrashchenie/</t>
  </si>
  <si>
    <t>https://kds-lubytino.ru/chasto-zadavaemye-voprosy.html</t>
  </si>
  <si>
    <t>https://xn----jtbhmejkmfnf3b1e.xn--p1ai/index.php</t>
  </si>
  <si>
    <t>https://xn----jtbhmejkmfnf3b1e.xn--p1ai/vopros-otvet/</t>
  </si>
  <si>
    <t>https://chechulinodk.ru/item/1581747</t>
  </si>
  <si>
    <t>https://xn----9sbkoagfeuajxv9d.xn--p1ai/</t>
  </si>
  <si>
    <t>https://chechulinodk.ru/item/610889</t>
  </si>
  <si>
    <t>https://xn----9sbkoagfeuajxv9d.xn--p1ai/sveden/struct</t>
  </si>
  <si>
    <t>https://chechulinodk.ru/item/610897</t>
  </si>
  <si>
    <t>https://xn----9sbkoagfeuajxv9d.xn--p1ai/sveden/document</t>
  </si>
  <si>
    <t>https://chechulinodk.ru/item/610893</t>
  </si>
  <si>
    <t>https://xn----9sbkoagfeuajxv9d.xn--p1ai/sveden/structorg</t>
  </si>
  <si>
    <t>https://chechulinodk.ru/item/1589674</t>
  </si>
  <si>
    <t>https://xn----9sbkoagfeuajxv9d.xn--p1ai/sveden/activity</t>
  </si>
  <si>
    <t>https://xn----9sbkoagfeuajxv9d.xn--p1ai/item/2263457</t>
  </si>
  <si>
    <t>https://chechulinodk.ru/item/1589722</t>
  </si>
  <si>
    <t>https://xn----9sbkoagfeuajxv9d.xn--p1ai/item/1585628</t>
  </si>
  <si>
    <t>https://xn----9sbkoagfeuajxv9d.xn--p1ai/item/2263539</t>
  </si>
  <si>
    <t>https://chechulinodk.ru/item/2156511</t>
  </si>
  <si>
    <t>https://xn----9sbkoagfeuajxv9d.xn--p1ai/news</t>
  </si>
  <si>
    <t>https://chechulinodk.ru/item/1581778</t>
  </si>
  <si>
    <t>https://xn----9sbkoagfeuajxv9d.xn--p1ai/sveden/nok</t>
  </si>
  <si>
    <t>https://chechulinodk.ru/item/610929</t>
  </si>
  <si>
    <t>https://xn----9sbkoagfeuajxv9d.xn--p1ai/item/1585624</t>
  </si>
  <si>
    <t>https://chechulinodk.ru/item/2095795</t>
  </si>
  <si>
    <t>https://xn----9sbkoagfeuajxv9d.xn--p1ai/noko</t>
  </si>
  <si>
    <t>https://chechulinodk.ru/item/610926</t>
  </si>
  <si>
    <t>https://xn----9sbkoagfeuajxv9d.xn--p1ai/item/1585627</t>
  </si>
  <si>
    <t>https://xn----htbblbgfeckm2ce9l.xn--p1ai/o-dk/</t>
  </si>
  <si>
    <t>https://sergovodk.ru/item/616828</t>
  </si>
  <si>
    <t>https://sergovodk.ru/item/616827</t>
  </si>
  <si>
    <t>https://xn----htbblbgfeckm2ce9l.xn--p1ai/dokumenty/ustavnye-dokumenty/</t>
  </si>
  <si>
    <t>https://sergovodk.ru/item/616835</t>
  </si>
  <si>
    <t>https://sergovodk.ru/item/616830</t>
  </si>
  <si>
    <t>https://xn----htbblbgfeckm2ce9l.xn--p1ai/o-dk/grafik-raboty/</t>
  </si>
  <si>
    <t>https://xn----htbblbgfeckm2ce9l.xn--p1ai/uslugi/</t>
  </si>
  <si>
    <t>https://sergovodk.ru/item/616832</t>
  </si>
  <si>
    <t>https://xn----htbblbgfeckm2ce9l.xn--p1ai/dokumenty/obshchie-dokumenty/</t>
  </si>
  <si>
    <t>https://sergovodk.ru/item/1588540</t>
  </si>
  <si>
    <t>https://xn----htbblbgfeckm2ce9l.xn--p1ai/index.php</t>
  </si>
  <si>
    <t>https://sergovodk.ru/item/616837</t>
  </si>
  <si>
    <t>https://xn----htbblbgfeckm2ce9l.xn--p1ai/dokumenty/obshchie-dokumenty/10837/?sphrase_id=10437</t>
  </si>
  <si>
    <t>https://sergovodk.ru/item/616834</t>
  </si>
  <si>
    <t>https://xn----htbblbgfeckm2ce9l.xn--p1ai/obrashcheniya/sozdat-obrashchenie/</t>
  </si>
  <si>
    <t>https://sergovodk.ru/item/616864</t>
  </si>
  <si>
    <t>https://sergovodk.ru/</t>
  </si>
  <si>
    <t>https://xn----htbblbgfeckm2ce9l.xn--p1ai/obrashcheniya/faq-vopros-otvet/</t>
  </si>
  <si>
    <t>https://sergovodk.ru/item/616863</t>
  </si>
  <si>
    <t>https://syrkovodk.ru/item/1231227</t>
  </si>
  <si>
    <t>https://syrkovodk.ru/item/1231228</t>
  </si>
  <si>
    <t>https://syrkovodk.ru/item/1231229</t>
  </si>
  <si>
    <t>https://syrkovodk.ru/item/1231230</t>
  </si>
  <si>
    <t>https://syrkovodk.ru/item/1231232</t>
  </si>
  <si>
    <t>https://syrkovodk.ru/</t>
  </si>
  <si>
    <t>https://syrkovodk.ru/item/1231241</t>
  </si>
  <si>
    <t>https://syrkovodk.ru/item/1231252</t>
  </si>
  <si>
    <t>https://syrkovodk.ru/item/1231255</t>
  </si>
  <si>
    <t>http://xn----9sbicdaoijie1bmsre.xn--p1ai/</t>
  </si>
  <si>
    <t>http://bogonkadk.ru/kontakty-2/</t>
  </si>
  <si>
    <t>http://xn----9sbicdaoijie1bmsre.xn--p1ai/uchreditel.html</t>
  </si>
  <si>
    <t>http://bogonkadk.ru/svedeniya-ob-uchrezhdenii/svedeniya-ob-uchreditele/</t>
  </si>
  <si>
    <t>http://xn----9sbicdaoijie1bmsre.xn--p1ai/documents/2.html</t>
  </si>
  <si>
    <t>http://bogonkadk.ru/svedeniya-ob-uchrezhdenii/uchreditelnye-dokumenty/</t>
  </si>
  <si>
    <t>http://xn----9sbicdaoijie1bmsre.xn--p1ai/filial.html</t>
  </si>
  <si>
    <t>http://bogonkadk.ru/svedeniya-ob-uchrezhdenii/struktura-organizacii-kultury/</t>
  </si>
  <si>
    <t>http://xn----9sbicdaoijie1bmsre.xn--p1ai/klubnye-formirovaniya.html</t>
  </si>
  <si>
    <t>http://bogonkadk.ru/svedeniya-ob-uchrezhdenii/informaciya-o-deyatelnosti-organizacii-kultury/</t>
  </si>
  <si>
    <t>http://xn----9sbicdaoijie1bmsre.xn--p1ai/polozhenie-po-platnym-uslugam.html</t>
  </si>
  <si>
    <t>http://bogonkadk.ru/svedeniya-ob-uchrezhdenii/obshhaya-informaciya/</t>
  </si>
  <si>
    <t>http://xn----9sbicdaoijie1bmsre.xn--p1ai/documents/21.html</t>
  </si>
  <si>
    <t>http://xn----9sbicdaoijie1bmsre.xn--p1ai/documents/4.html</t>
  </si>
  <si>
    <t>http://bogonkadk.ru/meropriyatiya/afisha/</t>
  </si>
  <si>
    <t>http://xn----9sbicdaoijie1bmsre.xn--p1ai/documents/index.html</t>
  </si>
  <si>
    <t>http://bogonkadk.ru/dostupnaya-sreda/ocenka-kachestva-okazaniya-uslug/</t>
  </si>
  <si>
    <t>http://xn----9sbicdaoijie1bmsre.xn--p1ai/obratnaya-svyaz.html</t>
  </si>
  <si>
    <t>http://bogonkadk.ru/reshaem-vmeste/</t>
  </si>
  <si>
    <t>http://xn----9sbicdaoijie1bmsre.xn--p1ai/chasto-zadavaemye-voprosy.html</t>
  </si>
  <si>
    <t>http://bogonkadk.ru/ufaq/zadajte-svoj-vopros/</t>
  </si>
  <si>
    <t>http://xn----9sbkoaosinqdn8c.xn--p1ai/</t>
  </si>
  <si>
    <t>http://xn----9sbkoaosinqdn8c.xn--p1ai/uchreditel.html</t>
  </si>
  <si>
    <t>http://xn----9sbkoaosinqdn8c.xn--p1ai/documents/7.html</t>
  </si>
  <si>
    <t>http://xn----9sbkoaosinqdn8c.xn--p1ai/struktura.html</t>
  </si>
  <si>
    <t>http://xn----9sbkoaosinqdn8c.xn--p1ai/kontakty.html</t>
  </si>
  <si>
    <t>http://xn----9sbkoaosinqdn8c.xn--p1ai/katalog.html</t>
  </si>
  <si>
    <t>http://xn----9sbkoaosinqdn8c.xn--p1ai/polozhenie-po-platnym-uslugam.html</t>
  </si>
  <si>
    <t>http://xn----9sbkoaosinqdn8c.xn--p1ai/documents/12.html</t>
  </si>
  <si>
    <t>http://xn----9sbkoaosinqdn8c.xn--p1ai/afishi.html</t>
  </si>
  <si>
    <t>http://xn----9sbkoaosinqdn8c.xn--p1ai/nezavisimaya-ocenka-kachestva-okazaniya-uslug.html</t>
  </si>
  <si>
    <t>http://xn----9sbkoaosinqdn8c.xn--p1ai/letters/index.html</t>
  </si>
  <si>
    <t>https://center-dialog.ru/about/contacts</t>
  </si>
  <si>
    <t>https://gorod53.ru/</t>
  </si>
  <si>
    <t>https://gckd.ru/o-nas/obshchie-svedeniya</t>
  </si>
  <si>
    <t>https://center-dialog.ru/about</t>
  </si>
  <si>
    <t>https://gorod53.ru/documentation/</t>
  </si>
  <si>
    <t>https://center-dialog.ru/about/official-documents</t>
  </si>
  <si>
    <t>https://gckd.ru/o-nas/dokumenty</t>
  </si>
  <si>
    <t>https://center-dialog.ru/about/services</t>
  </si>
  <si>
    <t>https://gckd.ru/o-nas/putevoy-dv</t>
  </si>
  <si>
    <t>https://center-dialog.ru/events-and-tickets</t>
  </si>
  <si>
    <t>https://gckd.ru/afisha</t>
  </si>
  <si>
    <t>https://center-dialog.ru/about/feedback</t>
  </si>
  <si>
    <t>https://gorod53.ru/contact/</t>
  </si>
  <si>
    <t>https://gckd.ru/</t>
  </si>
  <si>
    <t>https://center-dialog.ru/poll</t>
  </si>
  <si>
    <t>https://center-dialog.ru/about/chasto-zadavaemye-voprosy</t>
  </si>
  <si>
    <t>https://gckd.ru/o-nas/questions</t>
  </si>
  <si>
    <t>https://cultural-center.vercel.app/index.html</t>
  </si>
  <si>
    <t>https://culture-boro.nov.muzkult.ru/mkbo_uk?ysclid=mik4n3zm1491701654</t>
  </si>
  <si>
    <t>https://cultural-center.vercel.app/#1</t>
  </si>
  <si>
    <t>https://culture-boro.nov.muzkult.ru/mkbo</t>
  </si>
  <si>
    <t>https://cultural-center.vercel.app/structure.html</t>
  </si>
  <si>
    <t>https://cultural-center.vercel.app/document.html</t>
  </si>
  <si>
    <t>https://culture-boro.nov.muzkult.ru/FAQ</t>
  </si>
  <si>
    <t>https://kulturavolot.nov.muzkult.ru/information</t>
  </si>
  <si>
    <t>https://demseliger.nov.muzkult.ru/intelligence</t>
  </si>
  <si>
    <t>https://dem-ckdc.nov.muzkult.ru/stores</t>
  </si>
  <si>
    <t>https://kmkds.ru/informaciya-o-deyatelnosti-uchrezhdeniya-kultury</t>
  </si>
  <si>
    <t>https://kulturavolot.nov.muzkult.ru/Regulation</t>
  </si>
  <si>
    <t>https://demseliger.nov.muzkult.ru/doc</t>
  </si>
  <si>
    <t>https://kmkds.ru/post-categories/dokumenty?page=2</t>
  </si>
  <si>
    <t>https://demseliger.nov.muzkult.ru/struktura</t>
  </si>
  <si>
    <t>https://dem-ckdc.nov.muzkult.ru/ourinstitutions</t>
  </si>
  <si>
    <t>https://kmkds.ru/post-categories/kinoteatr-rus</t>
  </si>
  <si>
    <t>https://kulturavolot.nov.muzkult.ru/structure2</t>
  </si>
  <si>
    <t>https://kulturavolot.nov.muzkult.ru/position</t>
  </si>
  <si>
    <t>https://demseliger.nov.muzkult.ru/service</t>
  </si>
  <si>
    <t>https://dem-ckdc.nov.muzkult.ru/doc</t>
  </si>
  <si>
    <t>https://kulturavolot.nov.muzkult.ru/obhie</t>
  </si>
  <si>
    <t>https://kmkds.ru/inaya-informaciya-prikazy-polozheniya-instrukcii</t>
  </si>
  <si>
    <t>https://kulturavolot.nov.muzkult.ru/plan</t>
  </si>
  <si>
    <t>https://dem-ckdc.nov.muzkult.ru/the_works_plan</t>
  </si>
  <si>
    <t>https://kulturavolot.nov.muzkult.ru/event/s/afisha</t>
  </si>
  <si>
    <t>https://demseliger.nov.muzkult.ru/event/s/afisha</t>
  </si>
  <si>
    <t>https://dem-ckdc.nov.muzkult.ru/news</t>
  </si>
  <si>
    <t>https://kmkds.ru/post-categories/anonsy</t>
  </si>
  <si>
    <t>https://kulturavolot.nov.muzkult.ru/anketa</t>
  </si>
  <si>
    <t>https://demseliger.nov.muzkult.ru/nok</t>
  </si>
  <si>
    <t>https://dem-ckdc.nov.muzkult.ru/nok</t>
  </si>
  <si>
    <t>https://kmkds.ru/post-categories/dokumenty</t>
  </si>
  <si>
    <t>https://kulturavolot.nov.muzkult.ru/about</t>
  </si>
  <si>
    <t>https://demseliger.nov.muzkult.ru/contacts</t>
  </si>
  <si>
    <t>https://dem-ckdc.nov.muzkult.ru/about</t>
  </si>
  <si>
    <t>https://kmkds.ru/contact</t>
  </si>
  <si>
    <t>https://kmkds.ru/</t>
  </si>
  <si>
    <t>https://dem-ckdc.nov.muzkult.ru/FAQ</t>
  </si>
  <si>
    <t>https://kmkds.ru/post-categories/chasto-zadavaemye-voprosy</t>
  </si>
  <si>
    <t>https://mmcntikdd.nov.muzkult.ru/about</t>
  </si>
  <si>
    <t>https://ochag.nov.muzkult.ru/information</t>
  </si>
  <si>
    <t>https://mmcntikdd.nov.muzkult.ru/baza</t>
  </si>
  <si>
    <t>https://ochag.nov.muzkult.ru/doc</t>
  </si>
  <si>
    <t>https://ochag.nov.muzkult.ru/structure</t>
  </si>
  <si>
    <t>https://mmcntikdd.nov.muzkult.ru/contacts</t>
  </si>
  <si>
    <t>https://mmcntikdd.nov.muzkult.ru/dokumenti</t>
  </si>
  <si>
    <t>https://ochag.nov.muzkult.ru/mto</t>
  </si>
  <si>
    <t>https://mmcntikdd.nov.muzkult.ru/news</t>
  </si>
  <si>
    <t>https://ochag.nov.muzkult.ru/news</t>
  </si>
  <si>
    <t>https://mmcntikdd.nov.muzkult.ru/ozenka</t>
  </si>
  <si>
    <t>https://ochag.nov.muzkult.ru/nok</t>
  </si>
  <si>
    <t>https://ochag.nov.muzkult.ru/about</t>
  </si>
  <si>
    <t>https://mmcntikdd.nov.muzkult.ru/voprosi</t>
  </si>
  <si>
    <t>https://ochag.nov.muzkult.ru/voprosy</t>
  </si>
  <si>
    <t>https://borkidk.ru/item/463388</t>
  </si>
  <si>
    <t>https://borkidk.ru/item/463387</t>
  </si>
  <si>
    <t>https://borkidk.ru/item/463395</t>
  </si>
  <si>
    <t>https://borkidk.ru/item/463390</t>
  </si>
  <si>
    <t>https://borkidk.ru/item/2340815</t>
  </si>
  <si>
    <t>https://borkidk.ru/item/903352</t>
  </si>
  <si>
    <t>https://borkidk.ru/item/2342722</t>
  </si>
  <si>
    <t>https://borkidk.ru/item/463394</t>
  </si>
  <si>
    <t>https://borkidk.ru/item/463424</t>
  </si>
  <si>
    <t>https://borkidk.ru/</t>
  </si>
  <si>
    <t>https://borkidk.ru/item/463423</t>
  </si>
  <si>
    <t>https://lesnov-dk.ru/item/613033</t>
  </si>
  <si>
    <t>https://lesnov-dk.ru/item/613032</t>
  </si>
  <si>
    <t>https://lesnov-dk.ru/item/613040</t>
  </si>
  <si>
    <t>https://lesnov-dk.ru/item/613035</t>
  </si>
  <si>
    <t>https://lesnov-dk.ru/item/613037</t>
  </si>
  <si>
    <t>https://lesnov-dk.ru/</t>
  </si>
  <si>
    <t>https://lesnov-dk.ru/item/1534358</t>
  </si>
  <si>
    <t>https://lesnov-dk.ru/item/613039</t>
  </si>
  <si>
    <t>https://lesnov-dk.ru/item/613072</t>
  </si>
  <si>
    <t>https://lesnov-dk.ru/item/613048</t>
  </si>
  <si>
    <t>https://lesnov-dk.ru/item/613068</t>
  </si>
  <si>
    <t>https://savinodk.ru/item/618541</t>
  </si>
  <si>
    <t>https://savinodk.ru/item/618540</t>
  </si>
  <si>
    <t>https://savinodk.ru/item/618548</t>
  </si>
  <si>
    <t>https://savinodk.ru/item/618543</t>
  </si>
  <si>
    <t>https://savinodk.ru/item/1932890</t>
  </si>
  <si>
    <t>https://savinodk.ru/item/1724111</t>
  </si>
  <si>
    <t>https://savinodk.ru/item/1724064</t>
  </si>
  <si>
    <t>https://savinodk.ru/item/618552</t>
  </si>
  <si>
    <t>https://savinodk.ru/item/1726446</t>
  </si>
  <si>
    <t>https://savinodk.ru/item/618577</t>
  </si>
  <si>
    <t>https://savinodk.ru/</t>
  </si>
  <si>
    <t>https://savinodk.ru/item/618576</t>
  </si>
  <si>
    <t>https://kulotinodk.ru/node/38</t>
  </si>
  <si>
    <t>https://mdk-ugl.nov.muzkult.ru/information</t>
  </si>
  <si>
    <t>https://okulovka-muzei.ru/page/35</t>
  </si>
  <si>
    <t>https://kulotinodk.ru/docs</t>
  </si>
  <si>
    <t>https://mdk-ugl.nov.muzkult.ru/doc</t>
  </si>
  <si>
    <t>https://okulovka-muzei.ru/docs</t>
  </si>
  <si>
    <t>https://mdk-ugl.nov.muzkult.ru/structure</t>
  </si>
  <si>
    <t>https://mdk-ugl.nov.muzkult.ru/plat</t>
  </si>
  <si>
    <t>https://okulovka-muzei.ru/page/57</t>
  </si>
  <si>
    <t>https://mdk-ugl.nov.muzkult.ru/matinfo</t>
  </si>
  <si>
    <t>https://mdk-ugl.nov.muzkult.ru/finplan</t>
  </si>
  <si>
    <t>https://kulotinodk.ru/</t>
  </si>
  <si>
    <t>https://mdk-ugl.nov.muzkult.ru/news</t>
  </si>
  <si>
    <t>https://okulovka-muzei.ru/afisha</t>
  </si>
  <si>
    <t>https://mdk-ugl.nov.muzkult.ru/nok</t>
  </si>
  <si>
    <t>https://kulotinodk.ru/vopros</t>
  </si>
  <si>
    <t>https://mdk-ugl.nov.muzkult.ru/glav</t>
  </si>
  <si>
    <t>https://okulovka-muzei.ru/otzyv</t>
  </si>
  <si>
    <t>https://forms.mkrf.ru/e/2579/xTPLeBU7/?ap_orgcode=670160172</t>
  </si>
  <si>
    <t>https://okulovka-muzei.ru/vopros</t>
  </si>
  <si>
    <t>https://pestovo-mkdts.nov.muzkult.ru/rules</t>
  </si>
  <si>
    <t>https://pmsko.nubex.ru/</t>
  </si>
  <si>
    <t>https://rdkpoddorye.edusite.ru/p4aa1.html?ysclid=mioarhqmi5826945486</t>
  </si>
  <si>
    <t>https://dmsol.site/</t>
  </si>
  <si>
    <t>https://ckd-soltsy.nov.muzkult.ru/schedule</t>
  </si>
  <si>
    <t>https://pmsko.nubex.ru/5027/</t>
  </si>
  <si>
    <t>https://dmsol.site/page/Ustav_DM</t>
  </si>
  <si>
    <t>https://pestovo-mkdts.nov.muzkult.ru/requiments</t>
  </si>
  <si>
    <t>https://rdkpoddorye.edusite.ru/p5aa1.html</t>
  </si>
  <si>
    <t>https://ckd-soltsy.nov.muzkult.ru/disciplines</t>
  </si>
  <si>
    <t>https://pmsko.nubex.ru/collectives/</t>
  </si>
  <si>
    <t>https://rdkpoddorye.edusite.ru/p4aa1.html</t>
  </si>
  <si>
    <t>https://dmsol.site/page/contacts</t>
  </si>
  <si>
    <t>https://ckd-soltsy.nov.muzkult.ru/scheme</t>
  </si>
  <si>
    <t>https://pmsko.nubex.ru/services/</t>
  </si>
  <si>
    <t>https://rdkpoddorye.edusite.ru/p157aa1.html</t>
  </si>
  <si>
    <t>https://dmsol.site/documents</t>
  </si>
  <si>
    <t>https://rdkpoddorye.edusite.ru/p334aa1.html</t>
  </si>
  <si>
    <t>https://rdkpoddorye.edusite.ru/p8aa1.html</t>
  </si>
  <si>
    <t>https://pestovo-mkdts.nov.muzkult.ru/event/s/afisha</t>
  </si>
  <si>
    <t>https://pmsko.nubex.ru/afisha/</t>
  </si>
  <si>
    <t>https://rdkpoddorye.edusite.ru/p1aa1.html</t>
  </si>
  <si>
    <t>https://dmsol.site/archive/News/all</t>
  </si>
  <si>
    <t>https://ckd-soltsy.nov.muzkult.ru/event/s/afisha</t>
  </si>
  <si>
    <t>https://pestovo-mkdts.nov.muzkult.ru/regulations</t>
  </si>
  <si>
    <t>https://rdkpoddorye.edusite.ru/p193aa1.html</t>
  </si>
  <si>
    <t>https://ckd-soltsy.nov.muzkult.ru/regulations</t>
  </si>
  <si>
    <t>https://pestovo-mkdts.nov.muzkult.ru/about</t>
  </si>
  <si>
    <t>https://pestovo-mkdts.nov.muzkult.ru/voprosy</t>
  </si>
  <si>
    <t>https://pmsko.nubex.ru/4788/</t>
  </si>
  <si>
    <t>https://rdkpoddorye.edusite.ru/p21aa1.html</t>
  </si>
  <si>
    <t>https://ckd-soltsy.nov.muzkult.ru/voprosy</t>
  </si>
  <si>
    <t>не работает</t>
  </si>
  <si>
    <t>https://kdc-moshenskoe.nov.muzkult.ru/information</t>
  </si>
  <si>
    <t>https://kdc-moshenskoe.nov.muzkult.ru/doc</t>
  </si>
  <si>
    <t>https://kdc-moshenskoe.nov.muzkult.ru/about</t>
  </si>
  <si>
    <t>https://kdc-moshenskoe.nov.muzkult.ru/nok</t>
  </si>
  <si>
    <t>Филиал не работает (отсутствует директор)</t>
  </si>
  <si>
    <t>https://kdc-moshenskoe.nov.muzkult.ru/voprosy</t>
  </si>
  <si>
    <t>https://prol-rdk.ru/item/467399</t>
  </si>
  <si>
    <t>https://prol-rdk.ru/item/467398</t>
  </si>
  <si>
    <t>https://prol-rdk.ru/item/467406</t>
  </si>
  <si>
    <t>https://prol-rdk.ru/item/467401</t>
  </si>
  <si>
    <t>https://prol-rdk.ru/item/467403</t>
  </si>
  <si>
    <t>https://prol-rdk.ru/</t>
  </si>
  <si>
    <t>https://prol-rdk.ru/item/467405</t>
  </si>
  <si>
    <t>https://prol-rdk.ru/item/467435</t>
  </si>
  <si>
    <t>https://prol-rdk.ru/?place=f27dc7e1-6c9c-4bcf-a5f1-dc705ae9613a&amp;city=94063844-50d2-429c-8869-77994815c9fe&amp;language=ru</t>
  </si>
  <si>
    <t>https://prol-rdk.ru/item/467434</t>
  </si>
  <si>
    <t>https://mbukmkdc.ucoz.net/index/parfinskij_dk/0-2</t>
  </si>
  <si>
    <t>https://adm-pestovo.gosuslugi.ru/spravochnik/doma-kultury/</t>
  </si>
  <si>
    <t>https://mbukmkdc.ucoz.net/load/</t>
  </si>
  <si>
    <t>https://mbukmkdc.ucoz.net/</t>
  </si>
  <si>
    <t>https://mbukmkdc.ucoz.net/index/0-3</t>
  </si>
  <si>
    <t>https://adm-pestovo.gosuslugi.ru/dlya-zhiteley/uslugi-i-servisy/</t>
  </si>
  <si>
    <t>https://mbukmkdc.ucoz.net/gb</t>
  </si>
  <si>
    <t>здание находится в аварийном состоянии, обслуживание населения проводят на дому.</t>
  </si>
  <si>
    <t>https://dkimtf.ru/kontakty?ysclid=mioy61ngv2536094748</t>
  </si>
  <si>
    <t>https://culturusich.ru/?ysclid=mipf62qceu549128051</t>
  </si>
  <si>
    <t>https://zaluch-dk.ru/item/466160</t>
  </si>
  <si>
    <t>https://novsdk.ru/item/465773</t>
  </si>
  <si>
    <t>https://buregsdk.ru/item/460933</t>
  </si>
  <si>
    <t>https://mednikdk.ru/item/460088</t>
  </si>
  <si>
    <t>https://mausdk-vzvad.ru/item/465933</t>
  </si>
  <si>
    <t>https://ivansdk.ru/item/467152</t>
  </si>
  <si>
    <t>https://suslovodk.ru/item/465846</t>
  </si>
  <si>
    <t>https://dkimtf.ru/dokuments</t>
  </si>
  <si>
    <t>https://culturusich.ru/documents#cookie-ok</t>
  </si>
  <si>
    <t>https://zaluch-dk.ru/item/466159</t>
  </si>
  <si>
    <t>https://buregsdk.ru/item/460932</t>
  </si>
  <si>
    <t>https://mednikdk.ru/item/460087</t>
  </si>
  <si>
    <t>https://mausdk-vzvad.ru/item/465932</t>
  </si>
  <si>
    <t>https://ivansdk.ru/item/467151</t>
  </si>
  <si>
    <t>https://suslovodk.ru/item/465845</t>
  </si>
  <si>
    <t>https://zaluch-dk.ru/item/466167</t>
  </si>
  <si>
    <t>https://novsdk.ru/item/465780</t>
  </si>
  <si>
    <t>https://buregsdk.ru/item/460940</t>
  </si>
  <si>
    <t>https://mednikdk.ru/item/460095</t>
  </si>
  <si>
    <t>https://mausdk-vzvad.ru/item/465940</t>
  </si>
  <si>
    <t>https://ivansdk.ru/item/467159</t>
  </si>
  <si>
    <t>https://suslovodk.ru/item/465853</t>
  </si>
  <si>
    <t>https://culturusich.ru/contacts</t>
  </si>
  <si>
    <t>https://buregsdk.ru/item/460935</t>
  </si>
  <si>
    <t>https://mednikdk.ru/item/460090</t>
  </si>
  <si>
    <t>https://mausdk-vzvad.ru/item/465935</t>
  </si>
  <si>
    <t>https://ivansdk.ru/item/467154</t>
  </si>
  <si>
    <t>https://suslovodk.ru/item/465848</t>
  </si>
  <si>
    <t>https://culturusich.ru/services</t>
  </si>
  <si>
    <t>https://zaluch-dk.ru/item/466164</t>
  </si>
  <si>
    <t>https://buregsdk.ru/item/460937</t>
  </si>
  <si>
    <t>https://mednikdk.ru/item/460092</t>
  </si>
  <si>
    <t>https://mausdk-vzvad.ru/item/2349513</t>
  </si>
  <si>
    <t>https://ivansdk.ru/item/467156</t>
  </si>
  <si>
    <t>https://suslovodk.ru/item/465850</t>
  </si>
  <si>
    <t>https://dkimtf.ru/glavnaya</t>
  </si>
  <si>
    <t>https://culturusich.ru/</t>
  </si>
  <si>
    <t>https://buregsdk.ru/item/616515</t>
  </si>
  <si>
    <t>https://mednikdk.ru/item/460093</t>
  </si>
  <si>
    <t>https://suslovodk.ru/item/465851</t>
  </si>
  <si>
    <t>https://mausdk-vzvad.ru/item/465937</t>
  </si>
  <si>
    <t>https://zaluch-dk.ru/</t>
  </si>
  <si>
    <t>https://novsdk.ru/</t>
  </si>
  <si>
    <t>https://buregsdk.ru/</t>
  </si>
  <si>
    <t>https://mednikdk.ru/</t>
  </si>
  <si>
    <t>https://mausdk-vzvad.ru/</t>
  </si>
  <si>
    <t>https://ivansdk.ru/</t>
  </si>
  <si>
    <t>https://suslovodk.ru/item/465855</t>
  </si>
  <si>
    <t>https://culturusich.ru/evaluation</t>
  </si>
  <si>
    <t>https://zaluch-dk.ru/item/466175</t>
  </si>
  <si>
    <t>https://novsdk.ru/item/465788</t>
  </si>
  <si>
    <t>https://buregsdk.ru/item/460948</t>
  </si>
  <si>
    <t>https://mednikdk.ru/item/460094</t>
  </si>
  <si>
    <t>https://mausdk-vzvad.ru/item/465939</t>
  </si>
  <si>
    <t>https://ivansdk.ru/item/467158</t>
  </si>
  <si>
    <t>https://suslovodk.ru/item/465852</t>
  </si>
  <si>
    <t>https://dkimtf.ru/napishite-nam</t>
  </si>
  <si>
    <t>https://zaluch-dk.ru/item/466199</t>
  </si>
  <si>
    <t>https://novsdk.ru/item/465809</t>
  </si>
  <si>
    <t>https://buregsdk.ru/item/460969</t>
  </si>
  <si>
    <t>https://mednikdk.ru/item/460124</t>
  </si>
  <si>
    <t>https://mausdk-vzvad.ru/item/465969</t>
  </si>
  <si>
    <t>https://ivansdk.ru/item/467188</t>
  </si>
  <si>
    <t>https://suslovodk.ru/item/465882</t>
  </si>
  <si>
    <t>https://mausdk-vzvad.ru/item/465948</t>
  </si>
  <si>
    <t>https://suslovodk.ru/item/465861</t>
  </si>
  <si>
    <t>https://dkimtf.ru/otzyvy-o-nas</t>
  </si>
  <si>
    <t>https://novsdk.ru/item/465808</t>
  </si>
  <si>
    <t>https://buregsdk.ru/item/460968</t>
  </si>
  <si>
    <t>https://ivansdk.ru/item/467187</t>
  </si>
  <si>
    <t>https://suslovodk.ru/item/465881</t>
  </si>
  <si>
    <t>https://tndk.ru/%D0%BA%D0%BE%D0%BD%D1%82%D0%B0%D0%BA%D1%82%D1%8B</t>
  </si>
  <si>
    <t>https://tndk.ru/%D1%83%D1%87%D1%80%D0%B5%D0%B4%D0%B8%D1%82%D0%B5%D0%BB%D1%8C</t>
  </si>
  <si>
    <t>https://tndk.ru/category/%D0%B4%D0%BE%D0%BA%D1%83%D0%BC%D0%B5%D0%BD%D1%82%D1%8B/page/2</t>
  </si>
  <si>
    <t>https://tndk.ru/category/%d1%80%d0%b0%d1%81%d0%bf%d0%b8%d1%81%d0%b0%d0%bd%d0%b8%d0%b5-%d0%b7%d0%b0%d0%bd%d1%8f%d1%82%d0%b8%d0%b9</t>
  </si>
  <si>
    <t>https://tndk.ru/category/vid-uslug</t>
  </si>
  <si>
    <t>https://tndk.ru/materialno-tekhnicheskoe-obespechenie</t>
  </si>
  <si>
    <t>https://tndk.ru/category/%D1%84%D0%B8%D0%BD%D0%B0%D0%BD%D1%81%D0%BE%D0%B2%D0%BE-%D1%85%D0%BE%D0%B7%D1%8F%D0%B9%D1%81%D1%82%D0%B2%D0%B5%D0%BD%D0%BD%D0%B0%D1%8F-%D0%B4%D0%B5%D1%8F%D1%82%D0%B5%D0%BB%D1%8C%D0%BD%D0%BE%D0%BC%D1%8C</t>
  </si>
  <si>
    <t>https://tndk.ru/</t>
  </si>
  <si>
    <t>https://tndk.ru/faq</t>
  </si>
  <si>
    <t>https://ukmkdc.nov.muzkult.ru/information</t>
  </si>
  <si>
    <t>https://ukmkdc.nov.muzkult.ru/doc</t>
  </si>
  <si>
    <t>https://ukmkdc.nov.muzkult.ru/event/s/afisha</t>
  </si>
  <si>
    <t>https://ukmkdc.nov.muzkult.ru/nok</t>
  </si>
  <si>
    <t>https://ukmkdc.nov.muzkult.ru/form</t>
  </si>
  <si>
    <t>Сельский дом культуры п.Юбилейный</t>
  </si>
  <si>
    <t>https://xn--80abgdwiangkhdy9a9byk.xn--p1ai/%D0%BA%D0%BE%D0%BD%D1%82%D0%B0%D0%BA%D1%82%D1%8B/</t>
  </si>
  <si>
    <t>https://ckd-kholm.nov.muzkult.ru/</t>
  </si>
  <si>
    <t>https://svetoch.nov.muzkult.ru/?ysclid=miqi5a6zwq651100172</t>
  </si>
  <si>
    <t>https://xn--h1aefu6a.xn--p1ai/?ysclid=miqjxeegde92054026</t>
  </si>
  <si>
    <t>https://xn--80abgdwiangkhdy9a9byk.xn--p1ai/%d1%81%d0%b2%d0%b5%d0%b4%d0%b5%d0%bd%d0%b8%d1%8f-%d0%be%d0%b1-%d1%83%d1%87%d0%b5%d1%80%d0%b5%d0%b4%d0%b8%d1%82%d0%b5%d0%bb%d0%b5/</t>
  </si>
  <si>
    <t>https://ckd-kholm.nov.muzkult.ru/about</t>
  </si>
  <si>
    <t>https://svetoch.nov.muzkult.ru/contacts</t>
  </si>
  <si>
    <t>https://xn--h1aefu6a.xn--p1ai/dokumenty/ustavnye-dokumenty/</t>
  </si>
  <si>
    <t>https://xn--80abgdwiangkhdy9a9byk.xn--p1ai/%d1%83%d1%81%d1%82%d0%b0%d0%b2-%d0%bc%d0%b1%d1%83%d0%ba-%d1%86%d0%ba%d0%b4%d0%be-%d0%b3%d0%b0%d1%80%d0%bc%d0%be%d0%bd%d0%b8%d1%8f/</t>
  </si>
  <si>
    <t>https://ckd-kholm.nov.muzkult.ru/normativno_pravovie</t>
  </si>
  <si>
    <t>https://svetoch.nov.muzkult.ru/doc</t>
  </si>
  <si>
    <t>https://ckd-kholm.nov.muzkult.ru/struktura_organizacii</t>
  </si>
  <si>
    <t>https://xn--h1aefu6a.xn--p1ai/o-dk/grafik-raboty/</t>
  </si>
  <si>
    <t>https://xn--80abgdwiangkhdy9a9byk.xn--p1ai/%d1%83%d1%81%d0%bb%d1%83%d0%b3%d0%b8/</t>
  </si>
  <si>
    <t>https://ckd-kholm.nov.muzkult.ru/platnie_uslugi</t>
  </si>
  <si>
    <t>https://xn--h1aefu6a.xn--p1ai/uslugi/</t>
  </si>
  <si>
    <t>https://xn--80abgdwiangkhdy9a9byk.xn--p1ai/%d0%bf%d0%b5%d1%80%d0%b5%d1%87%d0%b5%d0%bd%d1%8c-%d0%bf%d0%bb%d0%b0%d1%82%d0%bd%d1%8b%d1%85-%d1%83%d1%81%d0%bb%d1%83%d0%b3-%d0%b8-%d0%bb%d1%8c%d0%b3%d0%be%d1%82/</t>
  </si>
  <si>
    <t>https://xn--80abgdwiangkhdy9a9byk.xn--p1ai/%d0%b4%d0%be%d0%ba%d1%83%d0%bc%d0%b5%d0%bd%d1%82%d1%8b/</t>
  </si>
  <si>
    <t>https://ckd-kholm.nov.muzkult.ru/mat_teh</t>
  </si>
  <si>
    <t>https://xn--h1aefu6a.xn--p1ai/dokumenty/obshchie-dokumenty/</t>
  </si>
  <si>
    <t>https://ckd-kholm.nov.muzkult.ru/prochee</t>
  </si>
  <si>
    <t>https://xn--80abgdwiangkhdy9a9byk.xn--p1ai/%d0%b0%d1%84%d0%b8%d1%88%d0%b0/</t>
  </si>
  <si>
    <t>https://xn--80abgdwiangkhdy9a9byk.xn--p1ai/%d1%80%d0%b5%d0%b7%d1%83%d0%bb%d1%8c%d1%82%d0%b0%d1%82%d1%8b-%d0%bd%d0%b5%d0%b7%d0%b0%d0%b2%d0%b8%d1%81%d0%b8%d0%bc%d0%be%d0%b9-%d0%be%d1%86%d0%b5%d0%bd%d0%ba%d0%b8-%d0%ba%d0%b0%d1%87%d0%b5%d1%81/</t>
  </si>
  <si>
    <t>https://ckd-kholm.nov.muzkult.ru/kachectvo_jokazaniy_uslu</t>
  </si>
  <si>
    <t>https://xn--h1aefu6a.xn--p1ai/o-dk/nezavisimaya-otsenka/</t>
  </si>
  <si>
    <t>https://xn--80abgdwiangkhdy9a9byk.xn--p1ai/%d0%b2%d0%be%d0%bf%d1%80%d0%be%d1%81-%d0%be%d1%82%d0%b2%d0%b5%d1%82-2/</t>
  </si>
  <si>
    <t>https://xn--h1aefu6a.xn--p1ai/obrashcheniya/sozdat-obrashchenie/</t>
  </si>
  <si>
    <t>https://xn--80abgdwiangkhdy9a9byk.xn--p1ai/%d0%b2%d0%be%d0%bf%d1%80%d0%be%d1%81-%d0%be%d1%82%d0%b2%d0%b5%d1%82/</t>
  </si>
  <si>
    <t>https://ckd-kholm.nov.muzkult.ru/vopros</t>
  </si>
  <si>
    <t>https://svetoch.nov.muzkult.ru/voprosy</t>
  </si>
  <si>
    <t>https://xn--h1aefu6a.xn--p1ai/obrashcheniya/overviews/</t>
  </si>
  <si>
    <t>законсервирован</t>
  </si>
  <si>
    <t>https://ermklub.nov.muzkult.ru/information</t>
  </si>
  <si>
    <t>https://ermklub.nov.muzkult.ru/doc</t>
  </si>
  <si>
    <t>https://ermklub.nov.muzkult.ru/about</t>
  </si>
  <si>
    <t>https://ermklub.nov.muzkult.ru/form</t>
  </si>
  <si>
    <t>https://ermklub.nov.muzkult.ru/faq</t>
  </si>
  <si>
    <t>всего оцениваемых параметров</t>
  </si>
  <si>
    <t>всего исполненных параметров</t>
  </si>
  <si>
    <t>ДОЛЯ,%</t>
  </si>
  <si>
    <t>Блок 1.2 КАНАЛЫ ОБРАТНОЙ СВЯЗИ НА САЙТЕ</t>
  </si>
  <si>
    <t>ВСЕГО количество и ДОЛЯ,%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</si>
</sst>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2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u/>
      <sz val="9.35"/>
      <color theme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u/>
      <sz val="8"/>
      <color theme="1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i/>
      <sz val="9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u/>
      <sz val="6"/>
      <color theme="10"/>
      <name val="Calibri"/>
      <family val="2"/>
      <charset val="204"/>
    </font>
    <font>
      <sz val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5" fillId="0" borderId="0" applyFont="0" applyFill="0" applyBorder="0" applyAlignment="0" applyProtection="0"/>
  </cellStyleXfs>
  <cellXfs count="20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1" fillId="5" borderId="2" xfId="0" applyFont="1" applyFill="1" applyBorder="1"/>
    <xf numFmtId="0" fontId="1" fillId="5" borderId="1" xfId="0" applyFont="1" applyFill="1" applyBorder="1"/>
    <xf numFmtId="0" fontId="3" fillId="0" borderId="0" xfId="0" applyFont="1" applyAlignment="1">
      <alignment horizontal="left" vertical="top" wrapText="1"/>
    </xf>
    <xf numFmtId="0" fontId="3" fillId="3" borderId="11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5" borderId="2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1" fontId="3" fillId="5" borderId="3" xfId="2" applyNumberFormat="1" applyFont="1" applyFill="1" applyBorder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0" fontId="3" fillId="0" borderId="10" xfId="0" applyFont="1" applyBorder="1" applyAlignment="1">
      <alignment horizontal="center" vertical="center" wrapText="1"/>
    </xf>
    <xf numFmtId="0" fontId="3" fillId="6" borderId="7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/>
    </xf>
    <xf numFmtId="0" fontId="0" fillId="7" borderId="0" xfId="0" applyFill="1"/>
    <xf numFmtId="0" fontId="3" fillId="6" borderId="17" xfId="0" applyFont="1" applyFill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6" borderId="18" xfId="0" applyFont="1" applyFill="1" applyBorder="1" applyAlignment="1">
      <alignment horizontal="left" vertical="top" wrapText="1"/>
    </xf>
    <xf numFmtId="0" fontId="7" fillId="6" borderId="18" xfId="1" applyFont="1" applyFill="1" applyBorder="1" applyAlignment="1" applyProtection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5" borderId="0" xfId="0" applyFont="1" applyFill="1" applyBorder="1" applyAlignment="1">
      <alignment horizontal="left" vertical="top" wrapText="1"/>
    </xf>
    <xf numFmtId="1" fontId="3" fillId="5" borderId="0" xfId="2" applyNumberFormat="1" applyFont="1" applyFill="1" applyBorder="1" applyAlignment="1">
      <alignment horizontal="left" vertical="top" wrapText="1"/>
    </xf>
    <xf numFmtId="0" fontId="3" fillId="0" borderId="0" xfId="0" applyFont="1" applyAlignment="1">
      <alignment horizontal="right" vertical="top" wrapText="1"/>
    </xf>
    <xf numFmtId="0" fontId="3" fillId="5" borderId="18" xfId="0" applyFont="1" applyFill="1" applyBorder="1" applyAlignment="1">
      <alignment horizontal="left" vertical="top" wrapText="1"/>
    </xf>
    <xf numFmtId="0" fontId="3" fillId="0" borderId="2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0" fillId="0" borderId="24" xfId="0" applyBorder="1"/>
    <xf numFmtId="0" fontId="10" fillId="0" borderId="0" xfId="0" applyFont="1"/>
    <xf numFmtId="0" fontId="9" fillId="0" borderId="19" xfId="0" applyFont="1" applyBorder="1" applyAlignment="1">
      <alignment horizontal="center" vertical="center" wrapText="1"/>
    </xf>
    <xf numFmtId="0" fontId="3" fillId="7" borderId="18" xfId="0" applyFont="1" applyFill="1" applyBorder="1" applyAlignment="1">
      <alignment horizontal="left" vertical="top" wrapText="1"/>
    </xf>
    <xf numFmtId="0" fontId="3" fillId="7" borderId="1" xfId="0" applyFont="1" applyFill="1" applyBorder="1" applyAlignment="1">
      <alignment horizontal="left" vertical="top" wrapText="1"/>
    </xf>
    <xf numFmtId="0" fontId="14" fillId="0" borderId="0" xfId="0" applyFont="1"/>
    <xf numFmtId="0" fontId="3" fillId="0" borderId="23" xfId="0" applyFont="1" applyBorder="1" applyAlignment="1">
      <alignment horizontal="center" wrapText="1"/>
    </xf>
    <xf numFmtId="0" fontId="1" fillId="5" borderId="18" xfId="0" applyFont="1" applyFill="1" applyBorder="1"/>
    <xf numFmtId="0" fontId="3" fillId="0" borderId="11" xfId="0" applyFont="1" applyBorder="1" applyAlignment="1">
      <alignment horizontal="center" wrapText="1"/>
    </xf>
    <xf numFmtId="0" fontId="1" fillId="5" borderId="3" xfId="0" applyFont="1" applyFill="1" applyBorder="1"/>
    <xf numFmtId="0" fontId="1" fillId="2" borderId="0" xfId="0" applyFont="1" applyFill="1"/>
    <xf numFmtId="0" fontId="3" fillId="0" borderId="29" xfId="0" applyFont="1" applyBorder="1" applyAlignment="1">
      <alignment horizontal="center" wrapText="1"/>
    </xf>
    <xf numFmtId="0" fontId="1" fillId="5" borderId="30" xfId="0" applyFont="1" applyFill="1" applyBorder="1"/>
    <xf numFmtId="0" fontId="11" fillId="13" borderId="2" xfId="0" applyFont="1" applyFill="1" applyBorder="1"/>
    <xf numFmtId="0" fontId="11" fillId="0" borderId="6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" fillId="5" borderId="2" xfId="0" applyFont="1" applyFill="1" applyBorder="1" applyAlignment="1">
      <alignment vertical="center"/>
    </xf>
    <xf numFmtId="0" fontId="11" fillId="13" borderId="2" xfId="0" applyFont="1" applyFill="1" applyBorder="1" applyAlignment="1">
      <alignment vertical="center" wrapText="1"/>
    </xf>
    <xf numFmtId="0" fontId="1" fillId="13" borderId="2" xfId="0" applyFont="1" applyFill="1" applyBorder="1"/>
    <xf numFmtId="0" fontId="1" fillId="13" borderId="1" xfId="0" applyFont="1" applyFill="1" applyBorder="1"/>
    <xf numFmtId="0" fontId="11" fillId="2" borderId="7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justify" wrapText="1"/>
    </xf>
    <xf numFmtId="0" fontId="13" fillId="0" borderId="0" xfId="0" applyFont="1" applyAlignment="1">
      <alignment horizontal="justify" wrapText="1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wrapText="1"/>
    </xf>
    <xf numFmtId="0" fontId="11" fillId="13" borderId="6" xfId="0" applyFont="1" applyFill="1" applyBorder="1" applyAlignment="1"/>
    <xf numFmtId="0" fontId="11" fillId="13" borderId="2" xfId="0" applyFont="1" applyFill="1" applyBorder="1" applyAlignment="1"/>
    <xf numFmtId="0" fontId="12" fillId="13" borderId="2" xfId="1" applyFont="1" applyFill="1" applyBorder="1" applyAlignment="1" applyProtection="1"/>
    <xf numFmtId="0" fontId="14" fillId="13" borderId="16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 vertical="center" wrapText="1"/>
    </xf>
    <xf numFmtId="0" fontId="11" fillId="9" borderId="2" xfId="0" applyFont="1" applyFill="1" applyBorder="1"/>
    <xf numFmtId="0" fontId="11" fillId="9" borderId="2" xfId="0" applyFont="1" applyFill="1" applyBorder="1" applyAlignment="1">
      <alignment vertical="center" wrapText="1"/>
    </xf>
    <xf numFmtId="0" fontId="4" fillId="0" borderId="0" xfId="1" applyAlignment="1" applyProtection="1"/>
    <xf numFmtId="0" fontId="11" fillId="2" borderId="33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1" fillId="8" borderId="30" xfId="0" applyFont="1" applyFill="1" applyBorder="1" applyAlignment="1">
      <alignment horizontal="center" vertical="center" wrapText="1"/>
    </xf>
    <xf numFmtId="0" fontId="11" fillId="13" borderId="30" xfId="0" applyFont="1" applyFill="1" applyBorder="1" applyAlignment="1">
      <alignment horizontal="center" vertical="center" wrapText="1"/>
    </xf>
    <xf numFmtId="0" fontId="11" fillId="13" borderId="17" xfId="0" applyFont="1" applyFill="1" applyBorder="1" applyAlignment="1"/>
    <xf numFmtId="0" fontId="11" fillId="13" borderId="18" xfId="0" applyFont="1" applyFill="1" applyBorder="1" applyAlignment="1"/>
    <xf numFmtId="0" fontId="11" fillId="13" borderId="18" xfId="0" applyFont="1" applyFill="1" applyBorder="1"/>
    <xf numFmtId="0" fontId="12" fillId="13" borderId="18" xfId="1" applyFont="1" applyFill="1" applyBorder="1" applyAlignment="1" applyProtection="1"/>
    <xf numFmtId="0" fontId="1" fillId="5" borderId="34" xfId="0" applyFont="1" applyFill="1" applyBorder="1"/>
    <xf numFmtId="0" fontId="1" fillId="5" borderId="35" xfId="0" applyFont="1" applyFill="1" applyBorder="1"/>
    <xf numFmtId="0" fontId="11" fillId="3" borderId="36" xfId="0" applyFont="1" applyFill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 wrapText="1"/>
    </xf>
    <xf numFmtId="0" fontId="11" fillId="3" borderId="37" xfId="0" applyFont="1" applyFill="1" applyBorder="1"/>
    <xf numFmtId="0" fontId="12" fillId="3" borderId="37" xfId="1" applyFont="1" applyFill="1" applyBorder="1" applyAlignment="1" applyProtection="1"/>
    <xf numFmtId="0" fontId="1" fillId="13" borderId="30" xfId="0" applyFont="1" applyFill="1" applyBorder="1"/>
    <xf numFmtId="0" fontId="1" fillId="13" borderId="34" xfId="0" applyFont="1" applyFill="1" applyBorder="1"/>
    <xf numFmtId="0" fontId="1" fillId="13" borderId="35" xfId="0" applyFont="1" applyFill="1" applyBorder="1"/>
    <xf numFmtId="0" fontId="1" fillId="3" borderId="38" xfId="0" applyFont="1" applyFill="1" applyBorder="1"/>
    <xf numFmtId="0" fontId="11" fillId="3" borderId="7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9" borderId="30" xfId="0" applyFont="1" applyFill="1" applyBorder="1" applyAlignment="1">
      <alignment horizontal="center" vertical="center" wrapText="1"/>
    </xf>
    <xf numFmtId="0" fontId="11" fillId="9" borderId="18" xfId="0" applyFont="1" applyFill="1" applyBorder="1"/>
    <xf numFmtId="0" fontId="14" fillId="13" borderId="32" xfId="0" applyFont="1" applyFill="1" applyBorder="1" applyAlignment="1">
      <alignment horizontal="center"/>
    </xf>
    <xf numFmtId="0" fontId="1" fillId="13" borderId="18" xfId="0" applyFont="1" applyFill="1" applyBorder="1"/>
    <xf numFmtId="0" fontId="1" fillId="5" borderId="39" xfId="0" applyFont="1" applyFill="1" applyBorder="1"/>
    <xf numFmtId="0" fontId="11" fillId="3" borderId="27" xfId="0" applyFont="1" applyFill="1" applyBorder="1" applyAlignment="1"/>
    <xf numFmtId="0" fontId="11" fillId="3" borderId="37" xfId="0" applyFont="1" applyFill="1" applyBorder="1" applyAlignment="1"/>
    <xf numFmtId="0" fontId="14" fillId="3" borderId="37" xfId="0" applyFont="1" applyFill="1" applyBorder="1" applyAlignment="1">
      <alignment horizontal="center"/>
    </xf>
    <xf numFmtId="0" fontId="14" fillId="3" borderId="38" xfId="0" applyFont="1" applyFill="1" applyBorder="1" applyAlignment="1">
      <alignment horizontal="center"/>
    </xf>
    <xf numFmtId="0" fontId="1" fillId="3" borderId="37" xfId="0" applyFont="1" applyFill="1" applyBorder="1"/>
    <xf numFmtId="0" fontId="3" fillId="3" borderId="40" xfId="0" applyFont="1" applyFill="1" applyBorder="1" applyAlignment="1">
      <alignment horizontal="center" wrapText="1"/>
    </xf>
    <xf numFmtId="0" fontId="3" fillId="3" borderId="41" xfId="0" applyFont="1" applyFill="1" applyBorder="1" applyAlignment="1">
      <alignment horizontal="center" wrapText="1"/>
    </xf>
    <xf numFmtId="0" fontId="1" fillId="3" borderId="42" xfId="0" applyFont="1" applyFill="1" applyBorder="1"/>
    <xf numFmtId="0" fontId="1" fillId="3" borderId="43" xfId="0" applyFont="1" applyFill="1" applyBorder="1"/>
    <xf numFmtId="0" fontId="11" fillId="3" borderId="44" xfId="0" applyFont="1" applyFill="1" applyBorder="1" applyAlignment="1"/>
    <xf numFmtId="0" fontId="11" fillId="3" borderId="40" xfId="0" applyFont="1" applyFill="1" applyBorder="1" applyAlignment="1">
      <alignment horizontal="center" vertical="center" wrapText="1"/>
    </xf>
    <xf numFmtId="0" fontId="11" fillId="3" borderId="44" xfId="0" applyFont="1" applyFill="1" applyBorder="1"/>
    <xf numFmtId="0" fontId="12" fillId="3" borderId="44" xfId="1" applyFont="1" applyFill="1" applyBorder="1" applyAlignment="1" applyProtection="1"/>
    <xf numFmtId="0" fontId="14" fillId="3" borderId="44" xfId="0" applyFont="1" applyFill="1" applyBorder="1" applyAlignment="1">
      <alignment horizontal="center"/>
    </xf>
    <xf numFmtId="0" fontId="14" fillId="3" borderId="40" xfId="0" applyFont="1" applyFill="1" applyBorder="1" applyAlignment="1">
      <alignment horizontal="center"/>
    </xf>
    <xf numFmtId="0" fontId="1" fillId="3" borderId="44" xfId="0" applyFont="1" applyFill="1" applyBorder="1"/>
    <xf numFmtId="0" fontId="1" fillId="3" borderId="40" xfId="0" applyFont="1" applyFill="1" applyBorder="1"/>
    <xf numFmtId="0" fontId="3" fillId="3" borderId="45" xfId="0" applyFont="1" applyFill="1" applyBorder="1" applyAlignment="1">
      <alignment horizontal="center" wrapText="1"/>
    </xf>
    <xf numFmtId="0" fontId="3" fillId="3" borderId="46" xfId="0" applyFont="1" applyFill="1" applyBorder="1" applyAlignment="1">
      <alignment horizontal="center" wrapText="1"/>
    </xf>
    <xf numFmtId="0" fontId="3" fillId="0" borderId="23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0" fontId="1" fillId="3" borderId="0" xfId="0" applyFont="1" applyFill="1" applyBorder="1"/>
    <xf numFmtId="0" fontId="11" fillId="3" borderId="0" xfId="0" applyFont="1" applyFill="1" applyBorder="1" applyAlignment="1"/>
    <xf numFmtId="0" fontId="11" fillId="3" borderId="0" xfId="0" applyFont="1" applyFill="1" applyBorder="1"/>
    <xf numFmtId="0" fontId="12" fillId="3" borderId="0" xfId="1" applyFont="1" applyFill="1" applyBorder="1" applyAlignment="1" applyProtection="1"/>
    <xf numFmtId="0" fontId="14" fillId="3" borderId="0" xfId="0" applyFont="1" applyFill="1" applyBorder="1" applyAlignment="1">
      <alignment horizontal="center"/>
    </xf>
    <xf numFmtId="0" fontId="1" fillId="3" borderId="47" xfId="0" applyFont="1" applyFill="1" applyBorder="1"/>
    <xf numFmtId="0" fontId="14" fillId="13" borderId="45" xfId="0" applyFont="1" applyFill="1" applyBorder="1" applyAlignment="1">
      <alignment horizontal="center"/>
    </xf>
    <xf numFmtId="0" fontId="14" fillId="13" borderId="40" xfId="0" applyFont="1" applyFill="1" applyBorder="1" applyAlignment="1">
      <alignment horizontal="center"/>
    </xf>
    <xf numFmtId="0" fontId="20" fillId="14" borderId="0" xfId="0" applyFont="1" applyFill="1" applyBorder="1" applyAlignment="1">
      <alignment horizontal="right" vertical="top"/>
    </xf>
    <xf numFmtId="0" fontId="20" fillId="15" borderId="48" xfId="0" applyFont="1" applyFill="1" applyBorder="1" applyAlignment="1">
      <alignment horizontal="right" vertical="top"/>
    </xf>
    <xf numFmtId="0" fontId="14" fillId="0" borderId="0" xfId="0" applyFont="1" applyBorder="1" applyAlignment="1">
      <alignment horizontal="right" vertical="top"/>
    </xf>
    <xf numFmtId="0" fontId="2" fillId="0" borderId="21" xfId="0" applyFont="1" applyBorder="1"/>
    <xf numFmtId="2" fontId="21" fillId="14" borderId="8" xfId="2" applyNumberFormat="1" applyFont="1" applyFill="1" applyBorder="1" applyAlignment="1">
      <alignment horizontal="center" vertical="center"/>
    </xf>
    <xf numFmtId="2" fontId="21" fillId="15" borderId="5" xfId="2" applyNumberFormat="1" applyFont="1" applyFill="1" applyBorder="1" applyAlignment="1">
      <alignment horizontal="center" vertical="center"/>
    </xf>
    <xf numFmtId="164" fontId="2" fillId="5" borderId="40" xfId="2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5" borderId="16" xfId="0" applyFont="1" applyFill="1" applyBorder="1" applyAlignment="1">
      <alignment horizontal="center" vertical="center" wrapText="1"/>
    </xf>
    <xf numFmtId="0" fontId="19" fillId="5" borderId="26" xfId="0" applyFont="1" applyFill="1" applyBorder="1" applyAlignment="1">
      <alignment horizontal="center" vertical="center" wrapText="1"/>
    </xf>
    <xf numFmtId="0" fontId="1" fillId="13" borderId="6" xfId="0" applyFont="1" applyFill="1" applyBorder="1"/>
    <xf numFmtId="0" fontId="1" fillId="13" borderId="7" xfId="0" applyFont="1" applyFill="1" applyBorder="1"/>
    <xf numFmtId="0" fontId="14" fillId="3" borderId="42" xfId="0" applyFont="1" applyFill="1" applyBorder="1" applyAlignment="1">
      <alignment horizontal="center"/>
    </xf>
    <xf numFmtId="0" fontId="14" fillId="3" borderId="43" xfId="0" applyFont="1" applyFill="1" applyBorder="1" applyAlignment="1">
      <alignment horizontal="center"/>
    </xf>
    <xf numFmtId="0" fontId="14" fillId="6" borderId="33" xfId="0" applyFont="1" applyFill="1" applyBorder="1" applyAlignment="1">
      <alignment horizontal="center"/>
    </xf>
    <xf numFmtId="0" fontId="1" fillId="13" borderId="33" xfId="0" applyFont="1" applyFill="1" applyBorder="1"/>
    <xf numFmtId="0" fontId="1" fillId="13" borderId="17" xfId="0" applyFont="1" applyFill="1" applyBorder="1"/>
    <xf numFmtId="0" fontId="14" fillId="6" borderId="51" xfId="0" applyFont="1" applyFill="1" applyBorder="1" applyAlignment="1">
      <alignment horizontal="center"/>
    </xf>
    <xf numFmtId="0" fontId="14" fillId="6" borderId="18" xfId="0" applyFont="1" applyFill="1" applyBorder="1" applyAlignment="1">
      <alignment horizontal="center"/>
    </xf>
    <xf numFmtId="0" fontId="11" fillId="0" borderId="34" xfId="0" applyFont="1" applyBorder="1" applyAlignment="1">
      <alignment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14" fillId="6" borderId="24" xfId="0" applyFont="1" applyFill="1" applyBorder="1" applyAlignment="1">
      <alignment horizontal="center"/>
    </xf>
    <xf numFmtId="2" fontId="21" fillId="14" borderId="52" xfId="2" applyNumberFormat="1" applyFont="1" applyFill="1" applyBorder="1" applyAlignment="1">
      <alignment horizontal="center" vertical="center"/>
    </xf>
    <xf numFmtId="2" fontId="21" fillId="14" borderId="53" xfId="2" applyNumberFormat="1" applyFont="1" applyFill="1" applyBorder="1" applyAlignment="1">
      <alignment horizontal="center" vertical="center"/>
    </xf>
    <xf numFmtId="2" fontId="21" fillId="15" borderId="2" xfId="2" applyNumberFormat="1" applyFont="1" applyFill="1" applyBorder="1" applyAlignment="1">
      <alignment horizontal="center" vertical="center"/>
    </xf>
    <xf numFmtId="2" fontId="21" fillId="15" borderId="3" xfId="2" applyNumberFormat="1" applyFont="1" applyFill="1" applyBorder="1" applyAlignment="1">
      <alignment horizontal="center" vertical="center"/>
    </xf>
    <xf numFmtId="164" fontId="2" fillId="5" borderId="31" xfId="2" applyNumberFormat="1" applyFont="1" applyFill="1" applyBorder="1" applyAlignment="1">
      <alignment horizontal="center" vertical="center"/>
    </xf>
    <xf numFmtId="164" fontId="2" fillId="5" borderId="5" xfId="2" applyNumberFormat="1" applyFont="1" applyFill="1" applyBorder="1" applyAlignment="1">
      <alignment horizontal="center" vertical="center"/>
    </xf>
    <xf numFmtId="0" fontId="11" fillId="3" borderId="44" xfId="0" applyFont="1" applyFill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49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wrapText="1"/>
    </xf>
    <xf numFmtId="0" fontId="11" fillId="3" borderId="37" xfId="0" applyFont="1" applyFill="1" applyBorder="1" applyAlignment="1">
      <alignment horizontal="center" wrapText="1"/>
    </xf>
    <xf numFmtId="0" fontId="1" fillId="11" borderId="28" xfId="0" applyFont="1" applyFill="1" applyBorder="1" applyAlignment="1">
      <alignment horizontal="center" vertical="center" wrapText="1"/>
    </xf>
    <xf numFmtId="0" fontId="1" fillId="11" borderId="22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left"/>
    </xf>
    <xf numFmtId="0" fontId="16" fillId="0" borderId="21" xfId="0" applyFont="1" applyFill="1" applyBorder="1" applyAlignment="1">
      <alignment horizontal="left"/>
    </xf>
    <xf numFmtId="0" fontId="16" fillId="2" borderId="20" xfId="0" applyFont="1" applyFill="1" applyBorder="1" applyAlignment="1">
      <alignment horizontal="center"/>
    </xf>
    <xf numFmtId="0" fontId="16" fillId="2" borderId="21" xfId="0" applyFont="1" applyFill="1" applyBorder="1" applyAlignment="1">
      <alignment horizontal="center"/>
    </xf>
    <xf numFmtId="0" fontId="16" fillId="0" borderId="20" xfId="0" applyFont="1" applyFill="1" applyBorder="1" applyAlignment="1">
      <alignment horizontal="center"/>
    </xf>
    <xf numFmtId="0" fontId="16" fillId="0" borderId="21" xfId="0" applyFont="1" applyFill="1" applyBorder="1" applyAlignment="1">
      <alignment horizontal="center"/>
    </xf>
    <xf numFmtId="0" fontId="1" fillId="12" borderId="20" xfId="0" applyFont="1" applyFill="1" applyBorder="1" applyAlignment="1">
      <alignment horizontal="center" vertical="center" wrapText="1"/>
    </xf>
    <xf numFmtId="0" fontId="1" fillId="12" borderId="32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12" borderId="16" xfId="0" applyFont="1" applyFill="1" applyBorder="1" applyAlignment="1">
      <alignment horizontal="center" vertical="center" wrapText="1"/>
    </xf>
    <xf numFmtId="0" fontId="1" fillId="12" borderId="26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/>
    </xf>
    <xf numFmtId="0" fontId="15" fillId="2" borderId="20" xfId="0" applyFont="1" applyFill="1" applyBorder="1" applyAlignment="1">
      <alignment horizontal="center"/>
    </xf>
    <xf numFmtId="0" fontId="15" fillId="2" borderId="21" xfId="0" applyFont="1" applyFill="1" applyBorder="1" applyAlignment="1">
      <alignment horizontal="center"/>
    </xf>
    <xf numFmtId="0" fontId="11" fillId="0" borderId="50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 wrapText="1"/>
    </xf>
    <xf numFmtId="0" fontId="14" fillId="5" borderId="25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top" wrapText="1"/>
    </xf>
    <xf numFmtId="0" fontId="6" fillId="0" borderId="22" xfId="0" applyFont="1" applyBorder="1" applyAlignment="1">
      <alignment horizontal="center" vertical="top" wrapText="1"/>
    </xf>
    <xf numFmtId="0" fontId="1" fillId="12" borderId="54" xfId="0" applyFont="1" applyFill="1" applyBorder="1" applyAlignment="1">
      <alignment horizontal="center" vertical="center" wrapText="1"/>
    </xf>
    <xf numFmtId="0" fontId="1" fillId="11" borderId="16" xfId="0" applyFont="1" applyFill="1" applyBorder="1" applyAlignment="1">
      <alignment horizontal="center" vertical="center" wrapText="1"/>
    </xf>
    <xf numFmtId="0" fontId="1" fillId="11" borderId="26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54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center" vertical="center" wrapText="1"/>
    </xf>
    <xf numFmtId="0" fontId="1" fillId="10" borderId="16" xfId="0" applyFont="1" applyFill="1" applyBorder="1" applyAlignment="1">
      <alignment horizontal="center" vertical="center" wrapText="1"/>
    </xf>
    <xf numFmtId="0" fontId="1" fillId="10" borderId="54" xfId="0" applyFont="1" applyFill="1" applyBorder="1" applyAlignment="1">
      <alignment horizontal="center" vertical="center" wrapText="1"/>
    </xf>
    <xf numFmtId="0" fontId="13" fillId="11" borderId="16" xfId="0" applyFont="1" applyFill="1" applyBorder="1" applyAlignment="1">
      <alignment horizontal="center" vertical="center" wrapText="1"/>
    </xf>
    <xf numFmtId="0" fontId="13" fillId="11" borderId="54" xfId="0" applyFont="1" applyFill="1" applyBorder="1" applyAlignment="1">
      <alignment horizontal="center" vertical="center" wrapText="1"/>
    </xf>
    <xf numFmtId="0" fontId="1" fillId="11" borderId="54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top" wrapText="1"/>
    </xf>
    <xf numFmtId="0" fontId="1" fillId="3" borderId="54" xfId="0" applyFont="1" applyFill="1" applyBorder="1" applyAlignment="1">
      <alignment horizontal="center" vertical="top" wrapText="1"/>
    </xf>
    <xf numFmtId="0" fontId="1" fillId="11" borderId="32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Процентный" xfId="2" builtinId="5"/>
  </cellStyles>
  <dxfs count="1057"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J30"/>
  <sheetViews>
    <sheetView tabSelected="1" zoomScale="70" zoomScaleNormal="70" zoomScalePageLayoutView="70" workbookViewId="0">
      <pane xSplit="2" ySplit="4" topLeftCell="QW5" activePane="bottomRight" state="frozen"/>
      <selection pane="topRight" activeCell="C1" sqref="C1"/>
      <selection pane="bottomLeft" activeCell="A5" sqref="A5"/>
      <selection pane="bottomRight" activeCell="SG3" sqref="SG3:SH3"/>
    </sheetView>
  </sheetViews>
  <sheetFormatPr defaultColWidth="9.140625" defaultRowHeight="12.75" x14ac:dyDescent="0.2"/>
  <cols>
    <col min="1" max="1" width="9.140625" style="1"/>
    <col min="2" max="2" width="58.7109375" style="1" customWidth="1"/>
    <col min="3" max="3" width="13.85546875" style="1" customWidth="1"/>
    <col min="4" max="18" width="11.85546875" style="1" customWidth="1"/>
    <col min="19" max="19" width="13.85546875" style="1" customWidth="1"/>
    <col min="20" max="20" width="11.85546875" style="1" customWidth="1"/>
    <col min="21" max="21" width="13.85546875" style="1" customWidth="1"/>
    <col min="22" max="22" width="11.85546875" style="1" customWidth="1"/>
    <col min="23" max="23" width="13.85546875" style="1" customWidth="1"/>
    <col min="24" max="24" width="11.85546875" style="1" customWidth="1"/>
    <col min="25" max="25" width="11.85546875" style="1" bestFit="1" customWidth="1"/>
    <col min="26" max="62" width="11.85546875" style="1" customWidth="1"/>
    <col min="63" max="63" width="13.85546875" style="1" customWidth="1"/>
    <col min="64" max="64" width="11.85546875" style="1" customWidth="1"/>
    <col min="65" max="65" width="11.85546875" style="1" bestFit="1" customWidth="1"/>
    <col min="66" max="66" width="11.85546875" style="1" customWidth="1"/>
    <col min="67" max="67" width="11.85546875" style="1" bestFit="1" customWidth="1"/>
    <col min="68" max="80" width="11.85546875" style="1" customWidth="1"/>
    <col min="81" max="81" width="11.85546875" style="1" bestFit="1" customWidth="1"/>
    <col min="82" max="82" width="11.85546875" style="1" customWidth="1"/>
    <col min="83" max="83" width="11.85546875" style="1" bestFit="1" customWidth="1"/>
    <col min="84" max="84" width="11.85546875" style="1" customWidth="1"/>
    <col min="85" max="85" width="11.85546875" style="1" bestFit="1" customWidth="1"/>
    <col min="86" max="86" width="11.85546875" style="1" customWidth="1"/>
    <col min="87" max="87" width="13.85546875" style="1" customWidth="1"/>
    <col min="88" max="88" width="11.85546875" style="1" customWidth="1"/>
    <col min="89" max="89" width="11.85546875" style="1" bestFit="1" customWidth="1"/>
    <col min="90" max="90" width="11.85546875" style="1" customWidth="1"/>
    <col min="91" max="91" width="11.85546875" style="1" bestFit="1" customWidth="1"/>
    <col min="92" max="92" width="11.85546875" style="1" customWidth="1"/>
    <col min="93" max="93" width="11.85546875" style="1" bestFit="1" customWidth="1"/>
    <col min="94" max="94" width="11.85546875" style="1" customWidth="1"/>
    <col min="95" max="95" width="11.85546875" style="1" bestFit="1" customWidth="1"/>
    <col min="96" max="96" width="11.85546875" style="1" customWidth="1"/>
    <col min="97" max="97" width="11.85546875" style="1" bestFit="1" customWidth="1"/>
    <col min="98" max="98" width="11.85546875" style="1" customWidth="1"/>
    <col min="99" max="99" width="11.85546875" style="1" bestFit="1" customWidth="1"/>
    <col min="100" max="100" width="11.85546875" style="1" customWidth="1"/>
    <col min="101" max="101" width="13.85546875" style="1" customWidth="1"/>
    <col min="102" max="102" width="11.85546875" style="1" customWidth="1"/>
    <col min="103" max="103" width="13.85546875" style="1" customWidth="1"/>
    <col min="104" max="104" width="11.85546875" style="1" customWidth="1"/>
    <col min="105" max="105" width="11.85546875" style="1" bestFit="1" customWidth="1"/>
    <col min="106" max="106" width="11.85546875" style="1" customWidth="1"/>
    <col min="107" max="107" width="13.85546875" style="1" customWidth="1"/>
    <col min="108" max="108" width="11.85546875" style="1" customWidth="1"/>
    <col min="109" max="109" width="11.85546875" style="1" bestFit="1" customWidth="1"/>
    <col min="110" max="110" width="11.85546875" style="1" customWidth="1"/>
    <col min="111" max="111" width="11.85546875" style="1" bestFit="1" customWidth="1"/>
    <col min="112" max="112" width="11.85546875" style="1" customWidth="1"/>
    <col min="113" max="113" width="11.85546875" style="1" bestFit="1" customWidth="1"/>
    <col min="114" max="124" width="11.85546875" style="1" customWidth="1"/>
    <col min="125" max="125" width="11.85546875" style="1" bestFit="1" customWidth="1"/>
    <col min="126" max="126" width="11.85546875" style="1" customWidth="1"/>
    <col min="127" max="127" width="11.85546875" style="1" bestFit="1" customWidth="1"/>
    <col min="128" max="128" width="11.85546875" style="1" customWidth="1"/>
    <col min="129" max="129" width="11.85546875" style="1" bestFit="1" customWidth="1"/>
    <col min="130" max="130" width="11.85546875" style="1" customWidth="1"/>
    <col min="131" max="131" width="11.85546875" style="1" bestFit="1" customWidth="1"/>
    <col min="132" max="132" width="11.85546875" style="1" customWidth="1"/>
    <col min="133" max="133" width="13.85546875" style="1" customWidth="1"/>
    <col min="134" max="156" width="14.42578125" style="1" customWidth="1"/>
    <col min="157" max="157" width="13.85546875" style="1" customWidth="1"/>
    <col min="158" max="160" width="14.42578125" style="1" customWidth="1"/>
    <col min="161" max="161" width="13.85546875" style="1" customWidth="1"/>
    <col min="162" max="162" width="14.42578125" style="1" customWidth="1"/>
    <col min="163" max="177" width="9.140625" style="1"/>
    <col min="178" max="178" width="14.42578125" style="1" customWidth="1"/>
    <col min="179" max="266" width="9.140625" style="1"/>
    <col min="267" max="267" width="11.42578125" style="1" customWidth="1"/>
    <col min="268" max="16384" width="9.140625" style="1"/>
  </cols>
  <sheetData>
    <row r="1" spans="1:582" ht="36" customHeight="1" thickBot="1" x14ac:dyDescent="0.45">
      <c r="C1" s="166" t="s">
        <v>78</v>
      </c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8" t="s">
        <v>79</v>
      </c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  <c r="AU1" s="169"/>
      <c r="AV1" s="169"/>
      <c r="AW1" s="169"/>
      <c r="AX1" s="169"/>
      <c r="AY1" s="169"/>
      <c r="AZ1" s="169"/>
      <c r="BA1" s="169"/>
      <c r="BB1" s="169"/>
      <c r="BC1" s="169"/>
      <c r="BD1" s="169"/>
      <c r="BE1" s="169"/>
      <c r="BF1" s="169"/>
      <c r="BG1" s="169"/>
      <c r="BH1" s="177"/>
      <c r="BI1" s="166" t="s">
        <v>80</v>
      </c>
      <c r="BJ1" s="167"/>
      <c r="BK1" s="167"/>
      <c r="BL1" s="167"/>
      <c r="BM1" s="167"/>
      <c r="BN1" s="167"/>
      <c r="BO1" s="167"/>
      <c r="BP1" s="167"/>
      <c r="BQ1" s="167"/>
      <c r="BR1" s="167"/>
      <c r="BS1" s="167"/>
      <c r="BT1" s="167"/>
      <c r="BU1" s="167"/>
      <c r="BV1" s="167"/>
      <c r="BW1" s="167"/>
      <c r="BX1" s="167"/>
      <c r="BY1" s="167"/>
      <c r="BZ1" s="167"/>
      <c r="CA1" s="167"/>
      <c r="CB1" s="167"/>
      <c r="CC1" s="167"/>
      <c r="CD1" s="167"/>
      <c r="CE1" s="167"/>
      <c r="CF1" s="167"/>
      <c r="CG1" s="167"/>
      <c r="CH1" s="167"/>
      <c r="CI1" s="169" t="s">
        <v>81</v>
      </c>
      <c r="CJ1" s="169"/>
      <c r="CK1" s="169"/>
      <c r="CL1" s="169"/>
      <c r="CM1" s="169"/>
      <c r="CN1" s="169"/>
      <c r="CO1" s="169"/>
      <c r="CP1" s="169"/>
      <c r="CQ1" s="169"/>
      <c r="CR1" s="169"/>
      <c r="CS1" s="169"/>
      <c r="CT1" s="169"/>
      <c r="CU1" s="169"/>
      <c r="CV1" s="169"/>
      <c r="CW1" s="169"/>
      <c r="CX1" s="169"/>
      <c r="CY1" s="166" t="s">
        <v>76</v>
      </c>
      <c r="CZ1" s="167"/>
      <c r="DA1" s="167"/>
      <c r="DB1" s="167"/>
      <c r="DC1" s="167"/>
      <c r="DD1" s="167"/>
      <c r="DE1" s="167"/>
      <c r="DF1" s="167"/>
      <c r="DG1" s="167"/>
      <c r="DH1" s="167"/>
      <c r="DI1" s="167"/>
      <c r="DJ1" s="167"/>
      <c r="DK1" s="167"/>
      <c r="DL1" s="167"/>
      <c r="DM1" s="167"/>
      <c r="DN1" s="167"/>
      <c r="DO1" s="167"/>
      <c r="DP1" s="167"/>
      <c r="DQ1" s="167"/>
      <c r="DR1" s="167"/>
      <c r="DS1" s="167"/>
      <c r="DT1" s="167"/>
      <c r="DU1" s="167"/>
      <c r="DV1" s="167"/>
      <c r="DW1" s="167"/>
      <c r="DX1" s="167"/>
      <c r="DY1" s="167"/>
      <c r="DZ1" s="167"/>
      <c r="EA1" s="167"/>
      <c r="EB1" s="167"/>
      <c r="EC1" s="168" t="s">
        <v>82</v>
      </c>
      <c r="ED1" s="169"/>
      <c r="EE1" s="169"/>
      <c r="EF1" s="169"/>
      <c r="EG1" s="169"/>
      <c r="EH1" s="169"/>
      <c r="EI1" s="169"/>
      <c r="EJ1" s="169"/>
      <c r="EK1" s="169"/>
      <c r="EL1" s="169"/>
      <c r="EM1" s="169"/>
      <c r="EN1" s="169"/>
      <c r="EO1" s="169"/>
      <c r="EP1" s="169"/>
      <c r="EQ1" s="169"/>
      <c r="ER1" s="169"/>
      <c r="ES1" s="169"/>
      <c r="ET1" s="169"/>
      <c r="EU1" s="169"/>
      <c r="EV1" s="169"/>
      <c r="EW1" s="169"/>
      <c r="EX1" s="169"/>
      <c r="EY1" s="169"/>
      <c r="EZ1" s="169"/>
      <c r="FA1" s="169"/>
      <c r="FB1" s="169"/>
      <c r="FC1" s="169"/>
      <c r="FD1" s="169"/>
      <c r="FE1" s="169"/>
      <c r="FF1" s="169"/>
      <c r="FG1" s="178" t="s">
        <v>75</v>
      </c>
      <c r="FH1" s="179"/>
      <c r="FI1" s="179"/>
      <c r="FJ1" s="179"/>
      <c r="FK1" s="179"/>
      <c r="FL1" s="179"/>
      <c r="FM1" s="179"/>
      <c r="FN1" s="179"/>
      <c r="FO1" s="179"/>
      <c r="FP1" s="179"/>
      <c r="FQ1" s="179"/>
      <c r="FR1" s="179"/>
      <c r="FS1" s="179"/>
      <c r="FT1" s="179"/>
      <c r="FU1" s="168" t="s">
        <v>74</v>
      </c>
      <c r="FV1" s="169"/>
      <c r="FW1" s="169"/>
      <c r="FX1" s="169"/>
      <c r="FY1" s="169"/>
      <c r="FZ1" s="169"/>
      <c r="GA1" s="169"/>
      <c r="GB1" s="169"/>
      <c r="GC1" s="169"/>
      <c r="GD1" s="169"/>
      <c r="GE1" s="169"/>
      <c r="GF1" s="169"/>
      <c r="GG1" s="169"/>
      <c r="GH1" s="169"/>
      <c r="GI1" s="169"/>
      <c r="GJ1" s="169"/>
      <c r="GK1" s="169"/>
      <c r="GL1" s="169"/>
      <c r="GM1" s="167" t="s">
        <v>73</v>
      </c>
      <c r="GN1" s="167"/>
      <c r="GO1" s="167"/>
      <c r="GP1" s="167"/>
      <c r="GQ1" s="167"/>
      <c r="GR1" s="167"/>
      <c r="GS1" s="167"/>
      <c r="GT1" s="167"/>
      <c r="GU1" s="167"/>
      <c r="GV1" s="167"/>
      <c r="GW1" s="167"/>
      <c r="GX1" s="167"/>
      <c r="GY1" s="167"/>
      <c r="GZ1" s="167"/>
      <c r="HA1" s="167"/>
      <c r="HB1" s="167"/>
      <c r="HC1" s="167"/>
      <c r="HD1" s="167"/>
      <c r="HE1" s="167"/>
      <c r="HF1" s="167"/>
      <c r="HG1" s="167"/>
      <c r="HH1" s="167"/>
      <c r="HI1" s="168" t="s">
        <v>83</v>
      </c>
      <c r="HJ1" s="169"/>
      <c r="HK1" s="169"/>
      <c r="HL1" s="169"/>
      <c r="HM1" s="169"/>
      <c r="HN1" s="169"/>
      <c r="HO1" s="169"/>
      <c r="HP1" s="169"/>
      <c r="HQ1" s="169"/>
      <c r="HR1" s="169"/>
      <c r="HS1" s="169"/>
      <c r="HT1" s="169"/>
      <c r="HU1" s="169"/>
      <c r="HV1" s="169"/>
      <c r="HW1" s="169"/>
      <c r="HX1" s="169"/>
      <c r="HY1" s="169"/>
      <c r="HZ1" s="169"/>
      <c r="IA1" s="169"/>
      <c r="IB1" s="169"/>
      <c r="IC1" s="169"/>
      <c r="ID1" s="169"/>
      <c r="IE1" s="169"/>
      <c r="IF1" s="169"/>
      <c r="IG1" s="169"/>
      <c r="IH1" s="169"/>
      <c r="II1" s="169"/>
      <c r="IJ1" s="169"/>
      <c r="IK1" s="169"/>
      <c r="IL1" s="169"/>
      <c r="IM1" s="169"/>
      <c r="IN1" s="169"/>
      <c r="IO1" s="169"/>
      <c r="IP1" s="169"/>
      <c r="IQ1" s="169"/>
      <c r="IR1" s="169"/>
      <c r="IS1" s="166" t="s">
        <v>84</v>
      </c>
      <c r="IT1" s="167"/>
      <c r="IU1" s="167"/>
      <c r="IV1" s="167"/>
      <c r="IW1" s="167"/>
      <c r="IX1" s="167"/>
      <c r="IY1" s="167"/>
      <c r="IZ1" s="167"/>
      <c r="JA1" s="167"/>
      <c r="JB1" s="167"/>
      <c r="JC1" s="167"/>
      <c r="JD1" s="167"/>
      <c r="JE1" s="167"/>
      <c r="JF1" s="167"/>
      <c r="JG1" s="167"/>
      <c r="JH1" s="167"/>
      <c r="JI1" s="167"/>
      <c r="JJ1" s="167"/>
      <c r="JK1" s="167"/>
      <c r="JL1" s="167"/>
      <c r="JM1" s="167"/>
      <c r="JN1" s="167"/>
      <c r="JO1" s="167"/>
      <c r="JP1" s="167"/>
      <c r="JQ1" s="167"/>
      <c r="JR1" s="167"/>
      <c r="JS1" s="167"/>
      <c r="JT1" s="167"/>
      <c r="JU1" s="167"/>
      <c r="JV1" s="167"/>
      <c r="JW1" s="167"/>
      <c r="JX1" s="167"/>
      <c r="JY1" s="167"/>
      <c r="JZ1" s="167"/>
      <c r="KA1" s="167"/>
      <c r="KB1" s="167"/>
      <c r="KC1" s="167"/>
      <c r="KD1" s="167"/>
      <c r="KE1" s="167"/>
      <c r="KF1" s="167"/>
      <c r="KG1" s="167"/>
      <c r="KH1" s="167"/>
      <c r="KI1" s="167"/>
      <c r="KJ1" s="167"/>
      <c r="KK1" s="167"/>
      <c r="KL1" s="167"/>
      <c r="KM1" s="167"/>
      <c r="KN1" s="167"/>
      <c r="KO1" s="167"/>
      <c r="KP1" s="167"/>
      <c r="KQ1" s="167"/>
      <c r="KR1" s="167"/>
      <c r="KS1" s="167"/>
      <c r="KT1" s="167"/>
      <c r="KU1" s="167"/>
      <c r="KV1" s="167"/>
      <c r="KW1" s="167"/>
      <c r="KX1" s="167"/>
      <c r="KY1" s="167"/>
      <c r="KZ1" s="167"/>
      <c r="LA1" s="167"/>
      <c r="LB1" s="167"/>
      <c r="LC1" s="168" t="s">
        <v>72</v>
      </c>
      <c r="LD1" s="169"/>
      <c r="LE1" s="169"/>
      <c r="LF1" s="169"/>
      <c r="LG1" s="169"/>
      <c r="LH1" s="169"/>
      <c r="LI1" s="169"/>
      <c r="LJ1" s="169"/>
      <c r="LK1" s="169"/>
      <c r="LL1" s="169"/>
      <c r="LM1" s="169"/>
      <c r="LN1" s="169"/>
      <c r="LO1" s="169"/>
      <c r="LP1" s="169"/>
      <c r="LQ1" s="169"/>
      <c r="LR1" s="169"/>
      <c r="LS1" s="169"/>
      <c r="LT1" s="169"/>
      <c r="LU1" s="166" t="s">
        <v>71</v>
      </c>
      <c r="LV1" s="167"/>
      <c r="LW1" s="167"/>
      <c r="LX1" s="167"/>
      <c r="LY1" s="167"/>
      <c r="LZ1" s="167"/>
      <c r="MA1" s="167"/>
      <c r="MB1" s="167"/>
      <c r="MC1" s="167"/>
      <c r="MD1" s="167"/>
      <c r="ME1" s="167"/>
      <c r="MF1" s="167"/>
      <c r="MG1" s="167"/>
      <c r="MH1" s="167"/>
      <c r="MI1" s="167"/>
      <c r="MJ1" s="167"/>
      <c r="MK1" s="167"/>
      <c r="ML1" s="167"/>
      <c r="MM1" s="167"/>
      <c r="MN1" s="167"/>
      <c r="MO1" s="167"/>
      <c r="MP1" s="167"/>
      <c r="MQ1" s="168" t="s">
        <v>70</v>
      </c>
      <c r="MR1" s="169"/>
      <c r="MS1" s="169"/>
      <c r="MT1" s="169"/>
      <c r="MU1" s="169"/>
      <c r="MV1" s="169"/>
      <c r="MW1" s="169"/>
      <c r="MX1" s="169"/>
      <c r="MY1" s="169"/>
      <c r="MZ1" s="169"/>
      <c r="NA1" s="169"/>
      <c r="NB1" s="169"/>
      <c r="NC1" s="169"/>
      <c r="ND1" s="169"/>
      <c r="NE1" s="169"/>
      <c r="NF1" s="169"/>
      <c r="NG1" s="169"/>
      <c r="NH1" s="169"/>
      <c r="NI1" s="169"/>
      <c r="NJ1" s="169"/>
      <c r="NK1" s="169"/>
      <c r="NL1" s="169"/>
      <c r="NM1" s="169"/>
      <c r="NN1" s="169"/>
      <c r="NO1" s="169"/>
      <c r="NP1" s="169"/>
      <c r="NQ1" s="169"/>
      <c r="NR1" s="169"/>
      <c r="NS1" s="166" t="s">
        <v>85</v>
      </c>
      <c r="NT1" s="167"/>
      <c r="NU1" s="167"/>
      <c r="NV1" s="167"/>
      <c r="NW1" s="167"/>
      <c r="NX1" s="167"/>
      <c r="NY1" s="167"/>
      <c r="NZ1" s="167"/>
      <c r="OA1" s="167"/>
      <c r="OB1" s="167"/>
      <c r="OC1" s="167"/>
      <c r="OD1" s="167"/>
      <c r="OE1" s="167"/>
      <c r="OF1" s="167"/>
      <c r="OG1" s="167"/>
      <c r="OH1" s="167"/>
      <c r="OI1" s="167"/>
      <c r="OJ1" s="167"/>
      <c r="OK1" s="167"/>
      <c r="OL1" s="167"/>
      <c r="OM1" s="167"/>
      <c r="ON1" s="167"/>
      <c r="OO1" s="167"/>
      <c r="OP1" s="167"/>
      <c r="OQ1" s="167"/>
      <c r="OR1" s="172"/>
      <c r="OS1" s="168" t="s">
        <v>69</v>
      </c>
      <c r="OT1" s="169"/>
      <c r="OU1" s="169"/>
      <c r="OV1" s="169"/>
      <c r="OW1" s="169"/>
      <c r="OX1" s="169"/>
      <c r="OY1" s="169"/>
      <c r="OZ1" s="169"/>
      <c r="PA1" s="169"/>
      <c r="PB1" s="169"/>
      <c r="PC1" s="169"/>
      <c r="PD1" s="169"/>
      <c r="PE1" s="169"/>
      <c r="PF1" s="169"/>
      <c r="PG1" s="169"/>
      <c r="PH1" s="169"/>
      <c r="PI1" s="169"/>
      <c r="PJ1" s="169"/>
      <c r="PK1" s="169"/>
      <c r="PL1" s="169"/>
      <c r="PM1" s="166" t="s">
        <v>68</v>
      </c>
      <c r="PN1" s="167"/>
      <c r="PO1" s="167"/>
      <c r="PP1" s="167"/>
      <c r="PQ1" s="167"/>
      <c r="PR1" s="167"/>
      <c r="PS1" s="167"/>
      <c r="PT1" s="167"/>
      <c r="PU1" s="167"/>
      <c r="PV1" s="167"/>
      <c r="PW1" s="167"/>
      <c r="PX1" s="167"/>
      <c r="PY1" s="167"/>
      <c r="PZ1" s="167"/>
      <c r="QA1" s="167"/>
      <c r="QB1" s="167"/>
      <c r="QC1" s="167"/>
      <c r="QD1" s="167"/>
      <c r="QE1" s="167"/>
      <c r="QF1" s="167"/>
      <c r="QG1" s="167"/>
      <c r="QH1" s="167"/>
      <c r="QI1" s="167"/>
      <c r="QJ1" s="167"/>
      <c r="QK1" s="167"/>
      <c r="QL1" s="167"/>
      <c r="QM1" s="167"/>
      <c r="QN1" s="167"/>
      <c r="QO1" s="167"/>
      <c r="QP1" s="167"/>
      <c r="QQ1" s="167"/>
      <c r="QR1" s="167"/>
      <c r="QS1" s="167"/>
      <c r="QT1" s="167"/>
      <c r="QU1" s="167"/>
      <c r="QV1" s="167"/>
      <c r="QW1" s="167"/>
      <c r="QX1" s="167"/>
      <c r="QY1" s="167"/>
      <c r="QZ1" s="167"/>
      <c r="RA1" s="167"/>
      <c r="RB1" s="167"/>
      <c r="RC1" s="167"/>
      <c r="RD1" s="167"/>
      <c r="RE1" s="167"/>
      <c r="RF1" s="167"/>
      <c r="RG1" s="167"/>
      <c r="RH1" s="172"/>
      <c r="RI1" s="168" t="s">
        <v>89</v>
      </c>
      <c r="RJ1" s="169"/>
      <c r="RK1" s="169"/>
      <c r="RL1" s="169"/>
      <c r="RM1" s="169"/>
      <c r="RN1" s="169"/>
      <c r="RO1" s="169"/>
      <c r="RP1" s="169"/>
      <c r="RQ1" s="169"/>
      <c r="RR1" s="169"/>
      <c r="RS1" s="169"/>
      <c r="RT1" s="169"/>
      <c r="RU1" s="169"/>
      <c r="RV1" s="169"/>
      <c r="RW1" s="169"/>
      <c r="RX1" s="169"/>
      <c r="RY1" s="169"/>
      <c r="RZ1" s="169"/>
      <c r="SA1" s="169"/>
      <c r="SB1" s="169"/>
      <c r="SC1" s="169"/>
      <c r="SD1" s="169"/>
      <c r="SE1" s="169"/>
      <c r="SF1" s="169"/>
      <c r="SG1" s="169"/>
      <c r="SH1" s="169"/>
      <c r="SI1" s="169"/>
      <c r="SJ1" s="169"/>
      <c r="SK1" s="166" t="s">
        <v>86</v>
      </c>
      <c r="SL1" s="167"/>
      <c r="SM1" s="167"/>
      <c r="SN1" s="167"/>
      <c r="SO1" s="167"/>
      <c r="SP1" s="167"/>
      <c r="SQ1" s="167"/>
      <c r="SR1" s="167"/>
      <c r="SS1" s="167"/>
      <c r="ST1" s="167"/>
      <c r="SU1" s="167"/>
      <c r="SV1" s="167"/>
      <c r="SW1" s="167"/>
      <c r="SX1" s="167"/>
      <c r="SY1" s="167"/>
      <c r="SZ1" s="167"/>
      <c r="TA1" s="167"/>
      <c r="TB1" s="167"/>
      <c r="TC1" s="167"/>
      <c r="TD1" s="167"/>
      <c r="TE1" s="168" t="s">
        <v>87</v>
      </c>
      <c r="TF1" s="169"/>
      <c r="TG1" s="169"/>
      <c r="TH1" s="169"/>
      <c r="TI1" s="169"/>
      <c r="TJ1" s="169"/>
      <c r="TK1" s="169"/>
      <c r="TL1" s="169"/>
      <c r="TM1" s="169"/>
      <c r="TN1" s="169"/>
      <c r="TO1" s="169"/>
      <c r="TP1" s="169"/>
      <c r="TQ1" s="169"/>
      <c r="TR1" s="169"/>
      <c r="TS1" s="169"/>
      <c r="TT1" s="169"/>
      <c r="TU1" s="166" t="s">
        <v>77</v>
      </c>
      <c r="TV1" s="167"/>
      <c r="TW1" s="167"/>
      <c r="TX1" s="167"/>
      <c r="TY1" s="167"/>
      <c r="TZ1" s="167"/>
      <c r="UA1" s="167"/>
      <c r="UB1" s="167"/>
      <c r="UC1" s="167"/>
      <c r="UD1" s="167"/>
      <c r="UE1" s="167"/>
      <c r="UF1" s="167"/>
      <c r="UG1" s="167"/>
      <c r="UH1" s="167"/>
      <c r="UI1" s="167"/>
      <c r="UJ1" s="167"/>
      <c r="UK1" s="167"/>
      <c r="UL1" s="167"/>
      <c r="UM1" s="167"/>
      <c r="UN1" s="167"/>
      <c r="UO1" s="167"/>
      <c r="UP1" s="167"/>
      <c r="UQ1" s="167"/>
      <c r="UR1" s="167"/>
      <c r="US1" s="167"/>
      <c r="UT1" s="167"/>
      <c r="UU1" s="167"/>
      <c r="UV1" s="167"/>
      <c r="UW1" s="167"/>
      <c r="UX1" s="167"/>
      <c r="UY1" s="167"/>
      <c r="UZ1" s="167"/>
      <c r="VA1" s="167"/>
      <c r="VB1" s="167"/>
      <c r="VC1" s="167"/>
      <c r="VD1" s="167"/>
      <c r="VE1" s="164" t="s">
        <v>88</v>
      </c>
      <c r="VF1" s="165"/>
      <c r="VG1" s="165"/>
      <c r="VH1" s="165"/>
      <c r="VI1" s="165"/>
      <c r="VJ1" s="165"/>
    </row>
    <row r="2" spans="1:582" ht="13.5" thickBot="1" x14ac:dyDescent="0.25">
      <c r="C2" s="44">
        <v>1</v>
      </c>
      <c r="D2" s="44"/>
      <c r="E2" s="44">
        <f t="shared" ref="E2" si="0">C2+1</f>
        <v>2</v>
      </c>
      <c r="F2" s="44"/>
      <c r="G2" s="44">
        <f t="shared" ref="G2" si="1">E2+1</f>
        <v>3</v>
      </c>
      <c r="H2" s="44"/>
      <c r="I2" s="44">
        <f t="shared" ref="I2" si="2">G2+1</f>
        <v>4</v>
      </c>
      <c r="J2" s="44"/>
      <c r="K2" s="44">
        <f t="shared" ref="K2" si="3">I2+1</f>
        <v>5</v>
      </c>
      <c r="L2" s="44"/>
      <c r="M2" s="44">
        <f t="shared" ref="M2" si="4">K2+1</f>
        <v>6</v>
      </c>
      <c r="N2" s="44"/>
      <c r="O2" s="44">
        <f t="shared" ref="O2" si="5">M2+1</f>
        <v>7</v>
      </c>
      <c r="P2" s="44"/>
      <c r="Q2" s="44">
        <f t="shared" ref="Q2" si="6">O2+1</f>
        <v>8</v>
      </c>
      <c r="R2" s="44"/>
      <c r="S2" s="44">
        <f t="shared" ref="S2" si="7">Q2+1</f>
        <v>9</v>
      </c>
      <c r="T2" s="44"/>
      <c r="U2" s="44">
        <f t="shared" ref="U2" si="8">S2+1</f>
        <v>10</v>
      </c>
      <c r="V2" s="44"/>
      <c r="W2" s="44">
        <f t="shared" ref="W2" si="9">U2+1</f>
        <v>11</v>
      </c>
      <c r="X2" s="44"/>
      <c r="Y2" s="44">
        <f t="shared" ref="Y2" si="10">W2+1</f>
        <v>12</v>
      </c>
      <c r="Z2" s="44"/>
      <c r="AA2" s="44">
        <f t="shared" ref="AA2" si="11">Y2+1</f>
        <v>13</v>
      </c>
      <c r="AB2" s="44"/>
      <c r="AC2" s="44">
        <f t="shared" ref="AC2" si="12">AA2+1</f>
        <v>14</v>
      </c>
      <c r="AD2" s="44"/>
      <c r="AE2" s="44">
        <f t="shared" ref="AE2" si="13">AC2+1</f>
        <v>15</v>
      </c>
      <c r="AF2" s="44"/>
      <c r="AG2" s="44">
        <f t="shared" ref="AG2" si="14">AE2+1</f>
        <v>16</v>
      </c>
      <c r="AH2" s="44"/>
      <c r="AI2" s="44">
        <f t="shared" ref="AI2" si="15">AG2+1</f>
        <v>17</v>
      </c>
      <c r="AJ2" s="44"/>
      <c r="AK2" s="44">
        <f t="shared" ref="AK2" si="16">AI2+1</f>
        <v>18</v>
      </c>
      <c r="AL2" s="44"/>
      <c r="AM2" s="44">
        <f t="shared" ref="AM2" si="17">AK2+1</f>
        <v>19</v>
      </c>
      <c r="AN2" s="44"/>
      <c r="AO2" s="44">
        <f t="shared" ref="AO2" si="18">AM2+1</f>
        <v>20</v>
      </c>
      <c r="AP2" s="44"/>
      <c r="AQ2" s="44">
        <f t="shared" ref="AQ2" si="19">AO2+1</f>
        <v>21</v>
      </c>
      <c r="AR2" s="44"/>
      <c r="AS2" s="44">
        <f t="shared" ref="AS2" si="20">AQ2+1</f>
        <v>22</v>
      </c>
      <c r="AT2" s="44"/>
      <c r="AU2" s="44">
        <f t="shared" ref="AU2" si="21">AS2+1</f>
        <v>23</v>
      </c>
      <c r="AV2" s="44"/>
      <c r="AW2" s="44">
        <f t="shared" ref="AW2" si="22">AU2+1</f>
        <v>24</v>
      </c>
      <c r="AX2" s="44"/>
      <c r="AY2" s="44">
        <f t="shared" ref="AY2" si="23">AW2+1</f>
        <v>25</v>
      </c>
      <c r="AZ2" s="44"/>
      <c r="BA2" s="44">
        <f t="shared" ref="BA2" si="24">AY2+1</f>
        <v>26</v>
      </c>
      <c r="BB2" s="44"/>
      <c r="BC2" s="44">
        <f t="shared" ref="BC2" si="25">BA2+1</f>
        <v>27</v>
      </c>
      <c r="BD2" s="44"/>
      <c r="BE2" s="44">
        <f t="shared" ref="BE2" si="26">BC2+1</f>
        <v>28</v>
      </c>
      <c r="BF2" s="44"/>
      <c r="BG2" s="44">
        <f t="shared" ref="BG2" si="27">BE2+1</f>
        <v>29</v>
      </c>
      <c r="BH2" s="44"/>
      <c r="BI2" s="44">
        <f t="shared" ref="BI2" si="28">BG2+1</f>
        <v>30</v>
      </c>
      <c r="BJ2" s="44"/>
      <c r="BK2" s="44">
        <f t="shared" ref="BK2" si="29">BI2+1</f>
        <v>31</v>
      </c>
      <c r="BL2" s="44"/>
      <c r="BM2" s="44">
        <f t="shared" ref="BM2" si="30">BK2+1</f>
        <v>32</v>
      </c>
      <c r="BN2" s="44"/>
      <c r="BO2" s="44">
        <f t="shared" ref="BO2" si="31">BM2+1</f>
        <v>33</v>
      </c>
      <c r="BP2" s="44"/>
      <c r="BQ2" s="44">
        <f t="shared" ref="BQ2" si="32">BO2+1</f>
        <v>34</v>
      </c>
      <c r="BR2" s="44"/>
      <c r="BS2" s="44">
        <f t="shared" ref="BS2" si="33">BQ2+1</f>
        <v>35</v>
      </c>
      <c r="BT2" s="44"/>
      <c r="BU2" s="44">
        <f t="shared" ref="BU2" si="34">BS2+1</f>
        <v>36</v>
      </c>
      <c r="BV2" s="44"/>
      <c r="BW2" s="44">
        <f t="shared" ref="BW2" si="35">BU2+1</f>
        <v>37</v>
      </c>
      <c r="BX2" s="44"/>
      <c r="BY2" s="44">
        <f t="shared" ref="BY2" si="36">BW2+1</f>
        <v>38</v>
      </c>
      <c r="BZ2" s="44"/>
      <c r="CA2" s="44">
        <f t="shared" ref="CA2" si="37">BY2+1</f>
        <v>39</v>
      </c>
      <c r="CB2" s="44"/>
      <c r="CC2" s="44">
        <f t="shared" ref="CC2" si="38">CA2+1</f>
        <v>40</v>
      </c>
      <c r="CD2" s="44"/>
      <c r="CE2" s="44">
        <f t="shared" ref="CE2" si="39">CC2+1</f>
        <v>41</v>
      </c>
      <c r="CF2" s="44"/>
      <c r="CG2" s="44">
        <f t="shared" ref="CG2" si="40">CE2+1</f>
        <v>42</v>
      </c>
      <c r="CH2" s="44"/>
      <c r="CI2" s="44">
        <f t="shared" ref="CI2" si="41">CG2+1</f>
        <v>43</v>
      </c>
      <c r="CJ2" s="44"/>
      <c r="CK2" s="44">
        <f t="shared" ref="CK2" si="42">CI2+1</f>
        <v>44</v>
      </c>
      <c r="CL2" s="44"/>
      <c r="CM2" s="44">
        <f t="shared" ref="CM2" si="43">CK2+1</f>
        <v>45</v>
      </c>
      <c r="CN2" s="44"/>
      <c r="CO2" s="44">
        <f t="shared" ref="CO2" si="44">CM2+1</f>
        <v>46</v>
      </c>
      <c r="CP2" s="44"/>
      <c r="CQ2" s="44">
        <f t="shared" ref="CQ2" si="45">CO2+1</f>
        <v>47</v>
      </c>
      <c r="CR2" s="44"/>
      <c r="CS2" s="44">
        <f t="shared" ref="CS2" si="46">CQ2+1</f>
        <v>48</v>
      </c>
      <c r="CT2" s="44"/>
      <c r="CU2" s="44">
        <f t="shared" ref="CU2" si="47">CS2+1</f>
        <v>49</v>
      </c>
      <c r="CV2" s="44"/>
      <c r="CW2" s="44">
        <f t="shared" ref="CW2" si="48">CU2+1</f>
        <v>50</v>
      </c>
      <c r="CX2" s="44"/>
      <c r="CY2" s="44">
        <f t="shared" ref="CY2" si="49">CW2+1</f>
        <v>51</v>
      </c>
      <c r="CZ2" s="44"/>
      <c r="DA2" s="44">
        <f t="shared" ref="DA2" si="50">CY2+1</f>
        <v>52</v>
      </c>
      <c r="DB2" s="44"/>
      <c r="DC2" s="44">
        <f t="shared" ref="DC2" si="51">DA2+1</f>
        <v>53</v>
      </c>
      <c r="DD2" s="44"/>
      <c r="DE2" s="44">
        <f t="shared" ref="DE2" si="52">DC2+1</f>
        <v>54</v>
      </c>
      <c r="DF2" s="44"/>
      <c r="DG2" s="44">
        <f t="shared" ref="DG2" si="53">DE2+1</f>
        <v>55</v>
      </c>
      <c r="DH2" s="44"/>
      <c r="DI2" s="44">
        <f t="shared" ref="DI2" si="54">DG2+1</f>
        <v>56</v>
      </c>
      <c r="DJ2" s="44"/>
      <c r="DK2" s="44">
        <f t="shared" ref="DK2" si="55">DI2+1</f>
        <v>57</v>
      </c>
      <c r="DL2" s="44"/>
      <c r="DM2" s="44">
        <f t="shared" ref="DM2" si="56">DK2+1</f>
        <v>58</v>
      </c>
      <c r="DN2" s="44"/>
      <c r="DO2" s="44">
        <f t="shared" ref="DO2" si="57">DM2+1</f>
        <v>59</v>
      </c>
      <c r="DP2" s="44"/>
      <c r="DQ2" s="44">
        <f t="shared" ref="DQ2" si="58">DO2+1</f>
        <v>60</v>
      </c>
      <c r="DR2" s="44"/>
      <c r="DS2" s="44">
        <f t="shared" ref="DS2" si="59">DQ2+1</f>
        <v>61</v>
      </c>
      <c r="DT2" s="44"/>
      <c r="DU2" s="44">
        <f t="shared" ref="DU2" si="60">DS2+1</f>
        <v>62</v>
      </c>
      <c r="DV2" s="44"/>
      <c r="DW2" s="44">
        <f t="shared" ref="DW2" si="61">DU2+1</f>
        <v>63</v>
      </c>
      <c r="DX2" s="44"/>
      <c r="DY2" s="44">
        <f t="shared" ref="DY2" si="62">DW2+1</f>
        <v>64</v>
      </c>
      <c r="DZ2" s="44"/>
      <c r="EA2" s="44">
        <f t="shared" ref="EA2" si="63">DY2+1</f>
        <v>65</v>
      </c>
      <c r="EB2" s="44"/>
      <c r="EC2" s="44">
        <f t="shared" ref="EC2" si="64">EA2+1</f>
        <v>66</v>
      </c>
      <c r="ED2" s="44"/>
      <c r="EE2" s="44">
        <f t="shared" ref="EE2" si="65">EC2+1</f>
        <v>67</v>
      </c>
      <c r="EF2" s="44"/>
      <c r="EG2" s="44">
        <f t="shared" ref="EG2" si="66">EE2+1</f>
        <v>68</v>
      </c>
      <c r="EH2" s="44"/>
      <c r="EI2" s="44">
        <f t="shared" ref="EI2" si="67">EG2+1</f>
        <v>69</v>
      </c>
      <c r="EJ2" s="44"/>
      <c r="EK2" s="44">
        <f t="shared" ref="EK2" si="68">EI2+1</f>
        <v>70</v>
      </c>
      <c r="EL2" s="44"/>
      <c r="EM2" s="44">
        <f t="shared" ref="EM2" si="69">EK2+1</f>
        <v>71</v>
      </c>
      <c r="EN2" s="44"/>
      <c r="EO2" s="44">
        <f t="shared" ref="EO2" si="70">EM2+1</f>
        <v>72</v>
      </c>
      <c r="EP2" s="44"/>
      <c r="EQ2" s="44">
        <f t="shared" ref="EQ2" si="71">EO2+1</f>
        <v>73</v>
      </c>
      <c r="ER2" s="44"/>
      <c r="ES2" s="44">
        <f t="shared" ref="ES2" si="72">EQ2+1</f>
        <v>74</v>
      </c>
      <c r="ET2" s="44"/>
      <c r="EU2" s="44">
        <f t="shared" ref="EU2" si="73">ES2+1</f>
        <v>75</v>
      </c>
      <c r="EV2" s="44"/>
      <c r="EW2" s="44">
        <f t="shared" ref="EW2" si="74">EU2+1</f>
        <v>76</v>
      </c>
      <c r="EX2" s="44"/>
      <c r="EY2" s="44">
        <f t="shared" ref="EY2" si="75">EW2+1</f>
        <v>77</v>
      </c>
      <c r="EZ2" s="44"/>
      <c r="FA2" s="44">
        <f t="shared" ref="FA2" si="76">EY2+1</f>
        <v>78</v>
      </c>
      <c r="FB2" s="44"/>
      <c r="FC2" s="44">
        <f t="shared" ref="FC2" si="77">FA2+1</f>
        <v>79</v>
      </c>
      <c r="FD2" s="44"/>
      <c r="FE2" s="44">
        <f t="shared" ref="FE2" si="78">FC2+1</f>
        <v>80</v>
      </c>
      <c r="FF2" s="44"/>
      <c r="FG2" s="44">
        <f t="shared" ref="FG2" si="79">FE2+1</f>
        <v>81</v>
      </c>
      <c r="FH2" s="44"/>
      <c r="FI2" s="44">
        <f t="shared" ref="FI2" si="80">FG2+1</f>
        <v>82</v>
      </c>
      <c r="FJ2" s="44"/>
      <c r="FK2" s="44">
        <f t="shared" ref="FK2" si="81">FI2+1</f>
        <v>83</v>
      </c>
      <c r="FL2" s="44"/>
      <c r="FM2" s="44">
        <f t="shared" ref="FM2" si="82">FK2+1</f>
        <v>84</v>
      </c>
      <c r="FN2" s="44"/>
      <c r="FO2" s="44">
        <f t="shared" ref="FO2" si="83">FM2+1</f>
        <v>85</v>
      </c>
      <c r="FP2" s="44"/>
      <c r="FQ2" s="44">
        <f t="shared" ref="FQ2" si="84">FO2+1</f>
        <v>86</v>
      </c>
      <c r="FR2" s="44"/>
      <c r="FS2" s="44">
        <f t="shared" ref="FS2" si="85">FQ2+1</f>
        <v>87</v>
      </c>
      <c r="FT2" s="44"/>
      <c r="FU2" s="44">
        <f t="shared" ref="FU2" si="86">FS2+1</f>
        <v>88</v>
      </c>
      <c r="FV2" s="44"/>
      <c r="FW2" s="44">
        <f t="shared" ref="FW2" si="87">FU2+1</f>
        <v>89</v>
      </c>
      <c r="FX2" s="44"/>
      <c r="FY2" s="44">
        <f t="shared" ref="FY2" si="88">FW2+1</f>
        <v>90</v>
      </c>
      <c r="FZ2" s="44"/>
      <c r="GA2" s="44">
        <f t="shared" ref="GA2" si="89">FY2+1</f>
        <v>91</v>
      </c>
      <c r="GB2" s="44"/>
      <c r="GC2" s="44">
        <f t="shared" ref="GC2" si="90">GA2+1</f>
        <v>92</v>
      </c>
      <c r="GD2" s="44"/>
      <c r="GE2" s="44">
        <f t="shared" ref="GE2" si="91">GC2+1</f>
        <v>93</v>
      </c>
      <c r="GF2" s="44"/>
      <c r="GG2" s="44">
        <f t="shared" ref="GG2" si="92">GE2+1</f>
        <v>94</v>
      </c>
      <c r="GH2" s="44"/>
      <c r="GI2" s="44">
        <f t="shared" ref="GI2" si="93">GG2+1</f>
        <v>95</v>
      </c>
      <c r="GJ2" s="44"/>
      <c r="GK2" s="44">
        <f t="shared" ref="GK2" si="94">GI2+1</f>
        <v>96</v>
      </c>
      <c r="GL2" s="44"/>
      <c r="GM2" s="44">
        <f t="shared" ref="GM2" si="95">GK2+1</f>
        <v>97</v>
      </c>
      <c r="GN2" s="44"/>
      <c r="GO2" s="44">
        <f t="shared" ref="GO2" si="96">GM2+1</f>
        <v>98</v>
      </c>
      <c r="GP2" s="44"/>
      <c r="GQ2" s="44">
        <f t="shared" ref="GQ2" si="97">GO2+1</f>
        <v>99</v>
      </c>
      <c r="GR2" s="44"/>
      <c r="GS2" s="44">
        <f t="shared" ref="GS2" si="98">GQ2+1</f>
        <v>100</v>
      </c>
      <c r="GT2" s="44"/>
      <c r="GU2" s="44">
        <f t="shared" ref="GU2" si="99">GS2+1</f>
        <v>101</v>
      </c>
      <c r="GV2" s="44"/>
      <c r="GW2" s="44">
        <f t="shared" ref="GW2" si="100">GU2+1</f>
        <v>102</v>
      </c>
      <c r="GX2" s="44"/>
      <c r="GY2" s="44">
        <f t="shared" ref="GY2" si="101">GW2+1</f>
        <v>103</v>
      </c>
      <c r="GZ2" s="44"/>
      <c r="HA2" s="44">
        <f t="shared" ref="HA2" si="102">GY2+1</f>
        <v>104</v>
      </c>
      <c r="HB2" s="44"/>
      <c r="HC2" s="44">
        <f t="shared" ref="HC2" si="103">HA2+1</f>
        <v>105</v>
      </c>
      <c r="HD2" s="44"/>
      <c r="HE2" s="44">
        <f t="shared" ref="HE2" si="104">HC2+1</f>
        <v>106</v>
      </c>
      <c r="HF2" s="44"/>
      <c r="HG2" s="44">
        <f t="shared" ref="HG2" si="105">HE2+1</f>
        <v>107</v>
      </c>
      <c r="HH2" s="44"/>
      <c r="HI2" s="44">
        <f t="shared" ref="HI2" si="106">HG2+1</f>
        <v>108</v>
      </c>
      <c r="HJ2" s="44"/>
      <c r="HK2" s="44">
        <f t="shared" ref="HK2" si="107">HI2+1</f>
        <v>109</v>
      </c>
      <c r="HL2" s="44"/>
      <c r="HM2" s="44">
        <f t="shared" ref="HM2" si="108">HK2+1</f>
        <v>110</v>
      </c>
      <c r="HN2" s="44"/>
      <c r="HO2" s="44">
        <f t="shared" ref="HO2" si="109">HM2+1</f>
        <v>111</v>
      </c>
      <c r="HP2" s="44"/>
      <c r="HQ2" s="44">
        <f t="shared" ref="HQ2" si="110">HO2+1</f>
        <v>112</v>
      </c>
      <c r="HR2" s="44"/>
      <c r="HS2" s="44">
        <f t="shared" ref="HS2" si="111">HQ2+1</f>
        <v>113</v>
      </c>
      <c r="HT2" s="44"/>
      <c r="HU2" s="44">
        <f t="shared" ref="HU2" si="112">HS2+1</f>
        <v>114</v>
      </c>
      <c r="HV2" s="44"/>
      <c r="HW2" s="44">
        <f t="shared" ref="HW2" si="113">HU2+1</f>
        <v>115</v>
      </c>
      <c r="HX2" s="44"/>
      <c r="HY2" s="44">
        <f t="shared" ref="HY2" si="114">HW2+1</f>
        <v>116</v>
      </c>
      <c r="HZ2" s="44"/>
      <c r="IA2" s="44">
        <f t="shared" ref="IA2" si="115">HY2+1</f>
        <v>117</v>
      </c>
      <c r="IB2" s="44"/>
      <c r="IC2" s="44">
        <f t="shared" ref="IC2" si="116">IA2+1</f>
        <v>118</v>
      </c>
      <c r="ID2" s="44"/>
      <c r="IE2" s="44">
        <f t="shared" ref="IE2" si="117">IC2+1</f>
        <v>119</v>
      </c>
      <c r="IF2" s="44"/>
      <c r="IG2" s="44">
        <f t="shared" ref="IG2" si="118">IE2+1</f>
        <v>120</v>
      </c>
      <c r="IH2" s="44"/>
      <c r="II2" s="44">
        <f t="shared" ref="II2" si="119">IG2+1</f>
        <v>121</v>
      </c>
      <c r="IJ2" s="44"/>
      <c r="IK2" s="44">
        <f t="shared" ref="IK2" si="120">II2+1</f>
        <v>122</v>
      </c>
      <c r="IL2" s="44"/>
      <c r="IM2" s="44">
        <f t="shared" ref="IM2" si="121">IK2+1</f>
        <v>123</v>
      </c>
      <c r="IN2" s="44"/>
      <c r="IO2" s="44">
        <f t="shared" ref="IO2" si="122">IM2+1</f>
        <v>124</v>
      </c>
      <c r="IP2" s="44"/>
      <c r="IQ2" s="44">
        <f t="shared" ref="IQ2" si="123">IO2+1</f>
        <v>125</v>
      </c>
      <c r="IR2" s="44"/>
      <c r="IS2" s="44">
        <f t="shared" ref="IS2" si="124">IQ2+1</f>
        <v>126</v>
      </c>
      <c r="IT2" s="44"/>
      <c r="IU2" s="44">
        <f t="shared" ref="IU2" si="125">IS2+1</f>
        <v>127</v>
      </c>
      <c r="IV2" s="44"/>
      <c r="IW2" s="44">
        <f t="shared" ref="IW2:IY2" si="126">IU2+1</f>
        <v>128</v>
      </c>
      <c r="IX2" s="44"/>
      <c r="IY2" s="44">
        <f t="shared" si="126"/>
        <v>129</v>
      </c>
      <c r="IZ2" s="44"/>
      <c r="JA2" s="44">
        <f t="shared" ref="JA2" si="127">IY2+1</f>
        <v>130</v>
      </c>
      <c r="JB2" s="44"/>
      <c r="JC2" s="44">
        <f t="shared" ref="JC2" si="128">JA2+1</f>
        <v>131</v>
      </c>
      <c r="JD2" s="44"/>
      <c r="JE2" s="44">
        <f t="shared" ref="JE2" si="129">JC2+1</f>
        <v>132</v>
      </c>
      <c r="JF2" s="44"/>
      <c r="JG2" s="44">
        <f t="shared" ref="JG2" si="130">JE2+1</f>
        <v>133</v>
      </c>
      <c r="JH2" s="44"/>
      <c r="JI2" s="44">
        <f t="shared" ref="JI2" si="131">JG2+1</f>
        <v>134</v>
      </c>
      <c r="JJ2" s="44"/>
      <c r="JK2" s="44">
        <f t="shared" ref="JK2" si="132">JI2+1</f>
        <v>135</v>
      </c>
      <c r="JL2" s="44"/>
      <c r="JM2" s="44">
        <f t="shared" ref="JM2" si="133">JK2+1</f>
        <v>136</v>
      </c>
      <c r="JN2" s="44"/>
      <c r="JO2" s="44">
        <f t="shared" ref="JO2" si="134">JM2+1</f>
        <v>137</v>
      </c>
      <c r="JP2" s="44"/>
      <c r="JQ2" s="44">
        <f t="shared" ref="JQ2" si="135">JO2+1</f>
        <v>138</v>
      </c>
      <c r="JR2" s="44"/>
      <c r="JS2" s="44">
        <f t="shared" ref="JS2" si="136">JQ2+1</f>
        <v>139</v>
      </c>
      <c r="JT2" s="44"/>
      <c r="JU2" s="44">
        <f t="shared" ref="JU2" si="137">JS2+1</f>
        <v>140</v>
      </c>
      <c r="JV2" s="44"/>
      <c r="JW2" s="44">
        <f t="shared" ref="JW2" si="138">JU2+1</f>
        <v>141</v>
      </c>
      <c r="JX2" s="44"/>
      <c r="JY2" s="44">
        <f t="shared" ref="JY2" si="139">JW2+1</f>
        <v>142</v>
      </c>
      <c r="JZ2" s="44"/>
      <c r="KA2" s="44">
        <f t="shared" ref="KA2" si="140">JY2+1</f>
        <v>143</v>
      </c>
      <c r="KB2" s="44"/>
      <c r="KC2" s="44">
        <f t="shared" ref="KC2" si="141">KA2+1</f>
        <v>144</v>
      </c>
      <c r="KD2" s="44"/>
      <c r="KE2" s="44">
        <f t="shared" ref="KE2" si="142">KC2+1</f>
        <v>145</v>
      </c>
      <c r="KF2" s="44"/>
      <c r="KG2" s="44">
        <f t="shared" ref="KG2" si="143">KE2+1</f>
        <v>146</v>
      </c>
      <c r="KH2" s="44"/>
      <c r="KI2" s="44">
        <f t="shared" ref="KI2" si="144">KG2+1</f>
        <v>147</v>
      </c>
      <c r="KJ2" s="44"/>
      <c r="KK2" s="44">
        <f t="shared" ref="KK2" si="145">KI2+1</f>
        <v>148</v>
      </c>
      <c r="KL2" s="44"/>
      <c r="KM2" s="44">
        <f t="shared" ref="KM2" si="146">KK2+1</f>
        <v>149</v>
      </c>
      <c r="KN2" s="44"/>
      <c r="KO2" s="44">
        <f t="shared" ref="KO2" si="147">KM2+1</f>
        <v>150</v>
      </c>
      <c r="KP2" s="44"/>
      <c r="KQ2" s="44">
        <f t="shared" ref="KQ2" si="148">KO2+1</f>
        <v>151</v>
      </c>
      <c r="KR2" s="44"/>
      <c r="KS2" s="44">
        <f t="shared" ref="KS2" si="149">KQ2+1</f>
        <v>152</v>
      </c>
      <c r="KT2" s="44"/>
      <c r="KU2" s="44">
        <f t="shared" ref="KU2" si="150">KS2+1</f>
        <v>153</v>
      </c>
      <c r="KV2" s="44"/>
      <c r="KW2" s="44">
        <f t="shared" ref="KW2" si="151">KU2+1</f>
        <v>154</v>
      </c>
      <c r="KX2" s="44"/>
      <c r="KY2" s="44">
        <f t="shared" ref="KY2" si="152">KW2+1</f>
        <v>155</v>
      </c>
      <c r="KZ2" s="44"/>
      <c r="LA2" s="44">
        <f t="shared" ref="LA2" si="153">KY2+1</f>
        <v>156</v>
      </c>
      <c r="LB2" s="44"/>
      <c r="LC2" s="44">
        <f t="shared" ref="LC2" si="154">LA2+1</f>
        <v>157</v>
      </c>
      <c r="LD2" s="44"/>
      <c r="LE2" s="44">
        <f t="shared" ref="LE2" si="155">LC2+1</f>
        <v>158</v>
      </c>
      <c r="LF2" s="44"/>
      <c r="LG2" s="44">
        <f t="shared" ref="LG2" si="156">LE2+1</f>
        <v>159</v>
      </c>
      <c r="LH2" s="44"/>
      <c r="LI2" s="44">
        <f t="shared" ref="LI2" si="157">LG2+1</f>
        <v>160</v>
      </c>
      <c r="LJ2" s="44"/>
      <c r="LK2" s="44">
        <f t="shared" ref="LK2" si="158">LI2+1</f>
        <v>161</v>
      </c>
      <c r="LL2" s="44"/>
      <c r="LM2" s="44">
        <f t="shared" ref="LM2" si="159">LK2+1</f>
        <v>162</v>
      </c>
      <c r="LN2" s="44"/>
      <c r="LO2" s="44">
        <f t="shared" ref="LO2" si="160">LM2+1</f>
        <v>163</v>
      </c>
      <c r="LP2" s="44"/>
      <c r="LQ2" s="44">
        <f t="shared" ref="LQ2" si="161">LO2+1</f>
        <v>164</v>
      </c>
      <c r="LR2" s="44"/>
      <c r="LS2" s="44">
        <f t="shared" ref="LS2" si="162">LQ2+1</f>
        <v>165</v>
      </c>
      <c r="LT2" s="44"/>
      <c r="LU2" s="44">
        <f t="shared" ref="LU2" si="163">LS2+1</f>
        <v>166</v>
      </c>
      <c r="LV2" s="44"/>
      <c r="LW2" s="44">
        <f t="shared" ref="LW2" si="164">LU2+1</f>
        <v>167</v>
      </c>
      <c r="LX2" s="44"/>
      <c r="LY2" s="44">
        <f t="shared" ref="LY2" si="165">LW2+1</f>
        <v>168</v>
      </c>
      <c r="LZ2" s="44"/>
      <c r="MA2" s="44">
        <f t="shared" ref="MA2" si="166">LY2+1</f>
        <v>169</v>
      </c>
      <c r="MB2" s="44"/>
      <c r="MC2" s="44">
        <f t="shared" ref="MC2" si="167">MA2+1</f>
        <v>170</v>
      </c>
      <c r="MD2" s="44"/>
      <c r="ME2" s="44">
        <f t="shared" ref="ME2" si="168">MC2+1</f>
        <v>171</v>
      </c>
      <c r="MF2" s="44"/>
      <c r="MG2" s="44">
        <f t="shared" ref="MG2" si="169">ME2+1</f>
        <v>172</v>
      </c>
      <c r="MH2" s="44"/>
      <c r="MI2" s="44">
        <f t="shared" ref="MI2" si="170">MG2+1</f>
        <v>173</v>
      </c>
      <c r="MJ2" s="44"/>
      <c r="MK2" s="44">
        <f t="shared" ref="MK2" si="171">MI2+1</f>
        <v>174</v>
      </c>
      <c r="ML2" s="44"/>
      <c r="MM2" s="44">
        <f t="shared" ref="MM2" si="172">MK2+1</f>
        <v>175</v>
      </c>
      <c r="MN2" s="44"/>
      <c r="MO2" s="44">
        <f t="shared" ref="MO2" si="173">MM2+1</f>
        <v>176</v>
      </c>
      <c r="MP2" s="44"/>
      <c r="MQ2" s="44">
        <f t="shared" ref="MQ2" si="174">MO2+1</f>
        <v>177</v>
      </c>
      <c r="MR2" s="44"/>
      <c r="MS2" s="44">
        <f t="shared" ref="MS2" si="175">MQ2+1</f>
        <v>178</v>
      </c>
      <c r="MT2" s="44"/>
      <c r="MU2" s="44">
        <f t="shared" ref="MU2" si="176">MS2+1</f>
        <v>179</v>
      </c>
      <c r="MV2" s="44"/>
      <c r="MW2" s="44">
        <f t="shared" ref="MW2" si="177">MU2+1</f>
        <v>180</v>
      </c>
      <c r="MX2" s="44"/>
      <c r="MY2" s="44">
        <f t="shared" ref="MY2" si="178">MW2+1</f>
        <v>181</v>
      </c>
      <c r="MZ2" s="44"/>
      <c r="NA2" s="44">
        <f t="shared" ref="NA2" si="179">MY2+1</f>
        <v>182</v>
      </c>
      <c r="NB2" s="44"/>
      <c r="NC2" s="44">
        <f t="shared" ref="NC2" si="180">NA2+1</f>
        <v>183</v>
      </c>
      <c r="ND2" s="44"/>
      <c r="NE2" s="44">
        <f t="shared" ref="NE2" si="181">NC2+1</f>
        <v>184</v>
      </c>
      <c r="NF2" s="44"/>
      <c r="NG2" s="44">
        <f t="shared" ref="NG2" si="182">NE2+1</f>
        <v>185</v>
      </c>
      <c r="NH2" s="44"/>
      <c r="NI2" s="44">
        <f t="shared" ref="NI2" si="183">NG2+1</f>
        <v>186</v>
      </c>
      <c r="NJ2" s="44"/>
      <c r="NK2" s="44">
        <f t="shared" ref="NK2" si="184">NI2+1</f>
        <v>187</v>
      </c>
      <c r="NL2" s="44"/>
      <c r="NM2" s="44">
        <f t="shared" ref="NM2" si="185">NK2+1</f>
        <v>188</v>
      </c>
      <c r="NN2" s="44"/>
      <c r="NO2" s="44">
        <f t="shared" ref="NO2" si="186">NM2+1</f>
        <v>189</v>
      </c>
      <c r="NP2" s="44"/>
      <c r="NQ2" s="44">
        <f t="shared" ref="NQ2" si="187">NO2+1</f>
        <v>190</v>
      </c>
      <c r="NR2" s="44"/>
      <c r="NS2" s="44">
        <f t="shared" ref="NS2" si="188">NQ2+1</f>
        <v>191</v>
      </c>
      <c r="NT2" s="44"/>
      <c r="NU2" s="44">
        <f t="shared" ref="NU2" si="189">NS2+1</f>
        <v>192</v>
      </c>
      <c r="NV2" s="44"/>
      <c r="NW2" s="44">
        <f t="shared" ref="NW2" si="190">NU2+1</f>
        <v>193</v>
      </c>
      <c r="NX2" s="44"/>
      <c r="NY2" s="44">
        <f t="shared" ref="NY2" si="191">NW2+1</f>
        <v>194</v>
      </c>
      <c r="NZ2" s="44"/>
      <c r="OA2" s="44">
        <f t="shared" ref="OA2" si="192">NY2+1</f>
        <v>195</v>
      </c>
      <c r="OB2" s="44"/>
      <c r="OC2" s="44">
        <f t="shared" ref="OC2" si="193">OA2+1</f>
        <v>196</v>
      </c>
      <c r="OD2" s="44"/>
      <c r="OE2" s="44">
        <f t="shared" ref="OE2" si="194">OC2+1</f>
        <v>197</v>
      </c>
      <c r="OF2" s="44"/>
      <c r="OG2" s="44">
        <f t="shared" ref="OG2" si="195">OE2+1</f>
        <v>198</v>
      </c>
      <c r="OH2" s="44"/>
      <c r="OI2" s="44">
        <f t="shared" ref="OI2" si="196">OG2+1</f>
        <v>199</v>
      </c>
      <c r="OJ2" s="44"/>
      <c r="OK2" s="44">
        <f t="shared" ref="OK2" si="197">OI2+1</f>
        <v>200</v>
      </c>
      <c r="OL2" s="44"/>
      <c r="OM2" s="44">
        <f t="shared" ref="OM2" si="198">OK2+1</f>
        <v>201</v>
      </c>
      <c r="ON2" s="44"/>
      <c r="OO2" s="44">
        <f t="shared" ref="OO2" si="199">OM2+1</f>
        <v>202</v>
      </c>
      <c r="OP2" s="44"/>
      <c r="OQ2" s="44">
        <f t="shared" ref="OQ2" si="200">OO2+1</f>
        <v>203</v>
      </c>
      <c r="OR2" s="44"/>
      <c r="OS2" s="44">
        <f t="shared" ref="OS2" si="201">OQ2+1</f>
        <v>204</v>
      </c>
      <c r="OT2" s="44"/>
      <c r="OU2" s="44">
        <f t="shared" ref="OU2" si="202">OS2+1</f>
        <v>205</v>
      </c>
      <c r="OV2" s="44"/>
      <c r="OW2" s="44">
        <f t="shared" ref="OW2" si="203">OU2+1</f>
        <v>206</v>
      </c>
      <c r="OX2" s="44"/>
      <c r="OY2" s="44">
        <f t="shared" ref="OY2" si="204">OW2+1</f>
        <v>207</v>
      </c>
      <c r="OZ2" s="44"/>
      <c r="PA2" s="44">
        <f t="shared" ref="PA2" si="205">OY2+1</f>
        <v>208</v>
      </c>
      <c r="PB2" s="44"/>
      <c r="PC2" s="44">
        <f t="shared" ref="PC2" si="206">PA2+1</f>
        <v>209</v>
      </c>
      <c r="PD2" s="44"/>
      <c r="PE2" s="44">
        <f t="shared" ref="PE2" si="207">PC2+1</f>
        <v>210</v>
      </c>
      <c r="PF2" s="44"/>
      <c r="PG2" s="44">
        <f t="shared" ref="PG2" si="208">PE2+1</f>
        <v>211</v>
      </c>
      <c r="PH2" s="44"/>
      <c r="PI2" s="44">
        <f t="shared" ref="PI2" si="209">PG2+1</f>
        <v>212</v>
      </c>
      <c r="PJ2" s="44"/>
      <c r="PK2" s="44">
        <f t="shared" ref="PK2" si="210">PI2+1</f>
        <v>213</v>
      </c>
      <c r="PL2" s="44"/>
      <c r="PM2" s="44">
        <f t="shared" ref="PM2" si="211">PK2+1</f>
        <v>214</v>
      </c>
      <c r="PN2" s="44"/>
      <c r="PO2" s="44">
        <f t="shared" ref="PO2" si="212">PM2+1</f>
        <v>215</v>
      </c>
      <c r="PP2" s="44"/>
      <c r="PQ2" s="44">
        <f t="shared" ref="PQ2" si="213">PO2+1</f>
        <v>216</v>
      </c>
      <c r="PR2" s="44"/>
      <c r="PS2" s="44">
        <f t="shared" ref="PS2" si="214">PQ2+1</f>
        <v>217</v>
      </c>
      <c r="PT2" s="44"/>
      <c r="PU2" s="44">
        <f t="shared" ref="PU2" si="215">PS2+1</f>
        <v>218</v>
      </c>
      <c r="PV2" s="44"/>
      <c r="PW2" s="44">
        <f t="shared" ref="PW2" si="216">PU2+1</f>
        <v>219</v>
      </c>
      <c r="PX2" s="44"/>
      <c r="PY2" s="44">
        <f t="shared" ref="PY2" si="217">PW2+1</f>
        <v>220</v>
      </c>
      <c r="PZ2" s="44"/>
      <c r="QA2" s="44">
        <f t="shared" ref="QA2" si="218">PY2+1</f>
        <v>221</v>
      </c>
      <c r="QB2" s="44"/>
      <c r="QC2" s="44">
        <f t="shared" ref="QC2" si="219">QA2+1</f>
        <v>222</v>
      </c>
      <c r="QD2" s="44"/>
      <c r="QE2" s="44">
        <f t="shared" ref="QE2" si="220">QC2+1</f>
        <v>223</v>
      </c>
      <c r="QF2" s="44"/>
      <c r="QG2" s="44">
        <f t="shared" ref="QG2" si="221">QE2+1</f>
        <v>224</v>
      </c>
      <c r="QH2" s="44"/>
      <c r="QI2" s="44">
        <f t="shared" ref="QI2" si="222">QG2+1</f>
        <v>225</v>
      </c>
      <c r="QJ2" s="44"/>
      <c r="QK2" s="44">
        <f t="shared" ref="QK2" si="223">QI2+1</f>
        <v>226</v>
      </c>
      <c r="QL2" s="44"/>
      <c r="QM2" s="44">
        <f t="shared" ref="QM2" si="224">QK2+1</f>
        <v>227</v>
      </c>
      <c r="QN2" s="44"/>
      <c r="QO2" s="44">
        <f t="shared" ref="QO2" si="225">QM2+1</f>
        <v>228</v>
      </c>
      <c r="QP2" s="44"/>
      <c r="QQ2" s="44">
        <f t="shared" ref="QQ2" si="226">QO2+1</f>
        <v>229</v>
      </c>
      <c r="QR2" s="44"/>
      <c r="QS2" s="44">
        <f t="shared" ref="QS2" si="227">QQ2+1</f>
        <v>230</v>
      </c>
      <c r="QT2" s="44"/>
      <c r="QU2" s="44">
        <f t="shared" ref="QU2" si="228">QS2+1</f>
        <v>231</v>
      </c>
      <c r="QV2" s="44"/>
      <c r="QW2" s="44">
        <f t="shared" ref="QW2" si="229">QU2+1</f>
        <v>232</v>
      </c>
      <c r="QX2" s="44"/>
      <c r="QY2" s="44">
        <f t="shared" ref="QY2" si="230">QW2+1</f>
        <v>233</v>
      </c>
      <c r="QZ2" s="44"/>
      <c r="RA2" s="44">
        <f t="shared" ref="RA2" si="231">QY2+1</f>
        <v>234</v>
      </c>
      <c r="RB2" s="44"/>
      <c r="RC2" s="44">
        <f t="shared" ref="RC2" si="232">RA2+1</f>
        <v>235</v>
      </c>
      <c r="RD2" s="44"/>
      <c r="RE2" s="44">
        <f t="shared" ref="RE2" si="233">RC2+1</f>
        <v>236</v>
      </c>
      <c r="RF2" s="44"/>
      <c r="RG2" s="44">
        <f t="shared" ref="RG2" si="234">RE2+1</f>
        <v>237</v>
      </c>
      <c r="RH2" s="44"/>
      <c r="RI2" s="44">
        <f t="shared" ref="RI2" si="235">RG2+1</f>
        <v>238</v>
      </c>
      <c r="RJ2" s="44"/>
      <c r="RK2" s="44">
        <f t="shared" ref="RK2" si="236">RI2+1</f>
        <v>239</v>
      </c>
      <c r="RL2" s="44"/>
      <c r="RM2" s="44">
        <f t="shared" ref="RM2" si="237">RK2+1</f>
        <v>240</v>
      </c>
      <c r="RN2" s="44"/>
      <c r="RO2" s="44">
        <f t="shared" ref="RO2" si="238">RM2+1</f>
        <v>241</v>
      </c>
      <c r="RP2" s="44"/>
      <c r="RQ2" s="44">
        <f t="shared" ref="RQ2" si="239">RO2+1</f>
        <v>242</v>
      </c>
      <c r="RR2" s="44"/>
      <c r="RS2" s="44">
        <f t="shared" ref="RS2" si="240">RQ2+1</f>
        <v>243</v>
      </c>
      <c r="RT2" s="44"/>
      <c r="RU2" s="44">
        <f t="shared" ref="RU2" si="241">RS2+1</f>
        <v>244</v>
      </c>
      <c r="RV2" s="44"/>
      <c r="RW2" s="44">
        <f t="shared" ref="RW2" si="242">RU2+1</f>
        <v>245</v>
      </c>
      <c r="RX2" s="44"/>
      <c r="RY2" s="44">
        <f t="shared" ref="RY2" si="243">RW2+1</f>
        <v>246</v>
      </c>
      <c r="RZ2" s="44"/>
      <c r="SA2" s="44">
        <f t="shared" ref="SA2" si="244">RY2+1</f>
        <v>247</v>
      </c>
      <c r="SB2" s="44"/>
      <c r="SC2" s="44">
        <f t="shared" ref="SC2" si="245">SA2+1</f>
        <v>248</v>
      </c>
      <c r="SD2" s="44"/>
      <c r="SE2" s="44">
        <v>249</v>
      </c>
      <c r="SF2" s="44"/>
      <c r="SG2" s="44">
        <v>250</v>
      </c>
      <c r="SH2" s="44"/>
      <c r="SI2" s="44">
        <f t="shared" ref="SI2" si="246">SG2+1</f>
        <v>251</v>
      </c>
      <c r="SJ2" s="44"/>
      <c r="SK2" s="44">
        <f t="shared" ref="SK2" si="247">SI2+1</f>
        <v>252</v>
      </c>
      <c r="SL2" s="44"/>
      <c r="SM2" s="44">
        <f t="shared" ref="SM2" si="248">SK2+1</f>
        <v>253</v>
      </c>
      <c r="SN2" s="44"/>
      <c r="SO2" s="44">
        <f t="shared" ref="SO2" si="249">SM2+1</f>
        <v>254</v>
      </c>
      <c r="SP2" s="44"/>
      <c r="SQ2" s="44">
        <f t="shared" ref="SQ2" si="250">SO2+1</f>
        <v>255</v>
      </c>
      <c r="SR2" s="44"/>
      <c r="SS2" s="44">
        <f t="shared" ref="SS2" si="251">SQ2+1</f>
        <v>256</v>
      </c>
      <c r="ST2" s="44"/>
      <c r="SU2" s="44">
        <f t="shared" ref="SU2" si="252">SS2+1</f>
        <v>257</v>
      </c>
      <c r="SV2" s="44"/>
      <c r="SW2" s="44">
        <f t="shared" ref="SW2" si="253">SU2+1</f>
        <v>258</v>
      </c>
      <c r="SX2" s="44"/>
      <c r="SY2" s="44">
        <f t="shared" ref="SY2" si="254">SW2+1</f>
        <v>259</v>
      </c>
      <c r="SZ2" s="44"/>
      <c r="TA2" s="44">
        <f t="shared" ref="TA2" si="255">SY2+1</f>
        <v>260</v>
      </c>
      <c r="TB2" s="44"/>
      <c r="TC2" s="44">
        <f t="shared" ref="TC2" si="256">TA2+1</f>
        <v>261</v>
      </c>
      <c r="TD2" s="44"/>
      <c r="TE2" s="44">
        <f t="shared" ref="TE2" si="257">TC2+1</f>
        <v>262</v>
      </c>
      <c r="TF2" s="44"/>
      <c r="TG2" s="44">
        <f t="shared" ref="TG2" si="258">TE2+1</f>
        <v>263</v>
      </c>
      <c r="TH2" s="44"/>
      <c r="TI2" s="44">
        <f t="shared" ref="TI2" si="259">TG2+1</f>
        <v>264</v>
      </c>
      <c r="TJ2" s="44"/>
      <c r="TK2" s="44">
        <f t="shared" ref="TK2" si="260">TI2+1</f>
        <v>265</v>
      </c>
      <c r="TL2" s="44"/>
      <c r="TM2" s="44">
        <f t="shared" ref="TM2" si="261">TK2+1</f>
        <v>266</v>
      </c>
      <c r="TN2" s="44"/>
      <c r="TO2" s="44">
        <f t="shared" ref="TO2" si="262">TM2+1</f>
        <v>267</v>
      </c>
      <c r="TP2" s="44"/>
      <c r="TQ2" s="44">
        <f t="shared" ref="TQ2" si="263">TO2+1</f>
        <v>268</v>
      </c>
      <c r="TR2" s="44"/>
      <c r="TS2" s="44">
        <f t="shared" ref="TS2" si="264">TQ2+1</f>
        <v>269</v>
      </c>
      <c r="TT2" s="44"/>
      <c r="TU2" s="44">
        <f t="shared" ref="TU2" si="265">TS2+1</f>
        <v>270</v>
      </c>
      <c r="TV2" s="44"/>
      <c r="TW2" s="44">
        <f t="shared" ref="TW2" si="266">TU2+1</f>
        <v>271</v>
      </c>
      <c r="TX2" s="44"/>
      <c r="TY2" s="44">
        <f t="shared" ref="TY2" si="267">TW2+1</f>
        <v>272</v>
      </c>
      <c r="TZ2" s="44"/>
      <c r="UA2" s="44">
        <f t="shared" ref="UA2" si="268">TY2+1</f>
        <v>273</v>
      </c>
      <c r="UB2" s="44"/>
      <c r="UC2" s="44">
        <f t="shared" ref="UC2" si="269">UA2+1</f>
        <v>274</v>
      </c>
      <c r="UD2" s="44"/>
      <c r="UE2" s="44">
        <f t="shared" ref="UE2" si="270">UC2+1</f>
        <v>275</v>
      </c>
      <c r="UF2" s="44"/>
      <c r="UG2" s="44">
        <f t="shared" ref="UG2" si="271">UE2+1</f>
        <v>276</v>
      </c>
      <c r="UH2" s="44"/>
      <c r="UI2" s="44">
        <f t="shared" ref="UI2" si="272">UG2+1</f>
        <v>277</v>
      </c>
      <c r="UJ2" s="44"/>
      <c r="UK2" s="44">
        <f t="shared" ref="UK2" si="273">UI2+1</f>
        <v>278</v>
      </c>
      <c r="UL2" s="44"/>
      <c r="UM2" s="44">
        <f t="shared" ref="UM2" si="274">UK2+1</f>
        <v>279</v>
      </c>
      <c r="UN2" s="44"/>
      <c r="UO2" s="44">
        <f t="shared" ref="UO2" si="275">UM2+1</f>
        <v>280</v>
      </c>
      <c r="UP2" s="44"/>
      <c r="UQ2" s="44">
        <f t="shared" ref="UQ2" si="276">UO2+1</f>
        <v>281</v>
      </c>
      <c r="UR2" s="44"/>
      <c r="US2" s="44">
        <f t="shared" ref="US2" si="277">UQ2+1</f>
        <v>282</v>
      </c>
      <c r="UT2" s="44"/>
      <c r="UU2" s="44">
        <f t="shared" ref="UU2" si="278">US2+1</f>
        <v>283</v>
      </c>
      <c r="UV2" s="44"/>
      <c r="UW2" s="44">
        <f t="shared" ref="UW2" si="279">UU2+1</f>
        <v>284</v>
      </c>
      <c r="UX2" s="44"/>
      <c r="UY2" s="44">
        <f t="shared" ref="UY2" si="280">UW2+1</f>
        <v>285</v>
      </c>
      <c r="UZ2" s="44"/>
      <c r="VA2" s="44">
        <f t="shared" ref="VA2" si="281">UY2+1</f>
        <v>286</v>
      </c>
      <c r="VB2" s="44"/>
      <c r="VC2" s="44">
        <f t="shared" ref="VC2" si="282">VA2+1</f>
        <v>287</v>
      </c>
      <c r="VD2" s="44"/>
      <c r="VE2" s="44">
        <f t="shared" ref="VE2" si="283">VC2+1</f>
        <v>288</v>
      </c>
      <c r="VF2" s="44"/>
      <c r="VG2" s="44">
        <f t="shared" ref="VG2" si="284">VE2+1</f>
        <v>289</v>
      </c>
      <c r="VH2" s="44"/>
      <c r="VI2" s="44">
        <f t="shared" ref="VI2" si="285">VG2+1</f>
        <v>290</v>
      </c>
      <c r="VJ2" s="44"/>
    </row>
    <row r="3" spans="1:582" ht="76.5" customHeight="1" thickBot="1" x14ac:dyDescent="0.25">
      <c r="C3" s="175" t="s">
        <v>90</v>
      </c>
      <c r="D3" s="191"/>
      <c r="E3" s="192" t="s">
        <v>91</v>
      </c>
      <c r="F3" s="193"/>
      <c r="G3" s="194" t="s">
        <v>92</v>
      </c>
      <c r="H3" s="195"/>
      <c r="I3" s="192" t="s">
        <v>93</v>
      </c>
      <c r="J3" s="193"/>
      <c r="K3" s="196" t="s">
        <v>94</v>
      </c>
      <c r="L3" s="197"/>
      <c r="M3" s="192" t="s">
        <v>95</v>
      </c>
      <c r="N3" s="193"/>
      <c r="O3" s="196" t="s">
        <v>96</v>
      </c>
      <c r="P3" s="197"/>
      <c r="Q3" s="192" t="s">
        <v>97</v>
      </c>
      <c r="R3" s="193"/>
      <c r="S3" s="175" t="s">
        <v>98</v>
      </c>
      <c r="T3" s="176"/>
      <c r="U3" s="175" t="s">
        <v>99</v>
      </c>
      <c r="V3" s="176"/>
      <c r="W3" s="175" t="s">
        <v>100</v>
      </c>
      <c r="X3" s="191"/>
      <c r="Y3" s="196" t="s">
        <v>101</v>
      </c>
      <c r="Z3" s="197"/>
      <c r="AA3" s="192" t="s">
        <v>102</v>
      </c>
      <c r="AB3" s="193"/>
      <c r="AC3" s="196" t="s">
        <v>103</v>
      </c>
      <c r="AD3" s="197"/>
      <c r="AE3" s="192" t="s">
        <v>104</v>
      </c>
      <c r="AF3" s="193"/>
      <c r="AG3" s="196" t="s">
        <v>105</v>
      </c>
      <c r="AH3" s="197"/>
      <c r="AI3" s="192" t="s">
        <v>106</v>
      </c>
      <c r="AJ3" s="193"/>
      <c r="AK3" s="196" t="s">
        <v>107</v>
      </c>
      <c r="AL3" s="197"/>
      <c r="AM3" s="192" t="s">
        <v>108</v>
      </c>
      <c r="AN3" s="193"/>
      <c r="AO3" s="196" t="s">
        <v>109</v>
      </c>
      <c r="AP3" s="197"/>
      <c r="AQ3" s="192" t="s">
        <v>110</v>
      </c>
      <c r="AR3" s="193"/>
      <c r="AS3" s="196" t="s">
        <v>111</v>
      </c>
      <c r="AT3" s="197"/>
      <c r="AU3" s="196" t="s">
        <v>112</v>
      </c>
      <c r="AV3" s="197"/>
      <c r="AW3" s="192" t="s">
        <v>113</v>
      </c>
      <c r="AX3" s="193"/>
      <c r="AY3" s="196" t="s">
        <v>114</v>
      </c>
      <c r="AZ3" s="197"/>
      <c r="BA3" s="192" t="s">
        <v>115</v>
      </c>
      <c r="BB3" s="193"/>
      <c r="BC3" s="196" t="s">
        <v>116</v>
      </c>
      <c r="BD3" s="197"/>
      <c r="BE3" s="192" t="s">
        <v>117</v>
      </c>
      <c r="BF3" s="193"/>
      <c r="BG3" s="196" t="s">
        <v>118</v>
      </c>
      <c r="BH3" s="197"/>
      <c r="BI3" s="175" t="s">
        <v>119</v>
      </c>
      <c r="BJ3" s="191"/>
      <c r="BK3" s="198" t="s">
        <v>120</v>
      </c>
      <c r="BL3" s="199"/>
      <c r="BM3" s="196" t="s">
        <v>121</v>
      </c>
      <c r="BN3" s="197"/>
      <c r="BO3" s="200" t="s">
        <v>353</v>
      </c>
      <c r="BP3" s="201"/>
      <c r="BQ3" s="196" t="s">
        <v>122</v>
      </c>
      <c r="BR3" s="197"/>
      <c r="BS3" s="192" t="s">
        <v>123</v>
      </c>
      <c r="BT3" s="202"/>
      <c r="BU3" s="196" t="s">
        <v>124</v>
      </c>
      <c r="BV3" s="197"/>
      <c r="BW3" s="192" t="s">
        <v>125</v>
      </c>
      <c r="BX3" s="202"/>
      <c r="BY3" s="196" t="s">
        <v>126</v>
      </c>
      <c r="BZ3" s="197"/>
      <c r="CA3" s="192" t="s">
        <v>127</v>
      </c>
      <c r="CB3" s="202"/>
      <c r="CC3" s="196" t="s">
        <v>128</v>
      </c>
      <c r="CD3" s="197"/>
      <c r="CE3" s="192" t="s">
        <v>129</v>
      </c>
      <c r="CF3" s="202"/>
      <c r="CG3" s="196" t="s">
        <v>130</v>
      </c>
      <c r="CH3" s="197"/>
      <c r="CI3" s="194" t="s">
        <v>131</v>
      </c>
      <c r="CJ3" s="195"/>
      <c r="CK3" s="196" t="s">
        <v>354</v>
      </c>
      <c r="CL3" s="197"/>
      <c r="CM3" s="192" t="s">
        <v>132</v>
      </c>
      <c r="CN3" s="202"/>
      <c r="CO3" s="196" t="s">
        <v>133</v>
      </c>
      <c r="CP3" s="197"/>
      <c r="CQ3" s="192" t="s">
        <v>134</v>
      </c>
      <c r="CR3" s="202"/>
      <c r="CS3" s="196" t="s">
        <v>135</v>
      </c>
      <c r="CT3" s="197"/>
      <c r="CU3" s="192" t="s">
        <v>136</v>
      </c>
      <c r="CV3" s="202"/>
      <c r="CW3" s="196" t="s">
        <v>137</v>
      </c>
      <c r="CX3" s="203"/>
      <c r="CY3" s="175" t="s">
        <v>138</v>
      </c>
      <c r="CZ3" s="191"/>
      <c r="DA3" s="196" t="s">
        <v>139</v>
      </c>
      <c r="DB3" s="197"/>
      <c r="DC3" s="198" t="s">
        <v>140</v>
      </c>
      <c r="DD3" s="199"/>
      <c r="DE3" s="196" t="s">
        <v>141</v>
      </c>
      <c r="DF3" s="197"/>
      <c r="DG3" s="192" t="s">
        <v>142</v>
      </c>
      <c r="DH3" s="202"/>
      <c r="DI3" s="196" t="s">
        <v>143</v>
      </c>
      <c r="DJ3" s="197"/>
      <c r="DK3" s="192" t="s">
        <v>144</v>
      </c>
      <c r="DL3" s="202"/>
      <c r="DM3" s="196" t="s">
        <v>145</v>
      </c>
      <c r="DN3" s="197"/>
      <c r="DO3" s="192" t="s">
        <v>146</v>
      </c>
      <c r="DP3" s="202"/>
      <c r="DQ3" s="196" t="s">
        <v>147</v>
      </c>
      <c r="DR3" s="197"/>
      <c r="DS3" s="192" t="s">
        <v>148</v>
      </c>
      <c r="DT3" s="202"/>
      <c r="DU3" s="196" t="s">
        <v>149</v>
      </c>
      <c r="DV3" s="197"/>
      <c r="DW3" s="192" t="s">
        <v>150</v>
      </c>
      <c r="DX3" s="202"/>
      <c r="DY3" s="196" t="s">
        <v>151</v>
      </c>
      <c r="DZ3" s="197"/>
      <c r="EA3" s="192" t="s">
        <v>355</v>
      </c>
      <c r="EB3" s="202"/>
      <c r="EC3" s="175" t="s">
        <v>356</v>
      </c>
      <c r="ED3" s="176"/>
      <c r="EE3" s="196" t="s">
        <v>373</v>
      </c>
      <c r="EF3" s="197"/>
      <c r="EG3" s="192" t="s">
        <v>152</v>
      </c>
      <c r="EH3" s="202"/>
      <c r="EI3" s="196" t="s">
        <v>153</v>
      </c>
      <c r="EJ3" s="197"/>
      <c r="EK3" s="192" t="s">
        <v>154</v>
      </c>
      <c r="EL3" s="202"/>
      <c r="EM3" s="196" t="s">
        <v>155</v>
      </c>
      <c r="EN3" s="197"/>
      <c r="EO3" s="192" t="s">
        <v>156</v>
      </c>
      <c r="EP3" s="202"/>
      <c r="EQ3" s="196" t="s">
        <v>157</v>
      </c>
      <c r="ER3" s="197"/>
      <c r="ES3" s="192" t="s">
        <v>158</v>
      </c>
      <c r="ET3" s="202"/>
      <c r="EU3" s="196" t="s">
        <v>159</v>
      </c>
      <c r="EV3" s="197"/>
      <c r="EW3" s="192" t="s">
        <v>160</v>
      </c>
      <c r="EX3" s="202"/>
      <c r="EY3" s="196" t="s">
        <v>161</v>
      </c>
      <c r="EZ3" s="197"/>
      <c r="FA3" s="192" t="s">
        <v>162</v>
      </c>
      <c r="FB3" s="202"/>
      <c r="FC3" s="196" t="s">
        <v>163</v>
      </c>
      <c r="FD3" s="197"/>
      <c r="FE3" s="192" t="s">
        <v>164</v>
      </c>
      <c r="FF3" s="202"/>
      <c r="FG3" s="175" t="s">
        <v>165</v>
      </c>
      <c r="FH3" s="176"/>
      <c r="FI3" s="198" t="s">
        <v>357</v>
      </c>
      <c r="FJ3" s="199"/>
      <c r="FK3" s="196" t="s">
        <v>166</v>
      </c>
      <c r="FL3" s="197"/>
      <c r="FM3" s="192" t="s">
        <v>167</v>
      </c>
      <c r="FN3" s="202"/>
      <c r="FO3" s="196" t="s">
        <v>168</v>
      </c>
      <c r="FP3" s="197"/>
      <c r="FQ3" s="192" t="s">
        <v>169</v>
      </c>
      <c r="FR3" s="202"/>
      <c r="FS3" s="196" t="s">
        <v>170</v>
      </c>
      <c r="FT3" s="197"/>
      <c r="FU3" s="204" t="s">
        <v>171</v>
      </c>
      <c r="FV3" s="205"/>
      <c r="FW3" s="196" t="s">
        <v>172</v>
      </c>
      <c r="FX3" s="197"/>
      <c r="FY3" s="194" t="s">
        <v>173</v>
      </c>
      <c r="FZ3" s="195"/>
      <c r="GA3" s="196" t="s">
        <v>174</v>
      </c>
      <c r="GB3" s="197"/>
      <c r="GC3" s="192" t="s">
        <v>175</v>
      </c>
      <c r="GD3" s="202"/>
      <c r="GE3" s="196" t="s">
        <v>176</v>
      </c>
      <c r="GF3" s="197"/>
      <c r="GG3" s="192" t="s">
        <v>177</v>
      </c>
      <c r="GH3" s="202"/>
      <c r="GI3" s="196" t="s">
        <v>358</v>
      </c>
      <c r="GJ3" s="197"/>
      <c r="GK3" s="192" t="s">
        <v>178</v>
      </c>
      <c r="GL3" s="202"/>
      <c r="GM3" s="175" t="s">
        <v>179</v>
      </c>
      <c r="GN3" s="191"/>
      <c r="GO3" s="196" t="s">
        <v>180</v>
      </c>
      <c r="GP3" s="197"/>
      <c r="GQ3" s="192" t="s">
        <v>181</v>
      </c>
      <c r="GR3" s="202"/>
      <c r="GS3" s="196" t="s">
        <v>182</v>
      </c>
      <c r="GT3" s="197"/>
      <c r="GU3" s="192" t="s">
        <v>183</v>
      </c>
      <c r="GV3" s="202"/>
      <c r="GW3" s="194" t="s">
        <v>359</v>
      </c>
      <c r="GX3" s="195"/>
      <c r="GY3" s="194" t="s">
        <v>360</v>
      </c>
      <c r="GZ3" s="195"/>
      <c r="HA3" s="196" t="s">
        <v>184</v>
      </c>
      <c r="HB3" s="197"/>
      <c r="HC3" s="192" t="s">
        <v>185</v>
      </c>
      <c r="HD3" s="202"/>
      <c r="HE3" s="196" t="s">
        <v>186</v>
      </c>
      <c r="HF3" s="197"/>
      <c r="HG3" s="192" t="s">
        <v>187</v>
      </c>
      <c r="HH3" s="202"/>
      <c r="HI3" s="175" t="s">
        <v>188</v>
      </c>
      <c r="HJ3" s="191"/>
      <c r="HK3" s="206" t="s">
        <v>189</v>
      </c>
      <c r="HL3" s="193"/>
      <c r="HM3" s="196" t="s">
        <v>190</v>
      </c>
      <c r="HN3" s="203"/>
      <c r="HO3" s="206" t="s">
        <v>191</v>
      </c>
      <c r="HP3" s="193"/>
      <c r="HQ3" s="196" t="s">
        <v>192</v>
      </c>
      <c r="HR3" s="203"/>
      <c r="HS3" s="206" t="s">
        <v>193</v>
      </c>
      <c r="HT3" s="193"/>
      <c r="HU3" s="196" t="s">
        <v>194</v>
      </c>
      <c r="HV3" s="203"/>
      <c r="HW3" s="206" t="s">
        <v>195</v>
      </c>
      <c r="HX3" s="193"/>
      <c r="HY3" s="196" t="s">
        <v>196</v>
      </c>
      <c r="HZ3" s="203"/>
      <c r="IA3" s="206" t="s">
        <v>197</v>
      </c>
      <c r="IB3" s="193"/>
      <c r="IC3" s="196" t="s">
        <v>198</v>
      </c>
      <c r="ID3" s="203"/>
      <c r="IE3" s="207" t="s">
        <v>199</v>
      </c>
      <c r="IF3" s="208"/>
      <c r="IG3" s="196" t="s">
        <v>200</v>
      </c>
      <c r="IH3" s="203"/>
      <c r="II3" s="206" t="s">
        <v>201</v>
      </c>
      <c r="IJ3" s="193"/>
      <c r="IK3" s="196" t="s">
        <v>141</v>
      </c>
      <c r="IL3" s="203"/>
      <c r="IM3" s="206" t="s">
        <v>361</v>
      </c>
      <c r="IN3" s="193"/>
      <c r="IO3" s="196" t="s">
        <v>202</v>
      </c>
      <c r="IP3" s="203"/>
      <c r="IQ3" s="206" t="s">
        <v>203</v>
      </c>
      <c r="IR3" s="193"/>
      <c r="IS3" s="175" t="s">
        <v>204</v>
      </c>
      <c r="IT3" s="191"/>
      <c r="IU3" s="175" t="s">
        <v>205</v>
      </c>
      <c r="IV3" s="191"/>
      <c r="IW3" s="206" t="s">
        <v>206</v>
      </c>
      <c r="IX3" s="193"/>
      <c r="IY3" s="196" t="s">
        <v>207</v>
      </c>
      <c r="IZ3" s="203"/>
      <c r="JA3" s="206" t="s">
        <v>208</v>
      </c>
      <c r="JB3" s="193"/>
      <c r="JC3" s="196" t="s">
        <v>209</v>
      </c>
      <c r="JD3" s="203"/>
      <c r="JE3" s="175" t="s">
        <v>349</v>
      </c>
      <c r="JF3" s="191"/>
      <c r="JG3" s="175" t="s">
        <v>350</v>
      </c>
      <c r="JH3" s="191"/>
      <c r="JI3" s="196" t="s">
        <v>210</v>
      </c>
      <c r="JJ3" s="203"/>
      <c r="JK3" s="175" t="s">
        <v>211</v>
      </c>
      <c r="JL3" s="191"/>
      <c r="JM3" s="206" t="s">
        <v>212</v>
      </c>
      <c r="JN3" s="193"/>
      <c r="JO3" s="175" t="s">
        <v>213</v>
      </c>
      <c r="JP3" s="191"/>
      <c r="JQ3" s="206" t="s">
        <v>214</v>
      </c>
      <c r="JR3" s="193"/>
      <c r="JS3" s="175" t="s">
        <v>215</v>
      </c>
      <c r="JT3" s="191"/>
      <c r="JU3" s="206" t="s">
        <v>216</v>
      </c>
      <c r="JV3" s="193"/>
      <c r="JW3" s="175" t="s">
        <v>217</v>
      </c>
      <c r="JX3" s="191"/>
      <c r="JY3" s="175" t="s">
        <v>218</v>
      </c>
      <c r="JZ3" s="191"/>
      <c r="KA3" s="206" t="s">
        <v>219</v>
      </c>
      <c r="KB3" s="193"/>
      <c r="KC3" s="206" t="s">
        <v>220</v>
      </c>
      <c r="KD3" s="193"/>
      <c r="KE3" s="175" t="s">
        <v>221</v>
      </c>
      <c r="KF3" s="191"/>
      <c r="KG3" s="206" t="s">
        <v>222</v>
      </c>
      <c r="KH3" s="193"/>
      <c r="KI3" s="206" t="s">
        <v>223</v>
      </c>
      <c r="KJ3" s="193"/>
      <c r="KK3" s="206" t="s">
        <v>224</v>
      </c>
      <c r="KL3" s="193"/>
      <c r="KM3" s="175" t="s">
        <v>225</v>
      </c>
      <c r="KN3" s="191"/>
      <c r="KO3" s="206" t="s">
        <v>226</v>
      </c>
      <c r="KP3" s="193"/>
      <c r="KQ3" s="175" t="s">
        <v>227</v>
      </c>
      <c r="KR3" s="191"/>
      <c r="KS3" s="206" t="s">
        <v>228</v>
      </c>
      <c r="KT3" s="193"/>
      <c r="KU3" s="175" t="s">
        <v>229</v>
      </c>
      <c r="KV3" s="191"/>
      <c r="KW3" s="206" t="s">
        <v>230</v>
      </c>
      <c r="KX3" s="193"/>
      <c r="KY3" s="206" t="s">
        <v>231</v>
      </c>
      <c r="KZ3" s="193"/>
      <c r="LA3" s="175" t="s">
        <v>232</v>
      </c>
      <c r="LB3" s="191"/>
      <c r="LC3" s="175" t="s">
        <v>362</v>
      </c>
      <c r="LD3" s="191"/>
      <c r="LE3" s="160" t="s">
        <v>233</v>
      </c>
      <c r="LF3" s="161"/>
      <c r="LG3" s="162" t="s">
        <v>234</v>
      </c>
      <c r="LH3" s="163"/>
      <c r="LI3" s="160" t="s">
        <v>235</v>
      </c>
      <c r="LJ3" s="161"/>
      <c r="LK3" s="175" t="s">
        <v>364</v>
      </c>
      <c r="LL3" s="191"/>
      <c r="LM3" s="175" t="s">
        <v>363</v>
      </c>
      <c r="LN3" s="191"/>
      <c r="LO3" s="162" t="s">
        <v>236</v>
      </c>
      <c r="LP3" s="163"/>
      <c r="LQ3" s="160" t="s">
        <v>237</v>
      </c>
      <c r="LR3" s="161"/>
      <c r="LS3" s="175" t="s">
        <v>365</v>
      </c>
      <c r="LT3" s="191"/>
      <c r="LU3" s="175" t="s">
        <v>366</v>
      </c>
      <c r="LV3" s="191"/>
      <c r="LW3" s="160" t="s">
        <v>238</v>
      </c>
      <c r="LX3" s="161"/>
      <c r="LY3" s="162" t="s">
        <v>239</v>
      </c>
      <c r="LZ3" s="163"/>
      <c r="MA3" s="160" t="s">
        <v>240</v>
      </c>
      <c r="MB3" s="161"/>
      <c r="MC3" s="162" t="s">
        <v>241</v>
      </c>
      <c r="MD3" s="163"/>
      <c r="ME3" s="173" t="s">
        <v>242</v>
      </c>
      <c r="MF3" s="174"/>
      <c r="MG3" s="162" t="s">
        <v>243</v>
      </c>
      <c r="MH3" s="163"/>
      <c r="MI3" s="160" t="s">
        <v>244</v>
      </c>
      <c r="MJ3" s="161"/>
      <c r="MK3" s="162" t="s">
        <v>245</v>
      </c>
      <c r="ML3" s="163"/>
      <c r="MM3" s="173" t="s">
        <v>246</v>
      </c>
      <c r="MN3" s="174"/>
      <c r="MO3" s="162" t="s">
        <v>247</v>
      </c>
      <c r="MP3" s="163"/>
      <c r="MQ3" s="175" t="s">
        <v>248</v>
      </c>
      <c r="MR3" s="191"/>
      <c r="MS3" s="175" t="s">
        <v>188</v>
      </c>
      <c r="MT3" s="191"/>
      <c r="MU3" s="196" t="s">
        <v>249</v>
      </c>
      <c r="MV3" s="203"/>
      <c r="MW3" s="206" t="s">
        <v>250</v>
      </c>
      <c r="MX3" s="193"/>
      <c r="MY3" s="196" t="s">
        <v>367</v>
      </c>
      <c r="MZ3" s="203"/>
      <c r="NA3" s="206" t="s">
        <v>251</v>
      </c>
      <c r="NB3" s="193"/>
      <c r="NC3" s="196" t="s">
        <v>252</v>
      </c>
      <c r="ND3" s="203"/>
      <c r="NE3" s="206" t="s">
        <v>253</v>
      </c>
      <c r="NF3" s="193"/>
      <c r="NG3" s="196" t="s">
        <v>254</v>
      </c>
      <c r="NH3" s="203"/>
      <c r="NI3" s="206" t="s">
        <v>255</v>
      </c>
      <c r="NJ3" s="193"/>
      <c r="NK3" s="196" t="s">
        <v>256</v>
      </c>
      <c r="NL3" s="203"/>
      <c r="NM3" s="206" t="s">
        <v>257</v>
      </c>
      <c r="NN3" s="193"/>
      <c r="NO3" s="196" t="s">
        <v>258</v>
      </c>
      <c r="NP3" s="203"/>
      <c r="NQ3" s="206" t="s">
        <v>259</v>
      </c>
      <c r="NR3" s="193"/>
      <c r="NS3" s="175" t="s">
        <v>260</v>
      </c>
      <c r="NT3" s="191"/>
      <c r="NU3" s="160" t="s">
        <v>261</v>
      </c>
      <c r="NV3" s="161"/>
      <c r="NW3" s="162" t="s">
        <v>262</v>
      </c>
      <c r="NX3" s="163"/>
      <c r="NY3" s="160" t="s">
        <v>263</v>
      </c>
      <c r="NZ3" s="161"/>
      <c r="OA3" s="162" t="s">
        <v>264</v>
      </c>
      <c r="OB3" s="163"/>
      <c r="OC3" s="160" t="s">
        <v>265</v>
      </c>
      <c r="OD3" s="161"/>
      <c r="OE3" s="162" t="s">
        <v>266</v>
      </c>
      <c r="OF3" s="163"/>
      <c r="OG3" s="160" t="s">
        <v>267</v>
      </c>
      <c r="OH3" s="161"/>
      <c r="OI3" s="162" t="s">
        <v>268</v>
      </c>
      <c r="OJ3" s="163"/>
      <c r="OK3" s="160" t="s">
        <v>368</v>
      </c>
      <c r="OL3" s="161"/>
      <c r="OM3" s="162" t="s">
        <v>269</v>
      </c>
      <c r="ON3" s="163"/>
      <c r="OO3" s="160" t="s">
        <v>270</v>
      </c>
      <c r="OP3" s="161"/>
      <c r="OQ3" s="175" t="s">
        <v>369</v>
      </c>
      <c r="OR3" s="191"/>
      <c r="OS3" s="175" t="s">
        <v>271</v>
      </c>
      <c r="OT3" s="191"/>
      <c r="OU3" s="171" t="s">
        <v>272</v>
      </c>
      <c r="OV3" s="176"/>
      <c r="OW3" s="196" t="s">
        <v>273</v>
      </c>
      <c r="OX3" s="203"/>
      <c r="OY3" s="206" t="s">
        <v>274</v>
      </c>
      <c r="OZ3" s="193"/>
      <c r="PA3" s="196" t="s">
        <v>237</v>
      </c>
      <c r="PB3" s="203"/>
      <c r="PC3" s="206" t="s">
        <v>223</v>
      </c>
      <c r="PD3" s="193"/>
      <c r="PE3" s="194" t="s">
        <v>275</v>
      </c>
      <c r="PF3" s="208"/>
      <c r="PG3" s="206" t="s">
        <v>276</v>
      </c>
      <c r="PH3" s="193"/>
      <c r="PI3" s="196" t="s">
        <v>370</v>
      </c>
      <c r="PJ3" s="203"/>
      <c r="PK3" s="206" t="s">
        <v>277</v>
      </c>
      <c r="PL3" s="193"/>
      <c r="PM3" s="175" t="s">
        <v>278</v>
      </c>
      <c r="PN3" s="191"/>
      <c r="PO3" s="175" t="s">
        <v>279</v>
      </c>
      <c r="PP3" s="191"/>
      <c r="PQ3" s="196" t="s">
        <v>280</v>
      </c>
      <c r="PR3" s="203"/>
      <c r="PS3" s="175" t="s">
        <v>281</v>
      </c>
      <c r="PT3" s="191"/>
      <c r="PU3" s="206" t="s">
        <v>282</v>
      </c>
      <c r="PV3" s="193"/>
      <c r="PW3" s="196" t="s">
        <v>283</v>
      </c>
      <c r="PX3" s="203"/>
      <c r="PY3" s="206" t="s">
        <v>284</v>
      </c>
      <c r="PZ3" s="193"/>
      <c r="QA3" s="175" t="s">
        <v>285</v>
      </c>
      <c r="QB3" s="191"/>
      <c r="QC3" s="196" t="s">
        <v>286</v>
      </c>
      <c r="QD3" s="203"/>
      <c r="QE3" s="175" t="s">
        <v>287</v>
      </c>
      <c r="QF3" s="191"/>
      <c r="QG3" s="206" t="s">
        <v>288</v>
      </c>
      <c r="QH3" s="193"/>
      <c r="QI3" s="196" t="s">
        <v>289</v>
      </c>
      <c r="QJ3" s="203"/>
      <c r="QK3" s="206" t="s">
        <v>290</v>
      </c>
      <c r="QL3" s="193"/>
      <c r="QM3" s="196" t="s">
        <v>291</v>
      </c>
      <c r="QN3" s="203"/>
      <c r="QO3" s="175" t="s">
        <v>292</v>
      </c>
      <c r="QP3" s="191"/>
      <c r="QQ3" s="196" t="s">
        <v>293</v>
      </c>
      <c r="QR3" s="203"/>
      <c r="QS3" s="175" t="s">
        <v>294</v>
      </c>
      <c r="QT3" s="191"/>
      <c r="QU3" s="175" t="s">
        <v>295</v>
      </c>
      <c r="QV3" s="191"/>
      <c r="QW3" s="196" t="s">
        <v>296</v>
      </c>
      <c r="QX3" s="203"/>
      <c r="QY3" s="175" t="s">
        <v>297</v>
      </c>
      <c r="QZ3" s="191"/>
      <c r="RA3" s="206" t="s">
        <v>298</v>
      </c>
      <c r="RB3" s="193"/>
      <c r="RC3" s="196" t="s">
        <v>299</v>
      </c>
      <c r="RD3" s="203"/>
      <c r="RE3" s="206" t="s">
        <v>300</v>
      </c>
      <c r="RF3" s="193"/>
      <c r="RG3" s="196" t="s">
        <v>301</v>
      </c>
      <c r="RH3" s="203"/>
      <c r="RI3" s="170" t="s">
        <v>302</v>
      </c>
      <c r="RJ3" s="171"/>
      <c r="RK3" s="206" t="s">
        <v>303</v>
      </c>
      <c r="RL3" s="193"/>
      <c r="RM3" s="196" t="s">
        <v>304</v>
      </c>
      <c r="RN3" s="203"/>
      <c r="RO3" s="206" t="s">
        <v>305</v>
      </c>
      <c r="RP3" s="193"/>
      <c r="RQ3" s="206" t="s">
        <v>306</v>
      </c>
      <c r="RR3" s="193"/>
      <c r="RS3" s="196" t="s">
        <v>307</v>
      </c>
      <c r="RT3" s="203"/>
      <c r="RU3" s="206" t="s">
        <v>308</v>
      </c>
      <c r="RV3" s="193"/>
      <c r="RW3" s="196" t="s">
        <v>309</v>
      </c>
      <c r="RX3" s="203"/>
      <c r="RY3" s="206" t="s">
        <v>310</v>
      </c>
      <c r="RZ3" s="193"/>
      <c r="SA3" s="196" t="s">
        <v>311</v>
      </c>
      <c r="SB3" s="203"/>
      <c r="SC3" s="206" t="s">
        <v>312</v>
      </c>
      <c r="SD3" s="193"/>
      <c r="SE3" s="196" t="s">
        <v>311</v>
      </c>
      <c r="SF3" s="203"/>
      <c r="SG3" s="206" t="s">
        <v>777</v>
      </c>
      <c r="SH3" s="193"/>
      <c r="SI3" s="196" t="s">
        <v>313</v>
      </c>
      <c r="SJ3" s="203"/>
      <c r="SK3" s="175" t="s">
        <v>314</v>
      </c>
      <c r="SL3" s="191"/>
      <c r="SM3" s="160" t="s">
        <v>315</v>
      </c>
      <c r="SN3" s="161"/>
      <c r="SO3" s="162" t="s">
        <v>371</v>
      </c>
      <c r="SP3" s="163"/>
      <c r="SQ3" s="160" t="s">
        <v>316</v>
      </c>
      <c r="SR3" s="161"/>
      <c r="SS3" s="162" t="s">
        <v>317</v>
      </c>
      <c r="ST3" s="163"/>
      <c r="SU3" s="160" t="s">
        <v>318</v>
      </c>
      <c r="SV3" s="161"/>
      <c r="SW3" s="162" t="s">
        <v>319</v>
      </c>
      <c r="SX3" s="163"/>
      <c r="SY3" s="160" t="s">
        <v>320</v>
      </c>
      <c r="SZ3" s="161"/>
      <c r="TA3" s="162" t="s">
        <v>321</v>
      </c>
      <c r="TB3" s="163"/>
      <c r="TC3" s="160" t="s">
        <v>322</v>
      </c>
      <c r="TD3" s="161"/>
      <c r="TE3" s="175" t="s">
        <v>323</v>
      </c>
      <c r="TF3" s="191"/>
      <c r="TG3" s="206" t="s">
        <v>324</v>
      </c>
      <c r="TH3" s="193"/>
      <c r="TI3" s="196" t="s">
        <v>325</v>
      </c>
      <c r="TJ3" s="203"/>
      <c r="TK3" s="206" t="s">
        <v>326</v>
      </c>
      <c r="TL3" s="193"/>
      <c r="TM3" s="196" t="s">
        <v>327</v>
      </c>
      <c r="TN3" s="203"/>
      <c r="TO3" s="206" t="s">
        <v>328</v>
      </c>
      <c r="TP3" s="193"/>
      <c r="TQ3" s="196" t="s">
        <v>329</v>
      </c>
      <c r="TR3" s="203"/>
      <c r="TS3" s="206" t="s">
        <v>330</v>
      </c>
      <c r="TT3" s="193"/>
      <c r="TU3" s="175" t="s">
        <v>331</v>
      </c>
      <c r="TV3" s="191"/>
      <c r="TW3" s="160" t="s">
        <v>332</v>
      </c>
      <c r="TX3" s="161"/>
      <c r="TY3" s="162" t="s">
        <v>333</v>
      </c>
      <c r="TZ3" s="163"/>
      <c r="UA3" s="160" t="s">
        <v>334</v>
      </c>
      <c r="UB3" s="161"/>
      <c r="UC3" s="162" t="s">
        <v>335</v>
      </c>
      <c r="UD3" s="163"/>
      <c r="UE3" s="160" t="s">
        <v>191</v>
      </c>
      <c r="UF3" s="161"/>
      <c r="UG3" s="162" t="s">
        <v>336</v>
      </c>
      <c r="UH3" s="163"/>
      <c r="UI3" s="160" t="s">
        <v>337</v>
      </c>
      <c r="UJ3" s="161"/>
      <c r="UK3" s="162" t="s">
        <v>338</v>
      </c>
      <c r="UL3" s="163"/>
      <c r="UM3" s="160" t="s">
        <v>339</v>
      </c>
      <c r="UN3" s="161"/>
      <c r="UO3" s="162" t="s">
        <v>340</v>
      </c>
      <c r="UP3" s="163"/>
      <c r="UQ3" s="160" t="s">
        <v>341</v>
      </c>
      <c r="UR3" s="161"/>
      <c r="US3" s="162" t="s">
        <v>342</v>
      </c>
      <c r="UT3" s="163"/>
      <c r="UU3" s="160" t="s">
        <v>343</v>
      </c>
      <c r="UV3" s="161"/>
      <c r="UW3" s="162" t="s">
        <v>344</v>
      </c>
      <c r="UX3" s="163"/>
      <c r="UY3" s="160" t="s">
        <v>345</v>
      </c>
      <c r="UZ3" s="161"/>
      <c r="VA3" s="162" t="s">
        <v>346</v>
      </c>
      <c r="VB3" s="163"/>
      <c r="VC3" s="160" t="s">
        <v>352</v>
      </c>
      <c r="VD3" s="161"/>
      <c r="VE3" s="175" t="s">
        <v>372</v>
      </c>
      <c r="VF3" s="191"/>
      <c r="VG3" s="196" t="s">
        <v>347</v>
      </c>
      <c r="VH3" s="197"/>
      <c r="VI3" s="175" t="s">
        <v>348</v>
      </c>
      <c r="VJ3" s="176"/>
    </row>
    <row r="4" spans="1:582" s="2" customFormat="1" ht="45.75" thickBot="1" x14ac:dyDescent="0.25">
      <c r="B4" s="3" t="s">
        <v>0</v>
      </c>
      <c r="C4" s="4" t="s">
        <v>16</v>
      </c>
      <c r="D4" s="5" t="s">
        <v>1</v>
      </c>
      <c r="E4" s="4" t="s">
        <v>16</v>
      </c>
      <c r="F4" s="5" t="s">
        <v>1</v>
      </c>
      <c r="G4" s="4" t="s">
        <v>16</v>
      </c>
      <c r="H4" s="5" t="s">
        <v>1</v>
      </c>
      <c r="I4" s="4" t="s">
        <v>16</v>
      </c>
      <c r="J4" s="5" t="s">
        <v>1</v>
      </c>
      <c r="K4" s="4" t="s">
        <v>16</v>
      </c>
      <c r="L4" s="5" t="s">
        <v>1</v>
      </c>
      <c r="M4" s="4" t="s">
        <v>16</v>
      </c>
      <c r="N4" s="5" t="s">
        <v>1</v>
      </c>
      <c r="O4" s="4" t="s">
        <v>16</v>
      </c>
      <c r="P4" s="5" t="s">
        <v>1</v>
      </c>
      <c r="Q4" s="4" t="s">
        <v>16</v>
      </c>
      <c r="R4" s="5" t="s">
        <v>1</v>
      </c>
      <c r="S4" s="4" t="s">
        <v>16</v>
      </c>
      <c r="T4" s="5" t="s">
        <v>1</v>
      </c>
      <c r="U4" s="4" t="s">
        <v>16</v>
      </c>
      <c r="V4" s="5" t="s">
        <v>1</v>
      </c>
      <c r="W4" s="4" t="s">
        <v>16</v>
      </c>
      <c r="X4" s="5" t="s">
        <v>1</v>
      </c>
      <c r="Y4" s="4" t="s">
        <v>16</v>
      </c>
      <c r="Z4" s="5" t="s">
        <v>1</v>
      </c>
      <c r="AA4" s="4" t="s">
        <v>16</v>
      </c>
      <c r="AB4" s="5" t="s">
        <v>1</v>
      </c>
      <c r="AC4" s="4" t="s">
        <v>16</v>
      </c>
      <c r="AD4" s="5" t="s">
        <v>1</v>
      </c>
      <c r="AE4" s="4" t="s">
        <v>16</v>
      </c>
      <c r="AF4" s="5" t="s">
        <v>1</v>
      </c>
      <c r="AG4" s="4" t="s">
        <v>16</v>
      </c>
      <c r="AH4" s="5" t="s">
        <v>1</v>
      </c>
      <c r="AI4" s="4" t="s">
        <v>16</v>
      </c>
      <c r="AJ4" s="5" t="s">
        <v>1</v>
      </c>
      <c r="AK4" s="4" t="s">
        <v>16</v>
      </c>
      <c r="AL4" s="5" t="s">
        <v>1</v>
      </c>
      <c r="AM4" s="4" t="s">
        <v>16</v>
      </c>
      <c r="AN4" s="5" t="s">
        <v>1</v>
      </c>
      <c r="AO4" s="4" t="s">
        <v>16</v>
      </c>
      <c r="AP4" s="5" t="s">
        <v>1</v>
      </c>
      <c r="AQ4" s="4" t="s">
        <v>16</v>
      </c>
      <c r="AR4" s="5" t="s">
        <v>1</v>
      </c>
      <c r="AS4" s="4" t="s">
        <v>16</v>
      </c>
      <c r="AT4" s="5" t="s">
        <v>1</v>
      </c>
      <c r="AU4" s="4" t="s">
        <v>16</v>
      </c>
      <c r="AV4" s="5" t="s">
        <v>1</v>
      </c>
      <c r="AW4" s="4" t="s">
        <v>16</v>
      </c>
      <c r="AX4" s="5" t="s">
        <v>1</v>
      </c>
      <c r="AY4" s="4" t="s">
        <v>16</v>
      </c>
      <c r="AZ4" s="5" t="s">
        <v>1</v>
      </c>
      <c r="BA4" s="4" t="s">
        <v>16</v>
      </c>
      <c r="BB4" s="5" t="s">
        <v>1</v>
      </c>
      <c r="BC4" s="4" t="s">
        <v>16</v>
      </c>
      <c r="BD4" s="5" t="s">
        <v>1</v>
      </c>
      <c r="BE4" s="4" t="s">
        <v>16</v>
      </c>
      <c r="BF4" s="5" t="s">
        <v>1</v>
      </c>
      <c r="BG4" s="4" t="s">
        <v>16</v>
      </c>
      <c r="BH4" s="5" t="s">
        <v>1</v>
      </c>
      <c r="BI4" s="4" t="s">
        <v>16</v>
      </c>
      <c r="BJ4" s="5" t="s">
        <v>1</v>
      </c>
      <c r="BK4" s="4" t="s">
        <v>16</v>
      </c>
      <c r="BL4" s="5" t="s">
        <v>1</v>
      </c>
      <c r="BM4" s="4" t="s">
        <v>16</v>
      </c>
      <c r="BN4" s="5" t="s">
        <v>1</v>
      </c>
      <c r="BO4" s="4" t="s">
        <v>16</v>
      </c>
      <c r="BP4" s="5" t="s">
        <v>1</v>
      </c>
      <c r="BQ4" s="4" t="s">
        <v>16</v>
      </c>
      <c r="BR4" s="5" t="s">
        <v>1</v>
      </c>
      <c r="BS4" s="4" t="s">
        <v>16</v>
      </c>
      <c r="BT4" s="5" t="s">
        <v>1</v>
      </c>
      <c r="BU4" s="4" t="s">
        <v>16</v>
      </c>
      <c r="BV4" s="5" t="s">
        <v>1</v>
      </c>
      <c r="BW4" s="4" t="s">
        <v>16</v>
      </c>
      <c r="BX4" s="5" t="s">
        <v>1</v>
      </c>
      <c r="BY4" s="4" t="s">
        <v>16</v>
      </c>
      <c r="BZ4" s="5" t="s">
        <v>1</v>
      </c>
      <c r="CA4" s="4" t="s">
        <v>16</v>
      </c>
      <c r="CB4" s="5" t="s">
        <v>1</v>
      </c>
      <c r="CC4" s="4" t="s">
        <v>16</v>
      </c>
      <c r="CD4" s="5" t="s">
        <v>1</v>
      </c>
      <c r="CE4" s="4" t="s">
        <v>16</v>
      </c>
      <c r="CF4" s="5" t="s">
        <v>1</v>
      </c>
      <c r="CG4" s="4" t="s">
        <v>16</v>
      </c>
      <c r="CH4" s="5" t="s">
        <v>1</v>
      </c>
      <c r="CI4" s="4" t="s">
        <v>16</v>
      </c>
      <c r="CJ4" s="5" t="s">
        <v>1</v>
      </c>
      <c r="CK4" s="4" t="s">
        <v>16</v>
      </c>
      <c r="CL4" s="5" t="s">
        <v>1</v>
      </c>
      <c r="CM4" s="4" t="s">
        <v>16</v>
      </c>
      <c r="CN4" s="5" t="s">
        <v>1</v>
      </c>
      <c r="CO4" s="4" t="s">
        <v>16</v>
      </c>
      <c r="CP4" s="5" t="s">
        <v>1</v>
      </c>
      <c r="CQ4" s="4" t="s">
        <v>16</v>
      </c>
      <c r="CR4" s="5" t="s">
        <v>1</v>
      </c>
      <c r="CS4" s="4" t="s">
        <v>16</v>
      </c>
      <c r="CT4" s="5" t="s">
        <v>1</v>
      </c>
      <c r="CU4" s="4" t="s">
        <v>16</v>
      </c>
      <c r="CV4" s="5" t="s">
        <v>1</v>
      </c>
      <c r="CW4" s="4" t="s">
        <v>16</v>
      </c>
      <c r="CX4" s="42" t="s">
        <v>1</v>
      </c>
      <c r="CY4" s="4" t="s">
        <v>16</v>
      </c>
      <c r="CZ4" s="5" t="s">
        <v>1</v>
      </c>
      <c r="DA4" s="4" t="s">
        <v>16</v>
      </c>
      <c r="DB4" s="5" t="s">
        <v>1</v>
      </c>
      <c r="DC4" s="4" t="s">
        <v>16</v>
      </c>
      <c r="DD4" s="5" t="s">
        <v>1</v>
      </c>
      <c r="DE4" s="4" t="s">
        <v>16</v>
      </c>
      <c r="DF4" s="5" t="s">
        <v>1</v>
      </c>
      <c r="DG4" s="4" t="s">
        <v>16</v>
      </c>
      <c r="DH4" s="5" t="s">
        <v>1</v>
      </c>
      <c r="DI4" s="4" t="s">
        <v>16</v>
      </c>
      <c r="DJ4" s="5" t="s">
        <v>1</v>
      </c>
      <c r="DK4" s="4" t="s">
        <v>16</v>
      </c>
      <c r="DL4" s="5" t="s">
        <v>1</v>
      </c>
      <c r="DM4" s="4" t="s">
        <v>16</v>
      </c>
      <c r="DN4" s="5" t="s">
        <v>1</v>
      </c>
      <c r="DO4" s="4" t="s">
        <v>16</v>
      </c>
      <c r="DP4" s="5" t="s">
        <v>1</v>
      </c>
      <c r="DQ4" s="4" t="s">
        <v>16</v>
      </c>
      <c r="DR4" s="5" t="s">
        <v>1</v>
      </c>
      <c r="DS4" s="4" t="s">
        <v>16</v>
      </c>
      <c r="DT4" s="5" t="s">
        <v>1</v>
      </c>
      <c r="DU4" s="4" t="s">
        <v>16</v>
      </c>
      <c r="DV4" s="5" t="s">
        <v>1</v>
      </c>
      <c r="DW4" s="4" t="s">
        <v>16</v>
      </c>
      <c r="DX4" s="5" t="s">
        <v>1</v>
      </c>
      <c r="DY4" s="4" t="s">
        <v>16</v>
      </c>
      <c r="DZ4" s="5" t="s">
        <v>1</v>
      </c>
      <c r="EA4" s="4" t="s">
        <v>16</v>
      </c>
      <c r="EB4" s="5" t="s">
        <v>1</v>
      </c>
      <c r="EC4" s="4" t="s">
        <v>16</v>
      </c>
      <c r="ED4" s="42" t="s">
        <v>1</v>
      </c>
      <c r="EE4" s="4" t="s">
        <v>16</v>
      </c>
      <c r="EF4" s="5" t="s">
        <v>1</v>
      </c>
      <c r="EG4" s="4" t="s">
        <v>16</v>
      </c>
      <c r="EH4" s="5" t="s">
        <v>1</v>
      </c>
      <c r="EI4" s="4" t="s">
        <v>16</v>
      </c>
      <c r="EJ4" s="5" t="s">
        <v>1</v>
      </c>
      <c r="EK4" s="4" t="s">
        <v>16</v>
      </c>
      <c r="EL4" s="5" t="s">
        <v>1</v>
      </c>
      <c r="EM4" s="4" t="s">
        <v>16</v>
      </c>
      <c r="EN4" s="5" t="s">
        <v>1</v>
      </c>
      <c r="EO4" s="4" t="s">
        <v>16</v>
      </c>
      <c r="EP4" s="5" t="s">
        <v>1</v>
      </c>
      <c r="EQ4" s="4" t="s">
        <v>16</v>
      </c>
      <c r="ER4" s="5" t="s">
        <v>1</v>
      </c>
      <c r="ES4" s="4" t="s">
        <v>16</v>
      </c>
      <c r="ET4" s="5" t="s">
        <v>1</v>
      </c>
      <c r="EU4" s="4" t="s">
        <v>16</v>
      </c>
      <c r="EV4" s="5" t="s">
        <v>1</v>
      </c>
      <c r="EW4" s="4" t="s">
        <v>16</v>
      </c>
      <c r="EX4" s="5" t="s">
        <v>1</v>
      </c>
      <c r="EY4" s="4" t="s">
        <v>16</v>
      </c>
      <c r="EZ4" s="5" t="s">
        <v>1</v>
      </c>
      <c r="FA4" s="4" t="s">
        <v>16</v>
      </c>
      <c r="FB4" s="5" t="s">
        <v>1</v>
      </c>
      <c r="FC4" s="4" t="s">
        <v>16</v>
      </c>
      <c r="FD4" s="5" t="s">
        <v>1</v>
      </c>
      <c r="FE4" s="4" t="s">
        <v>16</v>
      </c>
      <c r="FF4" s="45" t="s">
        <v>1</v>
      </c>
      <c r="FG4" s="4" t="s">
        <v>16</v>
      </c>
      <c r="FH4" s="42" t="s">
        <v>1</v>
      </c>
      <c r="FI4" s="4" t="s">
        <v>16</v>
      </c>
      <c r="FJ4" s="5" t="s">
        <v>1</v>
      </c>
      <c r="FK4" s="4" t="s">
        <v>16</v>
      </c>
      <c r="FL4" s="5" t="s">
        <v>1</v>
      </c>
      <c r="FM4" s="4" t="s">
        <v>16</v>
      </c>
      <c r="FN4" s="5" t="s">
        <v>1</v>
      </c>
      <c r="FO4" s="4" t="s">
        <v>16</v>
      </c>
      <c r="FP4" s="5" t="s">
        <v>1</v>
      </c>
      <c r="FQ4" s="4" t="s">
        <v>16</v>
      </c>
      <c r="FR4" s="5" t="s">
        <v>1</v>
      </c>
      <c r="FS4" s="4" t="s">
        <v>16</v>
      </c>
      <c r="FT4" s="5" t="s">
        <v>1</v>
      </c>
      <c r="FU4" s="4" t="s">
        <v>16</v>
      </c>
      <c r="FV4" s="5" t="s">
        <v>1</v>
      </c>
      <c r="FW4" s="4" t="s">
        <v>16</v>
      </c>
      <c r="FX4" s="5" t="s">
        <v>1</v>
      </c>
      <c r="FY4" s="4" t="s">
        <v>16</v>
      </c>
      <c r="FZ4" s="5" t="s">
        <v>1</v>
      </c>
      <c r="GA4" s="4" t="s">
        <v>16</v>
      </c>
      <c r="GB4" s="5" t="s">
        <v>1</v>
      </c>
      <c r="GC4" s="4" t="s">
        <v>16</v>
      </c>
      <c r="GD4" s="5" t="s">
        <v>1</v>
      </c>
      <c r="GE4" s="4" t="s">
        <v>16</v>
      </c>
      <c r="GF4" s="5" t="s">
        <v>1</v>
      </c>
      <c r="GG4" s="4" t="s">
        <v>16</v>
      </c>
      <c r="GH4" s="42" t="s">
        <v>1</v>
      </c>
      <c r="GI4" s="4" t="s">
        <v>16</v>
      </c>
      <c r="GJ4" s="42" t="s">
        <v>1</v>
      </c>
      <c r="GK4" s="40" t="s">
        <v>16</v>
      </c>
      <c r="GL4" s="42" t="s">
        <v>1</v>
      </c>
      <c r="GM4" s="4" t="s">
        <v>16</v>
      </c>
      <c r="GN4" s="5" t="s">
        <v>1</v>
      </c>
      <c r="GO4" s="4" t="s">
        <v>16</v>
      </c>
      <c r="GP4" s="5" t="s">
        <v>1</v>
      </c>
      <c r="GQ4" s="4" t="s">
        <v>16</v>
      </c>
      <c r="GR4" s="5" t="s">
        <v>1</v>
      </c>
      <c r="GS4" s="4" t="s">
        <v>16</v>
      </c>
      <c r="GT4" s="5" t="s">
        <v>1</v>
      </c>
      <c r="GU4" s="4" t="s">
        <v>16</v>
      </c>
      <c r="GV4" s="5" t="s">
        <v>1</v>
      </c>
      <c r="GW4" s="113" t="s">
        <v>16</v>
      </c>
      <c r="GX4" s="114" t="s">
        <v>1</v>
      </c>
      <c r="GY4" s="113" t="s">
        <v>16</v>
      </c>
      <c r="GZ4" s="114" t="s">
        <v>1</v>
      </c>
      <c r="HA4" s="4" t="s">
        <v>16</v>
      </c>
      <c r="HB4" s="5" t="s">
        <v>1</v>
      </c>
      <c r="HC4" s="4" t="s">
        <v>16</v>
      </c>
      <c r="HD4" s="5" t="s">
        <v>1</v>
      </c>
      <c r="HE4" s="4" t="s">
        <v>16</v>
      </c>
      <c r="HF4" s="5" t="s">
        <v>1</v>
      </c>
      <c r="HG4" s="4" t="s">
        <v>16</v>
      </c>
      <c r="HH4" s="5" t="s">
        <v>1</v>
      </c>
      <c r="HI4" s="4" t="s">
        <v>16</v>
      </c>
      <c r="HJ4" s="5" t="s">
        <v>1</v>
      </c>
      <c r="HK4" s="40" t="s">
        <v>16</v>
      </c>
      <c r="HL4" s="42" t="s">
        <v>1</v>
      </c>
      <c r="HM4" s="40" t="s">
        <v>16</v>
      </c>
      <c r="HN4" s="42" t="s">
        <v>1</v>
      </c>
      <c r="HO4" s="40" t="s">
        <v>16</v>
      </c>
      <c r="HP4" s="42" t="s">
        <v>1</v>
      </c>
      <c r="HQ4" s="40" t="s">
        <v>16</v>
      </c>
      <c r="HR4" s="42" t="s">
        <v>1</v>
      </c>
      <c r="HS4" s="40" t="s">
        <v>16</v>
      </c>
      <c r="HT4" s="42" t="s">
        <v>1</v>
      </c>
      <c r="HU4" s="40" t="s">
        <v>16</v>
      </c>
      <c r="HV4" s="42" t="s">
        <v>1</v>
      </c>
      <c r="HW4" s="40" t="s">
        <v>16</v>
      </c>
      <c r="HX4" s="42" t="s">
        <v>1</v>
      </c>
      <c r="HY4" s="40" t="s">
        <v>16</v>
      </c>
      <c r="HZ4" s="42" t="s">
        <v>1</v>
      </c>
      <c r="IA4" s="40" t="s">
        <v>16</v>
      </c>
      <c r="IB4" s="42" t="s">
        <v>1</v>
      </c>
      <c r="IC4" s="40" t="s">
        <v>16</v>
      </c>
      <c r="ID4" s="42" t="s">
        <v>1</v>
      </c>
      <c r="IE4" s="101" t="s">
        <v>16</v>
      </c>
      <c r="IF4" s="102" t="s">
        <v>1</v>
      </c>
      <c r="IG4" s="40" t="s">
        <v>16</v>
      </c>
      <c r="IH4" s="42" t="s">
        <v>1</v>
      </c>
      <c r="II4" s="40" t="s">
        <v>16</v>
      </c>
      <c r="IJ4" s="42" t="s">
        <v>1</v>
      </c>
      <c r="IK4" s="40" t="s">
        <v>16</v>
      </c>
      <c r="IL4" s="42" t="s">
        <v>1</v>
      </c>
      <c r="IM4" s="40" t="s">
        <v>16</v>
      </c>
      <c r="IN4" s="42" t="s">
        <v>1</v>
      </c>
      <c r="IO4" s="40" t="s">
        <v>16</v>
      </c>
      <c r="IP4" s="42" t="s">
        <v>1</v>
      </c>
      <c r="IQ4" s="40" t="s">
        <v>16</v>
      </c>
      <c r="IR4" s="42" t="s">
        <v>1</v>
      </c>
      <c r="IS4" s="4" t="s">
        <v>16</v>
      </c>
      <c r="IT4" s="5" t="s">
        <v>1</v>
      </c>
      <c r="IU4" s="4" t="s">
        <v>16</v>
      </c>
      <c r="IV4" s="5" t="s">
        <v>1</v>
      </c>
      <c r="IW4" s="40" t="s">
        <v>16</v>
      </c>
      <c r="IX4" s="42" t="s">
        <v>1</v>
      </c>
      <c r="IY4" s="4" t="s">
        <v>16</v>
      </c>
      <c r="IZ4" s="42" t="s">
        <v>1</v>
      </c>
      <c r="JA4" s="40" t="s">
        <v>16</v>
      </c>
      <c r="JB4" s="42" t="s">
        <v>1</v>
      </c>
      <c r="JC4" s="4" t="s">
        <v>16</v>
      </c>
      <c r="JD4" s="42" t="s">
        <v>1</v>
      </c>
      <c r="JE4" s="4" t="s">
        <v>16</v>
      </c>
      <c r="JF4" s="5" t="s">
        <v>1</v>
      </c>
      <c r="JG4" s="4" t="s">
        <v>16</v>
      </c>
      <c r="JH4" s="5" t="s">
        <v>1</v>
      </c>
      <c r="JI4" s="4" t="s">
        <v>16</v>
      </c>
      <c r="JJ4" s="42" t="s">
        <v>1</v>
      </c>
      <c r="JK4" s="4" t="s">
        <v>16</v>
      </c>
      <c r="JL4" s="5" t="s">
        <v>1</v>
      </c>
      <c r="JM4" s="40" t="s">
        <v>16</v>
      </c>
      <c r="JN4" s="42" t="s">
        <v>1</v>
      </c>
      <c r="JO4" s="4" t="s">
        <v>16</v>
      </c>
      <c r="JP4" s="5" t="s">
        <v>1</v>
      </c>
      <c r="JQ4" s="40" t="s">
        <v>16</v>
      </c>
      <c r="JR4" s="42" t="s">
        <v>1</v>
      </c>
      <c r="JS4" s="4" t="s">
        <v>16</v>
      </c>
      <c r="JT4" s="5" t="s">
        <v>1</v>
      </c>
      <c r="JU4" s="40" t="s">
        <v>16</v>
      </c>
      <c r="JV4" s="42" t="s">
        <v>1</v>
      </c>
      <c r="JW4" s="4" t="s">
        <v>16</v>
      </c>
      <c r="JX4" s="5" t="s">
        <v>1</v>
      </c>
      <c r="JY4" s="4" t="s">
        <v>16</v>
      </c>
      <c r="JZ4" s="5" t="s">
        <v>1</v>
      </c>
      <c r="KA4" s="40" t="s">
        <v>16</v>
      </c>
      <c r="KB4" s="42" t="s">
        <v>1</v>
      </c>
      <c r="KC4" s="40" t="s">
        <v>16</v>
      </c>
      <c r="KD4" s="42" t="s">
        <v>1</v>
      </c>
      <c r="KE4" s="4" t="s">
        <v>16</v>
      </c>
      <c r="KF4" s="5" t="s">
        <v>1</v>
      </c>
      <c r="KG4" s="40" t="s">
        <v>16</v>
      </c>
      <c r="KH4" s="42" t="s">
        <v>1</v>
      </c>
      <c r="KI4" s="40" t="s">
        <v>16</v>
      </c>
      <c r="KJ4" s="42" t="s">
        <v>1</v>
      </c>
      <c r="KK4" s="40" t="s">
        <v>16</v>
      </c>
      <c r="KL4" s="42" t="s">
        <v>1</v>
      </c>
      <c r="KM4" s="4" t="s">
        <v>16</v>
      </c>
      <c r="KN4" s="5" t="s">
        <v>1</v>
      </c>
      <c r="KO4" s="40" t="s">
        <v>16</v>
      </c>
      <c r="KP4" s="42" t="s">
        <v>1</v>
      </c>
      <c r="KQ4" s="4" t="s">
        <v>16</v>
      </c>
      <c r="KR4" s="5" t="s">
        <v>1</v>
      </c>
      <c r="KS4" s="40" t="s">
        <v>16</v>
      </c>
      <c r="KT4" s="42" t="s">
        <v>1</v>
      </c>
      <c r="KU4" s="4" t="s">
        <v>16</v>
      </c>
      <c r="KV4" s="5" t="s">
        <v>1</v>
      </c>
      <c r="KW4" s="115" t="s">
        <v>16</v>
      </c>
      <c r="KX4" s="116" t="s">
        <v>1</v>
      </c>
      <c r="KY4" s="115" t="s">
        <v>16</v>
      </c>
      <c r="KZ4" s="116" t="s">
        <v>1</v>
      </c>
      <c r="LA4" s="4" t="s">
        <v>16</v>
      </c>
      <c r="LB4" s="5" t="s">
        <v>1</v>
      </c>
      <c r="LC4" s="4" t="s">
        <v>16</v>
      </c>
      <c r="LD4" s="5" t="s">
        <v>1</v>
      </c>
      <c r="LE4" s="4" t="s">
        <v>16</v>
      </c>
      <c r="LF4" s="5" t="s">
        <v>1</v>
      </c>
      <c r="LG4" s="4" t="s">
        <v>16</v>
      </c>
      <c r="LH4" s="5" t="s">
        <v>1</v>
      </c>
      <c r="LI4" s="4" t="s">
        <v>16</v>
      </c>
      <c r="LJ4" s="5" t="s">
        <v>1</v>
      </c>
      <c r="LK4" s="4" t="s">
        <v>16</v>
      </c>
      <c r="LL4" s="5" t="s">
        <v>1</v>
      </c>
      <c r="LM4" s="4" t="s">
        <v>16</v>
      </c>
      <c r="LN4" s="5" t="s">
        <v>1</v>
      </c>
      <c r="LO4" s="4" t="s">
        <v>16</v>
      </c>
      <c r="LP4" s="5" t="s">
        <v>1</v>
      </c>
      <c r="LQ4" s="4" t="s">
        <v>16</v>
      </c>
      <c r="LR4" s="5" t="s">
        <v>1</v>
      </c>
      <c r="LS4" s="4" t="s">
        <v>16</v>
      </c>
      <c r="LT4" s="5" t="s">
        <v>1</v>
      </c>
      <c r="LU4" s="4" t="s">
        <v>16</v>
      </c>
      <c r="LV4" s="5" t="s">
        <v>1</v>
      </c>
      <c r="LW4" s="4" t="s">
        <v>16</v>
      </c>
      <c r="LX4" s="5" t="s">
        <v>1</v>
      </c>
      <c r="LY4" s="4" t="s">
        <v>16</v>
      </c>
      <c r="LZ4" s="5" t="s">
        <v>1</v>
      </c>
      <c r="MA4" s="4" t="s">
        <v>16</v>
      </c>
      <c r="MB4" s="5" t="s">
        <v>1</v>
      </c>
      <c r="MC4" s="4" t="s">
        <v>16</v>
      </c>
      <c r="MD4" s="5" t="s">
        <v>1</v>
      </c>
      <c r="ME4" s="113" t="s">
        <v>16</v>
      </c>
      <c r="MF4" s="114" t="s">
        <v>1</v>
      </c>
      <c r="MG4" s="4" t="s">
        <v>16</v>
      </c>
      <c r="MH4" s="5" t="s">
        <v>1</v>
      </c>
      <c r="MI4" s="4" t="s">
        <v>16</v>
      </c>
      <c r="MJ4" s="5" t="s">
        <v>1</v>
      </c>
      <c r="MK4" s="4" t="s">
        <v>16</v>
      </c>
      <c r="ML4" s="5" t="s">
        <v>1</v>
      </c>
      <c r="MM4" s="113" t="s">
        <v>16</v>
      </c>
      <c r="MN4" s="114" t="s">
        <v>1</v>
      </c>
      <c r="MO4" s="4" t="s">
        <v>16</v>
      </c>
      <c r="MP4" s="5" t="s">
        <v>1</v>
      </c>
      <c r="MQ4" s="4" t="s">
        <v>16</v>
      </c>
      <c r="MR4" s="5" t="s">
        <v>1</v>
      </c>
      <c r="MS4" s="4" t="s">
        <v>16</v>
      </c>
      <c r="MT4" s="5" t="s">
        <v>1</v>
      </c>
      <c r="MU4" s="4" t="s">
        <v>16</v>
      </c>
      <c r="MV4" s="42" t="s">
        <v>1</v>
      </c>
      <c r="MW4" s="40" t="s">
        <v>16</v>
      </c>
      <c r="MX4" s="42" t="s">
        <v>1</v>
      </c>
      <c r="MY4" s="4" t="s">
        <v>16</v>
      </c>
      <c r="MZ4" s="42" t="s">
        <v>1</v>
      </c>
      <c r="NA4" s="40" t="s">
        <v>16</v>
      </c>
      <c r="NB4" s="42" t="s">
        <v>1</v>
      </c>
      <c r="NC4" s="4" t="s">
        <v>16</v>
      </c>
      <c r="ND4" s="42" t="s">
        <v>1</v>
      </c>
      <c r="NE4" s="40" t="s">
        <v>16</v>
      </c>
      <c r="NF4" s="42" t="s">
        <v>1</v>
      </c>
      <c r="NG4" s="4" t="s">
        <v>16</v>
      </c>
      <c r="NH4" s="42" t="s">
        <v>1</v>
      </c>
      <c r="NI4" s="40" t="s">
        <v>16</v>
      </c>
      <c r="NJ4" s="42" t="s">
        <v>1</v>
      </c>
      <c r="NK4" s="4" t="s">
        <v>16</v>
      </c>
      <c r="NL4" s="42" t="s">
        <v>1</v>
      </c>
      <c r="NM4" s="4" t="s">
        <v>16</v>
      </c>
      <c r="NN4" s="5" t="s">
        <v>1</v>
      </c>
      <c r="NO4" s="4" t="s">
        <v>16</v>
      </c>
      <c r="NP4" s="5" t="s">
        <v>1</v>
      </c>
      <c r="NQ4" s="4" t="s">
        <v>16</v>
      </c>
      <c r="NR4" s="5" t="s">
        <v>1</v>
      </c>
      <c r="NS4" s="4" t="s">
        <v>16</v>
      </c>
      <c r="NT4" s="5" t="s">
        <v>1</v>
      </c>
      <c r="NU4" s="4" t="s">
        <v>16</v>
      </c>
      <c r="NV4" s="5" t="s">
        <v>1</v>
      </c>
      <c r="NW4" s="4" t="s">
        <v>16</v>
      </c>
      <c r="NX4" s="5" t="s">
        <v>1</v>
      </c>
      <c r="NY4" s="4" t="s">
        <v>16</v>
      </c>
      <c r="NZ4" s="5" t="s">
        <v>1</v>
      </c>
      <c r="OA4" s="4" t="s">
        <v>16</v>
      </c>
      <c r="OB4" s="5" t="s">
        <v>1</v>
      </c>
      <c r="OC4" s="4" t="s">
        <v>16</v>
      </c>
      <c r="OD4" s="5" t="s">
        <v>1</v>
      </c>
      <c r="OE4" s="4" t="s">
        <v>16</v>
      </c>
      <c r="OF4" s="5" t="s">
        <v>1</v>
      </c>
      <c r="OG4" s="4" t="s">
        <v>16</v>
      </c>
      <c r="OH4" s="5" t="s">
        <v>1</v>
      </c>
      <c r="OI4" s="4" t="s">
        <v>16</v>
      </c>
      <c r="OJ4" s="5" t="s">
        <v>1</v>
      </c>
      <c r="OK4" s="4" t="s">
        <v>16</v>
      </c>
      <c r="OL4" s="5" t="s">
        <v>1</v>
      </c>
      <c r="OM4" s="4" t="s">
        <v>16</v>
      </c>
      <c r="ON4" s="5" t="s">
        <v>1</v>
      </c>
      <c r="OO4" s="4" t="s">
        <v>16</v>
      </c>
      <c r="OP4" s="5" t="s">
        <v>1</v>
      </c>
      <c r="OQ4" s="4" t="s">
        <v>16</v>
      </c>
      <c r="OR4" s="5" t="s">
        <v>1</v>
      </c>
      <c r="OS4" s="4" t="s">
        <v>16</v>
      </c>
      <c r="OT4" s="5" t="s">
        <v>1</v>
      </c>
      <c r="OU4" s="40" t="s">
        <v>16</v>
      </c>
      <c r="OV4" s="42" t="s">
        <v>1</v>
      </c>
      <c r="OW4" s="4" t="s">
        <v>16</v>
      </c>
      <c r="OX4" s="42" t="s">
        <v>1</v>
      </c>
      <c r="OY4" s="40" t="s">
        <v>16</v>
      </c>
      <c r="OZ4" s="42" t="s">
        <v>1</v>
      </c>
      <c r="PA4" s="4" t="s">
        <v>16</v>
      </c>
      <c r="PB4" s="42" t="s">
        <v>1</v>
      </c>
      <c r="PC4" s="40" t="s">
        <v>16</v>
      </c>
      <c r="PD4" s="42" t="s">
        <v>1</v>
      </c>
      <c r="PE4" s="4" t="s">
        <v>16</v>
      </c>
      <c r="PF4" s="42" t="s">
        <v>1</v>
      </c>
      <c r="PG4" s="40" t="s">
        <v>16</v>
      </c>
      <c r="PH4" s="42" t="s">
        <v>1</v>
      </c>
      <c r="PI4" s="4" t="s">
        <v>16</v>
      </c>
      <c r="PJ4" s="42" t="s">
        <v>1</v>
      </c>
      <c r="PK4" s="4" t="s">
        <v>16</v>
      </c>
      <c r="PL4" s="42" t="s">
        <v>1</v>
      </c>
      <c r="PM4" s="4" t="s">
        <v>16</v>
      </c>
      <c r="PN4" s="5" t="s">
        <v>1</v>
      </c>
      <c r="PO4" s="4" t="s">
        <v>16</v>
      </c>
      <c r="PP4" s="5" t="s">
        <v>1</v>
      </c>
      <c r="PQ4" s="4" t="s">
        <v>16</v>
      </c>
      <c r="PR4" s="42" t="s">
        <v>1</v>
      </c>
      <c r="PS4" s="4" t="s">
        <v>16</v>
      </c>
      <c r="PT4" s="5" t="s">
        <v>1</v>
      </c>
      <c r="PU4" s="40" t="s">
        <v>16</v>
      </c>
      <c r="PV4" s="42" t="s">
        <v>1</v>
      </c>
      <c r="PW4" s="4" t="s">
        <v>16</v>
      </c>
      <c r="PX4" s="42" t="s">
        <v>1</v>
      </c>
      <c r="PY4" s="40" t="s">
        <v>16</v>
      </c>
      <c r="PZ4" s="42" t="s">
        <v>1</v>
      </c>
      <c r="QA4" s="4" t="s">
        <v>16</v>
      </c>
      <c r="QB4" s="5" t="s">
        <v>1</v>
      </c>
      <c r="QC4" s="4" t="s">
        <v>16</v>
      </c>
      <c r="QD4" s="42" t="s">
        <v>1</v>
      </c>
      <c r="QE4" s="4" t="s">
        <v>16</v>
      </c>
      <c r="QF4" s="5" t="s">
        <v>1</v>
      </c>
      <c r="QG4" s="40" t="s">
        <v>16</v>
      </c>
      <c r="QH4" s="42" t="s">
        <v>1</v>
      </c>
      <c r="QI4" s="4" t="s">
        <v>16</v>
      </c>
      <c r="QJ4" s="42" t="s">
        <v>1</v>
      </c>
      <c r="QK4" s="40" t="s">
        <v>16</v>
      </c>
      <c r="QL4" s="42" t="s">
        <v>1</v>
      </c>
      <c r="QM4" s="4" t="s">
        <v>16</v>
      </c>
      <c r="QN4" s="5" t="s">
        <v>1</v>
      </c>
      <c r="QO4" s="4" t="s">
        <v>16</v>
      </c>
      <c r="QP4" s="5" t="s">
        <v>1</v>
      </c>
      <c r="QQ4" s="4" t="s">
        <v>16</v>
      </c>
      <c r="QR4" s="42" t="s">
        <v>1</v>
      </c>
      <c r="QS4" s="4" t="s">
        <v>16</v>
      </c>
      <c r="QT4" s="5" t="s">
        <v>1</v>
      </c>
      <c r="QU4" s="4" t="s">
        <v>16</v>
      </c>
      <c r="QV4" s="5" t="s">
        <v>1</v>
      </c>
      <c r="QW4" s="4" t="s">
        <v>16</v>
      </c>
      <c r="QX4" s="42" t="s">
        <v>1</v>
      </c>
      <c r="QY4" s="4" t="s">
        <v>16</v>
      </c>
      <c r="QZ4" s="5" t="s">
        <v>1</v>
      </c>
      <c r="RA4" s="40" t="s">
        <v>16</v>
      </c>
      <c r="RB4" s="42" t="s">
        <v>1</v>
      </c>
      <c r="RC4" s="4" t="s">
        <v>16</v>
      </c>
      <c r="RD4" s="42" t="s">
        <v>1</v>
      </c>
      <c r="RE4" s="40" t="s">
        <v>16</v>
      </c>
      <c r="RF4" s="42" t="s">
        <v>1</v>
      </c>
      <c r="RG4" s="4" t="s">
        <v>16</v>
      </c>
      <c r="RH4" s="5" t="s">
        <v>1</v>
      </c>
      <c r="RI4" s="4" t="s">
        <v>16</v>
      </c>
      <c r="RJ4" s="5" t="s">
        <v>1</v>
      </c>
      <c r="RK4" s="40" t="s">
        <v>16</v>
      </c>
      <c r="RL4" s="42" t="s">
        <v>1</v>
      </c>
      <c r="RM4" s="4" t="s">
        <v>16</v>
      </c>
      <c r="RN4" s="42" t="s">
        <v>1</v>
      </c>
      <c r="RO4" s="4" t="s">
        <v>16</v>
      </c>
      <c r="RP4" s="42" t="s">
        <v>1</v>
      </c>
      <c r="RQ4" s="4" t="s">
        <v>16</v>
      </c>
      <c r="RR4" s="42" t="s">
        <v>1</v>
      </c>
      <c r="RS4" s="40" t="s">
        <v>16</v>
      </c>
      <c r="RT4" s="42" t="s">
        <v>1</v>
      </c>
      <c r="RU4" s="4" t="s">
        <v>16</v>
      </c>
      <c r="RV4" s="42" t="s">
        <v>1</v>
      </c>
      <c r="RW4" s="4" t="s">
        <v>16</v>
      </c>
      <c r="RX4" s="42" t="s">
        <v>1</v>
      </c>
      <c r="RY4" s="4" t="s">
        <v>16</v>
      </c>
      <c r="RZ4" s="5" t="s">
        <v>1</v>
      </c>
      <c r="SA4" s="4" t="s">
        <v>16</v>
      </c>
      <c r="SB4" s="5" t="s">
        <v>1</v>
      </c>
      <c r="SC4" s="4" t="s">
        <v>16</v>
      </c>
      <c r="SD4" s="5" t="s">
        <v>1</v>
      </c>
      <c r="SE4" s="4" t="s">
        <v>16</v>
      </c>
      <c r="SF4" s="5" t="s">
        <v>1</v>
      </c>
      <c r="SG4" s="4" t="s">
        <v>16</v>
      </c>
      <c r="SH4" s="5" t="s">
        <v>1</v>
      </c>
      <c r="SI4" s="4" t="s">
        <v>16</v>
      </c>
      <c r="SJ4" s="42" t="s">
        <v>1</v>
      </c>
      <c r="SK4" s="4" t="s">
        <v>16</v>
      </c>
      <c r="SL4" s="5" t="s">
        <v>1</v>
      </c>
      <c r="SM4" s="4" t="s">
        <v>16</v>
      </c>
      <c r="SN4" s="5" t="s">
        <v>1</v>
      </c>
      <c r="SO4" s="4" t="s">
        <v>16</v>
      </c>
      <c r="SP4" s="5" t="s">
        <v>1</v>
      </c>
      <c r="SQ4" s="4" t="s">
        <v>16</v>
      </c>
      <c r="SR4" s="5" t="s">
        <v>1</v>
      </c>
      <c r="SS4" s="4" t="s">
        <v>16</v>
      </c>
      <c r="ST4" s="5" t="s">
        <v>1</v>
      </c>
      <c r="SU4" s="4" t="s">
        <v>16</v>
      </c>
      <c r="SV4" s="5" t="s">
        <v>1</v>
      </c>
      <c r="SW4" s="4" t="s">
        <v>16</v>
      </c>
      <c r="SX4" s="5" t="s">
        <v>1</v>
      </c>
      <c r="SY4" s="4" t="s">
        <v>16</v>
      </c>
      <c r="SZ4" s="5" t="s">
        <v>1</v>
      </c>
      <c r="TA4" s="4" t="s">
        <v>16</v>
      </c>
      <c r="TB4" s="5" t="s">
        <v>1</v>
      </c>
      <c r="TC4" s="4" t="s">
        <v>16</v>
      </c>
      <c r="TD4" s="5" t="s">
        <v>1</v>
      </c>
      <c r="TE4" s="4" t="s">
        <v>16</v>
      </c>
      <c r="TF4" s="5" t="s">
        <v>1</v>
      </c>
      <c r="TG4" s="40" t="s">
        <v>16</v>
      </c>
      <c r="TH4" s="42" t="s">
        <v>1</v>
      </c>
      <c r="TI4" s="4" t="s">
        <v>16</v>
      </c>
      <c r="TJ4" s="42" t="s">
        <v>1</v>
      </c>
      <c r="TK4" s="40" t="s">
        <v>16</v>
      </c>
      <c r="TL4" s="42" t="s">
        <v>1</v>
      </c>
      <c r="TM4" s="4" t="s">
        <v>16</v>
      </c>
      <c r="TN4" s="42" t="s">
        <v>1</v>
      </c>
      <c r="TO4" s="40" t="s">
        <v>16</v>
      </c>
      <c r="TP4" s="42" t="s">
        <v>1</v>
      </c>
      <c r="TQ4" s="4" t="s">
        <v>16</v>
      </c>
      <c r="TR4" s="42" t="s">
        <v>1</v>
      </c>
      <c r="TS4" s="40" t="s">
        <v>16</v>
      </c>
      <c r="TT4" s="42" t="s">
        <v>1</v>
      </c>
      <c r="TU4" s="4" t="s">
        <v>16</v>
      </c>
      <c r="TV4" s="5" t="s">
        <v>1</v>
      </c>
      <c r="TW4" s="4" t="s">
        <v>16</v>
      </c>
      <c r="TX4" s="5" t="s">
        <v>1</v>
      </c>
      <c r="TY4" s="4" t="s">
        <v>16</v>
      </c>
      <c r="TZ4" s="5" t="s">
        <v>1</v>
      </c>
      <c r="UA4" s="4" t="s">
        <v>16</v>
      </c>
      <c r="UB4" s="5" t="s">
        <v>1</v>
      </c>
      <c r="UC4" s="4" t="s">
        <v>16</v>
      </c>
      <c r="UD4" s="5" t="s">
        <v>1</v>
      </c>
      <c r="UE4" s="4" t="s">
        <v>16</v>
      </c>
      <c r="UF4" s="5" t="s">
        <v>1</v>
      </c>
      <c r="UG4" s="4" t="s">
        <v>16</v>
      </c>
      <c r="UH4" s="5" t="s">
        <v>1</v>
      </c>
      <c r="UI4" s="4" t="s">
        <v>16</v>
      </c>
      <c r="UJ4" s="5" t="s">
        <v>1</v>
      </c>
      <c r="UK4" s="4" t="s">
        <v>16</v>
      </c>
      <c r="UL4" s="5" t="s">
        <v>1</v>
      </c>
      <c r="UM4" s="4" t="s">
        <v>16</v>
      </c>
      <c r="UN4" s="5" t="s">
        <v>1</v>
      </c>
      <c r="UO4" s="4" t="s">
        <v>16</v>
      </c>
      <c r="UP4" s="5" t="s">
        <v>1</v>
      </c>
      <c r="UQ4" s="4" t="s">
        <v>16</v>
      </c>
      <c r="UR4" s="5" t="s">
        <v>1</v>
      </c>
      <c r="US4" s="4" t="s">
        <v>16</v>
      </c>
      <c r="UT4" s="5" t="s">
        <v>1</v>
      </c>
      <c r="UU4" s="4" t="s">
        <v>16</v>
      </c>
      <c r="UV4" s="5" t="s">
        <v>1</v>
      </c>
      <c r="UW4" s="4" t="s">
        <v>16</v>
      </c>
      <c r="UX4" s="5" t="s">
        <v>1</v>
      </c>
      <c r="UY4" s="4" t="s">
        <v>16</v>
      </c>
      <c r="UZ4" s="5" t="s">
        <v>1</v>
      </c>
      <c r="VA4" s="4" t="s">
        <v>16</v>
      </c>
      <c r="VB4" s="5" t="s">
        <v>1</v>
      </c>
      <c r="VC4" s="4" t="s">
        <v>16</v>
      </c>
      <c r="VD4" s="5" t="s">
        <v>1</v>
      </c>
      <c r="VE4" s="4" t="s">
        <v>16</v>
      </c>
      <c r="VF4" s="5" t="s">
        <v>1</v>
      </c>
      <c r="VG4" s="4" t="s">
        <v>16</v>
      </c>
      <c r="VH4" s="5" t="s">
        <v>1</v>
      </c>
      <c r="VI4" s="4" t="s">
        <v>16</v>
      </c>
      <c r="VJ4" s="5" t="s">
        <v>1</v>
      </c>
    </row>
    <row r="5" spans="1:582" ht="18.75" customHeight="1" thickBot="1" x14ac:dyDescent="0.35">
      <c r="B5" s="39" t="s">
        <v>67</v>
      </c>
      <c r="C5" s="50"/>
      <c r="D5" s="7"/>
      <c r="E5" s="6"/>
      <c r="F5" s="7"/>
      <c r="G5" s="79"/>
      <c r="H5" s="80"/>
      <c r="I5" s="6"/>
      <c r="J5" s="7"/>
      <c r="K5" s="6"/>
      <c r="L5" s="7"/>
      <c r="M5" s="6"/>
      <c r="N5" s="7"/>
      <c r="O5" s="6"/>
      <c r="P5" s="7"/>
      <c r="Q5" s="6"/>
      <c r="R5" s="7"/>
      <c r="S5" s="50"/>
      <c r="T5" s="7"/>
      <c r="U5" s="50"/>
      <c r="V5" s="7"/>
      <c r="W5" s="50"/>
      <c r="X5" s="7"/>
      <c r="Y5" s="6"/>
      <c r="Z5" s="7"/>
      <c r="AA5" s="6"/>
      <c r="AB5" s="7"/>
      <c r="AC5" s="6"/>
      <c r="AD5" s="7"/>
      <c r="AE5" s="6"/>
      <c r="AF5" s="7"/>
      <c r="AG5" s="6"/>
      <c r="AH5" s="7"/>
      <c r="AI5" s="6"/>
      <c r="AJ5" s="7"/>
      <c r="AK5" s="6"/>
      <c r="AL5" s="7"/>
      <c r="AM5" s="6"/>
      <c r="AN5" s="7"/>
      <c r="AO5" s="6"/>
      <c r="AP5" s="7"/>
      <c r="AQ5" s="6"/>
      <c r="AR5" s="7"/>
      <c r="AS5" s="6"/>
      <c r="AT5" s="7"/>
      <c r="AU5" s="6"/>
      <c r="AV5" s="7"/>
      <c r="AW5" s="6"/>
      <c r="AX5" s="7"/>
      <c r="AY5" s="6"/>
      <c r="AZ5" s="7"/>
      <c r="BA5" s="6"/>
      <c r="BB5" s="7"/>
      <c r="BC5" s="6"/>
      <c r="BD5" s="7"/>
      <c r="BE5" s="6"/>
      <c r="BF5" s="7"/>
      <c r="BG5" s="6"/>
      <c r="BH5" s="7"/>
      <c r="BI5" s="50"/>
      <c r="BJ5" s="7"/>
      <c r="BK5" s="50"/>
      <c r="BL5" s="7"/>
      <c r="BM5" s="6"/>
      <c r="BN5" s="7"/>
      <c r="BO5" s="6"/>
      <c r="BP5" s="7"/>
      <c r="BQ5" s="6"/>
      <c r="BR5" s="7"/>
      <c r="BS5" s="6"/>
      <c r="BT5" s="7"/>
      <c r="BU5" s="6"/>
      <c r="BV5" s="7"/>
      <c r="BW5" s="6"/>
      <c r="BX5" s="7"/>
      <c r="BY5" s="6"/>
      <c r="BZ5" s="7"/>
      <c r="CA5" s="6"/>
      <c r="CB5" s="7"/>
      <c r="CC5" s="6"/>
      <c r="CD5" s="7"/>
      <c r="CE5" s="6"/>
      <c r="CF5" s="7"/>
      <c r="CG5" s="6"/>
      <c r="CH5" s="7"/>
      <c r="CI5" s="6"/>
      <c r="CJ5" s="43"/>
      <c r="CK5" s="6"/>
      <c r="CL5" s="7"/>
      <c r="CM5" s="6"/>
      <c r="CN5" s="7"/>
      <c r="CO5" s="6"/>
      <c r="CP5" s="7"/>
      <c r="CQ5" s="6"/>
      <c r="CR5" s="7"/>
      <c r="CS5" s="6"/>
      <c r="CT5" s="7"/>
      <c r="CU5" s="6"/>
      <c r="CV5" s="7"/>
      <c r="CW5" s="6"/>
      <c r="CX5" s="7"/>
      <c r="CY5" s="6"/>
      <c r="CZ5" s="43"/>
      <c r="DA5" s="6"/>
      <c r="DB5" s="43"/>
      <c r="DC5" s="6"/>
      <c r="DD5" s="43"/>
      <c r="DE5" s="6"/>
      <c r="DF5" s="43"/>
      <c r="DG5" s="6"/>
      <c r="DH5" s="43"/>
      <c r="DI5" s="6"/>
      <c r="DJ5" s="43"/>
      <c r="DK5" s="6"/>
      <c r="DL5" s="43"/>
      <c r="DM5" s="6"/>
      <c r="DN5" s="43"/>
      <c r="DO5" s="6"/>
      <c r="DP5" s="43"/>
      <c r="DQ5" s="6"/>
      <c r="DR5" s="43"/>
      <c r="DS5" s="6"/>
      <c r="DT5" s="43"/>
      <c r="DU5" s="6"/>
      <c r="DV5" s="43"/>
      <c r="DW5" s="6"/>
      <c r="DX5" s="43"/>
      <c r="DY5" s="6"/>
      <c r="DZ5" s="43"/>
      <c r="EA5" s="6"/>
      <c r="EB5" s="43"/>
      <c r="EC5" s="6"/>
      <c r="ED5" s="43"/>
      <c r="EE5" s="6"/>
      <c r="EF5" s="43"/>
      <c r="EG5" s="6"/>
      <c r="EH5" s="43"/>
      <c r="EI5" s="6"/>
      <c r="EJ5" s="43"/>
      <c r="EK5" s="6"/>
      <c r="EL5" s="43"/>
      <c r="EM5" s="6"/>
      <c r="EN5" s="43"/>
      <c r="EO5" s="6"/>
      <c r="EP5" s="43"/>
      <c r="EQ5" s="6"/>
      <c r="ER5" s="46"/>
      <c r="ES5" s="6"/>
      <c r="ET5" s="43"/>
      <c r="EU5" s="41"/>
      <c r="EV5" s="43"/>
      <c r="EW5" s="6"/>
      <c r="EX5" s="43"/>
      <c r="EY5" s="6"/>
      <c r="EZ5" s="43"/>
      <c r="FA5" s="6"/>
      <c r="FB5" s="43"/>
      <c r="FC5" s="6"/>
      <c r="FD5" s="43"/>
      <c r="FE5" s="6"/>
      <c r="FF5" s="46"/>
      <c r="FG5" s="6"/>
      <c r="FH5" s="43"/>
      <c r="FI5" s="6"/>
      <c r="FJ5" s="43"/>
      <c r="FK5" s="6"/>
      <c r="FL5" s="43"/>
      <c r="FM5" s="6"/>
      <c r="FN5" s="43"/>
      <c r="FO5" s="6"/>
      <c r="FP5" s="43"/>
      <c r="FQ5" s="6"/>
      <c r="FR5" s="43"/>
      <c r="FS5" s="6"/>
      <c r="FT5" s="43"/>
      <c r="FU5" s="6"/>
      <c r="FV5" s="43"/>
      <c r="FW5" s="6"/>
      <c r="FX5" s="43"/>
      <c r="FY5" s="79"/>
      <c r="FZ5" s="95"/>
      <c r="GA5" s="6"/>
      <c r="GB5" s="43"/>
      <c r="GC5" s="6"/>
      <c r="GD5" s="43"/>
      <c r="GE5" s="6"/>
      <c r="GF5" s="43"/>
      <c r="GG5" s="6"/>
      <c r="GH5" s="43"/>
      <c r="GI5" s="6"/>
      <c r="GJ5" s="43"/>
      <c r="GK5" s="6"/>
      <c r="GL5" s="43"/>
      <c r="GM5" s="6"/>
      <c r="GN5" s="43"/>
      <c r="GO5" s="6"/>
      <c r="GP5" s="43"/>
      <c r="GQ5" s="6"/>
      <c r="GR5" s="43"/>
      <c r="GS5" s="6"/>
      <c r="GT5" s="43"/>
      <c r="GU5" s="6"/>
      <c r="GV5" s="46"/>
      <c r="GW5" s="103"/>
      <c r="GX5" s="104"/>
      <c r="GY5" s="122"/>
      <c r="GZ5" s="104"/>
      <c r="HA5" s="41"/>
      <c r="HB5" s="43"/>
      <c r="HC5" s="6"/>
      <c r="HD5" s="43"/>
      <c r="HE5" s="6"/>
      <c r="HF5" s="43"/>
      <c r="HG5" s="6"/>
      <c r="HH5" s="43"/>
      <c r="HI5" s="6"/>
      <c r="HJ5" s="43"/>
      <c r="HK5" s="6"/>
      <c r="HL5" s="43"/>
      <c r="HM5" s="6"/>
      <c r="HN5" s="43"/>
      <c r="HO5" s="6"/>
      <c r="HP5" s="43"/>
      <c r="HQ5" s="6"/>
      <c r="HR5" s="43"/>
      <c r="HS5" s="6"/>
      <c r="HT5" s="43"/>
      <c r="HU5" s="6"/>
      <c r="HV5" s="43"/>
      <c r="HW5" s="6"/>
      <c r="HX5" s="43"/>
      <c r="HY5" s="6"/>
      <c r="HZ5" s="43"/>
      <c r="IA5" s="6"/>
      <c r="IB5" s="43"/>
      <c r="IC5" s="6"/>
      <c r="ID5" s="46"/>
      <c r="IE5" s="103"/>
      <c r="IF5" s="104"/>
      <c r="IG5" s="41"/>
      <c r="IH5" s="43"/>
      <c r="II5" s="6"/>
      <c r="IJ5" s="43"/>
      <c r="IK5" s="6"/>
      <c r="IL5" s="43"/>
      <c r="IM5" s="6"/>
      <c r="IN5" s="43"/>
      <c r="IO5" s="6"/>
      <c r="IP5" s="43"/>
      <c r="IQ5" s="6"/>
      <c r="IR5" s="43"/>
      <c r="IS5" s="6"/>
      <c r="IT5" s="43"/>
      <c r="IU5" s="6"/>
      <c r="IV5" s="43"/>
      <c r="IW5" s="6"/>
      <c r="IX5" s="43"/>
      <c r="IY5" s="6"/>
      <c r="IZ5" s="43"/>
      <c r="JA5" s="6"/>
      <c r="JB5" s="43"/>
      <c r="JC5" s="6"/>
      <c r="JD5" s="43"/>
      <c r="JE5" s="6"/>
      <c r="JF5" s="43"/>
      <c r="JG5" s="6"/>
      <c r="JH5" s="43"/>
      <c r="JI5" s="6"/>
      <c r="JJ5" s="43"/>
      <c r="JK5" s="6"/>
      <c r="JL5" s="43"/>
      <c r="JM5" s="6"/>
      <c r="JN5" s="43"/>
      <c r="JO5" s="6"/>
      <c r="JP5" s="43"/>
      <c r="JQ5" s="6"/>
      <c r="JR5" s="43"/>
      <c r="JS5" s="6"/>
      <c r="JT5" s="43"/>
      <c r="JU5" s="6"/>
      <c r="JV5" s="43"/>
      <c r="JW5" s="6"/>
      <c r="JX5" s="43"/>
      <c r="JY5" s="6"/>
      <c r="JZ5" s="43"/>
      <c r="KA5" s="6"/>
      <c r="KB5" s="43"/>
      <c r="KC5" s="6"/>
      <c r="KD5" s="43"/>
      <c r="KE5" s="6"/>
      <c r="KF5" s="43"/>
      <c r="KG5" s="6"/>
      <c r="KH5" s="43"/>
      <c r="KI5" s="6"/>
      <c r="KJ5" s="43"/>
      <c r="KK5" s="6"/>
      <c r="KL5" s="43"/>
      <c r="KM5" s="6"/>
      <c r="KN5" s="43"/>
      <c r="KO5" s="6"/>
      <c r="KP5" s="43"/>
      <c r="KQ5" s="6"/>
      <c r="KR5" s="43"/>
      <c r="KS5" s="6"/>
      <c r="KT5" s="43"/>
      <c r="KU5" s="6"/>
      <c r="KV5" s="43"/>
      <c r="KW5" s="6"/>
      <c r="KX5" s="43"/>
      <c r="KY5" s="6"/>
      <c r="KZ5" s="43"/>
      <c r="LA5" s="6"/>
      <c r="LB5" s="43"/>
      <c r="LC5" s="6"/>
      <c r="LD5" s="43"/>
      <c r="LE5" s="6"/>
      <c r="LF5" s="43"/>
      <c r="LG5" s="6"/>
      <c r="LH5" s="43"/>
      <c r="LI5" s="6"/>
      <c r="LJ5" s="43"/>
      <c r="LK5" s="6"/>
      <c r="LL5" s="43"/>
      <c r="LM5" s="6"/>
      <c r="LN5" s="43"/>
      <c r="LO5" s="6"/>
      <c r="LP5" s="43"/>
      <c r="LQ5" s="6"/>
      <c r="LR5" s="43"/>
      <c r="LS5" s="6"/>
      <c r="LT5" s="43"/>
      <c r="LU5" s="6"/>
      <c r="LV5" s="43"/>
      <c r="LW5" s="6"/>
      <c r="LX5" s="43"/>
      <c r="LY5" s="6"/>
      <c r="LZ5" s="7"/>
      <c r="MA5" s="6"/>
      <c r="MB5" s="7"/>
      <c r="MC5" s="6"/>
      <c r="MD5" s="46"/>
      <c r="ME5" s="103"/>
      <c r="MF5" s="104"/>
      <c r="MG5" s="41"/>
      <c r="MH5" s="7"/>
      <c r="MI5" s="6"/>
      <c r="MJ5" s="7"/>
      <c r="MK5" s="6"/>
      <c r="ML5" s="46"/>
      <c r="MM5" s="103"/>
      <c r="MN5" s="104"/>
      <c r="MO5" s="41"/>
      <c r="MP5" s="7"/>
      <c r="MQ5" s="50"/>
      <c r="MR5" s="7"/>
      <c r="MS5" s="50"/>
      <c r="MT5" s="7"/>
      <c r="MU5" s="6"/>
      <c r="MV5" s="7"/>
      <c r="MW5" s="6"/>
      <c r="MX5" s="7"/>
      <c r="MY5" s="6"/>
      <c r="MZ5" s="7"/>
      <c r="NA5" s="6"/>
      <c r="NB5" s="7"/>
      <c r="NC5" s="6"/>
      <c r="ND5" s="7"/>
      <c r="NE5" s="6"/>
      <c r="NF5" s="7"/>
      <c r="NG5" s="6"/>
      <c r="NH5" s="7"/>
      <c r="NI5" s="6"/>
      <c r="NJ5" s="7"/>
      <c r="NK5" s="6"/>
      <c r="NL5" s="7"/>
      <c r="NM5" s="6"/>
      <c r="NN5" s="7"/>
      <c r="NO5" s="6"/>
      <c r="NP5" s="7"/>
      <c r="NQ5" s="6"/>
      <c r="NR5" s="7"/>
      <c r="NS5" s="50"/>
      <c r="NT5" s="7"/>
      <c r="NU5" s="6"/>
      <c r="NV5" s="7"/>
      <c r="NW5" s="6"/>
      <c r="NX5" s="7"/>
      <c r="NY5" s="6"/>
      <c r="NZ5" s="7"/>
      <c r="OA5" s="6"/>
      <c r="OB5" s="7"/>
      <c r="OC5" s="6"/>
      <c r="OD5" s="7"/>
      <c r="OE5" s="6"/>
      <c r="OF5" s="7"/>
      <c r="OG5" s="6"/>
      <c r="OH5" s="7"/>
      <c r="OI5" s="6"/>
      <c r="OJ5" s="7"/>
      <c r="OK5" s="6"/>
      <c r="OL5" s="7"/>
      <c r="OM5" s="6"/>
      <c r="ON5" s="7"/>
      <c r="OO5" s="6"/>
      <c r="OP5" s="7"/>
      <c r="OQ5" s="50"/>
      <c r="OR5" s="7"/>
      <c r="OS5" s="50"/>
      <c r="OT5" s="7"/>
      <c r="OU5" s="50"/>
      <c r="OV5" s="7"/>
      <c r="OW5" s="6"/>
      <c r="OX5" s="7"/>
      <c r="OY5" s="6"/>
      <c r="OZ5" s="7"/>
      <c r="PA5" s="6"/>
      <c r="PB5" s="7"/>
      <c r="PC5" s="6"/>
      <c r="PD5" s="7"/>
      <c r="PE5" s="79"/>
      <c r="PF5" s="80"/>
      <c r="PG5" s="6"/>
      <c r="PH5" s="7"/>
      <c r="PI5" s="6"/>
      <c r="PJ5" s="7"/>
      <c r="PK5" s="6"/>
      <c r="PL5" s="7"/>
      <c r="PM5" s="50"/>
      <c r="PN5" s="7"/>
      <c r="PO5" s="50"/>
      <c r="PP5" s="7"/>
      <c r="PQ5" s="6"/>
      <c r="PR5" s="7"/>
      <c r="PS5" s="6"/>
      <c r="PT5" s="7"/>
      <c r="PU5" s="41"/>
      <c r="PV5" s="43"/>
      <c r="PW5" s="6"/>
      <c r="PX5" s="43"/>
      <c r="PY5" s="41"/>
      <c r="PZ5" s="43"/>
      <c r="QA5" s="6"/>
      <c r="QB5" s="7"/>
      <c r="QC5" s="41"/>
      <c r="QD5" s="43"/>
      <c r="QE5" s="6"/>
      <c r="QF5" s="7"/>
      <c r="QG5" s="41"/>
      <c r="QH5" s="43"/>
      <c r="QI5" s="41"/>
      <c r="QJ5" s="43"/>
      <c r="QK5" s="41"/>
      <c r="QL5" s="43"/>
      <c r="QM5" s="41"/>
      <c r="QN5" s="43"/>
      <c r="QO5" s="6"/>
      <c r="QP5" s="7"/>
      <c r="QQ5" s="41"/>
      <c r="QR5" s="43"/>
      <c r="QS5" s="6"/>
      <c r="QT5" s="7"/>
      <c r="QU5" s="6"/>
      <c r="QV5" s="7"/>
      <c r="QW5" s="41"/>
      <c r="QX5" s="43"/>
      <c r="QY5" s="6"/>
      <c r="QZ5" s="7"/>
      <c r="RA5" s="41"/>
      <c r="RB5" s="43"/>
      <c r="RC5" s="41"/>
      <c r="RD5" s="43"/>
      <c r="RE5" s="41"/>
      <c r="RF5" s="43"/>
      <c r="RG5" s="41"/>
      <c r="RH5" s="43"/>
      <c r="RI5" s="6"/>
      <c r="RJ5" s="7"/>
      <c r="RK5" s="41"/>
      <c r="RL5" s="43"/>
      <c r="RM5" s="6"/>
      <c r="RN5" s="43"/>
      <c r="RO5" s="6"/>
      <c r="RP5" s="43"/>
      <c r="RQ5" s="6"/>
      <c r="RR5" s="43"/>
      <c r="RS5" s="41"/>
      <c r="RT5" s="43"/>
      <c r="RU5" s="6"/>
      <c r="RV5" s="43"/>
      <c r="RW5" s="6"/>
      <c r="RX5" s="43"/>
      <c r="RY5" s="6"/>
      <c r="RZ5" s="7"/>
      <c r="SA5" s="6"/>
      <c r="SB5" s="7"/>
      <c r="SC5" s="6"/>
      <c r="SD5" s="7"/>
      <c r="SE5" s="6"/>
      <c r="SF5" s="7"/>
      <c r="SG5" s="6"/>
      <c r="SH5" s="7"/>
      <c r="SI5" s="6"/>
      <c r="SJ5" s="43"/>
      <c r="SK5" s="6"/>
      <c r="SL5" s="7"/>
      <c r="SM5" s="41"/>
      <c r="SN5" s="43"/>
      <c r="SO5" s="41"/>
      <c r="SP5" s="43"/>
      <c r="SQ5" s="41"/>
      <c r="SR5" s="43"/>
      <c r="SS5" s="41"/>
      <c r="ST5" s="43"/>
      <c r="SU5" s="41"/>
      <c r="SV5" s="43"/>
      <c r="SW5" s="41"/>
      <c r="SX5" s="43"/>
      <c r="SY5" s="41"/>
      <c r="SZ5" s="43"/>
      <c r="TA5" s="41"/>
      <c r="TB5" s="43"/>
      <c r="TC5" s="41"/>
      <c r="TD5" s="43"/>
      <c r="TE5" s="6"/>
      <c r="TF5" s="7"/>
      <c r="TG5" s="41"/>
      <c r="TH5" s="43"/>
      <c r="TI5" s="41"/>
      <c r="TJ5" s="43"/>
      <c r="TK5" s="41"/>
      <c r="TL5" s="43"/>
      <c r="TM5" s="41"/>
      <c r="TN5" s="43"/>
      <c r="TO5" s="41"/>
      <c r="TP5" s="43"/>
      <c r="TQ5" s="41"/>
      <c r="TR5" s="43"/>
      <c r="TS5" s="41"/>
      <c r="TT5" s="43"/>
      <c r="TU5" s="6"/>
      <c r="TV5" s="7"/>
      <c r="TW5" s="41"/>
      <c r="TX5" s="43"/>
      <c r="TY5" s="41"/>
      <c r="TZ5" s="43"/>
      <c r="UA5" s="41"/>
      <c r="UB5" s="43"/>
      <c r="UC5" s="41"/>
      <c r="UD5" s="43"/>
      <c r="UE5" s="41"/>
      <c r="UF5" s="43"/>
      <c r="UG5" s="41"/>
      <c r="UH5" s="43"/>
      <c r="UI5" s="41"/>
      <c r="UJ5" s="43"/>
      <c r="UK5" s="41"/>
      <c r="UL5" s="43"/>
      <c r="UM5" s="41"/>
      <c r="UN5" s="43"/>
      <c r="UO5" s="41"/>
      <c r="UP5" s="43"/>
      <c r="UQ5" s="41"/>
      <c r="UR5" s="43"/>
      <c r="US5" s="41"/>
      <c r="UT5" s="43"/>
      <c r="UU5" s="41"/>
      <c r="UV5" s="43"/>
      <c r="UW5" s="41"/>
      <c r="UX5" s="43"/>
      <c r="UY5" s="41"/>
      <c r="UZ5" s="43"/>
      <c r="VA5" s="41"/>
      <c r="VB5" s="43"/>
      <c r="VC5" s="41"/>
      <c r="VD5" s="43"/>
      <c r="VE5" s="6"/>
      <c r="VF5" s="7"/>
      <c r="VG5" s="6"/>
      <c r="VH5" s="7"/>
      <c r="VI5" s="6"/>
      <c r="VJ5" s="7"/>
    </row>
    <row r="6" spans="1:582" ht="26.25" customHeight="1" x14ac:dyDescent="0.2">
      <c r="A6" s="58">
        <v>1</v>
      </c>
      <c r="B6" s="59" t="s">
        <v>54</v>
      </c>
      <c r="C6" s="48" t="s">
        <v>374</v>
      </c>
      <c r="D6" s="54" t="s">
        <v>391</v>
      </c>
      <c r="E6" s="63"/>
      <c r="F6" s="71" t="s">
        <v>391</v>
      </c>
      <c r="G6" s="158" t="s">
        <v>390</v>
      </c>
      <c r="H6" s="81"/>
      <c r="I6" s="75"/>
      <c r="J6" s="54" t="s">
        <v>391</v>
      </c>
      <c r="K6" s="63"/>
      <c r="L6" s="54" t="s">
        <v>391</v>
      </c>
      <c r="M6" s="63"/>
      <c r="N6" s="54" t="s">
        <v>391</v>
      </c>
      <c r="O6" s="63"/>
      <c r="P6" s="54" t="s">
        <v>391</v>
      </c>
      <c r="Q6" s="63"/>
      <c r="R6" s="54" t="s">
        <v>391</v>
      </c>
      <c r="S6" s="48" t="s">
        <v>375</v>
      </c>
      <c r="T6" s="54" t="s">
        <v>391</v>
      </c>
      <c r="U6" s="48" t="s">
        <v>524</v>
      </c>
      <c r="V6" s="54" t="s">
        <v>391</v>
      </c>
      <c r="W6" s="48" t="s">
        <v>525</v>
      </c>
      <c r="X6" s="54" t="s">
        <v>391</v>
      </c>
      <c r="Y6" s="63"/>
      <c r="Z6" s="54" t="s">
        <v>391</v>
      </c>
      <c r="AA6" s="63"/>
      <c r="AB6" s="54" t="s">
        <v>391</v>
      </c>
      <c r="AC6" s="63"/>
      <c r="AD6" s="54" t="s">
        <v>391</v>
      </c>
      <c r="AE6" s="63"/>
      <c r="AF6" s="54" t="s">
        <v>391</v>
      </c>
      <c r="AG6" s="63"/>
      <c r="AH6" s="54" t="s">
        <v>391</v>
      </c>
      <c r="AI6" s="63"/>
      <c r="AJ6" s="54" t="s">
        <v>391</v>
      </c>
      <c r="AK6" s="63"/>
      <c r="AL6" s="54" t="s">
        <v>391</v>
      </c>
      <c r="AM6" s="63"/>
      <c r="AN6" s="54" t="s">
        <v>391</v>
      </c>
      <c r="AO6" s="63"/>
      <c r="AP6" s="54" t="s">
        <v>391</v>
      </c>
      <c r="AQ6" s="63"/>
      <c r="AR6" s="54" t="s">
        <v>391</v>
      </c>
      <c r="AS6" s="63"/>
      <c r="AT6" s="54" t="s">
        <v>391</v>
      </c>
      <c r="AU6" s="63"/>
      <c r="AV6" s="54" t="s">
        <v>391</v>
      </c>
      <c r="AW6" s="63"/>
      <c r="AX6" s="54" t="s">
        <v>391</v>
      </c>
      <c r="AY6" s="63"/>
      <c r="AZ6" s="54" t="s">
        <v>391</v>
      </c>
      <c r="BA6" s="63"/>
      <c r="BB6" s="54" t="s">
        <v>391</v>
      </c>
      <c r="BC6" s="63"/>
      <c r="BD6" s="54" t="s">
        <v>391</v>
      </c>
      <c r="BE6" s="63"/>
      <c r="BF6" s="54" t="s">
        <v>391</v>
      </c>
      <c r="BG6" s="63"/>
      <c r="BH6" s="54" t="s">
        <v>391</v>
      </c>
      <c r="BI6" s="48" t="s">
        <v>395</v>
      </c>
      <c r="BJ6" s="54" t="s">
        <v>391</v>
      </c>
      <c r="BK6" s="48" t="s">
        <v>396</v>
      </c>
      <c r="BL6" s="54" t="s">
        <v>391</v>
      </c>
      <c r="BM6" s="63"/>
      <c r="BN6" s="54" t="s">
        <v>391</v>
      </c>
      <c r="BO6" s="63"/>
      <c r="BP6" s="54" t="s">
        <v>391</v>
      </c>
      <c r="BQ6" s="63"/>
      <c r="BR6" s="54" t="s">
        <v>391</v>
      </c>
      <c r="BS6" s="63"/>
      <c r="BT6" s="54" t="s">
        <v>391</v>
      </c>
      <c r="BU6" s="63"/>
      <c r="BV6" s="54" t="s">
        <v>391</v>
      </c>
      <c r="BW6" s="63"/>
      <c r="BX6" s="54" t="s">
        <v>391</v>
      </c>
      <c r="BY6" s="63"/>
      <c r="BZ6" s="54" t="s">
        <v>391</v>
      </c>
      <c r="CA6" s="63"/>
      <c r="CB6" s="54" t="s">
        <v>391</v>
      </c>
      <c r="CC6" s="63"/>
      <c r="CD6" s="54" t="s">
        <v>391</v>
      </c>
      <c r="CE6" s="63"/>
      <c r="CF6" s="54" t="s">
        <v>391</v>
      </c>
      <c r="CG6" s="63"/>
      <c r="CH6" s="54" t="s">
        <v>391</v>
      </c>
      <c r="CI6" s="48" t="s">
        <v>531</v>
      </c>
      <c r="CJ6" s="89"/>
      <c r="CK6" s="63"/>
      <c r="CL6" s="54" t="s">
        <v>391</v>
      </c>
      <c r="CM6" s="63"/>
      <c r="CN6" s="54" t="s">
        <v>391</v>
      </c>
      <c r="CO6" s="63"/>
      <c r="CP6" s="54" t="s">
        <v>391</v>
      </c>
      <c r="CQ6" s="63"/>
      <c r="CR6" s="54" t="s">
        <v>391</v>
      </c>
      <c r="CS6" s="63"/>
      <c r="CT6" s="54" t="s">
        <v>391</v>
      </c>
      <c r="CU6" s="63"/>
      <c r="CV6" s="54" t="s">
        <v>391</v>
      </c>
      <c r="CW6" s="63"/>
      <c r="CX6" s="54" t="s">
        <v>391</v>
      </c>
      <c r="CY6" s="48" t="s">
        <v>532</v>
      </c>
      <c r="CZ6" s="54" t="s">
        <v>391</v>
      </c>
      <c r="DA6" s="63"/>
      <c r="DB6" s="54" t="s">
        <v>391</v>
      </c>
      <c r="DC6" s="48" t="s">
        <v>533</v>
      </c>
      <c r="DD6" s="54" t="s">
        <v>391</v>
      </c>
      <c r="DE6" s="63"/>
      <c r="DF6" s="54" t="s">
        <v>391</v>
      </c>
      <c r="DG6" s="63"/>
      <c r="DH6" s="54" t="s">
        <v>391</v>
      </c>
      <c r="DI6" s="63"/>
      <c r="DJ6" s="54" t="s">
        <v>391</v>
      </c>
      <c r="DK6" s="63"/>
      <c r="DL6" s="54" t="s">
        <v>391</v>
      </c>
      <c r="DM6" s="63"/>
      <c r="DN6" s="54" t="s">
        <v>391</v>
      </c>
      <c r="DO6" s="63"/>
      <c r="DP6" s="54" t="s">
        <v>391</v>
      </c>
      <c r="DQ6" s="63"/>
      <c r="DR6" s="54" t="s">
        <v>391</v>
      </c>
      <c r="DS6" s="63"/>
      <c r="DT6" s="54" t="s">
        <v>391</v>
      </c>
      <c r="DU6" s="63"/>
      <c r="DV6" s="54" t="s">
        <v>391</v>
      </c>
      <c r="DW6" s="63"/>
      <c r="DX6" s="54" t="s">
        <v>391</v>
      </c>
      <c r="DY6" s="63"/>
      <c r="DZ6" s="54" t="s">
        <v>391</v>
      </c>
      <c r="EA6" s="63"/>
      <c r="EB6" s="54" t="s">
        <v>391</v>
      </c>
      <c r="EC6" s="48" t="s">
        <v>534</v>
      </c>
      <c r="ED6" s="54" t="s">
        <v>391</v>
      </c>
      <c r="EE6" s="63"/>
      <c r="EF6" s="54" t="s">
        <v>391</v>
      </c>
      <c r="EG6" s="63"/>
      <c r="EH6" s="54" t="s">
        <v>391</v>
      </c>
      <c r="EI6" s="63"/>
      <c r="EJ6" s="54" t="s">
        <v>391</v>
      </c>
      <c r="EK6" s="63"/>
      <c r="EL6" s="54" t="s">
        <v>391</v>
      </c>
      <c r="EM6" s="63"/>
      <c r="EN6" s="54" t="s">
        <v>391</v>
      </c>
      <c r="EO6" s="63"/>
      <c r="EP6" s="54" t="s">
        <v>391</v>
      </c>
      <c r="EQ6" s="63"/>
      <c r="ER6" s="71" t="s">
        <v>391</v>
      </c>
      <c r="ES6" s="63"/>
      <c r="ET6" s="71" t="s">
        <v>391</v>
      </c>
      <c r="EU6" s="75"/>
      <c r="EV6" s="54" t="s">
        <v>391</v>
      </c>
      <c r="EW6" s="63"/>
      <c r="EX6" s="54" t="s">
        <v>391</v>
      </c>
      <c r="EY6" s="63"/>
      <c r="EZ6" s="54" t="s">
        <v>391</v>
      </c>
      <c r="FA6" s="63"/>
      <c r="FB6" s="54" t="s">
        <v>391</v>
      </c>
      <c r="FC6" s="63"/>
      <c r="FD6" s="54" t="s">
        <v>391</v>
      </c>
      <c r="FE6" s="63"/>
      <c r="FF6" s="54" t="s">
        <v>391</v>
      </c>
      <c r="FG6" s="48" t="s">
        <v>409</v>
      </c>
      <c r="FH6" s="54" t="s">
        <v>391</v>
      </c>
      <c r="FI6" s="48" t="s">
        <v>410</v>
      </c>
      <c r="FJ6" s="54" t="s">
        <v>391</v>
      </c>
      <c r="FK6" s="63"/>
      <c r="FL6" s="54" t="s">
        <v>391</v>
      </c>
      <c r="FM6" s="63"/>
      <c r="FN6" s="54" t="s">
        <v>391</v>
      </c>
      <c r="FO6" s="63"/>
      <c r="FP6" s="54" t="s">
        <v>391</v>
      </c>
      <c r="FQ6" s="63"/>
      <c r="FR6" s="54" t="s">
        <v>391</v>
      </c>
      <c r="FS6" s="63"/>
      <c r="FT6" s="54" t="s">
        <v>391</v>
      </c>
      <c r="FU6" s="48" t="s">
        <v>564</v>
      </c>
      <c r="FV6" s="89"/>
      <c r="FW6" s="63"/>
      <c r="FX6" s="71" t="s">
        <v>391</v>
      </c>
      <c r="FY6" s="96"/>
      <c r="FZ6" s="81"/>
      <c r="GA6" s="75"/>
      <c r="GB6" s="54" t="s">
        <v>391</v>
      </c>
      <c r="GC6" s="63"/>
      <c r="GD6" s="54" t="s">
        <v>391</v>
      </c>
      <c r="GE6" s="63"/>
      <c r="GF6" s="54" t="s">
        <v>391</v>
      </c>
      <c r="GG6" s="63"/>
      <c r="GH6" s="54" t="s">
        <v>391</v>
      </c>
      <c r="GI6" s="63"/>
      <c r="GJ6" s="54" t="s">
        <v>391</v>
      </c>
      <c r="GK6" s="63"/>
      <c r="GL6" s="54" t="s">
        <v>391</v>
      </c>
      <c r="GM6" s="48" t="s">
        <v>565</v>
      </c>
      <c r="GN6" s="54" t="s">
        <v>391</v>
      </c>
      <c r="GO6" s="63"/>
      <c r="GP6" s="54" t="s">
        <v>391</v>
      </c>
      <c r="GQ6" s="63"/>
      <c r="GR6" s="54" t="s">
        <v>391</v>
      </c>
      <c r="GS6" s="63"/>
      <c r="GT6" s="54" t="s">
        <v>391</v>
      </c>
      <c r="GU6" s="63"/>
      <c r="GV6" s="71" t="s">
        <v>391</v>
      </c>
      <c r="GW6" s="105" t="s">
        <v>809</v>
      </c>
      <c r="GX6" s="106"/>
      <c r="GY6" s="105" t="s">
        <v>809</v>
      </c>
      <c r="GZ6" s="106"/>
      <c r="HA6" s="75"/>
      <c r="HB6" s="54" t="s">
        <v>391</v>
      </c>
      <c r="HC6" s="63"/>
      <c r="HD6" s="54" t="s">
        <v>391</v>
      </c>
      <c r="HE6" s="63"/>
      <c r="HF6" s="54" t="s">
        <v>391</v>
      </c>
      <c r="HG6" s="63"/>
      <c r="HH6" s="54" t="s">
        <v>391</v>
      </c>
      <c r="HI6" s="48" t="s">
        <v>666</v>
      </c>
      <c r="HJ6" s="54" t="s">
        <v>391</v>
      </c>
      <c r="HK6" s="63"/>
      <c r="HL6" s="54" t="s">
        <v>391</v>
      </c>
      <c r="HM6" s="63"/>
      <c r="HN6" s="54" t="s">
        <v>391</v>
      </c>
      <c r="HO6" s="63"/>
      <c r="HP6" s="54" t="s">
        <v>391</v>
      </c>
      <c r="HQ6" s="63"/>
      <c r="HR6" s="54" t="s">
        <v>391</v>
      </c>
      <c r="HS6" s="63"/>
      <c r="HT6" s="54" t="s">
        <v>391</v>
      </c>
      <c r="HU6" s="63"/>
      <c r="HV6" s="54" t="s">
        <v>391</v>
      </c>
      <c r="HW6" s="63"/>
      <c r="HX6" s="54" t="s">
        <v>391</v>
      </c>
      <c r="HY6" s="63"/>
      <c r="HZ6" s="54" t="s">
        <v>391</v>
      </c>
      <c r="IA6" s="63"/>
      <c r="IB6" s="54" t="s">
        <v>391</v>
      </c>
      <c r="IC6" s="63"/>
      <c r="ID6" s="71" t="s">
        <v>391</v>
      </c>
      <c r="IE6" s="105"/>
      <c r="IF6" s="106"/>
      <c r="IG6" s="75"/>
      <c r="IH6" s="54" t="s">
        <v>391</v>
      </c>
      <c r="II6" s="63"/>
      <c r="IJ6" s="54" t="s">
        <v>391</v>
      </c>
      <c r="IK6" s="63"/>
      <c r="IL6" s="54" t="s">
        <v>391</v>
      </c>
      <c r="IM6" s="63"/>
      <c r="IN6" s="54" t="s">
        <v>391</v>
      </c>
      <c r="IO6" s="63"/>
      <c r="IP6" s="54" t="s">
        <v>391</v>
      </c>
      <c r="IQ6" s="63"/>
      <c r="IR6" s="54" t="s">
        <v>391</v>
      </c>
      <c r="IS6" s="48" t="s">
        <v>579</v>
      </c>
      <c r="IT6" s="54" t="s">
        <v>391</v>
      </c>
      <c r="IU6" s="48" t="s">
        <v>672</v>
      </c>
      <c r="IV6" s="54" t="s">
        <v>391</v>
      </c>
      <c r="IW6" s="63"/>
      <c r="IX6" s="54" t="s">
        <v>391</v>
      </c>
      <c r="IY6" s="63"/>
      <c r="IZ6" s="54" t="s">
        <v>391</v>
      </c>
      <c r="JA6" s="63"/>
      <c r="JB6" s="54" t="s">
        <v>391</v>
      </c>
      <c r="JC6" s="63"/>
      <c r="JD6" s="54" t="s">
        <v>391</v>
      </c>
      <c r="JE6" s="48" t="s">
        <v>422</v>
      </c>
      <c r="JF6" s="54" t="s">
        <v>391</v>
      </c>
      <c r="JG6" s="48" t="s">
        <v>423</v>
      </c>
      <c r="JH6" s="54" t="s">
        <v>391</v>
      </c>
      <c r="JI6" s="63"/>
      <c r="JJ6" s="54" t="s">
        <v>391</v>
      </c>
      <c r="JK6" s="48" t="s">
        <v>810</v>
      </c>
      <c r="JL6" s="54" t="s">
        <v>391</v>
      </c>
      <c r="JM6" s="63"/>
      <c r="JN6" s="54" t="s">
        <v>391</v>
      </c>
      <c r="JO6" s="48" t="s">
        <v>446</v>
      </c>
      <c r="JP6" s="54" t="s">
        <v>391</v>
      </c>
      <c r="JQ6" s="63"/>
      <c r="JR6" s="54" t="s">
        <v>391</v>
      </c>
      <c r="JS6" s="48" t="s">
        <v>447</v>
      </c>
      <c r="JT6" s="54" t="s">
        <v>391</v>
      </c>
      <c r="JU6" s="63"/>
      <c r="JV6" s="54" t="s">
        <v>391</v>
      </c>
      <c r="JW6" s="48" t="s">
        <v>590</v>
      </c>
      <c r="JX6" s="54" t="s">
        <v>391</v>
      </c>
      <c r="JY6" s="48" t="s">
        <v>466</v>
      </c>
      <c r="JZ6" s="54" t="s">
        <v>391</v>
      </c>
      <c r="KA6" s="63"/>
      <c r="KB6" s="54" t="s">
        <v>391</v>
      </c>
      <c r="KC6" s="63"/>
      <c r="KD6" s="54" t="s">
        <v>391</v>
      </c>
      <c r="KE6" s="48" t="s">
        <v>601</v>
      </c>
      <c r="KF6" s="54" t="s">
        <v>391</v>
      </c>
      <c r="KG6" s="63"/>
      <c r="KH6" s="54" t="s">
        <v>391</v>
      </c>
      <c r="KI6" s="63"/>
      <c r="KJ6" s="54" t="s">
        <v>391</v>
      </c>
      <c r="KK6" s="63"/>
      <c r="KL6" s="54" t="s">
        <v>391</v>
      </c>
      <c r="KM6" s="48" t="s">
        <v>475</v>
      </c>
      <c r="KN6" s="54" t="s">
        <v>391</v>
      </c>
      <c r="KO6" s="63"/>
      <c r="KP6" s="54" t="s">
        <v>391</v>
      </c>
      <c r="KQ6" s="48" t="s">
        <v>476</v>
      </c>
      <c r="KR6" s="54" t="s">
        <v>391</v>
      </c>
      <c r="KS6" s="63"/>
      <c r="KT6" s="54" t="s">
        <v>391</v>
      </c>
      <c r="KU6" s="48" t="s">
        <v>763</v>
      </c>
      <c r="KV6" s="54" t="s">
        <v>391</v>
      </c>
      <c r="KW6" s="63"/>
      <c r="KX6" s="54" t="s">
        <v>391</v>
      </c>
      <c r="KY6" s="63"/>
      <c r="KZ6" s="54" t="s">
        <v>391</v>
      </c>
      <c r="LA6" s="48" t="s">
        <v>496</v>
      </c>
      <c r="LB6" s="54" t="s">
        <v>391</v>
      </c>
      <c r="LC6" s="48" t="s">
        <v>772</v>
      </c>
      <c r="LD6" s="54" t="s">
        <v>391</v>
      </c>
      <c r="LE6" s="63"/>
      <c r="LF6" s="54" t="s">
        <v>391</v>
      </c>
      <c r="LG6" s="63"/>
      <c r="LH6" s="54" t="s">
        <v>391</v>
      </c>
      <c r="LI6" s="63"/>
      <c r="LJ6" s="54" t="s">
        <v>391</v>
      </c>
      <c r="LK6" s="48" t="s">
        <v>613</v>
      </c>
      <c r="LL6" s="54" t="s">
        <v>391</v>
      </c>
      <c r="LM6" s="48" t="s">
        <v>614</v>
      </c>
      <c r="LN6" s="54" t="s">
        <v>391</v>
      </c>
      <c r="LO6" s="63"/>
      <c r="LP6" s="54" t="s">
        <v>391</v>
      </c>
      <c r="LQ6" s="63"/>
      <c r="LR6" s="54" t="s">
        <v>391</v>
      </c>
      <c r="LS6" s="48" t="s">
        <v>615</v>
      </c>
      <c r="LT6" s="54" t="s">
        <v>391</v>
      </c>
      <c r="LU6" s="48" t="s">
        <v>682</v>
      </c>
      <c r="LV6" s="54" t="s">
        <v>391</v>
      </c>
      <c r="LW6" s="63"/>
      <c r="LX6" s="54" t="s">
        <v>391</v>
      </c>
      <c r="LY6" s="63"/>
      <c r="LZ6" s="54" t="s">
        <v>391</v>
      </c>
      <c r="MA6" s="63"/>
      <c r="MB6" s="54" t="s">
        <v>391</v>
      </c>
      <c r="MC6" s="63"/>
      <c r="MD6" s="71" t="s">
        <v>391</v>
      </c>
      <c r="ME6" s="153" t="s">
        <v>689</v>
      </c>
      <c r="MF6" s="106"/>
      <c r="MG6" s="75"/>
      <c r="MH6" s="54" t="s">
        <v>391</v>
      </c>
      <c r="MI6" s="63"/>
      <c r="MJ6" s="54" t="s">
        <v>391</v>
      </c>
      <c r="MK6" s="63"/>
      <c r="ML6" s="71" t="s">
        <v>391</v>
      </c>
      <c r="MM6" s="153" t="s">
        <v>689</v>
      </c>
      <c r="MN6" s="106"/>
      <c r="MO6" s="75"/>
      <c r="MP6" s="54" t="s">
        <v>391</v>
      </c>
      <c r="MQ6" s="48" t="s">
        <v>683</v>
      </c>
      <c r="MR6" s="54">
        <v>1</v>
      </c>
      <c r="MS6" s="48" t="s">
        <v>633</v>
      </c>
      <c r="MT6" s="54" t="s">
        <v>391</v>
      </c>
      <c r="MU6" s="63"/>
      <c r="MV6" s="54" t="s">
        <v>391</v>
      </c>
      <c r="MW6" s="63"/>
      <c r="MX6" s="54" t="s">
        <v>391</v>
      </c>
      <c r="MY6" s="63"/>
      <c r="MZ6" s="54" t="s">
        <v>391</v>
      </c>
      <c r="NA6" s="63"/>
      <c r="NB6" s="54" t="s">
        <v>391</v>
      </c>
      <c r="NC6" s="63"/>
      <c r="ND6" s="54" t="s">
        <v>391</v>
      </c>
      <c r="NE6" s="63"/>
      <c r="NF6" s="54" t="s">
        <v>391</v>
      </c>
      <c r="NG6" s="63"/>
      <c r="NH6" s="54" t="s">
        <v>391</v>
      </c>
      <c r="NI6" s="63"/>
      <c r="NJ6" s="54" t="s">
        <v>391</v>
      </c>
      <c r="NK6" s="63"/>
      <c r="NL6" s="54" t="s">
        <v>391</v>
      </c>
      <c r="NM6" s="63"/>
      <c r="NN6" s="54" t="s">
        <v>391</v>
      </c>
      <c r="NO6" s="63"/>
      <c r="NP6" s="54" t="s">
        <v>391</v>
      </c>
      <c r="NQ6" s="63"/>
      <c r="NR6" s="54" t="s">
        <v>391</v>
      </c>
      <c r="NS6" s="48" t="s">
        <v>634</v>
      </c>
      <c r="NT6" s="54" t="s">
        <v>391</v>
      </c>
      <c r="NU6" s="63"/>
      <c r="NV6" s="54" t="s">
        <v>391</v>
      </c>
      <c r="NW6" s="63"/>
      <c r="NX6" s="54" t="s">
        <v>391</v>
      </c>
      <c r="NY6" s="63"/>
      <c r="NZ6" s="54" t="s">
        <v>391</v>
      </c>
      <c r="OA6" s="63"/>
      <c r="OB6" s="54" t="s">
        <v>391</v>
      </c>
      <c r="OC6" s="63"/>
      <c r="OD6" s="54" t="s">
        <v>391</v>
      </c>
      <c r="OE6" s="63"/>
      <c r="OF6" s="54" t="s">
        <v>391</v>
      </c>
      <c r="OG6" s="63"/>
      <c r="OH6" s="54" t="s">
        <v>391</v>
      </c>
      <c r="OI6" s="63"/>
      <c r="OJ6" s="54" t="s">
        <v>391</v>
      </c>
      <c r="OK6" s="63"/>
      <c r="OL6" s="54" t="s">
        <v>391</v>
      </c>
      <c r="OM6" s="63"/>
      <c r="ON6" s="54" t="s">
        <v>391</v>
      </c>
      <c r="OO6" s="63"/>
      <c r="OP6" s="54" t="s">
        <v>391</v>
      </c>
      <c r="OQ6" s="48" t="s">
        <v>635</v>
      </c>
      <c r="OR6" s="54" t="s">
        <v>391</v>
      </c>
      <c r="OS6" s="48" t="s">
        <v>636</v>
      </c>
      <c r="OT6" s="54" t="s">
        <v>391</v>
      </c>
      <c r="OU6" s="48" t="s">
        <v>637</v>
      </c>
      <c r="OV6" s="54" t="s">
        <v>391</v>
      </c>
      <c r="OW6" s="63"/>
      <c r="OX6" s="54" t="s">
        <v>391</v>
      </c>
      <c r="OY6" s="63"/>
      <c r="OZ6" s="54" t="s">
        <v>391</v>
      </c>
      <c r="PA6" s="63"/>
      <c r="PB6" s="54" t="s">
        <v>391</v>
      </c>
      <c r="PC6" s="63"/>
      <c r="PD6" s="71" t="s">
        <v>391</v>
      </c>
      <c r="PE6" s="96" t="s">
        <v>665</v>
      </c>
      <c r="PF6" s="81"/>
      <c r="PG6" s="75"/>
      <c r="PH6" s="54" t="s">
        <v>391</v>
      </c>
      <c r="PI6" s="63"/>
      <c r="PJ6" s="54" t="s">
        <v>391</v>
      </c>
      <c r="PK6" s="63"/>
      <c r="PL6" s="54" t="s">
        <v>391</v>
      </c>
      <c r="PM6" s="48" t="s">
        <v>690</v>
      </c>
      <c r="PN6" s="54" t="s">
        <v>391</v>
      </c>
      <c r="PO6" s="48" t="s">
        <v>691</v>
      </c>
      <c r="PP6" s="54" t="s">
        <v>391</v>
      </c>
      <c r="PQ6" s="63"/>
      <c r="PR6" s="54" t="s">
        <v>391</v>
      </c>
      <c r="PS6" s="48" t="s">
        <v>692</v>
      </c>
      <c r="PT6" s="54" t="s">
        <v>391</v>
      </c>
      <c r="PU6" s="63"/>
      <c r="PV6" s="54" t="s">
        <v>391</v>
      </c>
      <c r="PW6" s="63"/>
      <c r="PX6" s="54" t="s">
        <v>391</v>
      </c>
      <c r="PY6" s="63"/>
      <c r="PZ6" s="54" t="s">
        <v>391</v>
      </c>
      <c r="QA6" s="48" t="s">
        <v>693</v>
      </c>
      <c r="QB6" s="54" t="s">
        <v>391</v>
      </c>
      <c r="QC6" s="63"/>
      <c r="QD6" s="54" t="s">
        <v>391</v>
      </c>
      <c r="QE6" s="48" t="s">
        <v>694</v>
      </c>
      <c r="QF6" s="54" t="s">
        <v>391</v>
      </c>
      <c r="QG6" s="63"/>
      <c r="QH6" s="54" t="s">
        <v>391</v>
      </c>
      <c r="QI6" s="63"/>
      <c r="QJ6" s="54" t="s">
        <v>391</v>
      </c>
      <c r="QK6" s="63"/>
      <c r="QL6" s="54" t="s">
        <v>391</v>
      </c>
      <c r="QM6" s="63"/>
      <c r="QN6" s="54" t="s">
        <v>391</v>
      </c>
      <c r="QO6" s="48" t="s">
        <v>695</v>
      </c>
      <c r="QP6" s="54" t="s">
        <v>391</v>
      </c>
      <c r="QQ6" s="63"/>
      <c r="QR6" s="54" t="s">
        <v>391</v>
      </c>
      <c r="QS6" s="48" t="s">
        <v>696</v>
      </c>
      <c r="QT6" s="54" t="s">
        <v>391</v>
      </c>
      <c r="QU6" s="48" t="s">
        <v>697</v>
      </c>
      <c r="QV6" s="54" t="s">
        <v>391</v>
      </c>
      <c r="QW6" s="63"/>
      <c r="QX6" s="54" t="s">
        <v>391</v>
      </c>
      <c r="QY6" s="48" t="s">
        <v>698</v>
      </c>
      <c r="QZ6" s="54" t="s">
        <v>391</v>
      </c>
      <c r="RA6" s="63"/>
      <c r="RB6" s="54" t="s">
        <v>391</v>
      </c>
      <c r="RC6" s="63"/>
      <c r="RD6" s="54" t="s">
        <v>391</v>
      </c>
      <c r="RE6" s="63"/>
      <c r="RF6" s="54" t="s">
        <v>391</v>
      </c>
      <c r="RG6" s="63"/>
      <c r="RH6" s="54" t="s">
        <v>391</v>
      </c>
      <c r="RI6" s="48" t="s">
        <v>778</v>
      </c>
      <c r="RJ6" s="54" t="s">
        <v>391</v>
      </c>
      <c r="RK6" s="63"/>
      <c r="RL6" s="54" t="s">
        <v>391</v>
      </c>
      <c r="RM6" s="63"/>
      <c r="RN6" s="54" t="s">
        <v>391</v>
      </c>
      <c r="RO6" s="63"/>
      <c r="RP6" s="54" t="s">
        <v>391</v>
      </c>
      <c r="RQ6" s="63"/>
      <c r="RR6" s="54" t="s">
        <v>391</v>
      </c>
      <c r="RS6" s="63"/>
      <c r="RT6" s="54" t="s">
        <v>391</v>
      </c>
      <c r="RU6" s="63"/>
      <c r="RV6" s="54" t="s">
        <v>391</v>
      </c>
      <c r="RW6" s="63"/>
      <c r="RX6" s="54" t="s">
        <v>391</v>
      </c>
      <c r="RY6" s="63"/>
      <c r="RZ6" s="54" t="s">
        <v>391</v>
      </c>
      <c r="SA6" s="63"/>
      <c r="SB6" s="54" t="s">
        <v>391</v>
      </c>
      <c r="SC6" s="63"/>
      <c r="SD6" s="54" t="s">
        <v>391</v>
      </c>
      <c r="SE6" s="63"/>
      <c r="SF6" s="54" t="s">
        <v>391</v>
      </c>
      <c r="SG6" s="63"/>
      <c r="SH6" s="54" t="s">
        <v>391</v>
      </c>
      <c r="SI6" s="63"/>
      <c r="SJ6" s="54" t="s">
        <v>391</v>
      </c>
      <c r="SK6" s="48" t="s">
        <v>779</v>
      </c>
      <c r="SL6" s="54" t="s">
        <v>391</v>
      </c>
      <c r="SM6" s="63"/>
      <c r="SN6" s="54" t="s">
        <v>391</v>
      </c>
      <c r="SO6" s="63"/>
      <c r="SP6" s="54" t="s">
        <v>391</v>
      </c>
      <c r="SQ6" s="63"/>
      <c r="SR6" s="54" t="s">
        <v>391</v>
      </c>
      <c r="SS6" s="63"/>
      <c r="ST6" s="54" t="s">
        <v>391</v>
      </c>
      <c r="SU6" s="63"/>
      <c r="SV6" s="54" t="s">
        <v>391</v>
      </c>
      <c r="SW6" s="63"/>
      <c r="SX6" s="54" t="s">
        <v>391</v>
      </c>
      <c r="SY6" s="63"/>
      <c r="SZ6" s="54" t="s">
        <v>391</v>
      </c>
      <c r="TA6" s="63"/>
      <c r="TB6" s="54" t="s">
        <v>391</v>
      </c>
      <c r="TC6" s="63"/>
      <c r="TD6" s="54" t="s">
        <v>391</v>
      </c>
      <c r="TE6" s="48" t="s">
        <v>780</v>
      </c>
      <c r="TF6" s="54" t="s">
        <v>391</v>
      </c>
      <c r="TG6" s="63"/>
      <c r="TH6" s="54" t="s">
        <v>391</v>
      </c>
      <c r="TI6" s="63"/>
      <c r="TJ6" s="54" t="s">
        <v>391</v>
      </c>
      <c r="TK6" s="63"/>
      <c r="TL6" s="54" t="s">
        <v>391</v>
      </c>
      <c r="TM6" s="63"/>
      <c r="TN6" s="54" t="s">
        <v>391</v>
      </c>
      <c r="TO6" s="63"/>
      <c r="TP6" s="54" t="s">
        <v>391</v>
      </c>
      <c r="TQ6" s="63"/>
      <c r="TR6" s="54" t="s">
        <v>391</v>
      </c>
      <c r="TS6" s="63"/>
      <c r="TT6" s="54" t="s">
        <v>391</v>
      </c>
      <c r="TU6" s="48" t="s">
        <v>781</v>
      </c>
      <c r="TV6" s="54" t="s">
        <v>391</v>
      </c>
      <c r="TW6" s="63"/>
      <c r="TX6" s="54" t="s">
        <v>391</v>
      </c>
      <c r="TY6" s="63"/>
      <c r="TZ6" s="54" t="s">
        <v>391</v>
      </c>
      <c r="UA6" s="63"/>
      <c r="UB6" s="54" t="s">
        <v>391</v>
      </c>
      <c r="UC6" s="63"/>
      <c r="UD6" s="54" t="s">
        <v>391</v>
      </c>
      <c r="UE6" s="63"/>
      <c r="UF6" s="54" t="s">
        <v>391</v>
      </c>
      <c r="UG6" s="63"/>
      <c r="UH6" s="54" t="s">
        <v>391</v>
      </c>
      <c r="UI6" s="63"/>
      <c r="UJ6" s="54" t="s">
        <v>391</v>
      </c>
      <c r="UK6" s="63"/>
      <c r="UL6" s="54" t="s">
        <v>391</v>
      </c>
      <c r="UM6" s="63"/>
      <c r="UN6" s="54" t="s">
        <v>391</v>
      </c>
      <c r="UO6" s="63"/>
      <c r="UP6" s="54" t="s">
        <v>391</v>
      </c>
      <c r="UQ6" s="63"/>
      <c r="UR6" s="54" t="s">
        <v>391</v>
      </c>
      <c r="US6" s="63"/>
      <c r="UT6" s="54" t="s">
        <v>391</v>
      </c>
      <c r="UU6" s="63"/>
      <c r="UV6" s="54" t="s">
        <v>391</v>
      </c>
      <c r="UW6" s="63"/>
      <c r="UX6" s="54" t="s">
        <v>391</v>
      </c>
      <c r="UY6" s="63"/>
      <c r="UZ6" s="54" t="s">
        <v>391</v>
      </c>
      <c r="VA6" s="63"/>
      <c r="VB6" s="54" t="s">
        <v>391</v>
      </c>
      <c r="VC6" s="63"/>
      <c r="VD6" s="54" t="s">
        <v>391</v>
      </c>
      <c r="VE6" s="48" t="s">
        <v>507</v>
      </c>
      <c r="VF6" s="54" t="s">
        <v>391</v>
      </c>
      <c r="VG6" s="48" t="s">
        <v>508</v>
      </c>
      <c r="VH6" s="54" t="s">
        <v>391</v>
      </c>
      <c r="VI6" s="48" t="s">
        <v>509</v>
      </c>
      <c r="VJ6" s="54" t="s">
        <v>391</v>
      </c>
    </row>
    <row r="7" spans="1:582" ht="26.25" customHeight="1" x14ac:dyDescent="0.2">
      <c r="A7" s="58">
        <v>2</v>
      </c>
      <c r="B7" s="59" t="s">
        <v>55</v>
      </c>
      <c r="C7" s="49" t="s">
        <v>374</v>
      </c>
      <c r="D7" s="55" t="s">
        <v>391</v>
      </c>
      <c r="E7" s="64"/>
      <c r="F7" s="72" t="s">
        <v>391</v>
      </c>
      <c r="G7" s="159"/>
      <c r="H7" s="82"/>
      <c r="I7" s="76"/>
      <c r="J7" s="55" t="s">
        <v>391</v>
      </c>
      <c r="K7" s="64"/>
      <c r="L7" s="55" t="s">
        <v>391</v>
      </c>
      <c r="M7" s="64"/>
      <c r="N7" s="55" t="s">
        <v>391</v>
      </c>
      <c r="O7" s="64"/>
      <c r="P7" s="55" t="s">
        <v>391</v>
      </c>
      <c r="Q7" s="64"/>
      <c r="R7" s="55" t="s">
        <v>391</v>
      </c>
      <c r="S7" s="49" t="s">
        <v>375</v>
      </c>
      <c r="T7" s="55" t="s">
        <v>391</v>
      </c>
      <c r="U7" s="49" t="s">
        <v>394</v>
      </c>
      <c r="V7" s="55" t="s">
        <v>391</v>
      </c>
      <c r="W7" s="49" t="s">
        <v>525</v>
      </c>
      <c r="X7" s="55" t="s">
        <v>391</v>
      </c>
      <c r="Y7" s="64"/>
      <c r="Z7" s="55" t="s">
        <v>391</v>
      </c>
      <c r="AA7" s="64"/>
      <c r="AB7" s="55" t="s">
        <v>391</v>
      </c>
      <c r="AC7" s="64"/>
      <c r="AD7" s="55" t="s">
        <v>391</v>
      </c>
      <c r="AE7" s="64"/>
      <c r="AF7" s="55" t="s">
        <v>391</v>
      </c>
      <c r="AG7" s="64"/>
      <c r="AH7" s="55" t="s">
        <v>391</v>
      </c>
      <c r="AI7" s="64"/>
      <c r="AJ7" s="55" t="s">
        <v>391</v>
      </c>
      <c r="AK7" s="64"/>
      <c r="AL7" s="55" t="s">
        <v>391</v>
      </c>
      <c r="AM7" s="64"/>
      <c r="AN7" s="55" t="s">
        <v>391</v>
      </c>
      <c r="AO7" s="64"/>
      <c r="AP7" s="55" t="s">
        <v>391</v>
      </c>
      <c r="AQ7" s="64"/>
      <c r="AR7" s="55" t="s">
        <v>391</v>
      </c>
      <c r="AS7" s="64"/>
      <c r="AT7" s="55" t="s">
        <v>391</v>
      </c>
      <c r="AU7" s="64"/>
      <c r="AV7" s="55" t="s">
        <v>391</v>
      </c>
      <c r="AW7" s="64"/>
      <c r="AX7" s="55" t="s">
        <v>391</v>
      </c>
      <c r="AY7" s="64"/>
      <c r="AZ7" s="55" t="s">
        <v>391</v>
      </c>
      <c r="BA7" s="64"/>
      <c r="BB7" s="55" t="s">
        <v>391</v>
      </c>
      <c r="BC7" s="64"/>
      <c r="BD7" s="55" t="s">
        <v>391</v>
      </c>
      <c r="BE7" s="64"/>
      <c r="BF7" s="55" t="s">
        <v>391</v>
      </c>
      <c r="BG7" s="64"/>
      <c r="BH7" s="55" t="s">
        <v>391</v>
      </c>
      <c r="BI7" s="49" t="s">
        <v>395</v>
      </c>
      <c r="BJ7" s="55" t="s">
        <v>391</v>
      </c>
      <c r="BK7" s="49" t="s">
        <v>396</v>
      </c>
      <c r="BL7" s="55" t="s">
        <v>391</v>
      </c>
      <c r="BM7" s="64"/>
      <c r="BN7" s="55" t="s">
        <v>391</v>
      </c>
      <c r="BO7" s="64"/>
      <c r="BP7" s="55" t="s">
        <v>391</v>
      </c>
      <c r="BQ7" s="64"/>
      <c r="BR7" s="55" t="s">
        <v>391</v>
      </c>
      <c r="BS7" s="64"/>
      <c r="BT7" s="55" t="s">
        <v>391</v>
      </c>
      <c r="BU7" s="64"/>
      <c r="BV7" s="55" t="s">
        <v>391</v>
      </c>
      <c r="BW7" s="64"/>
      <c r="BX7" s="55" t="s">
        <v>391</v>
      </c>
      <c r="BY7" s="64"/>
      <c r="BZ7" s="55" t="s">
        <v>391</v>
      </c>
      <c r="CA7" s="64"/>
      <c r="CB7" s="55" t="s">
        <v>391</v>
      </c>
      <c r="CC7" s="64"/>
      <c r="CD7" s="55" t="s">
        <v>391</v>
      </c>
      <c r="CE7" s="64"/>
      <c r="CF7" s="55" t="s">
        <v>391</v>
      </c>
      <c r="CG7" s="64"/>
      <c r="CH7" s="55" t="s">
        <v>391</v>
      </c>
      <c r="CI7" s="49" t="s">
        <v>531</v>
      </c>
      <c r="CJ7" s="90"/>
      <c r="CK7" s="64"/>
      <c r="CL7" s="55" t="s">
        <v>391</v>
      </c>
      <c r="CM7" s="64"/>
      <c r="CN7" s="55" t="s">
        <v>391</v>
      </c>
      <c r="CO7" s="64"/>
      <c r="CP7" s="55" t="s">
        <v>391</v>
      </c>
      <c r="CQ7" s="64"/>
      <c r="CR7" s="55" t="s">
        <v>391</v>
      </c>
      <c r="CS7" s="64"/>
      <c r="CT7" s="55" t="s">
        <v>391</v>
      </c>
      <c r="CU7" s="64"/>
      <c r="CV7" s="55" t="s">
        <v>391</v>
      </c>
      <c r="CW7" s="64"/>
      <c r="CX7" s="55" t="s">
        <v>391</v>
      </c>
      <c r="CY7" s="49" t="s">
        <v>532</v>
      </c>
      <c r="CZ7" s="55" t="s">
        <v>391</v>
      </c>
      <c r="DA7" s="64"/>
      <c r="DB7" s="55" t="s">
        <v>391</v>
      </c>
      <c r="DC7" s="49" t="s">
        <v>533</v>
      </c>
      <c r="DD7" s="55" t="s">
        <v>391</v>
      </c>
      <c r="DE7" s="64"/>
      <c r="DF7" s="55" t="s">
        <v>391</v>
      </c>
      <c r="DG7" s="64"/>
      <c r="DH7" s="55" t="s">
        <v>391</v>
      </c>
      <c r="DI7" s="64"/>
      <c r="DJ7" s="55" t="s">
        <v>391</v>
      </c>
      <c r="DK7" s="64"/>
      <c r="DL7" s="55" t="s">
        <v>391</v>
      </c>
      <c r="DM7" s="64"/>
      <c r="DN7" s="55" t="s">
        <v>391</v>
      </c>
      <c r="DO7" s="64"/>
      <c r="DP7" s="55" t="s">
        <v>391</v>
      </c>
      <c r="DQ7" s="64"/>
      <c r="DR7" s="55" t="s">
        <v>391</v>
      </c>
      <c r="DS7" s="64"/>
      <c r="DT7" s="55" t="s">
        <v>391</v>
      </c>
      <c r="DU7" s="64"/>
      <c r="DV7" s="55" t="s">
        <v>391</v>
      </c>
      <c r="DW7" s="64"/>
      <c r="DX7" s="55" t="s">
        <v>391</v>
      </c>
      <c r="DY7" s="64"/>
      <c r="DZ7" s="55" t="s">
        <v>391</v>
      </c>
      <c r="EA7" s="64"/>
      <c r="EB7" s="55" t="s">
        <v>391</v>
      </c>
      <c r="EC7" s="49" t="s">
        <v>534</v>
      </c>
      <c r="ED7" s="55" t="s">
        <v>391</v>
      </c>
      <c r="EE7" s="64"/>
      <c r="EF7" s="55" t="s">
        <v>391</v>
      </c>
      <c r="EG7" s="64"/>
      <c r="EH7" s="55" t="s">
        <v>391</v>
      </c>
      <c r="EI7" s="64"/>
      <c r="EJ7" s="55" t="s">
        <v>391</v>
      </c>
      <c r="EK7" s="64"/>
      <c r="EL7" s="55" t="s">
        <v>391</v>
      </c>
      <c r="EM7" s="64"/>
      <c r="EN7" s="55" t="s">
        <v>391</v>
      </c>
      <c r="EO7" s="64"/>
      <c r="EP7" s="55" t="s">
        <v>391</v>
      </c>
      <c r="EQ7" s="64"/>
      <c r="ER7" s="72" t="s">
        <v>391</v>
      </c>
      <c r="ES7" s="64"/>
      <c r="ET7" s="72" t="s">
        <v>391</v>
      </c>
      <c r="EU7" s="76"/>
      <c r="EV7" s="55" t="s">
        <v>391</v>
      </c>
      <c r="EW7" s="64"/>
      <c r="EX7" s="55" t="s">
        <v>391</v>
      </c>
      <c r="EY7" s="64"/>
      <c r="EZ7" s="55" t="s">
        <v>391</v>
      </c>
      <c r="FA7" s="64"/>
      <c r="FB7" s="55" t="s">
        <v>391</v>
      </c>
      <c r="FC7" s="64"/>
      <c r="FD7" s="55" t="s">
        <v>391</v>
      </c>
      <c r="FE7" s="64"/>
      <c r="FF7" s="55" t="s">
        <v>391</v>
      </c>
      <c r="FG7" s="49" t="s">
        <v>409</v>
      </c>
      <c r="FH7" s="55" t="s">
        <v>391</v>
      </c>
      <c r="FI7" s="49" t="s">
        <v>410</v>
      </c>
      <c r="FJ7" s="55" t="s">
        <v>391</v>
      </c>
      <c r="FK7" s="64"/>
      <c r="FL7" s="55" t="s">
        <v>391</v>
      </c>
      <c r="FM7" s="64"/>
      <c r="FN7" s="55" t="s">
        <v>391</v>
      </c>
      <c r="FO7" s="64"/>
      <c r="FP7" s="55" t="s">
        <v>391</v>
      </c>
      <c r="FQ7" s="64"/>
      <c r="FR7" s="55" t="s">
        <v>391</v>
      </c>
      <c r="FS7" s="64"/>
      <c r="FT7" s="55" t="s">
        <v>391</v>
      </c>
      <c r="FU7" s="49" t="s">
        <v>564</v>
      </c>
      <c r="FV7" s="90"/>
      <c r="FW7" s="64"/>
      <c r="FX7" s="72" t="s">
        <v>391</v>
      </c>
      <c r="FY7" s="97"/>
      <c r="FZ7" s="82"/>
      <c r="GA7" s="76"/>
      <c r="GB7" s="55" t="s">
        <v>391</v>
      </c>
      <c r="GC7" s="64"/>
      <c r="GD7" s="55" t="s">
        <v>391</v>
      </c>
      <c r="GE7" s="64"/>
      <c r="GF7" s="55" t="s">
        <v>391</v>
      </c>
      <c r="GG7" s="64"/>
      <c r="GH7" s="55" t="s">
        <v>391</v>
      </c>
      <c r="GI7" s="64"/>
      <c r="GJ7" s="55" t="s">
        <v>391</v>
      </c>
      <c r="GK7" s="64"/>
      <c r="GL7" s="55" t="s">
        <v>391</v>
      </c>
      <c r="GM7" s="49" t="s">
        <v>565</v>
      </c>
      <c r="GN7" s="55" t="s">
        <v>391</v>
      </c>
      <c r="GO7" s="64"/>
      <c r="GP7" s="55" t="s">
        <v>391</v>
      </c>
      <c r="GQ7" s="64"/>
      <c r="GR7" s="55" t="s">
        <v>391</v>
      </c>
      <c r="GS7" s="64"/>
      <c r="GT7" s="55" t="s">
        <v>391</v>
      </c>
      <c r="GU7" s="64"/>
      <c r="GV7" s="72" t="s">
        <v>391</v>
      </c>
      <c r="GW7" s="105"/>
      <c r="GX7" s="106"/>
      <c r="GY7" s="118"/>
      <c r="GZ7" s="106"/>
      <c r="HA7" s="76"/>
      <c r="HB7" s="55" t="s">
        <v>391</v>
      </c>
      <c r="HC7" s="64"/>
      <c r="HD7" s="55" t="s">
        <v>391</v>
      </c>
      <c r="HE7" s="64"/>
      <c r="HF7" s="55" t="s">
        <v>391</v>
      </c>
      <c r="HG7" s="64"/>
      <c r="HH7" s="55" t="s">
        <v>391</v>
      </c>
      <c r="HI7" s="49" t="s">
        <v>666</v>
      </c>
      <c r="HJ7" s="55" t="s">
        <v>391</v>
      </c>
      <c r="HK7" s="64"/>
      <c r="HL7" s="55" t="s">
        <v>391</v>
      </c>
      <c r="HM7" s="64"/>
      <c r="HN7" s="55" t="s">
        <v>391</v>
      </c>
      <c r="HO7" s="64"/>
      <c r="HP7" s="55" t="s">
        <v>391</v>
      </c>
      <c r="HQ7" s="64"/>
      <c r="HR7" s="55" t="s">
        <v>391</v>
      </c>
      <c r="HS7" s="64"/>
      <c r="HT7" s="55" t="s">
        <v>391</v>
      </c>
      <c r="HU7" s="64"/>
      <c r="HV7" s="55" t="s">
        <v>391</v>
      </c>
      <c r="HW7" s="64"/>
      <c r="HX7" s="55" t="s">
        <v>391</v>
      </c>
      <c r="HY7" s="64"/>
      <c r="HZ7" s="55" t="s">
        <v>391</v>
      </c>
      <c r="IA7" s="64"/>
      <c r="IB7" s="55" t="s">
        <v>391</v>
      </c>
      <c r="IC7" s="64"/>
      <c r="ID7" s="72" t="s">
        <v>391</v>
      </c>
      <c r="IE7" s="105"/>
      <c r="IF7" s="106"/>
      <c r="IG7" s="76"/>
      <c r="IH7" s="55" t="s">
        <v>391</v>
      </c>
      <c r="II7" s="64"/>
      <c r="IJ7" s="55" t="s">
        <v>391</v>
      </c>
      <c r="IK7" s="64"/>
      <c r="IL7" s="55" t="s">
        <v>391</v>
      </c>
      <c r="IM7" s="64"/>
      <c r="IN7" s="55" t="s">
        <v>391</v>
      </c>
      <c r="IO7" s="64"/>
      <c r="IP7" s="55" t="s">
        <v>391</v>
      </c>
      <c r="IQ7" s="64"/>
      <c r="IR7" s="55" t="s">
        <v>391</v>
      </c>
      <c r="IS7" s="49" t="s">
        <v>579</v>
      </c>
      <c r="IT7" s="55" t="s">
        <v>391</v>
      </c>
      <c r="IU7" s="49" t="s">
        <v>672</v>
      </c>
      <c r="IV7" s="55" t="s">
        <v>391</v>
      </c>
      <c r="IW7" s="64"/>
      <c r="IX7" s="55" t="s">
        <v>391</v>
      </c>
      <c r="IY7" s="64"/>
      <c r="IZ7" s="55" t="s">
        <v>391</v>
      </c>
      <c r="JA7" s="64"/>
      <c r="JB7" s="55" t="s">
        <v>391</v>
      </c>
      <c r="JC7" s="64"/>
      <c r="JD7" s="55" t="s">
        <v>391</v>
      </c>
      <c r="JE7" s="49" t="s">
        <v>422</v>
      </c>
      <c r="JF7" s="55" t="s">
        <v>391</v>
      </c>
      <c r="JG7" s="49" t="s">
        <v>423</v>
      </c>
      <c r="JH7" s="55" t="s">
        <v>391</v>
      </c>
      <c r="JI7" s="64"/>
      <c r="JJ7" s="55" t="s">
        <v>391</v>
      </c>
      <c r="JK7" s="49" t="s">
        <v>810</v>
      </c>
      <c r="JL7" s="55" t="s">
        <v>391</v>
      </c>
      <c r="JM7" s="64"/>
      <c r="JN7" s="55" t="s">
        <v>391</v>
      </c>
      <c r="JO7" s="49" t="s">
        <v>446</v>
      </c>
      <c r="JP7" s="55" t="s">
        <v>391</v>
      </c>
      <c r="JQ7" s="64"/>
      <c r="JR7" s="55" t="s">
        <v>391</v>
      </c>
      <c r="JS7" s="49" t="s">
        <v>447</v>
      </c>
      <c r="JT7" s="55" t="s">
        <v>391</v>
      </c>
      <c r="JU7" s="64"/>
      <c r="JV7" s="55" t="s">
        <v>391</v>
      </c>
      <c r="JW7" s="49" t="s">
        <v>590</v>
      </c>
      <c r="JX7" s="55" t="s">
        <v>391</v>
      </c>
      <c r="JY7" s="49" t="s">
        <v>466</v>
      </c>
      <c r="JZ7" s="55" t="s">
        <v>391</v>
      </c>
      <c r="KA7" s="64"/>
      <c r="KB7" s="55" t="s">
        <v>391</v>
      </c>
      <c r="KC7" s="64"/>
      <c r="KD7" s="55" t="s">
        <v>391</v>
      </c>
      <c r="KE7" s="49" t="s">
        <v>601</v>
      </c>
      <c r="KF7" s="55" t="s">
        <v>391</v>
      </c>
      <c r="KG7" s="64"/>
      <c r="KH7" s="55" t="s">
        <v>391</v>
      </c>
      <c r="KI7" s="64"/>
      <c r="KJ7" s="55" t="s">
        <v>391</v>
      </c>
      <c r="KK7" s="64"/>
      <c r="KL7" s="55" t="s">
        <v>391</v>
      </c>
      <c r="KM7" s="49" t="s">
        <v>475</v>
      </c>
      <c r="KN7" s="55" t="s">
        <v>391</v>
      </c>
      <c r="KO7" s="64"/>
      <c r="KP7" s="55" t="s">
        <v>391</v>
      </c>
      <c r="KQ7" s="49" t="s">
        <v>476</v>
      </c>
      <c r="KR7" s="55" t="s">
        <v>391</v>
      </c>
      <c r="KS7" s="64"/>
      <c r="KT7" s="55" t="s">
        <v>391</v>
      </c>
      <c r="KU7" s="49" t="s">
        <v>763</v>
      </c>
      <c r="KV7" s="55" t="s">
        <v>391</v>
      </c>
      <c r="KW7" s="64"/>
      <c r="KX7" s="55" t="s">
        <v>391</v>
      </c>
      <c r="KY7" s="64"/>
      <c r="KZ7" s="55" t="s">
        <v>391</v>
      </c>
      <c r="LA7" s="49" t="s">
        <v>496</v>
      </c>
      <c r="LB7" s="55" t="s">
        <v>391</v>
      </c>
      <c r="LC7" s="49" t="s">
        <v>772</v>
      </c>
      <c r="LD7" s="55" t="s">
        <v>391</v>
      </c>
      <c r="LE7" s="64"/>
      <c r="LF7" s="55" t="s">
        <v>391</v>
      </c>
      <c r="LG7" s="64"/>
      <c r="LH7" s="55" t="s">
        <v>391</v>
      </c>
      <c r="LI7" s="64"/>
      <c r="LJ7" s="55" t="s">
        <v>391</v>
      </c>
      <c r="LK7" s="49" t="s">
        <v>613</v>
      </c>
      <c r="LL7" s="55" t="s">
        <v>391</v>
      </c>
      <c r="LM7" s="49" t="s">
        <v>614</v>
      </c>
      <c r="LN7" s="55" t="s">
        <v>391</v>
      </c>
      <c r="LO7" s="64"/>
      <c r="LP7" s="55" t="s">
        <v>391</v>
      </c>
      <c r="LQ7" s="64"/>
      <c r="LR7" s="55" t="s">
        <v>391</v>
      </c>
      <c r="LS7" s="49" t="s">
        <v>615</v>
      </c>
      <c r="LT7" s="55" t="s">
        <v>391</v>
      </c>
      <c r="LU7" s="49" t="s">
        <v>682</v>
      </c>
      <c r="LV7" s="55" t="s">
        <v>391</v>
      </c>
      <c r="LW7" s="64"/>
      <c r="LX7" s="55" t="s">
        <v>391</v>
      </c>
      <c r="LY7" s="64"/>
      <c r="LZ7" s="55" t="s">
        <v>391</v>
      </c>
      <c r="MA7" s="64"/>
      <c r="MB7" s="55" t="s">
        <v>391</v>
      </c>
      <c r="MC7" s="64"/>
      <c r="MD7" s="72" t="s">
        <v>391</v>
      </c>
      <c r="ME7" s="153"/>
      <c r="MF7" s="106"/>
      <c r="MG7" s="76"/>
      <c r="MH7" s="55" t="s">
        <v>391</v>
      </c>
      <c r="MI7" s="64"/>
      <c r="MJ7" s="55" t="s">
        <v>391</v>
      </c>
      <c r="MK7" s="64"/>
      <c r="ML7" s="72" t="s">
        <v>391</v>
      </c>
      <c r="MM7" s="153"/>
      <c r="MN7" s="106"/>
      <c r="MO7" s="76"/>
      <c r="MP7" s="55" t="s">
        <v>391</v>
      </c>
      <c r="MQ7" s="49" t="s">
        <v>683</v>
      </c>
      <c r="MR7" s="55">
        <v>1</v>
      </c>
      <c r="MS7" s="49" t="s">
        <v>633</v>
      </c>
      <c r="MT7" s="55" t="s">
        <v>391</v>
      </c>
      <c r="MU7" s="64"/>
      <c r="MV7" s="55" t="s">
        <v>391</v>
      </c>
      <c r="MW7" s="64"/>
      <c r="MX7" s="55" t="s">
        <v>391</v>
      </c>
      <c r="MY7" s="64"/>
      <c r="MZ7" s="55" t="s">
        <v>391</v>
      </c>
      <c r="NA7" s="64"/>
      <c r="NB7" s="55" t="s">
        <v>391</v>
      </c>
      <c r="NC7" s="64"/>
      <c r="ND7" s="55" t="s">
        <v>391</v>
      </c>
      <c r="NE7" s="64"/>
      <c r="NF7" s="55" t="s">
        <v>391</v>
      </c>
      <c r="NG7" s="64"/>
      <c r="NH7" s="55" t="s">
        <v>391</v>
      </c>
      <c r="NI7" s="64"/>
      <c r="NJ7" s="55" t="s">
        <v>391</v>
      </c>
      <c r="NK7" s="64"/>
      <c r="NL7" s="55" t="s">
        <v>391</v>
      </c>
      <c r="NM7" s="64"/>
      <c r="NN7" s="55" t="s">
        <v>391</v>
      </c>
      <c r="NO7" s="64"/>
      <c r="NP7" s="55" t="s">
        <v>391</v>
      </c>
      <c r="NQ7" s="64"/>
      <c r="NR7" s="55" t="s">
        <v>391</v>
      </c>
      <c r="NS7" s="49" t="s">
        <v>634</v>
      </c>
      <c r="NT7" s="55" t="s">
        <v>391</v>
      </c>
      <c r="NU7" s="64"/>
      <c r="NV7" s="55" t="s">
        <v>391</v>
      </c>
      <c r="NW7" s="64"/>
      <c r="NX7" s="55" t="s">
        <v>391</v>
      </c>
      <c r="NY7" s="64"/>
      <c r="NZ7" s="55" t="s">
        <v>391</v>
      </c>
      <c r="OA7" s="64"/>
      <c r="OB7" s="55" t="s">
        <v>391</v>
      </c>
      <c r="OC7" s="64"/>
      <c r="OD7" s="55" t="s">
        <v>391</v>
      </c>
      <c r="OE7" s="64"/>
      <c r="OF7" s="55" t="s">
        <v>391</v>
      </c>
      <c r="OG7" s="64"/>
      <c r="OH7" s="55" t="s">
        <v>391</v>
      </c>
      <c r="OI7" s="64"/>
      <c r="OJ7" s="55" t="s">
        <v>391</v>
      </c>
      <c r="OK7" s="64"/>
      <c r="OL7" s="55" t="s">
        <v>391</v>
      </c>
      <c r="OM7" s="64"/>
      <c r="ON7" s="55" t="s">
        <v>391</v>
      </c>
      <c r="OO7" s="64"/>
      <c r="OP7" s="55" t="s">
        <v>391</v>
      </c>
      <c r="OQ7" s="49" t="s">
        <v>635</v>
      </c>
      <c r="OR7" s="55" t="s">
        <v>391</v>
      </c>
      <c r="OS7" s="49" t="s">
        <v>636</v>
      </c>
      <c r="OT7" s="55" t="s">
        <v>391</v>
      </c>
      <c r="OU7" s="49" t="s">
        <v>637</v>
      </c>
      <c r="OV7" s="55" t="s">
        <v>391</v>
      </c>
      <c r="OW7" s="64"/>
      <c r="OX7" s="55" t="s">
        <v>391</v>
      </c>
      <c r="OY7" s="64"/>
      <c r="OZ7" s="55" t="s">
        <v>391</v>
      </c>
      <c r="PA7" s="64"/>
      <c r="PB7" s="55" t="s">
        <v>391</v>
      </c>
      <c r="PC7" s="64"/>
      <c r="PD7" s="72" t="s">
        <v>391</v>
      </c>
      <c r="PE7" s="97"/>
      <c r="PF7" s="82"/>
      <c r="PG7" s="76"/>
      <c r="PH7" s="55" t="s">
        <v>391</v>
      </c>
      <c r="PI7" s="64"/>
      <c r="PJ7" s="55" t="s">
        <v>391</v>
      </c>
      <c r="PK7" s="64"/>
      <c r="PL7" s="55" t="s">
        <v>391</v>
      </c>
      <c r="PM7" s="49" t="s">
        <v>690</v>
      </c>
      <c r="PN7" s="55" t="s">
        <v>391</v>
      </c>
      <c r="PO7" s="49" t="s">
        <v>691</v>
      </c>
      <c r="PP7" s="55" t="s">
        <v>391</v>
      </c>
      <c r="PQ7" s="64"/>
      <c r="PR7" s="55" t="s">
        <v>391</v>
      </c>
      <c r="PS7" s="49" t="s">
        <v>692</v>
      </c>
      <c r="PT7" s="55" t="s">
        <v>391</v>
      </c>
      <c r="PU7" s="64"/>
      <c r="PV7" s="55" t="s">
        <v>391</v>
      </c>
      <c r="PW7" s="64"/>
      <c r="PX7" s="55" t="s">
        <v>391</v>
      </c>
      <c r="PY7" s="64"/>
      <c r="PZ7" s="55" t="s">
        <v>391</v>
      </c>
      <c r="QA7" s="49" t="s">
        <v>693</v>
      </c>
      <c r="QB7" s="55" t="s">
        <v>391</v>
      </c>
      <c r="QC7" s="64"/>
      <c r="QD7" s="55" t="s">
        <v>391</v>
      </c>
      <c r="QE7" s="49" t="s">
        <v>694</v>
      </c>
      <c r="QF7" s="55" t="s">
        <v>391</v>
      </c>
      <c r="QG7" s="64"/>
      <c r="QH7" s="55" t="s">
        <v>391</v>
      </c>
      <c r="QI7" s="64"/>
      <c r="QJ7" s="55" t="s">
        <v>391</v>
      </c>
      <c r="QK7" s="64"/>
      <c r="QL7" s="55" t="s">
        <v>391</v>
      </c>
      <c r="QM7" s="64"/>
      <c r="QN7" s="55" t="s">
        <v>391</v>
      </c>
      <c r="QO7" s="49" t="s">
        <v>695</v>
      </c>
      <c r="QP7" s="55" t="s">
        <v>391</v>
      </c>
      <c r="QQ7" s="64"/>
      <c r="QR7" s="55" t="s">
        <v>391</v>
      </c>
      <c r="QS7" s="49" t="s">
        <v>696</v>
      </c>
      <c r="QT7" s="55" t="s">
        <v>391</v>
      </c>
      <c r="QU7" s="49" t="s">
        <v>697</v>
      </c>
      <c r="QV7" s="55" t="s">
        <v>391</v>
      </c>
      <c r="QW7" s="64"/>
      <c r="QX7" s="55" t="s">
        <v>391</v>
      </c>
      <c r="QY7" s="49" t="s">
        <v>698</v>
      </c>
      <c r="QZ7" s="55" t="s">
        <v>391</v>
      </c>
      <c r="RA7" s="64"/>
      <c r="RB7" s="55" t="s">
        <v>391</v>
      </c>
      <c r="RC7" s="64"/>
      <c r="RD7" s="55" t="s">
        <v>391</v>
      </c>
      <c r="RE7" s="64"/>
      <c r="RF7" s="55" t="s">
        <v>391</v>
      </c>
      <c r="RG7" s="64"/>
      <c r="RH7" s="55" t="s">
        <v>391</v>
      </c>
      <c r="RI7" s="49" t="s">
        <v>778</v>
      </c>
      <c r="RJ7" s="55" t="s">
        <v>391</v>
      </c>
      <c r="RK7" s="64"/>
      <c r="RL7" s="55" t="s">
        <v>391</v>
      </c>
      <c r="RM7" s="64"/>
      <c r="RN7" s="55" t="s">
        <v>391</v>
      </c>
      <c r="RO7" s="64"/>
      <c r="RP7" s="55" t="s">
        <v>391</v>
      </c>
      <c r="RQ7" s="64"/>
      <c r="RR7" s="55" t="s">
        <v>391</v>
      </c>
      <c r="RS7" s="64"/>
      <c r="RT7" s="55" t="s">
        <v>391</v>
      </c>
      <c r="RU7" s="64"/>
      <c r="RV7" s="55" t="s">
        <v>391</v>
      </c>
      <c r="RW7" s="64"/>
      <c r="RX7" s="55" t="s">
        <v>391</v>
      </c>
      <c r="RY7" s="64"/>
      <c r="RZ7" s="55" t="s">
        <v>391</v>
      </c>
      <c r="SA7" s="64"/>
      <c r="SB7" s="55" t="s">
        <v>391</v>
      </c>
      <c r="SC7" s="64"/>
      <c r="SD7" s="55" t="s">
        <v>391</v>
      </c>
      <c r="SE7" s="64"/>
      <c r="SF7" s="55" t="s">
        <v>391</v>
      </c>
      <c r="SG7" s="64"/>
      <c r="SH7" s="55" t="s">
        <v>391</v>
      </c>
      <c r="SI7" s="64"/>
      <c r="SJ7" s="55" t="s">
        <v>391</v>
      </c>
      <c r="SK7" s="49" t="s">
        <v>779</v>
      </c>
      <c r="SL7" s="55" t="s">
        <v>391</v>
      </c>
      <c r="SM7" s="64"/>
      <c r="SN7" s="55" t="s">
        <v>391</v>
      </c>
      <c r="SO7" s="64"/>
      <c r="SP7" s="55" t="s">
        <v>391</v>
      </c>
      <c r="SQ7" s="64"/>
      <c r="SR7" s="55" t="s">
        <v>391</v>
      </c>
      <c r="SS7" s="64"/>
      <c r="ST7" s="55" t="s">
        <v>391</v>
      </c>
      <c r="SU7" s="64"/>
      <c r="SV7" s="55" t="s">
        <v>391</v>
      </c>
      <c r="SW7" s="64"/>
      <c r="SX7" s="55" t="s">
        <v>391</v>
      </c>
      <c r="SY7" s="64"/>
      <c r="SZ7" s="55" t="s">
        <v>391</v>
      </c>
      <c r="TA7" s="64"/>
      <c r="TB7" s="55" t="s">
        <v>391</v>
      </c>
      <c r="TC7" s="64"/>
      <c r="TD7" s="55" t="s">
        <v>391</v>
      </c>
      <c r="TE7" s="49" t="s">
        <v>780</v>
      </c>
      <c r="TF7" s="55" t="s">
        <v>391</v>
      </c>
      <c r="TG7" s="64"/>
      <c r="TH7" s="55" t="s">
        <v>391</v>
      </c>
      <c r="TI7" s="64"/>
      <c r="TJ7" s="55" t="s">
        <v>391</v>
      </c>
      <c r="TK7" s="64"/>
      <c r="TL7" s="55" t="s">
        <v>391</v>
      </c>
      <c r="TM7" s="64"/>
      <c r="TN7" s="55" t="s">
        <v>391</v>
      </c>
      <c r="TO7" s="64"/>
      <c r="TP7" s="55" t="s">
        <v>391</v>
      </c>
      <c r="TQ7" s="64"/>
      <c r="TR7" s="55" t="s">
        <v>391</v>
      </c>
      <c r="TS7" s="64"/>
      <c r="TT7" s="55" t="s">
        <v>391</v>
      </c>
      <c r="TU7" s="49" t="s">
        <v>781</v>
      </c>
      <c r="TV7" s="55" t="s">
        <v>391</v>
      </c>
      <c r="TW7" s="64"/>
      <c r="TX7" s="55" t="s">
        <v>391</v>
      </c>
      <c r="TY7" s="64"/>
      <c r="TZ7" s="55" t="s">
        <v>391</v>
      </c>
      <c r="UA7" s="64"/>
      <c r="UB7" s="55" t="s">
        <v>391</v>
      </c>
      <c r="UC7" s="64"/>
      <c r="UD7" s="55" t="s">
        <v>391</v>
      </c>
      <c r="UE7" s="64"/>
      <c r="UF7" s="55" t="s">
        <v>391</v>
      </c>
      <c r="UG7" s="64"/>
      <c r="UH7" s="55" t="s">
        <v>391</v>
      </c>
      <c r="UI7" s="64"/>
      <c r="UJ7" s="55" t="s">
        <v>391</v>
      </c>
      <c r="UK7" s="64"/>
      <c r="UL7" s="55" t="s">
        <v>391</v>
      </c>
      <c r="UM7" s="64"/>
      <c r="UN7" s="55" t="s">
        <v>391</v>
      </c>
      <c r="UO7" s="64"/>
      <c r="UP7" s="55" t="s">
        <v>391</v>
      </c>
      <c r="UQ7" s="64"/>
      <c r="UR7" s="55" t="s">
        <v>391</v>
      </c>
      <c r="US7" s="64"/>
      <c r="UT7" s="55" t="s">
        <v>391</v>
      </c>
      <c r="UU7" s="64"/>
      <c r="UV7" s="55" t="s">
        <v>391</v>
      </c>
      <c r="UW7" s="64"/>
      <c r="UX7" s="55" t="s">
        <v>391</v>
      </c>
      <c r="UY7" s="64"/>
      <c r="UZ7" s="55" t="s">
        <v>391</v>
      </c>
      <c r="VA7" s="64"/>
      <c r="VB7" s="55" t="s">
        <v>391</v>
      </c>
      <c r="VC7" s="64"/>
      <c r="VD7" s="55" t="s">
        <v>391</v>
      </c>
      <c r="VE7" s="49" t="s">
        <v>507</v>
      </c>
      <c r="VF7" s="55" t="s">
        <v>391</v>
      </c>
      <c r="VG7" s="49" t="s">
        <v>508</v>
      </c>
      <c r="VH7" s="55" t="s">
        <v>391</v>
      </c>
      <c r="VI7" s="49" t="s">
        <v>509</v>
      </c>
      <c r="VJ7" s="55" t="s">
        <v>391</v>
      </c>
    </row>
    <row r="8" spans="1:582" ht="39" customHeight="1" x14ac:dyDescent="0.2">
      <c r="A8" s="58">
        <v>3</v>
      </c>
      <c r="B8" s="59" t="s">
        <v>56</v>
      </c>
      <c r="C8" s="49" t="s">
        <v>374</v>
      </c>
      <c r="D8" s="55" t="s">
        <v>391</v>
      </c>
      <c r="E8" s="47"/>
      <c r="F8" s="72" t="s">
        <v>391</v>
      </c>
      <c r="G8" s="159"/>
      <c r="H8" s="82"/>
      <c r="I8" s="77"/>
      <c r="J8" s="55" t="s">
        <v>391</v>
      </c>
      <c r="K8" s="47"/>
      <c r="L8" s="55" t="s">
        <v>391</v>
      </c>
      <c r="M8" s="47"/>
      <c r="N8" s="55" t="s">
        <v>391</v>
      </c>
      <c r="O8" s="47"/>
      <c r="P8" s="55" t="s">
        <v>391</v>
      </c>
      <c r="Q8" s="47"/>
      <c r="R8" s="55" t="s">
        <v>391</v>
      </c>
      <c r="S8" s="49" t="s">
        <v>376</v>
      </c>
      <c r="T8" s="55" t="s">
        <v>391</v>
      </c>
      <c r="U8" s="49" t="s">
        <v>526</v>
      </c>
      <c r="V8" s="55" t="s">
        <v>391</v>
      </c>
      <c r="W8" s="49" t="s">
        <v>525</v>
      </c>
      <c r="X8" s="55" t="s">
        <v>391</v>
      </c>
      <c r="Y8" s="47"/>
      <c r="Z8" s="55" t="s">
        <v>391</v>
      </c>
      <c r="AA8" s="47"/>
      <c r="AB8" s="55" t="s">
        <v>391</v>
      </c>
      <c r="AC8" s="47"/>
      <c r="AD8" s="55" t="s">
        <v>391</v>
      </c>
      <c r="AE8" s="47"/>
      <c r="AF8" s="55" t="s">
        <v>391</v>
      </c>
      <c r="AG8" s="47"/>
      <c r="AH8" s="55" t="s">
        <v>391</v>
      </c>
      <c r="AI8" s="47"/>
      <c r="AJ8" s="55" t="s">
        <v>391</v>
      </c>
      <c r="AK8" s="47"/>
      <c r="AL8" s="55" t="s">
        <v>391</v>
      </c>
      <c r="AM8" s="47"/>
      <c r="AN8" s="55" t="s">
        <v>391</v>
      </c>
      <c r="AO8" s="47"/>
      <c r="AP8" s="55" t="s">
        <v>391</v>
      </c>
      <c r="AQ8" s="47"/>
      <c r="AR8" s="55" t="s">
        <v>391</v>
      </c>
      <c r="AS8" s="47"/>
      <c r="AT8" s="55" t="s">
        <v>391</v>
      </c>
      <c r="AU8" s="47"/>
      <c r="AV8" s="55" t="s">
        <v>391</v>
      </c>
      <c r="AW8" s="47"/>
      <c r="AX8" s="55" t="s">
        <v>391</v>
      </c>
      <c r="AY8" s="47"/>
      <c r="AZ8" s="55" t="s">
        <v>391</v>
      </c>
      <c r="BA8" s="47"/>
      <c r="BB8" s="55" t="s">
        <v>391</v>
      </c>
      <c r="BC8" s="47"/>
      <c r="BD8" s="55" t="s">
        <v>391</v>
      </c>
      <c r="BE8" s="47"/>
      <c r="BF8" s="55" t="s">
        <v>391</v>
      </c>
      <c r="BG8" s="47"/>
      <c r="BH8" s="55" t="s">
        <v>391</v>
      </c>
      <c r="BI8" s="49" t="s">
        <v>395</v>
      </c>
      <c r="BJ8" s="55" t="s">
        <v>391</v>
      </c>
      <c r="BK8" s="49" t="s">
        <v>397</v>
      </c>
      <c r="BL8" s="55" t="s">
        <v>391</v>
      </c>
      <c r="BM8" s="47"/>
      <c r="BN8" s="55" t="s">
        <v>391</v>
      </c>
      <c r="BO8" s="47"/>
      <c r="BP8" s="55" t="s">
        <v>391</v>
      </c>
      <c r="BQ8" s="47"/>
      <c r="BR8" s="55" t="s">
        <v>391</v>
      </c>
      <c r="BS8" s="47"/>
      <c r="BT8" s="55" t="s">
        <v>391</v>
      </c>
      <c r="BU8" s="47"/>
      <c r="BV8" s="55" t="s">
        <v>391</v>
      </c>
      <c r="BW8" s="47"/>
      <c r="BX8" s="55" t="s">
        <v>391</v>
      </c>
      <c r="BY8" s="47"/>
      <c r="BZ8" s="55" t="s">
        <v>391</v>
      </c>
      <c r="CA8" s="47"/>
      <c r="CB8" s="55" t="s">
        <v>391</v>
      </c>
      <c r="CC8" s="47"/>
      <c r="CD8" s="55" t="s">
        <v>391</v>
      </c>
      <c r="CE8" s="47"/>
      <c r="CF8" s="55" t="s">
        <v>391</v>
      </c>
      <c r="CG8" s="47"/>
      <c r="CH8" s="55" t="s">
        <v>391</v>
      </c>
      <c r="CI8" s="49" t="s">
        <v>531</v>
      </c>
      <c r="CJ8" s="90"/>
      <c r="CK8" s="47"/>
      <c r="CL8" s="55" t="s">
        <v>391</v>
      </c>
      <c r="CM8" s="47"/>
      <c r="CN8" s="55" t="s">
        <v>391</v>
      </c>
      <c r="CO8" s="47"/>
      <c r="CP8" s="55" t="s">
        <v>391</v>
      </c>
      <c r="CQ8" s="47"/>
      <c r="CR8" s="55" t="s">
        <v>391</v>
      </c>
      <c r="CS8" s="47"/>
      <c r="CT8" s="55" t="s">
        <v>391</v>
      </c>
      <c r="CU8" s="47"/>
      <c r="CV8" s="55" t="s">
        <v>391</v>
      </c>
      <c r="CW8" s="47"/>
      <c r="CX8" s="55" t="s">
        <v>391</v>
      </c>
      <c r="CY8" s="49" t="s">
        <v>532</v>
      </c>
      <c r="CZ8" s="55" t="s">
        <v>391</v>
      </c>
      <c r="DA8" s="47"/>
      <c r="DB8" s="55" t="s">
        <v>391</v>
      </c>
      <c r="DC8" s="49" t="s">
        <v>533</v>
      </c>
      <c r="DD8" s="55" t="s">
        <v>391</v>
      </c>
      <c r="DE8" s="47"/>
      <c r="DF8" s="55" t="s">
        <v>391</v>
      </c>
      <c r="DG8" s="47"/>
      <c r="DH8" s="55" t="s">
        <v>391</v>
      </c>
      <c r="DI8" s="47"/>
      <c r="DJ8" s="55" t="s">
        <v>391</v>
      </c>
      <c r="DK8" s="47"/>
      <c r="DL8" s="55" t="s">
        <v>391</v>
      </c>
      <c r="DM8" s="47"/>
      <c r="DN8" s="55" t="s">
        <v>391</v>
      </c>
      <c r="DO8" s="47"/>
      <c r="DP8" s="55" t="s">
        <v>391</v>
      </c>
      <c r="DQ8" s="47"/>
      <c r="DR8" s="55" t="s">
        <v>391</v>
      </c>
      <c r="DS8" s="47"/>
      <c r="DT8" s="55" t="s">
        <v>391</v>
      </c>
      <c r="DU8" s="47"/>
      <c r="DV8" s="55" t="s">
        <v>391</v>
      </c>
      <c r="DW8" s="47"/>
      <c r="DX8" s="55" t="s">
        <v>391</v>
      </c>
      <c r="DY8" s="47"/>
      <c r="DZ8" s="55" t="s">
        <v>391</v>
      </c>
      <c r="EA8" s="47"/>
      <c r="EB8" s="55" t="s">
        <v>391</v>
      </c>
      <c r="EC8" s="49" t="s">
        <v>534</v>
      </c>
      <c r="ED8" s="55" t="s">
        <v>391</v>
      </c>
      <c r="EE8" s="47"/>
      <c r="EF8" s="55" t="s">
        <v>391</v>
      </c>
      <c r="EG8" s="47"/>
      <c r="EH8" s="55" t="s">
        <v>391</v>
      </c>
      <c r="EI8" s="47"/>
      <c r="EJ8" s="55" t="s">
        <v>391</v>
      </c>
      <c r="EK8" s="47"/>
      <c r="EL8" s="55" t="s">
        <v>391</v>
      </c>
      <c r="EM8" s="47"/>
      <c r="EN8" s="55" t="s">
        <v>391</v>
      </c>
      <c r="EO8" s="47"/>
      <c r="EP8" s="55" t="s">
        <v>391</v>
      </c>
      <c r="EQ8" s="47"/>
      <c r="ER8" s="72" t="s">
        <v>391</v>
      </c>
      <c r="ES8" s="47"/>
      <c r="ET8" s="72" t="s">
        <v>391</v>
      </c>
      <c r="EU8" s="77"/>
      <c r="EV8" s="55" t="s">
        <v>391</v>
      </c>
      <c r="EW8" s="47"/>
      <c r="EX8" s="55" t="s">
        <v>391</v>
      </c>
      <c r="EY8" s="47"/>
      <c r="EZ8" s="55" t="s">
        <v>391</v>
      </c>
      <c r="FA8" s="47"/>
      <c r="FB8" s="55" t="s">
        <v>391</v>
      </c>
      <c r="FC8" s="47"/>
      <c r="FD8" s="55" t="s">
        <v>391</v>
      </c>
      <c r="FE8" s="47"/>
      <c r="FF8" s="55" t="s">
        <v>391</v>
      </c>
      <c r="FG8" s="49" t="s">
        <v>411</v>
      </c>
      <c r="FH8" s="55" t="s">
        <v>391</v>
      </c>
      <c r="FI8" s="49" t="s">
        <v>412</v>
      </c>
      <c r="FJ8" s="55" t="s">
        <v>391</v>
      </c>
      <c r="FK8" s="47"/>
      <c r="FL8" s="55" t="s">
        <v>391</v>
      </c>
      <c r="FM8" s="47"/>
      <c r="FN8" s="55" t="s">
        <v>391</v>
      </c>
      <c r="FO8" s="47"/>
      <c r="FP8" s="55" t="s">
        <v>391</v>
      </c>
      <c r="FQ8" s="47"/>
      <c r="FR8" s="55" t="s">
        <v>391</v>
      </c>
      <c r="FS8" s="47"/>
      <c r="FT8" s="55" t="s">
        <v>391</v>
      </c>
      <c r="FU8" s="49" t="s">
        <v>564</v>
      </c>
      <c r="FV8" s="90"/>
      <c r="FW8" s="47"/>
      <c r="FX8" s="72" t="s">
        <v>391</v>
      </c>
      <c r="FY8" s="83"/>
      <c r="FZ8" s="82"/>
      <c r="GA8" s="77"/>
      <c r="GB8" s="55" t="s">
        <v>391</v>
      </c>
      <c r="GC8" s="47"/>
      <c r="GD8" s="55" t="s">
        <v>391</v>
      </c>
      <c r="GE8" s="47"/>
      <c r="GF8" s="55" t="s">
        <v>391</v>
      </c>
      <c r="GG8" s="47"/>
      <c r="GH8" s="55" t="s">
        <v>391</v>
      </c>
      <c r="GI8" s="47"/>
      <c r="GJ8" s="55" t="s">
        <v>391</v>
      </c>
      <c r="GK8" s="47"/>
      <c r="GL8" s="55" t="s">
        <v>391</v>
      </c>
      <c r="GM8" s="49" t="s">
        <v>565</v>
      </c>
      <c r="GN8" s="55" t="s">
        <v>391</v>
      </c>
      <c r="GO8" s="47"/>
      <c r="GP8" s="55" t="s">
        <v>391</v>
      </c>
      <c r="GQ8" s="47"/>
      <c r="GR8" s="55" t="s">
        <v>391</v>
      </c>
      <c r="GS8" s="47"/>
      <c r="GT8" s="55" t="s">
        <v>391</v>
      </c>
      <c r="GU8" s="47"/>
      <c r="GV8" s="72" t="s">
        <v>391</v>
      </c>
      <c r="GW8" s="107"/>
      <c r="GX8" s="106"/>
      <c r="GY8" s="119"/>
      <c r="GZ8" s="106"/>
      <c r="HA8" s="77"/>
      <c r="HB8" s="55" t="s">
        <v>391</v>
      </c>
      <c r="HC8" s="47"/>
      <c r="HD8" s="55" t="s">
        <v>391</v>
      </c>
      <c r="HE8" s="47"/>
      <c r="HF8" s="55" t="s">
        <v>391</v>
      </c>
      <c r="HG8" s="47"/>
      <c r="HH8" s="55" t="s">
        <v>391</v>
      </c>
      <c r="HI8" s="49" t="s">
        <v>666</v>
      </c>
      <c r="HJ8" s="55" t="s">
        <v>391</v>
      </c>
      <c r="HK8" s="47"/>
      <c r="HL8" s="55" t="s">
        <v>391</v>
      </c>
      <c r="HM8" s="47"/>
      <c r="HN8" s="55" t="s">
        <v>391</v>
      </c>
      <c r="HO8" s="47"/>
      <c r="HP8" s="55" t="s">
        <v>391</v>
      </c>
      <c r="HQ8" s="47"/>
      <c r="HR8" s="55" t="s">
        <v>391</v>
      </c>
      <c r="HS8" s="47"/>
      <c r="HT8" s="55" t="s">
        <v>391</v>
      </c>
      <c r="HU8" s="47"/>
      <c r="HV8" s="55" t="s">
        <v>391</v>
      </c>
      <c r="HW8" s="47"/>
      <c r="HX8" s="55" t="s">
        <v>391</v>
      </c>
      <c r="HY8" s="47"/>
      <c r="HZ8" s="55" t="s">
        <v>391</v>
      </c>
      <c r="IA8" s="47"/>
      <c r="IB8" s="55" t="s">
        <v>391</v>
      </c>
      <c r="IC8" s="47"/>
      <c r="ID8" s="72" t="s">
        <v>391</v>
      </c>
      <c r="IE8" s="153" t="s">
        <v>670</v>
      </c>
      <c r="IF8" s="106"/>
      <c r="IG8" s="77"/>
      <c r="IH8" s="55" t="s">
        <v>391</v>
      </c>
      <c r="II8" s="47"/>
      <c r="IJ8" s="55" t="s">
        <v>391</v>
      </c>
      <c r="IK8" s="47"/>
      <c r="IL8" s="55" t="s">
        <v>391</v>
      </c>
      <c r="IM8" s="47"/>
      <c r="IN8" s="55" t="s">
        <v>391</v>
      </c>
      <c r="IO8" s="47"/>
      <c r="IP8" s="55" t="s">
        <v>391</v>
      </c>
      <c r="IQ8" s="47"/>
      <c r="IR8" s="55" t="s">
        <v>391</v>
      </c>
      <c r="IS8" s="49" t="s">
        <v>580</v>
      </c>
      <c r="IT8" s="55" t="s">
        <v>391</v>
      </c>
      <c r="IU8" s="49" t="s">
        <v>673</v>
      </c>
      <c r="IV8" s="55" t="s">
        <v>391</v>
      </c>
      <c r="IW8" s="47"/>
      <c r="IX8" s="55" t="s">
        <v>391</v>
      </c>
      <c r="IY8" s="47"/>
      <c r="IZ8" s="55" t="s">
        <v>391</v>
      </c>
      <c r="JA8" s="47"/>
      <c r="JB8" s="55" t="s">
        <v>391</v>
      </c>
      <c r="JC8" s="47"/>
      <c r="JD8" s="55" t="s">
        <v>391</v>
      </c>
      <c r="JE8" s="49" t="s">
        <v>424</v>
      </c>
      <c r="JF8" s="55" t="s">
        <v>391</v>
      </c>
      <c r="JG8" s="49" t="s">
        <v>425</v>
      </c>
      <c r="JH8" s="55" t="s">
        <v>391</v>
      </c>
      <c r="JI8" s="47"/>
      <c r="JJ8" s="55" t="s">
        <v>391</v>
      </c>
      <c r="JK8" s="49" t="s">
        <v>810</v>
      </c>
      <c r="JL8" s="55" t="s">
        <v>391</v>
      </c>
      <c r="JM8" s="47"/>
      <c r="JN8" s="55" t="s">
        <v>391</v>
      </c>
      <c r="JO8" s="49" t="s">
        <v>446</v>
      </c>
      <c r="JP8" s="55" t="s">
        <v>391</v>
      </c>
      <c r="JQ8" s="47"/>
      <c r="JR8" s="55" t="s">
        <v>391</v>
      </c>
      <c r="JS8" s="49" t="s">
        <v>448</v>
      </c>
      <c r="JT8" s="55" t="s">
        <v>391</v>
      </c>
      <c r="JU8" s="47"/>
      <c r="JV8" s="55" t="s">
        <v>391</v>
      </c>
      <c r="JW8" s="49" t="s">
        <v>591</v>
      </c>
      <c r="JX8" s="55" t="s">
        <v>391</v>
      </c>
      <c r="JY8" s="49" t="s">
        <v>467</v>
      </c>
      <c r="JZ8" s="55" t="s">
        <v>391</v>
      </c>
      <c r="KA8" s="47"/>
      <c r="KB8" s="55" t="s">
        <v>391</v>
      </c>
      <c r="KC8" s="47"/>
      <c r="KD8" s="55" t="s">
        <v>391</v>
      </c>
      <c r="KE8" s="49" t="s">
        <v>602</v>
      </c>
      <c r="KF8" s="55" t="s">
        <v>391</v>
      </c>
      <c r="KG8" s="47"/>
      <c r="KH8" s="55" t="s">
        <v>391</v>
      </c>
      <c r="KI8" s="47"/>
      <c r="KJ8" s="55" t="s">
        <v>391</v>
      </c>
      <c r="KK8" s="47"/>
      <c r="KL8" s="55" t="s">
        <v>391</v>
      </c>
      <c r="KM8" s="49" t="s">
        <v>477</v>
      </c>
      <c r="KN8" s="55" t="s">
        <v>391</v>
      </c>
      <c r="KO8" s="47"/>
      <c r="KP8" s="55" t="s">
        <v>391</v>
      </c>
      <c r="KQ8" s="49" t="s">
        <v>478</v>
      </c>
      <c r="KR8" s="55" t="s">
        <v>391</v>
      </c>
      <c r="KS8" s="47"/>
      <c r="KT8" s="55" t="s">
        <v>391</v>
      </c>
      <c r="KU8" s="49" t="s">
        <v>764</v>
      </c>
      <c r="KV8" s="55" t="s">
        <v>391</v>
      </c>
      <c r="KW8" s="47"/>
      <c r="KX8" s="55" t="s">
        <v>391</v>
      </c>
      <c r="KY8" s="47"/>
      <c r="KZ8" s="55" t="s">
        <v>391</v>
      </c>
      <c r="LA8" s="49" t="s">
        <v>497</v>
      </c>
      <c r="LB8" s="55" t="s">
        <v>391</v>
      </c>
      <c r="LC8" s="49" t="s">
        <v>772</v>
      </c>
      <c r="LD8" s="55" t="s">
        <v>391</v>
      </c>
      <c r="LE8" s="47"/>
      <c r="LF8" s="55" t="s">
        <v>391</v>
      </c>
      <c r="LG8" s="47"/>
      <c r="LH8" s="55" t="s">
        <v>391</v>
      </c>
      <c r="LI8" s="47"/>
      <c r="LJ8" s="55" t="s">
        <v>391</v>
      </c>
      <c r="LK8" s="49" t="s">
        <v>613</v>
      </c>
      <c r="LL8" s="55" t="s">
        <v>391</v>
      </c>
      <c r="LM8" s="49" t="s">
        <v>614</v>
      </c>
      <c r="LN8" s="55" t="s">
        <v>391</v>
      </c>
      <c r="LO8" s="47"/>
      <c r="LP8" s="55" t="s">
        <v>391</v>
      </c>
      <c r="LQ8" s="47"/>
      <c r="LR8" s="55" t="s">
        <v>391</v>
      </c>
      <c r="LS8" s="49" t="s">
        <v>615</v>
      </c>
      <c r="LT8" s="55" t="s">
        <v>391</v>
      </c>
      <c r="LU8" s="49" t="s">
        <v>684</v>
      </c>
      <c r="LV8" s="55" t="s">
        <v>391</v>
      </c>
      <c r="LW8" s="47"/>
      <c r="LX8" s="55" t="s">
        <v>391</v>
      </c>
      <c r="LY8" s="47"/>
      <c r="LZ8" s="55" t="s">
        <v>391</v>
      </c>
      <c r="MA8" s="47"/>
      <c r="MB8" s="55" t="s">
        <v>391</v>
      </c>
      <c r="MC8" s="47"/>
      <c r="MD8" s="72" t="s">
        <v>391</v>
      </c>
      <c r="ME8" s="153"/>
      <c r="MF8" s="106"/>
      <c r="MG8" s="77"/>
      <c r="MH8" s="55" t="s">
        <v>391</v>
      </c>
      <c r="MI8" s="47"/>
      <c r="MJ8" s="55" t="s">
        <v>391</v>
      </c>
      <c r="MK8" s="47"/>
      <c r="ML8" s="72" t="s">
        <v>391</v>
      </c>
      <c r="MM8" s="153"/>
      <c r="MN8" s="106"/>
      <c r="MO8" s="77"/>
      <c r="MP8" s="55" t="s">
        <v>391</v>
      </c>
      <c r="MQ8" s="49" t="s">
        <v>683</v>
      </c>
      <c r="MR8" s="55">
        <v>1</v>
      </c>
      <c r="MS8" s="49" t="s">
        <v>633</v>
      </c>
      <c r="MT8" s="55" t="s">
        <v>391</v>
      </c>
      <c r="MU8" s="47"/>
      <c r="MV8" s="55" t="s">
        <v>391</v>
      </c>
      <c r="MW8" s="47"/>
      <c r="MX8" s="55" t="s">
        <v>391</v>
      </c>
      <c r="MY8" s="47"/>
      <c r="MZ8" s="55" t="s">
        <v>391</v>
      </c>
      <c r="NA8" s="47"/>
      <c r="NB8" s="55" t="s">
        <v>391</v>
      </c>
      <c r="NC8" s="47"/>
      <c r="ND8" s="55" t="s">
        <v>391</v>
      </c>
      <c r="NE8" s="47"/>
      <c r="NF8" s="55" t="s">
        <v>391</v>
      </c>
      <c r="NG8" s="47"/>
      <c r="NH8" s="55" t="s">
        <v>391</v>
      </c>
      <c r="NI8" s="47"/>
      <c r="NJ8" s="55" t="s">
        <v>391</v>
      </c>
      <c r="NK8" s="47"/>
      <c r="NL8" s="55" t="s">
        <v>391</v>
      </c>
      <c r="NM8" s="47"/>
      <c r="NN8" s="55" t="s">
        <v>391</v>
      </c>
      <c r="NO8" s="47"/>
      <c r="NP8" s="55" t="s">
        <v>391</v>
      </c>
      <c r="NQ8" s="47"/>
      <c r="NR8" s="55" t="s">
        <v>391</v>
      </c>
      <c r="NS8" s="49" t="s">
        <v>638</v>
      </c>
      <c r="NT8" s="55" t="s">
        <v>391</v>
      </c>
      <c r="NU8" s="47"/>
      <c r="NV8" s="55" t="s">
        <v>391</v>
      </c>
      <c r="NW8" s="47"/>
      <c r="NX8" s="55" t="s">
        <v>391</v>
      </c>
      <c r="NY8" s="47"/>
      <c r="NZ8" s="55" t="s">
        <v>391</v>
      </c>
      <c r="OA8" s="47"/>
      <c r="OB8" s="55" t="s">
        <v>391</v>
      </c>
      <c r="OC8" s="47"/>
      <c r="OD8" s="55" t="s">
        <v>391</v>
      </c>
      <c r="OE8" s="47"/>
      <c r="OF8" s="55" t="s">
        <v>391</v>
      </c>
      <c r="OG8" s="47"/>
      <c r="OH8" s="55" t="s">
        <v>391</v>
      </c>
      <c r="OI8" s="47"/>
      <c r="OJ8" s="55" t="s">
        <v>391</v>
      </c>
      <c r="OK8" s="47"/>
      <c r="OL8" s="55" t="s">
        <v>391</v>
      </c>
      <c r="OM8" s="47"/>
      <c r="ON8" s="55" t="s">
        <v>391</v>
      </c>
      <c r="OO8" s="47"/>
      <c r="OP8" s="55" t="s">
        <v>391</v>
      </c>
      <c r="OQ8" s="49" t="s">
        <v>635</v>
      </c>
      <c r="OR8" s="55" t="s">
        <v>391</v>
      </c>
      <c r="OS8" s="49" t="s">
        <v>639</v>
      </c>
      <c r="OT8" s="55" t="s">
        <v>391</v>
      </c>
      <c r="OU8" s="49" t="s">
        <v>637</v>
      </c>
      <c r="OV8" s="55" t="s">
        <v>391</v>
      </c>
      <c r="OW8" s="47"/>
      <c r="OX8" s="55" t="s">
        <v>391</v>
      </c>
      <c r="OY8" s="47"/>
      <c r="OZ8" s="55" t="s">
        <v>391</v>
      </c>
      <c r="PA8" s="47"/>
      <c r="PB8" s="55" t="s">
        <v>391</v>
      </c>
      <c r="PC8" s="47"/>
      <c r="PD8" s="72" t="s">
        <v>391</v>
      </c>
      <c r="PE8" s="83"/>
      <c r="PF8" s="82"/>
      <c r="PG8" s="77"/>
      <c r="PH8" s="55" t="s">
        <v>391</v>
      </c>
      <c r="PI8" s="47"/>
      <c r="PJ8" s="55" t="s">
        <v>391</v>
      </c>
      <c r="PK8" s="47"/>
      <c r="PL8" s="55" t="s">
        <v>391</v>
      </c>
      <c r="PM8" s="49" t="s">
        <v>699</v>
      </c>
      <c r="PN8" s="55" t="s">
        <v>391</v>
      </c>
      <c r="PO8" s="49" t="s">
        <v>700</v>
      </c>
      <c r="PP8" s="55" t="s">
        <v>391</v>
      </c>
      <c r="PQ8" s="47"/>
      <c r="PR8" s="55" t="s">
        <v>391</v>
      </c>
      <c r="PS8" s="49" t="s">
        <v>701</v>
      </c>
      <c r="PT8" s="55" t="s">
        <v>391</v>
      </c>
      <c r="PU8" s="47"/>
      <c r="PV8" s="55" t="s">
        <v>391</v>
      </c>
      <c r="PW8" s="47"/>
      <c r="PX8" s="55" t="s">
        <v>391</v>
      </c>
      <c r="PY8" s="47"/>
      <c r="PZ8" s="55" t="s">
        <v>391</v>
      </c>
      <c r="QA8" s="49" t="s">
        <v>693</v>
      </c>
      <c r="QB8" s="55" t="s">
        <v>391</v>
      </c>
      <c r="QC8" s="47"/>
      <c r="QD8" s="55" t="s">
        <v>391</v>
      </c>
      <c r="QE8" s="49" t="s">
        <v>702</v>
      </c>
      <c r="QF8" s="55" t="s">
        <v>391</v>
      </c>
      <c r="QG8" s="47"/>
      <c r="QH8" s="55" t="s">
        <v>391</v>
      </c>
      <c r="QI8" s="47"/>
      <c r="QJ8" s="55" t="s">
        <v>391</v>
      </c>
      <c r="QK8" s="47"/>
      <c r="QL8" s="55" t="s">
        <v>391</v>
      </c>
      <c r="QM8" s="47"/>
      <c r="QN8" s="55" t="s">
        <v>391</v>
      </c>
      <c r="QO8" s="49" t="s">
        <v>703</v>
      </c>
      <c r="QP8" s="55" t="s">
        <v>391</v>
      </c>
      <c r="QQ8" s="47"/>
      <c r="QR8" s="55" t="s">
        <v>391</v>
      </c>
      <c r="QS8" s="49" t="s">
        <v>704</v>
      </c>
      <c r="QT8" s="55" t="s">
        <v>391</v>
      </c>
      <c r="QU8" s="49" t="s">
        <v>705</v>
      </c>
      <c r="QV8" s="55" t="s">
        <v>391</v>
      </c>
      <c r="QW8" s="47"/>
      <c r="QX8" s="55" t="s">
        <v>391</v>
      </c>
      <c r="QY8" s="49" t="s">
        <v>706</v>
      </c>
      <c r="QZ8" s="55" t="s">
        <v>391</v>
      </c>
      <c r="RA8" s="47"/>
      <c r="RB8" s="55" t="s">
        <v>391</v>
      </c>
      <c r="RC8" s="47"/>
      <c r="RD8" s="55" t="s">
        <v>391</v>
      </c>
      <c r="RE8" s="47"/>
      <c r="RF8" s="55" t="s">
        <v>391</v>
      </c>
      <c r="RG8" s="47"/>
      <c r="RH8" s="55" t="s">
        <v>391</v>
      </c>
      <c r="RI8" s="49" t="s">
        <v>782</v>
      </c>
      <c r="RJ8" s="55" t="s">
        <v>391</v>
      </c>
      <c r="RK8" s="47"/>
      <c r="RL8" s="55" t="s">
        <v>391</v>
      </c>
      <c r="RM8" s="47"/>
      <c r="RN8" s="55" t="s">
        <v>391</v>
      </c>
      <c r="RO8" s="47"/>
      <c r="RP8" s="55" t="s">
        <v>391</v>
      </c>
      <c r="RQ8" s="47"/>
      <c r="RR8" s="55" t="s">
        <v>391</v>
      </c>
      <c r="RS8" s="47"/>
      <c r="RT8" s="55" t="s">
        <v>391</v>
      </c>
      <c r="RU8" s="47"/>
      <c r="RV8" s="55" t="s">
        <v>391</v>
      </c>
      <c r="RW8" s="47"/>
      <c r="RX8" s="55" t="s">
        <v>391</v>
      </c>
      <c r="RY8" s="47"/>
      <c r="RZ8" s="55" t="s">
        <v>391</v>
      </c>
      <c r="SA8" s="47"/>
      <c r="SB8" s="55" t="s">
        <v>391</v>
      </c>
      <c r="SC8" s="47"/>
      <c r="SD8" s="55" t="s">
        <v>391</v>
      </c>
      <c r="SE8" s="47"/>
      <c r="SF8" s="55" t="s">
        <v>391</v>
      </c>
      <c r="SG8" s="47"/>
      <c r="SH8" s="55" t="s">
        <v>391</v>
      </c>
      <c r="SI8" s="47"/>
      <c r="SJ8" s="55" t="s">
        <v>391</v>
      </c>
      <c r="SK8" s="49" t="s">
        <v>783</v>
      </c>
      <c r="SL8" s="55" t="s">
        <v>391</v>
      </c>
      <c r="SM8" s="47"/>
      <c r="SN8" s="55" t="s">
        <v>391</v>
      </c>
      <c r="SO8" s="47"/>
      <c r="SP8" s="55" t="s">
        <v>391</v>
      </c>
      <c r="SQ8" s="47"/>
      <c r="SR8" s="55" t="s">
        <v>391</v>
      </c>
      <c r="SS8" s="47"/>
      <c r="ST8" s="55" t="s">
        <v>391</v>
      </c>
      <c r="SU8" s="47"/>
      <c r="SV8" s="55" t="s">
        <v>391</v>
      </c>
      <c r="SW8" s="47"/>
      <c r="SX8" s="55" t="s">
        <v>391</v>
      </c>
      <c r="SY8" s="47"/>
      <c r="SZ8" s="55" t="s">
        <v>391</v>
      </c>
      <c r="TA8" s="47"/>
      <c r="TB8" s="55" t="s">
        <v>391</v>
      </c>
      <c r="TC8" s="47"/>
      <c r="TD8" s="55" t="s">
        <v>391</v>
      </c>
      <c r="TE8" s="49" t="s">
        <v>784</v>
      </c>
      <c r="TF8" s="55" t="s">
        <v>391</v>
      </c>
      <c r="TG8" s="47"/>
      <c r="TH8" s="55" t="s">
        <v>391</v>
      </c>
      <c r="TI8" s="47"/>
      <c r="TJ8" s="55" t="s">
        <v>391</v>
      </c>
      <c r="TK8" s="47"/>
      <c r="TL8" s="55" t="s">
        <v>391</v>
      </c>
      <c r="TM8" s="47"/>
      <c r="TN8" s="55" t="s">
        <v>391</v>
      </c>
      <c r="TO8" s="47"/>
      <c r="TP8" s="55" t="s">
        <v>391</v>
      </c>
      <c r="TQ8" s="47"/>
      <c r="TR8" s="55" t="s">
        <v>391</v>
      </c>
      <c r="TS8" s="47"/>
      <c r="TT8" s="55" t="s">
        <v>391</v>
      </c>
      <c r="TU8" s="49" t="s">
        <v>785</v>
      </c>
      <c r="TV8" s="55" t="s">
        <v>391</v>
      </c>
      <c r="TW8" s="47"/>
      <c r="TX8" s="55" t="s">
        <v>391</v>
      </c>
      <c r="TY8" s="47"/>
      <c r="TZ8" s="55" t="s">
        <v>391</v>
      </c>
      <c r="UA8" s="47"/>
      <c r="UB8" s="55" t="s">
        <v>391</v>
      </c>
      <c r="UC8" s="47"/>
      <c r="UD8" s="55" t="s">
        <v>391</v>
      </c>
      <c r="UE8" s="47"/>
      <c r="UF8" s="55" t="s">
        <v>391</v>
      </c>
      <c r="UG8" s="47"/>
      <c r="UH8" s="55" t="s">
        <v>391</v>
      </c>
      <c r="UI8" s="47"/>
      <c r="UJ8" s="55" t="s">
        <v>391</v>
      </c>
      <c r="UK8" s="47"/>
      <c r="UL8" s="55" t="s">
        <v>391</v>
      </c>
      <c r="UM8" s="47"/>
      <c r="UN8" s="55" t="s">
        <v>391</v>
      </c>
      <c r="UO8" s="47"/>
      <c r="UP8" s="55" t="s">
        <v>391</v>
      </c>
      <c r="UQ8" s="47"/>
      <c r="UR8" s="55" t="s">
        <v>391</v>
      </c>
      <c r="US8" s="47"/>
      <c r="UT8" s="55" t="s">
        <v>391</v>
      </c>
      <c r="UU8" s="47"/>
      <c r="UV8" s="55" t="s">
        <v>391</v>
      </c>
      <c r="UW8" s="47"/>
      <c r="UX8" s="55" t="s">
        <v>391</v>
      </c>
      <c r="UY8" s="47"/>
      <c r="UZ8" s="55" t="s">
        <v>391</v>
      </c>
      <c r="VA8" s="47"/>
      <c r="VB8" s="55" t="s">
        <v>391</v>
      </c>
      <c r="VC8" s="47"/>
      <c r="VD8" s="55" t="s">
        <v>391</v>
      </c>
      <c r="VE8" s="49" t="s">
        <v>510</v>
      </c>
      <c r="VF8" s="55" t="s">
        <v>391</v>
      </c>
      <c r="VG8" s="49" t="s">
        <v>511</v>
      </c>
      <c r="VH8" s="55" t="s">
        <v>391</v>
      </c>
      <c r="VI8" s="49" t="s">
        <v>509</v>
      </c>
      <c r="VJ8" s="55" t="s">
        <v>391</v>
      </c>
    </row>
    <row r="9" spans="1:582" ht="51.75" customHeight="1" x14ac:dyDescent="0.2">
      <c r="A9" s="58">
        <v>4</v>
      </c>
      <c r="B9" s="59" t="s">
        <v>57</v>
      </c>
      <c r="C9" s="49" t="s">
        <v>377</v>
      </c>
      <c r="D9" s="67"/>
      <c r="E9" s="47"/>
      <c r="F9" s="73"/>
      <c r="G9" s="83"/>
      <c r="H9" s="82"/>
      <c r="I9" s="77"/>
      <c r="J9" s="56"/>
      <c r="K9" s="47"/>
      <c r="L9" s="56"/>
      <c r="M9" s="47"/>
      <c r="N9" s="56"/>
      <c r="O9" s="47"/>
      <c r="P9" s="56"/>
      <c r="Q9" s="47"/>
      <c r="R9" s="56"/>
      <c r="S9" s="49" t="s">
        <v>378</v>
      </c>
      <c r="T9" s="67"/>
      <c r="U9" s="49" t="s">
        <v>394</v>
      </c>
      <c r="V9" s="67"/>
      <c r="W9" s="49" t="s">
        <v>527</v>
      </c>
      <c r="X9" s="67"/>
      <c r="Y9" s="47"/>
      <c r="Z9" s="56"/>
      <c r="AA9" s="47"/>
      <c r="AB9" s="56"/>
      <c r="AC9" s="47"/>
      <c r="AD9" s="56"/>
      <c r="AE9" s="47"/>
      <c r="AF9" s="56"/>
      <c r="AG9" s="47"/>
      <c r="AH9" s="56"/>
      <c r="AI9" s="47"/>
      <c r="AJ9" s="56"/>
      <c r="AK9" s="47"/>
      <c r="AL9" s="56"/>
      <c r="AM9" s="47"/>
      <c r="AN9" s="56"/>
      <c r="AO9" s="47"/>
      <c r="AP9" s="56"/>
      <c r="AQ9" s="47"/>
      <c r="AR9" s="56"/>
      <c r="AS9" s="47"/>
      <c r="AT9" s="56"/>
      <c r="AU9" s="47"/>
      <c r="AV9" s="56"/>
      <c r="AW9" s="47"/>
      <c r="AX9" s="56"/>
      <c r="AY9" s="47"/>
      <c r="AZ9" s="56"/>
      <c r="BA9" s="47"/>
      <c r="BB9" s="56"/>
      <c r="BC9" s="47"/>
      <c r="BD9" s="56"/>
      <c r="BE9" s="47"/>
      <c r="BF9" s="56"/>
      <c r="BG9" s="47"/>
      <c r="BH9" s="56"/>
      <c r="BI9" s="49" t="s">
        <v>398</v>
      </c>
      <c r="BJ9" s="67"/>
      <c r="BK9" s="49" t="s">
        <v>399</v>
      </c>
      <c r="BL9" s="67"/>
      <c r="BM9" s="68"/>
      <c r="BN9" s="67"/>
      <c r="BO9" s="68"/>
      <c r="BP9" s="67"/>
      <c r="BQ9" s="68"/>
      <c r="BR9" s="67"/>
      <c r="BS9" s="68"/>
      <c r="BT9" s="67"/>
      <c r="BU9" s="68"/>
      <c r="BV9" s="67"/>
      <c r="BW9" s="68"/>
      <c r="BX9" s="67"/>
      <c r="BY9" s="68"/>
      <c r="BZ9" s="67"/>
      <c r="CA9" s="68"/>
      <c r="CB9" s="67"/>
      <c r="CC9" s="68"/>
      <c r="CD9" s="67"/>
      <c r="CE9" s="68"/>
      <c r="CF9" s="67"/>
      <c r="CG9" s="68"/>
      <c r="CH9" s="67"/>
      <c r="CI9" s="49" t="s">
        <v>535</v>
      </c>
      <c r="CJ9" s="90"/>
      <c r="CK9" s="68"/>
      <c r="CL9" s="67"/>
      <c r="CM9" s="68"/>
      <c r="CN9" s="67"/>
      <c r="CO9" s="68"/>
      <c r="CP9" s="67"/>
      <c r="CQ9" s="68"/>
      <c r="CR9" s="67"/>
      <c r="CS9" s="68"/>
      <c r="CT9" s="67"/>
      <c r="CU9" s="68"/>
      <c r="CV9" s="67"/>
      <c r="CW9" s="68"/>
      <c r="CX9" s="67"/>
      <c r="CY9" s="49" t="s">
        <v>536</v>
      </c>
      <c r="CZ9" s="67"/>
      <c r="DA9" s="68"/>
      <c r="DB9" s="67"/>
      <c r="DC9" s="49" t="s">
        <v>533</v>
      </c>
      <c r="DD9" s="67"/>
      <c r="DE9" s="68"/>
      <c r="DF9" s="67"/>
      <c r="DG9" s="68"/>
      <c r="DH9" s="67"/>
      <c r="DI9" s="68"/>
      <c r="DJ9" s="67"/>
      <c r="DK9" s="68"/>
      <c r="DL9" s="67"/>
      <c r="DM9" s="68"/>
      <c r="DN9" s="67"/>
      <c r="DO9" s="68"/>
      <c r="DP9" s="67"/>
      <c r="DQ9" s="68"/>
      <c r="DR9" s="67"/>
      <c r="DS9" s="68"/>
      <c r="DT9" s="67"/>
      <c r="DU9" s="68"/>
      <c r="DV9" s="67"/>
      <c r="DW9" s="68"/>
      <c r="DX9" s="67"/>
      <c r="DY9" s="68"/>
      <c r="DZ9" s="67"/>
      <c r="EA9" s="68"/>
      <c r="EB9" s="67"/>
      <c r="EC9" s="49" t="s">
        <v>537</v>
      </c>
      <c r="ED9" s="67"/>
      <c r="EE9" s="68"/>
      <c r="EF9" s="67"/>
      <c r="EG9" s="68"/>
      <c r="EH9" s="67"/>
      <c r="EI9" s="68"/>
      <c r="EJ9" s="67"/>
      <c r="EK9" s="68"/>
      <c r="EL9" s="67"/>
      <c r="EM9" s="68"/>
      <c r="EN9" s="67"/>
      <c r="EO9" s="68"/>
      <c r="EP9" s="67"/>
      <c r="EQ9" s="68"/>
      <c r="ER9" s="91"/>
      <c r="ES9" s="68"/>
      <c r="ET9" s="91"/>
      <c r="EU9" s="92"/>
      <c r="EV9" s="67"/>
      <c r="EW9" s="68"/>
      <c r="EX9" s="67"/>
      <c r="EY9" s="68"/>
      <c r="EZ9" s="67"/>
      <c r="FA9" s="68"/>
      <c r="FB9" s="67"/>
      <c r="FC9" s="68"/>
      <c r="FD9" s="67"/>
      <c r="FE9" s="68"/>
      <c r="FF9" s="67"/>
      <c r="FG9" s="49" t="s">
        <v>411</v>
      </c>
      <c r="FH9" s="67"/>
      <c r="FI9" s="49" t="s">
        <v>412</v>
      </c>
      <c r="FJ9" s="67"/>
      <c r="FK9" s="68"/>
      <c r="FL9" s="67"/>
      <c r="FM9" s="68"/>
      <c r="FN9" s="67"/>
      <c r="FO9" s="68"/>
      <c r="FP9" s="67"/>
      <c r="FQ9" s="68"/>
      <c r="FR9" s="67"/>
      <c r="FS9" s="68"/>
      <c r="FT9" s="67"/>
      <c r="FU9" s="49" t="s">
        <v>566</v>
      </c>
      <c r="FV9" s="90"/>
      <c r="FW9" s="68"/>
      <c r="FX9" s="91"/>
      <c r="FY9" s="83"/>
      <c r="FZ9" s="82"/>
      <c r="GA9" s="92"/>
      <c r="GB9" s="67"/>
      <c r="GC9" s="68"/>
      <c r="GD9" s="67"/>
      <c r="GE9" s="68"/>
      <c r="GF9" s="67"/>
      <c r="GG9" s="68"/>
      <c r="GH9" s="67"/>
      <c r="GI9" s="68"/>
      <c r="GJ9" s="67"/>
      <c r="GK9" s="68"/>
      <c r="GL9" s="67"/>
      <c r="GM9" s="49" t="s">
        <v>567</v>
      </c>
      <c r="GN9" s="67"/>
      <c r="GO9" s="68"/>
      <c r="GP9" s="67"/>
      <c r="GQ9" s="68"/>
      <c r="GR9" s="67"/>
      <c r="GS9" s="68"/>
      <c r="GT9" s="67"/>
      <c r="GU9" s="68"/>
      <c r="GV9" s="91"/>
      <c r="GW9" s="107"/>
      <c r="GX9" s="106"/>
      <c r="GY9" s="119"/>
      <c r="GZ9" s="106"/>
      <c r="HA9" s="92"/>
      <c r="HB9" s="67"/>
      <c r="HC9" s="68"/>
      <c r="HD9" s="67"/>
      <c r="HE9" s="68"/>
      <c r="HF9" s="67"/>
      <c r="HG9" s="68"/>
      <c r="HH9" s="67"/>
      <c r="HI9" s="49" t="s">
        <v>667</v>
      </c>
      <c r="HJ9" s="67"/>
      <c r="HK9" s="68"/>
      <c r="HL9" s="67"/>
      <c r="HM9" s="68"/>
      <c r="HN9" s="67"/>
      <c r="HO9" s="68"/>
      <c r="HP9" s="67"/>
      <c r="HQ9" s="68"/>
      <c r="HR9" s="67"/>
      <c r="HS9" s="68"/>
      <c r="HT9" s="67"/>
      <c r="HU9" s="68"/>
      <c r="HV9" s="67"/>
      <c r="HW9" s="68"/>
      <c r="HX9" s="67"/>
      <c r="HY9" s="68"/>
      <c r="HZ9" s="67"/>
      <c r="IA9" s="68"/>
      <c r="IB9" s="67"/>
      <c r="IC9" s="68"/>
      <c r="ID9" s="91"/>
      <c r="IE9" s="153"/>
      <c r="IF9" s="106"/>
      <c r="IG9" s="92"/>
      <c r="IH9" s="67"/>
      <c r="II9" s="68"/>
      <c r="IJ9" s="67"/>
      <c r="IK9" s="68"/>
      <c r="IL9" s="67"/>
      <c r="IM9" s="68"/>
      <c r="IN9" s="67"/>
      <c r="IO9" s="68"/>
      <c r="IP9" s="67"/>
      <c r="IQ9" s="68"/>
      <c r="IR9" s="67"/>
      <c r="IS9" s="49" t="s">
        <v>581</v>
      </c>
      <c r="IT9" s="67"/>
      <c r="IU9" s="49" t="s">
        <v>674</v>
      </c>
      <c r="IV9" s="67"/>
      <c r="IW9" s="68"/>
      <c r="IX9" s="67"/>
      <c r="IY9" s="68"/>
      <c r="IZ9" s="67"/>
      <c r="JA9" s="68"/>
      <c r="JB9" s="67"/>
      <c r="JC9" s="68"/>
      <c r="JD9" s="67"/>
      <c r="JE9" s="49" t="s">
        <v>426</v>
      </c>
      <c r="JF9" s="67"/>
      <c r="JG9" s="49" t="s">
        <v>427</v>
      </c>
      <c r="JH9" s="67"/>
      <c r="JI9" s="68"/>
      <c r="JJ9" s="67"/>
      <c r="JK9" s="49" t="s">
        <v>811</v>
      </c>
      <c r="JL9" s="67"/>
      <c r="JM9" s="68"/>
      <c r="JN9" s="67"/>
      <c r="JO9" s="49" t="s">
        <v>449</v>
      </c>
      <c r="JP9" s="67"/>
      <c r="JQ9" s="68"/>
      <c r="JR9" s="67"/>
      <c r="JS9" s="49" t="s">
        <v>450</v>
      </c>
      <c r="JT9" s="67"/>
      <c r="JU9" s="68"/>
      <c r="JV9" s="67"/>
      <c r="JW9" s="49" t="s">
        <v>592</v>
      </c>
      <c r="JX9" s="67"/>
      <c r="JY9" s="49" t="s">
        <v>468</v>
      </c>
      <c r="JZ9" s="67"/>
      <c r="KA9" s="68"/>
      <c r="KB9" s="67"/>
      <c r="KC9" s="68"/>
      <c r="KD9" s="67"/>
      <c r="KE9" s="49" t="s">
        <v>603</v>
      </c>
      <c r="KF9" s="67"/>
      <c r="KG9" s="68"/>
      <c r="KH9" s="67"/>
      <c r="KI9" s="68"/>
      <c r="KJ9" s="67"/>
      <c r="KK9" s="68"/>
      <c r="KL9" s="67"/>
      <c r="KM9" s="49" t="s">
        <v>479</v>
      </c>
      <c r="KN9" s="67"/>
      <c r="KO9" s="68"/>
      <c r="KP9" s="67"/>
      <c r="KQ9" s="49" t="s">
        <v>480</v>
      </c>
      <c r="KR9" s="67"/>
      <c r="KS9" s="68"/>
      <c r="KT9" s="67"/>
      <c r="KU9" s="49" t="s">
        <v>765</v>
      </c>
      <c r="KV9" s="67"/>
      <c r="KW9" s="68"/>
      <c r="KX9" s="67"/>
      <c r="KY9" s="68"/>
      <c r="KZ9" s="67"/>
      <c r="LA9" s="49" t="s">
        <v>498</v>
      </c>
      <c r="LB9" s="67"/>
      <c r="LC9" s="49" t="s">
        <v>773</v>
      </c>
      <c r="LD9" s="67"/>
      <c r="LE9" s="68"/>
      <c r="LF9" s="67"/>
      <c r="LG9" s="68"/>
      <c r="LH9" s="67"/>
      <c r="LI9" s="68"/>
      <c r="LJ9" s="67"/>
      <c r="LK9" s="49" t="s">
        <v>616</v>
      </c>
      <c r="LL9" s="67"/>
      <c r="LM9" s="49" t="s">
        <v>617</v>
      </c>
      <c r="LN9" s="67"/>
      <c r="LO9" s="68"/>
      <c r="LP9" s="67"/>
      <c r="LQ9" s="68"/>
      <c r="LR9" s="67"/>
      <c r="LS9" s="49" t="s">
        <v>618</v>
      </c>
      <c r="LT9" s="67"/>
      <c r="LU9" s="49" t="s">
        <v>684</v>
      </c>
      <c r="LV9" s="67"/>
      <c r="LW9" s="68"/>
      <c r="LX9" s="67"/>
      <c r="LY9" s="68"/>
      <c r="LZ9" s="67"/>
      <c r="MA9" s="68"/>
      <c r="MB9" s="67"/>
      <c r="MC9" s="68"/>
      <c r="MD9" s="91"/>
      <c r="ME9" s="153"/>
      <c r="MF9" s="106"/>
      <c r="MG9" s="92"/>
      <c r="MH9" s="67"/>
      <c r="MI9" s="68"/>
      <c r="MJ9" s="67"/>
      <c r="MK9" s="68"/>
      <c r="ML9" s="91"/>
      <c r="MM9" s="153"/>
      <c r="MN9" s="106"/>
      <c r="MO9" s="92"/>
      <c r="MP9" s="67"/>
      <c r="MQ9" s="49" t="s">
        <v>683</v>
      </c>
      <c r="MR9" s="67"/>
      <c r="MS9" s="49" t="s">
        <v>640</v>
      </c>
      <c r="MT9" s="67"/>
      <c r="MU9" s="47"/>
      <c r="MV9" s="56"/>
      <c r="MW9" s="47"/>
      <c r="MX9" s="56"/>
      <c r="MY9" s="47"/>
      <c r="MZ9" s="56"/>
      <c r="NA9" s="47"/>
      <c r="NB9" s="56"/>
      <c r="NC9" s="47"/>
      <c r="ND9" s="56"/>
      <c r="NE9" s="47"/>
      <c r="NF9" s="56"/>
      <c r="NG9" s="47"/>
      <c r="NH9" s="56"/>
      <c r="NI9" s="47"/>
      <c r="NJ9" s="56"/>
      <c r="NK9" s="47"/>
      <c r="NL9" s="56"/>
      <c r="NM9" s="47"/>
      <c r="NN9" s="56"/>
      <c r="NO9" s="47"/>
      <c r="NP9" s="56"/>
      <c r="NQ9" s="47"/>
      <c r="NR9" s="56"/>
      <c r="NS9" s="49" t="s">
        <v>638</v>
      </c>
      <c r="NT9" s="67"/>
      <c r="NU9" s="47"/>
      <c r="NV9" s="56"/>
      <c r="NW9" s="47"/>
      <c r="NX9" s="56"/>
      <c r="NY9" s="47"/>
      <c r="NZ9" s="56"/>
      <c r="OA9" s="47"/>
      <c r="OB9" s="56"/>
      <c r="OC9" s="47"/>
      <c r="OD9" s="56"/>
      <c r="OE9" s="47"/>
      <c r="OF9" s="56"/>
      <c r="OG9" s="47"/>
      <c r="OH9" s="56"/>
      <c r="OI9" s="47"/>
      <c r="OJ9" s="56"/>
      <c r="OK9" s="47"/>
      <c r="OL9" s="56"/>
      <c r="OM9" s="47"/>
      <c r="ON9" s="56"/>
      <c r="OO9" s="47"/>
      <c r="OP9" s="56"/>
      <c r="OQ9" s="49" t="s">
        <v>641</v>
      </c>
      <c r="OR9" s="67"/>
      <c r="OS9" s="49" t="s">
        <v>639</v>
      </c>
      <c r="OT9" s="67"/>
      <c r="OU9" s="49" t="s">
        <v>642</v>
      </c>
      <c r="OV9" s="67"/>
      <c r="OW9" s="68"/>
      <c r="OX9" s="67"/>
      <c r="OY9" s="68"/>
      <c r="OZ9" s="67"/>
      <c r="PA9" s="68"/>
      <c r="PB9" s="67"/>
      <c r="PC9" s="68"/>
      <c r="PD9" s="91"/>
      <c r="PE9" s="83"/>
      <c r="PF9" s="82"/>
      <c r="PG9" s="92"/>
      <c r="PH9" s="67"/>
      <c r="PI9" s="68"/>
      <c r="PJ9" s="67"/>
      <c r="PK9" s="68"/>
      <c r="PL9" s="67"/>
      <c r="PM9" s="49" t="s">
        <v>699</v>
      </c>
      <c r="PN9" s="67"/>
      <c r="PO9" s="49" t="s">
        <v>700</v>
      </c>
      <c r="PP9" s="67"/>
      <c r="PQ9" s="47"/>
      <c r="PR9" s="56"/>
      <c r="PS9" s="49" t="s">
        <v>707</v>
      </c>
      <c r="PT9" s="67"/>
      <c r="PU9" s="68"/>
      <c r="PV9" s="67"/>
      <c r="PW9" s="68"/>
      <c r="PX9" s="67"/>
      <c r="PY9" s="68"/>
      <c r="PZ9" s="67"/>
      <c r="QA9" s="49" t="s">
        <v>708</v>
      </c>
      <c r="QB9" s="67"/>
      <c r="QC9" s="68"/>
      <c r="QD9" s="67"/>
      <c r="QE9" s="49" t="s">
        <v>709</v>
      </c>
      <c r="QF9" s="67"/>
      <c r="QG9" s="68"/>
      <c r="QH9" s="67"/>
      <c r="QI9" s="68"/>
      <c r="QJ9" s="67"/>
      <c r="QK9" s="68"/>
      <c r="QL9" s="67"/>
      <c r="QM9" s="68"/>
      <c r="QN9" s="67"/>
      <c r="QO9" s="49" t="s">
        <v>710</v>
      </c>
      <c r="QP9" s="67"/>
      <c r="QQ9" s="68"/>
      <c r="QR9" s="67"/>
      <c r="QS9" s="49" t="s">
        <v>711</v>
      </c>
      <c r="QT9" s="67"/>
      <c r="QU9" s="49" t="s">
        <v>712</v>
      </c>
      <c r="QV9" s="67"/>
      <c r="QW9" s="68"/>
      <c r="QX9" s="67"/>
      <c r="QY9" s="49" t="s">
        <v>713</v>
      </c>
      <c r="QZ9" s="67"/>
      <c r="RA9" s="68"/>
      <c r="RB9" s="67"/>
      <c r="RC9" s="68"/>
      <c r="RD9" s="67"/>
      <c r="RE9" s="68"/>
      <c r="RF9" s="67"/>
      <c r="RG9" s="68"/>
      <c r="RH9" s="67"/>
      <c r="RI9" s="49" t="s">
        <v>786</v>
      </c>
      <c r="RJ9" s="67"/>
      <c r="RK9" s="47"/>
      <c r="RL9" s="56"/>
      <c r="RM9" s="47"/>
      <c r="RN9" s="56"/>
      <c r="RO9" s="47"/>
      <c r="RP9" s="56"/>
      <c r="RQ9" s="47"/>
      <c r="RR9" s="56"/>
      <c r="RS9" s="47"/>
      <c r="RT9" s="56"/>
      <c r="RU9" s="47"/>
      <c r="RV9" s="56"/>
      <c r="RW9" s="47"/>
      <c r="RX9" s="56"/>
      <c r="RY9" s="47"/>
      <c r="RZ9" s="56"/>
      <c r="SA9" s="47"/>
      <c r="SB9" s="56"/>
      <c r="SC9" s="47"/>
      <c r="SD9" s="56"/>
      <c r="SE9" s="47"/>
      <c r="SF9" s="56"/>
      <c r="SG9" s="47"/>
      <c r="SH9" s="56"/>
      <c r="SI9" s="47"/>
      <c r="SJ9" s="56"/>
      <c r="SK9" s="49" t="s">
        <v>787</v>
      </c>
      <c r="SL9" s="67"/>
      <c r="SM9" s="47"/>
      <c r="SN9" s="67"/>
      <c r="SO9" s="47"/>
      <c r="SP9" s="67"/>
      <c r="SQ9" s="47"/>
      <c r="SR9" s="67"/>
      <c r="SS9" s="47"/>
      <c r="ST9" s="67"/>
      <c r="SU9" s="47"/>
      <c r="SV9" s="67"/>
      <c r="SW9" s="47"/>
      <c r="SX9" s="67"/>
      <c r="SY9" s="47"/>
      <c r="SZ9" s="67"/>
      <c r="TA9" s="47"/>
      <c r="TB9" s="67"/>
      <c r="TC9" s="47"/>
      <c r="TD9" s="67"/>
      <c r="TE9" s="49" t="s">
        <v>788</v>
      </c>
      <c r="TF9" s="67"/>
      <c r="TG9" s="47"/>
      <c r="TH9" s="67"/>
      <c r="TI9" s="47"/>
      <c r="TJ9" s="67"/>
      <c r="TK9" s="47"/>
      <c r="TL9" s="67"/>
      <c r="TM9" s="47"/>
      <c r="TN9" s="67"/>
      <c r="TO9" s="47"/>
      <c r="TP9" s="67"/>
      <c r="TQ9" s="47"/>
      <c r="TR9" s="67"/>
      <c r="TS9" s="47"/>
      <c r="TT9" s="67"/>
      <c r="TU9" s="49" t="s">
        <v>785</v>
      </c>
      <c r="TV9" s="67"/>
      <c r="TW9" s="47"/>
      <c r="TX9" s="67"/>
      <c r="TY9" s="47"/>
      <c r="TZ9" s="67"/>
      <c r="UA9" s="47"/>
      <c r="UB9" s="67"/>
      <c r="UC9" s="47"/>
      <c r="UD9" s="67"/>
      <c r="UE9" s="47"/>
      <c r="UF9" s="67"/>
      <c r="UG9" s="47"/>
      <c r="UH9" s="67"/>
      <c r="UI9" s="47"/>
      <c r="UJ9" s="67"/>
      <c r="UK9" s="47"/>
      <c r="UL9" s="67"/>
      <c r="UM9" s="47"/>
      <c r="UN9" s="67"/>
      <c r="UO9" s="47"/>
      <c r="UP9" s="67"/>
      <c r="UQ9" s="47"/>
      <c r="UR9" s="67"/>
      <c r="US9" s="47"/>
      <c r="UT9" s="67"/>
      <c r="UU9" s="47"/>
      <c r="UV9" s="67"/>
      <c r="UW9" s="47"/>
      <c r="UX9" s="67"/>
      <c r="UY9" s="47"/>
      <c r="UZ9" s="67"/>
      <c r="VA9" s="47"/>
      <c r="VB9" s="67"/>
      <c r="VC9" s="47"/>
      <c r="VD9" s="67"/>
      <c r="VE9" s="49" t="s">
        <v>512</v>
      </c>
      <c r="VF9" s="56"/>
      <c r="VG9" s="49" t="s">
        <v>511</v>
      </c>
      <c r="VH9" s="56"/>
      <c r="VI9" s="49" t="s">
        <v>513</v>
      </c>
      <c r="VJ9" s="56"/>
    </row>
    <row r="10" spans="1:582" ht="64.5" customHeight="1" x14ac:dyDescent="0.2">
      <c r="A10" s="58">
        <v>5</v>
      </c>
      <c r="B10" s="59" t="s">
        <v>58</v>
      </c>
      <c r="C10" s="49" t="s">
        <v>379</v>
      </c>
      <c r="D10" s="55" t="s">
        <v>391</v>
      </c>
      <c r="E10" s="47"/>
      <c r="F10" s="72" t="s">
        <v>391</v>
      </c>
      <c r="G10" s="83"/>
      <c r="H10" s="82"/>
      <c r="I10" s="77"/>
      <c r="J10" s="55" t="s">
        <v>391</v>
      </c>
      <c r="K10" s="47"/>
      <c r="L10" s="55" t="s">
        <v>391</v>
      </c>
      <c r="M10" s="47"/>
      <c r="N10" s="55" t="s">
        <v>391</v>
      </c>
      <c r="O10" s="47"/>
      <c r="P10" s="55" t="s">
        <v>391</v>
      </c>
      <c r="Q10" s="47"/>
      <c r="R10" s="55" t="s">
        <v>391</v>
      </c>
      <c r="S10" s="49" t="s">
        <v>375</v>
      </c>
      <c r="T10" s="55" t="s">
        <v>391</v>
      </c>
      <c r="U10" s="49" t="s">
        <v>528</v>
      </c>
      <c r="V10" s="55" t="s">
        <v>391</v>
      </c>
      <c r="W10" s="49" t="s">
        <v>525</v>
      </c>
      <c r="X10" s="55" t="s">
        <v>391</v>
      </c>
      <c r="Y10" s="47"/>
      <c r="Z10" s="55" t="s">
        <v>391</v>
      </c>
      <c r="AA10" s="47"/>
      <c r="AB10" s="55" t="s">
        <v>391</v>
      </c>
      <c r="AC10" s="47"/>
      <c r="AD10" s="55" t="s">
        <v>391</v>
      </c>
      <c r="AE10" s="47"/>
      <c r="AF10" s="55" t="s">
        <v>391</v>
      </c>
      <c r="AG10" s="47"/>
      <c r="AH10" s="55" t="s">
        <v>391</v>
      </c>
      <c r="AI10" s="47"/>
      <c r="AJ10" s="55" t="s">
        <v>391</v>
      </c>
      <c r="AK10" s="47"/>
      <c r="AL10" s="55" t="s">
        <v>391</v>
      </c>
      <c r="AM10" s="47"/>
      <c r="AN10" s="55" t="s">
        <v>391</v>
      </c>
      <c r="AO10" s="47"/>
      <c r="AP10" s="55" t="s">
        <v>391</v>
      </c>
      <c r="AQ10" s="47"/>
      <c r="AR10" s="55" t="s">
        <v>391</v>
      </c>
      <c r="AS10" s="47"/>
      <c r="AT10" s="55" t="s">
        <v>391</v>
      </c>
      <c r="AU10" s="47"/>
      <c r="AV10" s="55" t="s">
        <v>391</v>
      </c>
      <c r="AW10" s="47"/>
      <c r="AX10" s="55" t="s">
        <v>391</v>
      </c>
      <c r="AY10" s="47"/>
      <c r="AZ10" s="55" t="s">
        <v>391</v>
      </c>
      <c r="BA10" s="47"/>
      <c r="BB10" s="55" t="s">
        <v>391</v>
      </c>
      <c r="BC10" s="47"/>
      <c r="BD10" s="55" t="s">
        <v>391</v>
      </c>
      <c r="BE10" s="47"/>
      <c r="BF10" s="55" t="s">
        <v>391</v>
      </c>
      <c r="BG10" s="47"/>
      <c r="BH10" s="55" t="s">
        <v>391</v>
      </c>
      <c r="BI10" s="49" t="s">
        <v>400</v>
      </c>
      <c r="BJ10" s="55" t="s">
        <v>391</v>
      </c>
      <c r="BK10" s="49" t="s">
        <v>397</v>
      </c>
      <c r="BL10" s="55" t="s">
        <v>391</v>
      </c>
      <c r="BM10" s="47"/>
      <c r="BN10" s="55" t="s">
        <v>391</v>
      </c>
      <c r="BO10" s="47"/>
      <c r="BP10" s="55" t="s">
        <v>391</v>
      </c>
      <c r="BQ10" s="47"/>
      <c r="BR10" s="55" t="s">
        <v>391</v>
      </c>
      <c r="BS10" s="47"/>
      <c r="BT10" s="55" t="s">
        <v>391</v>
      </c>
      <c r="BU10" s="47"/>
      <c r="BV10" s="55" t="s">
        <v>391</v>
      </c>
      <c r="BW10" s="47"/>
      <c r="BX10" s="55" t="s">
        <v>391</v>
      </c>
      <c r="BY10" s="47"/>
      <c r="BZ10" s="55" t="s">
        <v>391</v>
      </c>
      <c r="CA10" s="47"/>
      <c r="CB10" s="55" t="s">
        <v>391</v>
      </c>
      <c r="CC10" s="47"/>
      <c r="CD10" s="55" t="s">
        <v>391</v>
      </c>
      <c r="CE10" s="47"/>
      <c r="CF10" s="55" t="s">
        <v>391</v>
      </c>
      <c r="CG10" s="47"/>
      <c r="CH10" s="55" t="s">
        <v>391</v>
      </c>
      <c r="CI10" s="49" t="s">
        <v>531</v>
      </c>
      <c r="CJ10" s="90"/>
      <c r="CK10" s="47"/>
      <c r="CL10" s="55" t="s">
        <v>391</v>
      </c>
      <c r="CM10" s="47"/>
      <c r="CN10" s="55" t="s">
        <v>391</v>
      </c>
      <c r="CO10" s="47"/>
      <c r="CP10" s="55" t="s">
        <v>391</v>
      </c>
      <c r="CQ10" s="47"/>
      <c r="CR10" s="55" t="s">
        <v>391</v>
      </c>
      <c r="CS10" s="47"/>
      <c r="CT10" s="55" t="s">
        <v>391</v>
      </c>
      <c r="CU10" s="47"/>
      <c r="CV10" s="55" t="s">
        <v>391</v>
      </c>
      <c r="CW10" s="47"/>
      <c r="CX10" s="55" t="s">
        <v>391</v>
      </c>
      <c r="CY10" s="49" t="s">
        <v>538</v>
      </c>
      <c r="CZ10" s="55" t="s">
        <v>391</v>
      </c>
      <c r="DA10" s="47"/>
      <c r="DB10" s="55" t="s">
        <v>391</v>
      </c>
      <c r="DC10" s="49" t="s">
        <v>539</v>
      </c>
      <c r="DD10" s="55" t="s">
        <v>391</v>
      </c>
      <c r="DE10" s="47"/>
      <c r="DF10" s="55" t="s">
        <v>391</v>
      </c>
      <c r="DG10" s="47"/>
      <c r="DH10" s="55" t="s">
        <v>391</v>
      </c>
      <c r="DI10" s="47"/>
      <c r="DJ10" s="55" t="s">
        <v>391</v>
      </c>
      <c r="DK10" s="47"/>
      <c r="DL10" s="55" t="s">
        <v>391</v>
      </c>
      <c r="DM10" s="47"/>
      <c r="DN10" s="55" t="s">
        <v>391</v>
      </c>
      <c r="DO10" s="47"/>
      <c r="DP10" s="55" t="s">
        <v>391</v>
      </c>
      <c r="DQ10" s="47"/>
      <c r="DR10" s="55" t="s">
        <v>391</v>
      </c>
      <c r="DS10" s="47"/>
      <c r="DT10" s="55" t="s">
        <v>391</v>
      </c>
      <c r="DU10" s="47"/>
      <c r="DV10" s="55" t="s">
        <v>391</v>
      </c>
      <c r="DW10" s="47"/>
      <c r="DX10" s="55" t="s">
        <v>391</v>
      </c>
      <c r="DY10" s="47"/>
      <c r="DZ10" s="55" t="s">
        <v>391</v>
      </c>
      <c r="EA10" s="47"/>
      <c r="EB10" s="55" t="s">
        <v>391</v>
      </c>
      <c r="EC10" s="49" t="s">
        <v>540</v>
      </c>
      <c r="ED10" s="55" t="s">
        <v>391</v>
      </c>
      <c r="EE10" s="47"/>
      <c r="EF10" s="55" t="s">
        <v>391</v>
      </c>
      <c r="EG10" s="47"/>
      <c r="EH10" s="55" t="s">
        <v>391</v>
      </c>
      <c r="EI10" s="47"/>
      <c r="EJ10" s="55" t="s">
        <v>391</v>
      </c>
      <c r="EK10" s="47"/>
      <c r="EL10" s="55" t="s">
        <v>391</v>
      </c>
      <c r="EM10" s="47"/>
      <c r="EN10" s="55" t="s">
        <v>391</v>
      </c>
      <c r="EO10" s="47"/>
      <c r="EP10" s="55" t="s">
        <v>391</v>
      </c>
      <c r="EQ10" s="47"/>
      <c r="ER10" s="72" t="s">
        <v>391</v>
      </c>
      <c r="ES10" s="47"/>
      <c r="ET10" s="72" t="s">
        <v>391</v>
      </c>
      <c r="EU10" s="77"/>
      <c r="EV10" s="55" t="s">
        <v>391</v>
      </c>
      <c r="EW10" s="47"/>
      <c r="EX10" s="55" t="s">
        <v>391</v>
      </c>
      <c r="EY10" s="47"/>
      <c r="EZ10" s="55" t="s">
        <v>391</v>
      </c>
      <c r="FA10" s="47"/>
      <c r="FB10" s="55" t="s">
        <v>391</v>
      </c>
      <c r="FC10" s="47"/>
      <c r="FD10" s="55" t="s">
        <v>391</v>
      </c>
      <c r="FE10" s="47"/>
      <c r="FF10" s="55" t="s">
        <v>391</v>
      </c>
      <c r="FG10" s="49" t="s">
        <v>409</v>
      </c>
      <c r="FH10" s="55" t="s">
        <v>391</v>
      </c>
      <c r="FI10" s="49" t="s">
        <v>413</v>
      </c>
      <c r="FJ10" s="55" t="s">
        <v>391</v>
      </c>
      <c r="FK10" s="47"/>
      <c r="FL10" s="55" t="s">
        <v>391</v>
      </c>
      <c r="FM10" s="47"/>
      <c r="FN10" s="55" t="s">
        <v>391</v>
      </c>
      <c r="FO10" s="47"/>
      <c r="FP10" s="55" t="s">
        <v>391</v>
      </c>
      <c r="FQ10" s="47"/>
      <c r="FR10" s="55" t="s">
        <v>391</v>
      </c>
      <c r="FS10" s="47"/>
      <c r="FT10" s="55" t="s">
        <v>391</v>
      </c>
      <c r="FU10" s="49" t="s">
        <v>564</v>
      </c>
      <c r="FV10" s="90"/>
      <c r="FW10" s="47"/>
      <c r="FX10" s="72" t="s">
        <v>391</v>
      </c>
      <c r="FY10" s="83"/>
      <c r="FZ10" s="82"/>
      <c r="GA10" s="77"/>
      <c r="GB10" s="55" t="s">
        <v>391</v>
      </c>
      <c r="GC10" s="47"/>
      <c r="GD10" s="55" t="s">
        <v>391</v>
      </c>
      <c r="GE10" s="47"/>
      <c r="GF10" s="55" t="s">
        <v>391</v>
      </c>
      <c r="GG10" s="47"/>
      <c r="GH10" s="55" t="s">
        <v>391</v>
      </c>
      <c r="GI10" s="47"/>
      <c r="GJ10" s="55" t="s">
        <v>391</v>
      </c>
      <c r="GK10" s="47"/>
      <c r="GL10" s="55" t="s">
        <v>391</v>
      </c>
      <c r="GM10" s="49" t="s">
        <v>568</v>
      </c>
      <c r="GN10" s="55" t="s">
        <v>391</v>
      </c>
      <c r="GO10" s="47"/>
      <c r="GP10" s="55" t="s">
        <v>391</v>
      </c>
      <c r="GQ10" s="47"/>
      <c r="GR10" s="55" t="s">
        <v>391</v>
      </c>
      <c r="GS10" s="47"/>
      <c r="GT10" s="55" t="s">
        <v>391</v>
      </c>
      <c r="GU10" s="47"/>
      <c r="GV10" s="72" t="s">
        <v>391</v>
      </c>
      <c r="GW10" s="107"/>
      <c r="GX10" s="106"/>
      <c r="GY10" s="119"/>
      <c r="GZ10" s="106"/>
      <c r="HA10" s="77"/>
      <c r="HB10" s="55" t="s">
        <v>391</v>
      </c>
      <c r="HC10" s="47"/>
      <c r="HD10" s="55" t="s">
        <v>391</v>
      </c>
      <c r="HE10" s="47"/>
      <c r="HF10" s="55" t="s">
        <v>391</v>
      </c>
      <c r="HG10" s="47"/>
      <c r="HH10" s="55" t="s">
        <v>391</v>
      </c>
      <c r="HI10" s="49" t="s">
        <v>666</v>
      </c>
      <c r="HJ10" s="55" t="s">
        <v>391</v>
      </c>
      <c r="HK10" s="47"/>
      <c r="HL10" s="55" t="s">
        <v>391</v>
      </c>
      <c r="HM10" s="47"/>
      <c r="HN10" s="55" t="s">
        <v>391</v>
      </c>
      <c r="HO10" s="47"/>
      <c r="HP10" s="55" t="s">
        <v>391</v>
      </c>
      <c r="HQ10" s="47"/>
      <c r="HR10" s="55" t="s">
        <v>391</v>
      </c>
      <c r="HS10" s="47"/>
      <c r="HT10" s="55" t="s">
        <v>391</v>
      </c>
      <c r="HU10" s="47"/>
      <c r="HV10" s="55" t="s">
        <v>391</v>
      </c>
      <c r="HW10" s="47"/>
      <c r="HX10" s="55" t="s">
        <v>391</v>
      </c>
      <c r="HY10" s="47"/>
      <c r="HZ10" s="55" t="s">
        <v>391</v>
      </c>
      <c r="IA10" s="47"/>
      <c r="IB10" s="55" t="s">
        <v>391</v>
      </c>
      <c r="IC10" s="47"/>
      <c r="ID10" s="72" t="s">
        <v>391</v>
      </c>
      <c r="IE10" s="153"/>
      <c r="IF10" s="106"/>
      <c r="IG10" s="77"/>
      <c r="IH10" s="55" t="s">
        <v>391</v>
      </c>
      <c r="II10" s="47"/>
      <c r="IJ10" s="55" t="s">
        <v>391</v>
      </c>
      <c r="IK10" s="47"/>
      <c r="IL10" s="55" t="s">
        <v>391</v>
      </c>
      <c r="IM10" s="47"/>
      <c r="IN10" s="55" t="s">
        <v>391</v>
      </c>
      <c r="IO10" s="47"/>
      <c r="IP10" s="55" t="s">
        <v>391</v>
      </c>
      <c r="IQ10" s="47"/>
      <c r="IR10" s="55" t="s">
        <v>391</v>
      </c>
      <c r="IS10" s="49" t="s">
        <v>582</v>
      </c>
      <c r="IT10" s="55" t="s">
        <v>391</v>
      </c>
      <c r="IU10" s="49" t="s">
        <v>675</v>
      </c>
      <c r="IV10" s="55" t="s">
        <v>391</v>
      </c>
      <c r="IW10" s="47"/>
      <c r="IX10" s="55" t="s">
        <v>391</v>
      </c>
      <c r="IY10" s="47"/>
      <c r="IZ10" s="55" t="s">
        <v>391</v>
      </c>
      <c r="JA10" s="47"/>
      <c r="JB10" s="55" t="s">
        <v>391</v>
      </c>
      <c r="JC10" s="47"/>
      <c r="JD10" s="55" t="s">
        <v>391</v>
      </c>
      <c r="JE10" s="49" t="s">
        <v>428</v>
      </c>
      <c r="JF10" s="55" t="s">
        <v>391</v>
      </c>
      <c r="JG10" s="49" t="s">
        <v>429</v>
      </c>
      <c r="JH10" s="55" t="s">
        <v>391</v>
      </c>
      <c r="JI10" s="47"/>
      <c r="JJ10" s="55" t="s">
        <v>391</v>
      </c>
      <c r="JK10" s="49" t="s">
        <v>810</v>
      </c>
      <c r="JL10" s="55" t="s">
        <v>391</v>
      </c>
      <c r="JM10" s="47"/>
      <c r="JN10" s="55" t="s">
        <v>391</v>
      </c>
      <c r="JO10" s="49" t="s">
        <v>449</v>
      </c>
      <c r="JP10" s="55" t="s">
        <v>391</v>
      </c>
      <c r="JQ10" s="47"/>
      <c r="JR10" s="55" t="s">
        <v>391</v>
      </c>
      <c r="JS10" s="49" t="s">
        <v>451</v>
      </c>
      <c r="JT10" s="55" t="s">
        <v>391</v>
      </c>
      <c r="JU10" s="47"/>
      <c r="JV10" s="55" t="s">
        <v>391</v>
      </c>
      <c r="JW10" s="49" t="s">
        <v>593</v>
      </c>
      <c r="JX10" s="55" t="s">
        <v>391</v>
      </c>
      <c r="JY10" s="49" t="s">
        <v>469</v>
      </c>
      <c r="JZ10" s="55" t="s">
        <v>391</v>
      </c>
      <c r="KA10" s="47"/>
      <c r="KB10" s="55" t="s">
        <v>391</v>
      </c>
      <c r="KC10" s="47"/>
      <c r="KD10" s="55" t="s">
        <v>391</v>
      </c>
      <c r="KE10" s="49" t="s">
        <v>604</v>
      </c>
      <c r="KF10" s="55" t="s">
        <v>391</v>
      </c>
      <c r="KG10" s="47"/>
      <c r="KH10" s="55" t="s">
        <v>391</v>
      </c>
      <c r="KI10" s="47"/>
      <c r="KJ10" s="55" t="s">
        <v>391</v>
      </c>
      <c r="KK10" s="47"/>
      <c r="KL10" s="55" t="s">
        <v>391</v>
      </c>
      <c r="KM10" s="49" t="s">
        <v>481</v>
      </c>
      <c r="KN10" s="55" t="s">
        <v>391</v>
      </c>
      <c r="KO10" s="47"/>
      <c r="KP10" s="55" t="s">
        <v>391</v>
      </c>
      <c r="KQ10" s="49" t="s">
        <v>482</v>
      </c>
      <c r="KR10" s="55" t="s">
        <v>391</v>
      </c>
      <c r="KS10" s="47"/>
      <c r="KT10" s="55" t="s">
        <v>391</v>
      </c>
      <c r="KU10" s="49" t="s">
        <v>763</v>
      </c>
      <c r="KV10" s="55" t="s">
        <v>391</v>
      </c>
      <c r="KW10" s="47"/>
      <c r="KX10" s="55" t="s">
        <v>391</v>
      </c>
      <c r="KY10" s="47"/>
      <c r="KZ10" s="55" t="s">
        <v>391</v>
      </c>
      <c r="LA10" s="49" t="s">
        <v>499</v>
      </c>
      <c r="LB10" s="55" t="s">
        <v>391</v>
      </c>
      <c r="LC10" s="49" t="s">
        <v>772</v>
      </c>
      <c r="LD10" s="55" t="s">
        <v>391</v>
      </c>
      <c r="LE10" s="47"/>
      <c r="LF10" s="55" t="s">
        <v>391</v>
      </c>
      <c r="LG10" s="47"/>
      <c r="LH10" s="55" t="s">
        <v>391</v>
      </c>
      <c r="LI10" s="47"/>
      <c r="LJ10" s="55" t="s">
        <v>391</v>
      </c>
      <c r="LK10" s="49" t="s">
        <v>613</v>
      </c>
      <c r="LL10" s="55" t="s">
        <v>391</v>
      </c>
      <c r="LM10" s="49" t="s">
        <v>619</v>
      </c>
      <c r="LN10" s="55" t="s">
        <v>391</v>
      </c>
      <c r="LO10" s="47"/>
      <c r="LP10" s="55" t="s">
        <v>391</v>
      </c>
      <c r="LQ10" s="47"/>
      <c r="LR10" s="55" t="s">
        <v>391</v>
      </c>
      <c r="LS10" s="49" t="s">
        <v>615</v>
      </c>
      <c r="LT10" s="55" t="s">
        <v>391</v>
      </c>
      <c r="LU10" s="49" t="s">
        <v>682</v>
      </c>
      <c r="LV10" s="55" t="s">
        <v>391</v>
      </c>
      <c r="LW10" s="47"/>
      <c r="LX10" s="55" t="s">
        <v>391</v>
      </c>
      <c r="LY10" s="47"/>
      <c r="LZ10" s="55" t="s">
        <v>391</v>
      </c>
      <c r="MA10" s="47"/>
      <c r="MB10" s="55" t="s">
        <v>391</v>
      </c>
      <c r="MC10" s="47"/>
      <c r="MD10" s="72" t="s">
        <v>391</v>
      </c>
      <c r="ME10" s="107"/>
      <c r="MF10" s="106"/>
      <c r="MG10" s="77"/>
      <c r="MH10" s="55" t="s">
        <v>391</v>
      </c>
      <c r="MI10" s="47"/>
      <c r="MJ10" s="55" t="s">
        <v>391</v>
      </c>
      <c r="MK10" s="47"/>
      <c r="ML10" s="72" t="s">
        <v>391</v>
      </c>
      <c r="MM10" s="107"/>
      <c r="MN10" s="106"/>
      <c r="MO10" s="77"/>
      <c r="MP10" s="55" t="s">
        <v>391</v>
      </c>
      <c r="MQ10" s="49" t="s">
        <v>683</v>
      </c>
      <c r="MR10" s="55">
        <v>1</v>
      </c>
      <c r="MS10" s="49" t="s">
        <v>633</v>
      </c>
      <c r="MT10" s="55" t="s">
        <v>391</v>
      </c>
      <c r="MU10" s="47"/>
      <c r="MV10" s="55" t="s">
        <v>391</v>
      </c>
      <c r="MW10" s="47"/>
      <c r="MX10" s="55" t="s">
        <v>391</v>
      </c>
      <c r="MY10" s="47"/>
      <c r="MZ10" s="55" t="s">
        <v>391</v>
      </c>
      <c r="NA10" s="47"/>
      <c r="NB10" s="55" t="s">
        <v>391</v>
      </c>
      <c r="NC10" s="47"/>
      <c r="ND10" s="55" t="s">
        <v>391</v>
      </c>
      <c r="NE10" s="47"/>
      <c r="NF10" s="55" t="s">
        <v>391</v>
      </c>
      <c r="NG10" s="47"/>
      <c r="NH10" s="55" t="s">
        <v>391</v>
      </c>
      <c r="NI10" s="47"/>
      <c r="NJ10" s="55" t="s">
        <v>391</v>
      </c>
      <c r="NK10" s="47"/>
      <c r="NL10" s="55" t="s">
        <v>391</v>
      </c>
      <c r="NM10" s="47"/>
      <c r="NN10" s="55" t="s">
        <v>391</v>
      </c>
      <c r="NO10" s="47"/>
      <c r="NP10" s="55" t="s">
        <v>391</v>
      </c>
      <c r="NQ10" s="47"/>
      <c r="NR10" s="55" t="s">
        <v>391</v>
      </c>
      <c r="NS10" s="49" t="s">
        <v>643</v>
      </c>
      <c r="NT10" s="55" t="s">
        <v>391</v>
      </c>
      <c r="NU10" s="47"/>
      <c r="NV10" s="55" t="s">
        <v>391</v>
      </c>
      <c r="NW10" s="47"/>
      <c r="NX10" s="55" t="s">
        <v>391</v>
      </c>
      <c r="NY10" s="47"/>
      <c r="NZ10" s="55" t="s">
        <v>391</v>
      </c>
      <c r="OA10" s="47"/>
      <c r="OB10" s="55" t="s">
        <v>391</v>
      </c>
      <c r="OC10" s="47"/>
      <c r="OD10" s="55" t="s">
        <v>391</v>
      </c>
      <c r="OE10" s="47"/>
      <c r="OF10" s="55" t="s">
        <v>391</v>
      </c>
      <c r="OG10" s="47"/>
      <c r="OH10" s="55" t="s">
        <v>391</v>
      </c>
      <c r="OI10" s="47"/>
      <c r="OJ10" s="55" t="s">
        <v>391</v>
      </c>
      <c r="OK10" s="47"/>
      <c r="OL10" s="55" t="s">
        <v>391</v>
      </c>
      <c r="OM10" s="47"/>
      <c r="ON10" s="55" t="s">
        <v>391</v>
      </c>
      <c r="OO10" s="47"/>
      <c r="OP10" s="55" t="s">
        <v>391</v>
      </c>
      <c r="OQ10" s="49" t="s">
        <v>644</v>
      </c>
      <c r="OR10" s="55" t="s">
        <v>391</v>
      </c>
      <c r="OS10" s="49" t="s">
        <v>645</v>
      </c>
      <c r="OT10" s="55" t="s">
        <v>391</v>
      </c>
      <c r="OU10" s="49" t="s">
        <v>646</v>
      </c>
      <c r="OV10" s="55" t="s">
        <v>391</v>
      </c>
      <c r="OW10" s="47"/>
      <c r="OX10" s="55" t="s">
        <v>391</v>
      </c>
      <c r="OY10" s="47"/>
      <c r="OZ10" s="55" t="s">
        <v>391</v>
      </c>
      <c r="PA10" s="47"/>
      <c r="PB10" s="55" t="s">
        <v>391</v>
      </c>
      <c r="PC10" s="47"/>
      <c r="PD10" s="72" t="s">
        <v>391</v>
      </c>
      <c r="PE10" s="83"/>
      <c r="PF10" s="82"/>
      <c r="PG10" s="77"/>
      <c r="PH10" s="55" t="s">
        <v>391</v>
      </c>
      <c r="PI10" s="47"/>
      <c r="PJ10" s="55" t="s">
        <v>391</v>
      </c>
      <c r="PK10" s="47"/>
      <c r="PL10" s="55" t="s">
        <v>391</v>
      </c>
      <c r="PM10" s="49" t="s">
        <v>690</v>
      </c>
      <c r="PN10" s="55" t="s">
        <v>391</v>
      </c>
      <c r="PO10" s="49" t="s">
        <v>714</v>
      </c>
      <c r="PP10" s="55" t="s">
        <v>391</v>
      </c>
      <c r="PQ10" s="47"/>
      <c r="PR10" s="55" t="s">
        <v>391</v>
      </c>
      <c r="PS10" s="49" t="s">
        <v>692</v>
      </c>
      <c r="PT10" s="55" t="s">
        <v>391</v>
      </c>
      <c r="PU10" s="47"/>
      <c r="PV10" s="55" t="s">
        <v>391</v>
      </c>
      <c r="PW10" s="47"/>
      <c r="PX10" s="55" t="s">
        <v>391</v>
      </c>
      <c r="PY10" s="47"/>
      <c r="PZ10" s="55" t="s">
        <v>391</v>
      </c>
      <c r="QA10" s="49" t="s">
        <v>693</v>
      </c>
      <c r="QB10" s="55" t="s">
        <v>391</v>
      </c>
      <c r="QC10" s="47"/>
      <c r="QD10" s="55" t="s">
        <v>391</v>
      </c>
      <c r="QE10" s="49" t="s">
        <v>715</v>
      </c>
      <c r="QF10" s="55" t="s">
        <v>391</v>
      </c>
      <c r="QG10" s="47"/>
      <c r="QH10" s="55" t="s">
        <v>391</v>
      </c>
      <c r="QI10" s="47"/>
      <c r="QJ10" s="55" t="s">
        <v>391</v>
      </c>
      <c r="QK10" s="47"/>
      <c r="QL10" s="55" t="s">
        <v>391</v>
      </c>
      <c r="QM10" s="47"/>
      <c r="QN10" s="55" t="s">
        <v>391</v>
      </c>
      <c r="QO10" s="49" t="s">
        <v>716</v>
      </c>
      <c r="QP10" s="55" t="s">
        <v>391</v>
      </c>
      <c r="QQ10" s="47"/>
      <c r="QR10" s="55" t="s">
        <v>391</v>
      </c>
      <c r="QS10" s="49" t="s">
        <v>717</v>
      </c>
      <c r="QT10" s="55" t="s">
        <v>391</v>
      </c>
      <c r="QU10" s="49" t="s">
        <v>718</v>
      </c>
      <c r="QV10" s="55" t="s">
        <v>391</v>
      </c>
      <c r="QW10" s="47"/>
      <c r="QX10" s="55" t="s">
        <v>391</v>
      </c>
      <c r="QY10" s="49" t="s">
        <v>719</v>
      </c>
      <c r="QZ10" s="55" t="s">
        <v>391</v>
      </c>
      <c r="RA10" s="47"/>
      <c r="RB10" s="55" t="s">
        <v>391</v>
      </c>
      <c r="RC10" s="47"/>
      <c r="RD10" s="55" t="s">
        <v>391</v>
      </c>
      <c r="RE10" s="47"/>
      <c r="RF10" s="55" t="s">
        <v>391</v>
      </c>
      <c r="RG10" s="47"/>
      <c r="RH10" s="55" t="s">
        <v>391</v>
      </c>
      <c r="RI10" s="49" t="s">
        <v>778</v>
      </c>
      <c r="RJ10" s="55" t="s">
        <v>391</v>
      </c>
      <c r="RK10" s="47"/>
      <c r="RL10" s="55" t="s">
        <v>391</v>
      </c>
      <c r="RM10" s="47"/>
      <c r="RN10" s="55" t="s">
        <v>391</v>
      </c>
      <c r="RO10" s="47"/>
      <c r="RP10" s="55" t="s">
        <v>391</v>
      </c>
      <c r="RQ10" s="47"/>
      <c r="RR10" s="55" t="s">
        <v>391</v>
      </c>
      <c r="RS10" s="47"/>
      <c r="RT10" s="55" t="s">
        <v>391</v>
      </c>
      <c r="RU10" s="47"/>
      <c r="RV10" s="55" t="s">
        <v>391</v>
      </c>
      <c r="RW10" s="47"/>
      <c r="RX10" s="55" t="s">
        <v>391</v>
      </c>
      <c r="RY10" s="47"/>
      <c r="RZ10" s="55" t="s">
        <v>391</v>
      </c>
      <c r="SA10" s="47"/>
      <c r="SB10" s="55" t="s">
        <v>391</v>
      </c>
      <c r="SC10" s="47"/>
      <c r="SD10" s="55" t="s">
        <v>391</v>
      </c>
      <c r="SE10" s="47"/>
      <c r="SF10" s="55" t="s">
        <v>391</v>
      </c>
      <c r="SG10" s="47"/>
      <c r="SH10" s="55" t="s">
        <v>391</v>
      </c>
      <c r="SI10" s="47"/>
      <c r="SJ10" s="55" t="s">
        <v>391</v>
      </c>
      <c r="SK10" s="49" t="s">
        <v>789</v>
      </c>
      <c r="SL10" s="55" t="s">
        <v>391</v>
      </c>
      <c r="SM10" s="47"/>
      <c r="SN10" s="55" t="s">
        <v>391</v>
      </c>
      <c r="SO10" s="47"/>
      <c r="SP10" s="55" t="s">
        <v>391</v>
      </c>
      <c r="SQ10" s="47"/>
      <c r="SR10" s="55" t="s">
        <v>391</v>
      </c>
      <c r="SS10" s="47"/>
      <c r="ST10" s="55" t="s">
        <v>391</v>
      </c>
      <c r="SU10" s="47"/>
      <c r="SV10" s="55" t="s">
        <v>391</v>
      </c>
      <c r="SW10" s="47"/>
      <c r="SX10" s="55" t="s">
        <v>391</v>
      </c>
      <c r="SY10" s="47"/>
      <c r="SZ10" s="55" t="s">
        <v>391</v>
      </c>
      <c r="TA10" s="47"/>
      <c r="TB10" s="55" t="s">
        <v>391</v>
      </c>
      <c r="TC10" s="47"/>
      <c r="TD10" s="55" t="s">
        <v>391</v>
      </c>
      <c r="TE10" s="49" t="s">
        <v>784</v>
      </c>
      <c r="TF10" s="55" t="s">
        <v>391</v>
      </c>
      <c r="TG10" s="47"/>
      <c r="TH10" s="55" t="s">
        <v>391</v>
      </c>
      <c r="TI10" s="47"/>
      <c r="TJ10" s="55" t="s">
        <v>391</v>
      </c>
      <c r="TK10" s="47"/>
      <c r="TL10" s="55" t="s">
        <v>391</v>
      </c>
      <c r="TM10" s="47"/>
      <c r="TN10" s="55" t="s">
        <v>391</v>
      </c>
      <c r="TO10" s="47"/>
      <c r="TP10" s="55" t="s">
        <v>391</v>
      </c>
      <c r="TQ10" s="47"/>
      <c r="TR10" s="55" t="s">
        <v>391</v>
      </c>
      <c r="TS10" s="47"/>
      <c r="TT10" s="55" t="s">
        <v>391</v>
      </c>
      <c r="TU10" s="49" t="s">
        <v>781</v>
      </c>
      <c r="TV10" s="55" t="s">
        <v>391</v>
      </c>
      <c r="TW10" s="47"/>
      <c r="TX10" s="55" t="s">
        <v>391</v>
      </c>
      <c r="TY10" s="47"/>
      <c r="TZ10" s="55" t="s">
        <v>391</v>
      </c>
      <c r="UA10" s="47"/>
      <c r="UB10" s="55" t="s">
        <v>391</v>
      </c>
      <c r="UC10" s="47"/>
      <c r="UD10" s="55" t="s">
        <v>391</v>
      </c>
      <c r="UE10" s="47"/>
      <c r="UF10" s="55" t="s">
        <v>391</v>
      </c>
      <c r="UG10" s="47"/>
      <c r="UH10" s="55" t="s">
        <v>391</v>
      </c>
      <c r="UI10" s="47"/>
      <c r="UJ10" s="55" t="s">
        <v>391</v>
      </c>
      <c r="UK10" s="47"/>
      <c r="UL10" s="55" t="s">
        <v>391</v>
      </c>
      <c r="UM10" s="47"/>
      <c r="UN10" s="55" t="s">
        <v>391</v>
      </c>
      <c r="UO10" s="47"/>
      <c r="UP10" s="55" t="s">
        <v>391</v>
      </c>
      <c r="UQ10" s="47"/>
      <c r="UR10" s="55" t="s">
        <v>391</v>
      </c>
      <c r="US10" s="47"/>
      <c r="UT10" s="55" t="s">
        <v>391</v>
      </c>
      <c r="UU10" s="47"/>
      <c r="UV10" s="55" t="s">
        <v>391</v>
      </c>
      <c r="UW10" s="47"/>
      <c r="UX10" s="55" t="s">
        <v>391</v>
      </c>
      <c r="UY10" s="47"/>
      <c r="UZ10" s="55" t="s">
        <v>391</v>
      </c>
      <c r="VA10" s="47"/>
      <c r="VB10" s="55" t="s">
        <v>391</v>
      </c>
      <c r="VC10" s="47"/>
      <c r="VD10" s="55" t="s">
        <v>391</v>
      </c>
      <c r="VE10" s="49" t="s">
        <v>512</v>
      </c>
      <c r="VF10" s="55" t="s">
        <v>391</v>
      </c>
      <c r="VG10" s="49" t="s">
        <v>511</v>
      </c>
      <c r="VH10" s="55" t="s">
        <v>391</v>
      </c>
      <c r="VI10" s="49" t="s">
        <v>509</v>
      </c>
      <c r="VJ10" s="55" t="s">
        <v>391</v>
      </c>
    </row>
    <row r="11" spans="1:582" ht="16.5" customHeight="1" x14ac:dyDescent="0.2">
      <c r="A11" s="58">
        <v>6</v>
      </c>
      <c r="B11" s="59" t="s">
        <v>59</v>
      </c>
      <c r="C11" s="49" t="s">
        <v>380</v>
      </c>
      <c r="D11" s="55" t="s">
        <v>391</v>
      </c>
      <c r="E11" s="47"/>
      <c r="F11" s="72" t="s">
        <v>391</v>
      </c>
      <c r="G11" s="83"/>
      <c r="H11" s="82"/>
      <c r="I11" s="77"/>
      <c r="J11" s="55" t="s">
        <v>391</v>
      </c>
      <c r="K11" s="47"/>
      <c r="L11" s="55" t="s">
        <v>391</v>
      </c>
      <c r="M11" s="47"/>
      <c r="N11" s="55" t="s">
        <v>391</v>
      </c>
      <c r="O11" s="47"/>
      <c r="P11" s="55" t="s">
        <v>391</v>
      </c>
      <c r="Q11" s="47"/>
      <c r="R11" s="55" t="s">
        <v>391</v>
      </c>
      <c r="S11" s="49" t="s">
        <v>381</v>
      </c>
      <c r="T11" s="55" t="s">
        <v>391</v>
      </c>
      <c r="U11" s="49" t="s">
        <v>394</v>
      </c>
      <c r="V11" s="55" t="s">
        <v>391</v>
      </c>
      <c r="W11" s="49" t="s">
        <v>527</v>
      </c>
      <c r="X11" s="55" t="s">
        <v>391</v>
      </c>
      <c r="Y11" s="47"/>
      <c r="Z11" s="55" t="s">
        <v>391</v>
      </c>
      <c r="AA11" s="47"/>
      <c r="AB11" s="55" t="s">
        <v>391</v>
      </c>
      <c r="AC11" s="47"/>
      <c r="AD11" s="55" t="s">
        <v>391</v>
      </c>
      <c r="AE11" s="47"/>
      <c r="AF11" s="55" t="s">
        <v>391</v>
      </c>
      <c r="AG11" s="47"/>
      <c r="AH11" s="55" t="s">
        <v>391</v>
      </c>
      <c r="AI11" s="47"/>
      <c r="AJ11" s="55" t="s">
        <v>391</v>
      </c>
      <c r="AK11" s="47"/>
      <c r="AL11" s="55" t="s">
        <v>391</v>
      </c>
      <c r="AM11" s="47"/>
      <c r="AN11" s="55" t="s">
        <v>391</v>
      </c>
      <c r="AO11" s="47"/>
      <c r="AP11" s="55" t="s">
        <v>391</v>
      </c>
      <c r="AQ11" s="47"/>
      <c r="AR11" s="55" t="s">
        <v>391</v>
      </c>
      <c r="AS11" s="47"/>
      <c r="AT11" s="55" t="s">
        <v>391</v>
      </c>
      <c r="AU11" s="47"/>
      <c r="AV11" s="55" t="s">
        <v>391</v>
      </c>
      <c r="AW11" s="47"/>
      <c r="AX11" s="55" t="s">
        <v>391</v>
      </c>
      <c r="AY11" s="47"/>
      <c r="AZ11" s="55" t="s">
        <v>391</v>
      </c>
      <c r="BA11" s="47"/>
      <c r="BB11" s="55" t="s">
        <v>391</v>
      </c>
      <c r="BC11" s="47"/>
      <c r="BD11" s="55" t="s">
        <v>391</v>
      </c>
      <c r="BE11" s="47"/>
      <c r="BF11" s="55" t="s">
        <v>391</v>
      </c>
      <c r="BG11" s="47"/>
      <c r="BH11" s="55" t="s">
        <v>391</v>
      </c>
      <c r="BI11" s="49" t="s">
        <v>395</v>
      </c>
      <c r="BJ11" s="55" t="s">
        <v>391</v>
      </c>
      <c r="BK11" s="49" t="s">
        <v>397</v>
      </c>
      <c r="BL11" s="55" t="s">
        <v>391</v>
      </c>
      <c r="BM11" s="47"/>
      <c r="BN11" s="55" t="s">
        <v>391</v>
      </c>
      <c r="BO11" s="47"/>
      <c r="BP11" s="55" t="s">
        <v>391</v>
      </c>
      <c r="BQ11" s="47"/>
      <c r="BR11" s="55" t="s">
        <v>391</v>
      </c>
      <c r="BS11" s="47"/>
      <c r="BT11" s="55" t="s">
        <v>391</v>
      </c>
      <c r="BU11" s="47"/>
      <c r="BV11" s="55" t="s">
        <v>391</v>
      </c>
      <c r="BW11" s="47"/>
      <c r="BX11" s="55" t="s">
        <v>391</v>
      </c>
      <c r="BY11" s="47"/>
      <c r="BZ11" s="55" t="s">
        <v>391</v>
      </c>
      <c r="CA11" s="47"/>
      <c r="CB11" s="55" t="s">
        <v>391</v>
      </c>
      <c r="CC11" s="47"/>
      <c r="CD11" s="55" t="s">
        <v>391</v>
      </c>
      <c r="CE11" s="47"/>
      <c r="CF11" s="55" t="s">
        <v>391</v>
      </c>
      <c r="CG11" s="47"/>
      <c r="CH11" s="55" t="s">
        <v>391</v>
      </c>
      <c r="CI11" s="49" t="s">
        <v>541</v>
      </c>
      <c r="CJ11" s="90"/>
      <c r="CK11" s="47"/>
      <c r="CL11" s="55" t="s">
        <v>391</v>
      </c>
      <c r="CM11" s="47"/>
      <c r="CN11" s="55" t="s">
        <v>391</v>
      </c>
      <c r="CO11" s="47"/>
      <c r="CP11" s="55" t="s">
        <v>391</v>
      </c>
      <c r="CQ11" s="47"/>
      <c r="CR11" s="55" t="s">
        <v>391</v>
      </c>
      <c r="CS11" s="47"/>
      <c r="CT11" s="55" t="s">
        <v>391</v>
      </c>
      <c r="CU11" s="47"/>
      <c r="CV11" s="55" t="s">
        <v>391</v>
      </c>
      <c r="CW11" s="47"/>
      <c r="CX11" s="55" t="s">
        <v>391</v>
      </c>
      <c r="CY11" s="49" t="s">
        <v>532</v>
      </c>
      <c r="CZ11" s="55" t="s">
        <v>391</v>
      </c>
      <c r="DA11" s="47"/>
      <c r="DB11" s="55" t="s">
        <v>391</v>
      </c>
      <c r="DC11" s="49" t="s">
        <v>533</v>
      </c>
      <c r="DD11" s="55" t="s">
        <v>391</v>
      </c>
      <c r="DE11" s="47"/>
      <c r="DF11" s="55" t="s">
        <v>391</v>
      </c>
      <c r="DG11" s="47"/>
      <c r="DH11" s="55" t="s">
        <v>391</v>
      </c>
      <c r="DI11" s="47"/>
      <c r="DJ11" s="55" t="s">
        <v>391</v>
      </c>
      <c r="DK11" s="47"/>
      <c r="DL11" s="55" t="s">
        <v>391</v>
      </c>
      <c r="DM11" s="47"/>
      <c r="DN11" s="55" t="s">
        <v>391</v>
      </c>
      <c r="DO11" s="47"/>
      <c r="DP11" s="55" t="s">
        <v>391</v>
      </c>
      <c r="DQ11" s="47"/>
      <c r="DR11" s="55" t="s">
        <v>391</v>
      </c>
      <c r="DS11" s="47"/>
      <c r="DT11" s="55" t="s">
        <v>391</v>
      </c>
      <c r="DU11" s="47"/>
      <c r="DV11" s="55" t="s">
        <v>391</v>
      </c>
      <c r="DW11" s="47"/>
      <c r="DX11" s="55" t="s">
        <v>391</v>
      </c>
      <c r="DY11" s="47"/>
      <c r="DZ11" s="55" t="s">
        <v>391</v>
      </c>
      <c r="EA11" s="47"/>
      <c r="EB11" s="55" t="s">
        <v>391</v>
      </c>
      <c r="EC11" s="49" t="s">
        <v>534</v>
      </c>
      <c r="ED11" s="55" t="s">
        <v>391</v>
      </c>
      <c r="EE11" s="47"/>
      <c r="EF11" s="55" t="s">
        <v>391</v>
      </c>
      <c r="EG11" s="47"/>
      <c r="EH11" s="55" t="s">
        <v>391</v>
      </c>
      <c r="EI11" s="47"/>
      <c r="EJ11" s="55" t="s">
        <v>391</v>
      </c>
      <c r="EK11" s="47"/>
      <c r="EL11" s="55" t="s">
        <v>391</v>
      </c>
      <c r="EM11" s="47"/>
      <c r="EN11" s="55" t="s">
        <v>391</v>
      </c>
      <c r="EO11" s="47"/>
      <c r="EP11" s="55" t="s">
        <v>391</v>
      </c>
      <c r="EQ11" s="47"/>
      <c r="ER11" s="72" t="s">
        <v>391</v>
      </c>
      <c r="ES11" s="47"/>
      <c r="ET11" s="72" t="s">
        <v>391</v>
      </c>
      <c r="EU11" s="77"/>
      <c r="EV11" s="55" t="s">
        <v>391</v>
      </c>
      <c r="EW11" s="47"/>
      <c r="EX11" s="55" t="s">
        <v>391</v>
      </c>
      <c r="EY11" s="47"/>
      <c r="EZ11" s="55" t="s">
        <v>391</v>
      </c>
      <c r="FA11" s="47"/>
      <c r="FB11" s="55" t="s">
        <v>391</v>
      </c>
      <c r="FC11" s="47"/>
      <c r="FD11" s="55" t="s">
        <v>391</v>
      </c>
      <c r="FE11" s="47"/>
      <c r="FF11" s="55" t="s">
        <v>391</v>
      </c>
      <c r="FG11" s="49" t="s">
        <v>409</v>
      </c>
      <c r="FH11" s="55" t="s">
        <v>391</v>
      </c>
      <c r="FI11" s="49" t="s">
        <v>414</v>
      </c>
      <c r="FJ11" s="55" t="s">
        <v>391</v>
      </c>
      <c r="FK11" s="47"/>
      <c r="FL11" s="55" t="s">
        <v>391</v>
      </c>
      <c r="FM11" s="47"/>
      <c r="FN11" s="55" t="s">
        <v>391</v>
      </c>
      <c r="FO11" s="47"/>
      <c r="FP11" s="55" t="s">
        <v>391</v>
      </c>
      <c r="FQ11" s="47"/>
      <c r="FR11" s="55" t="s">
        <v>391</v>
      </c>
      <c r="FS11" s="47"/>
      <c r="FT11" s="55" t="s">
        <v>391</v>
      </c>
      <c r="FU11" s="49" t="s">
        <v>569</v>
      </c>
      <c r="FV11" s="90"/>
      <c r="FW11" s="47"/>
      <c r="FX11" s="72" t="s">
        <v>391</v>
      </c>
      <c r="FY11" s="83"/>
      <c r="FZ11" s="82"/>
      <c r="GA11" s="77"/>
      <c r="GB11" s="55" t="s">
        <v>391</v>
      </c>
      <c r="GC11" s="47"/>
      <c r="GD11" s="55" t="s">
        <v>391</v>
      </c>
      <c r="GE11" s="47"/>
      <c r="GF11" s="55" t="s">
        <v>391</v>
      </c>
      <c r="GG11" s="47"/>
      <c r="GH11" s="55" t="s">
        <v>391</v>
      </c>
      <c r="GI11" s="47"/>
      <c r="GJ11" s="55" t="s">
        <v>391</v>
      </c>
      <c r="GK11" s="47"/>
      <c r="GL11" s="55" t="s">
        <v>391</v>
      </c>
      <c r="GM11" s="49" t="s">
        <v>565</v>
      </c>
      <c r="GN11" s="55" t="s">
        <v>391</v>
      </c>
      <c r="GO11" s="47"/>
      <c r="GP11" s="55" t="s">
        <v>391</v>
      </c>
      <c r="GQ11" s="47"/>
      <c r="GR11" s="55" t="s">
        <v>391</v>
      </c>
      <c r="GS11" s="47"/>
      <c r="GT11" s="55" t="s">
        <v>391</v>
      </c>
      <c r="GU11" s="47"/>
      <c r="GV11" s="72" t="s">
        <v>391</v>
      </c>
      <c r="GW11" s="107"/>
      <c r="GX11" s="106"/>
      <c r="GY11" s="119"/>
      <c r="GZ11" s="106"/>
      <c r="HA11" s="77"/>
      <c r="HB11" s="55" t="s">
        <v>391</v>
      </c>
      <c r="HC11" s="47"/>
      <c r="HD11" s="55" t="s">
        <v>391</v>
      </c>
      <c r="HE11" s="47"/>
      <c r="HF11" s="55" t="s">
        <v>391</v>
      </c>
      <c r="HG11" s="47"/>
      <c r="HH11" s="55" t="s">
        <v>391</v>
      </c>
      <c r="HI11" s="49" t="s">
        <v>666</v>
      </c>
      <c r="HJ11" s="55" t="s">
        <v>391</v>
      </c>
      <c r="HK11" s="47"/>
      <c r="HL11" s="55" t="s">
        <v>391</v>
      </c>
      <c r="HM11" s="47"/>
      <c r="HN11" s="55" t="s">
        <v>391</v>
      </c>
      <c r="HO11" s="47"/>
      <c r="HP11" s="55" t="s">
        <v>391</v>
      </c>
      <c r="HQ11" s="47"/>
      <c r="HR11" s="55" t="s">
        <v>391</v>
      </c>
      <c r="HS11" s="47"/>
      <c r="HT11" s="55" t="s">
        <v>391</v>
      </c>
      <c r="HU11" s="47"/>
      <c r="HV11" s="55" t="s">
        <v>391</v>
      </c>
      <c r="HW11" s="47"/>
      <c r="HX11" s="55" t="s">
        <v>391</v>
      </c>
      <c r="HY11" s="47"/>
      <c r="HZ11" s="55" t="s">
        <v>391</v>
      </c>
      <c r="IA11" s="47"/>
      <c r="IB11" s="55" t="s">
        <v>391</v>
      </c>
      <c r="IC11" s="47"/>
      <c r="ID11" s="72" t="s">
        <v>391</v>
      </c>
      <c r="IE11" s="153"/>
      <c r="IF11" s="106"/>
      <c r="IG11" s="77"/>
      <c r="IH11" s="55" t="s">
        <v>391</v>
      </c>
      <c r="II11" s="47"/>
      <c r="IJ11" s="55" t="s">
        <v>391</v>
      </c>
      <c r="IK11" s="47"/>
      <c r="IL11" s="55" t="s">
        <v>391</v>
      </c>
      <c r="IM11" s="47"/>
      <c r="IN11" s="55" t="s">
        <v>391</v>
      </c>
      <c r="IO11" s="47"/>
      <c r="IP11" s="55" t="s">
        <v>391</v>
      </c>
      <c r="IQ11" s="47"/>
      <c r="IR11" s="55" t="s">
        <v>391</v>
      </c>
      <c r="IS11" s="49" t="s">
        <v>582</v>
      </c>
      <c r="IT11" s="55" t="s">
        <v>391</v>
      </c>
      <c r="IU11" s="49" t="s">
        <v>675</v>
      </c>
      <c r="IV11" s="55" t="s">
        <v>391</v>
      </c>
      <c r="IW11" s="47"/>
      <c r="IX11" s="55" t="s">
        <v>391</v>
      </c>
      <c r="IY11" s="47"/>
      <c r="IZ11" s="55" t="s">
        <v>391</v>
      </c>
      <c r="JA11" s="47"/>
      <c r="JB11" s="55" t="s">
        <v>391</v>
      </c>
      <c r="JC11" s="47"/>
      <c r="JD11" s="55" t="s">
        <v>391</v>
      </c>
      <c r="JE11" s="49" t="s">
        <v>422</v>
      </c>
      <c r="JF11" s="55" t="s">
        <v>391</v>
      </c>
      <c r="JG11" s="49" t="s">
        <v>429</v>
      </c>
      <c r="JH11" s="55" t="s">
        <v>391</v>
      </c>
      <c r="JI11" s="47"/>
      <c r="JJ11" s="55" t="s">
        <v>391</v>
      </c>
      <c r="JK11" s="49" t="s">
        <v>810</v>
      </c>
      <c r="JL11" s="55" t="s">
        <v>391</v>
      </c>
      <c r="JM11" s="47"/>
      <c r="JN11" s="55" t="s">
        <v>391</v>
      </c>
      <c r="JO11" s="49" t="s">
        <v>452</v>
      </c>
      <c r="JP11" s="55" t="s">
        <v>391</v>
      </c>
      <c r="JQ11" s="47"/>
      <c r="JR11" s="55" t="s">
        <v>391</v>
      </c>
      <c r="JS11" s="49" t="s">
        <v>451</v>
      </c>
      <c r="JT11" s="55" t="s">
        <v>391</v>
      </c>
      <c r="JU11" s="47"/>
      <c r="JV11" s="55" t="s">
        <v>391</v>
      </c>
      <c r="JW11" s="49" t="s">
        <v>593</v>
      </c>
      <c r="JX11" s="55" t="s">
        <v>391</v>
      </c>
      <c r="JY11" s="49" t="s">
        <v>469</v>
      </c>
      <c r="JZ11" s="55" t="s">
        <v>391</v>
      </c>
      <c r="KA11" s="47"/>
      <c r="KB11" s="55" t="s">
        <v>391</v>
      </c>
      <c r="KC11" s="47"/>
      <c r="KD11" s="55" t="s">
        <v>391</v>
      </c>
      <c r="KE11" s="49" t="s">
        <v>604</v>
      </c>
      <c r="KF11" s="55" t="s">
        <v>391</v>
      </c>
      <c r="KG11" s="47"/>
      <c r="KH11" s="55" t="s">
        <v>391</v>
      </c>
      <c r="KI11" s="47"/>
      <c r="KJ11" s="55" t="s">
        <v>391</v>
      </c>
      <c r="KK11" s="47"/>
      <c r="KL11" s="55" t="s">
        <v>391</v>
      </c>
      <c r="KM11" s="49" t="s">
        <v>475</v>
      </c>
      <c r="KN11" s="55" t="s">
        <v>391</v>
      </c>
      <c r="KO11" s="47"/>
      <c r="KP11" s="55" t="s">
        <v>391</v>
      </c>
      <c r="KQ11" s="49" t="s">
        <v>482</v>
      </c>
      <c r="KR11" s="55" t="s">
        <v>391</v>
      </c>
      <c r="KS11" s="47"/>
      <c r="KT11" s="55" t="s">
        <v>391</v>
      </c>
      <c r="KU11" s="49" t="s">
        <v>766</v>
      </c>
      <c r="KV11" s="55" t="s">
        <v>391</v>
      </c>
      <c r="KW11" s="47"/>
      <c r="KX11" s="55" t="s">
        <v>391</v>
      </c>
      <c r="KY11" s="47"/>
      <c r="KZ11" s="55" t="s">
        <v>391</v>
      </c>
      <c r="LA11" s="49" t="s">
        <v>500</v>
      </c>
      <c r="LB11" s="55" t="s">
        <v>391</v>
      </c>
      <c r="LC11" s="49" t="s">
        <v>772</v>
      </c>
      <c r="LD11" s="55" t="s">
        <v>391</v>
      </c>
      <c r="LE11" s="47"/>
      <c r="LF11" s="55" t="s">
        <v>391</v>
      </c>
      <c r="LG11" s="47"/>
      <c r="LH11" s="55" t="s">
        <v>391</v>
      </c>
      <c r="LI11" s="47"/>
      <c r="LJ11" s="55" t="s">
        <v>391</v>
      </c>
      <c r="LK11" s="49" t="s">
        <v>613</v>
      </c>
      <c r="LL11" s="55" t="s">
        <v>391</v>
      </c>
      <c r="LM11" s="49" t="s">
        <v>614</v>
      </c>
      <c r="LN11" s="55" t="s">
        <v>391</v>
      </c>
      <c r="LO11" s="47"/>
      <c r="LP11" s="55" t="s">
        <v>391</v>
      </c>
      <c r="LQ11" s="47"/>
      <c r="LR11" s="55" t="s">
        <v>391</v>
      </c>
      <c r="LS11" s="49" t="s">
        <v>615</v>
      </c>
      <c r="LT11" s="55" t="s">
        <v>391</v>
      </c>
      <c r="LU11" s="49" t="s">
        <v>684</v>
      </c>
      <c r="LV11" s="55" t="s">
        <v>391</v>
      </c>
      <c r="LW11" s="47"/>
      <c r="LX11" s="55" t="s">
        <v>391</v>
      </c>
      <c r="LY11" s="47"/>
      <c r="LZ11" s="55" t="s">
        <v>391</v>
      </c>
      <c r="MA11" s="47"/>
      <c r="MB11" s="55" t="s">
        <v>391</v>
      </c>
      <c r="MC11" s="47"/>
      <c r="MD11" s="72" t="s">
        <v>391</v>
      </c>
      <c r="ME11" s="107"/>
      <c r="MF11" s="106"/>
      <c r="MG11" s="77"/>
      <c r="MH11" s="55" t="s">
        <v>391</v>
      </c>
      <c r="MI11" s="47"/>
      <c r="MJ11" s="55" t="s">
        <v>391</v>
      </c>
      <c r="MK11" s="47"/>
      <c r="ML11" s="72" t="s">
        <v>391</v>
      </c>
      <c r="MM11" s="107"/>
      <c r="MN11" s="106"/>
      <c r="MO11" s="77"/>
      <c r="MP11" s="55" t="s">
        <v>391</v>
      </c>
      <c r="MQ11" s="49" t="s">
        <v>683</v>
      </c>
      <c r="MR11" s="55">
        <v>1</v>
      </c>
      <c r="MS11" s="49" t="s">
        <v>633</v>
      </c>
      <c r="MT11" s="55" t="s">
        <v>391</v>
      </c>
      <c r="MU11" s="47"/>
      <c r="MV11" s="55" t="s">
        <v>391</v>
      </c>
      <c r="MW11" s="47"/>
      <c r="MX11" s="55" t="s">
        <v>391</v>
      </c>
      <c r="MY11" s="47"/>
      <c r="MZ11" s="55" t="s">
        <v>391</v>
      </c>
      <c r="NA11" s="47"/>
      <c r="NB11" s="55" t="s">
        <v>391</v>
      </c>
      <c r="NC11" s="47"/>
      <c r="ND11" s="55" t="s">
        <v>391</v>
      </c>
      <c r="NE11" s="47"/>
      <c r="NF11" s="55" t="s">
        <v>391</v>
      </c>
      <c r="NG11" s="47"/>
      <c r="NH11" s="55" t="s">
        <v>391</v>
      </c>
      <c r="NI11" s="47"/>
      <c r="NJ11" s="55" t="s">
        <v>391</v>
      </c>
      <c r="NK11" s="47"/>
      <c r="NL11" s="55" t="s">
        <v>391</v>
      </c>
      <c r="NM11" s="47"/>
      <c r="NN11" s="55" t="s">
        <v>391</v>
      </c>
      <c r="NO11" s="47"/>
      <c r="NP11" s="55" t="s">
        <v>391</v>
      </c>
      <c r="NQ11" s="47"/>
      <c r="NR11" s="55" t="s">
        <v>391</v>
      </c>
      <c r="NS11" s="49" t="s">
        <v>634</v>
      </c>
      <c r="NT11" s="55" t="s">
        <v>391</v>
      </c>
      <c r="NU11" s="47"/>
      <c r="NV11" s="55" t="s">
        <v>391</v>
      </c>
      <c r="NW11" s="47"/>
      <c r="NX11" s="55" t="s">
        <v>391</v>
      </c>
      <c r="NY11" s="47"/>
      <c r="NZ11" s="55" t="s">
        <v>391</v>
      </c>
      <c r="OA11" s="47"/>
      <c r="OB11" s="55" t="s">
        <v>391</v>
      </c>
      <c r="OC11" s="47"/>
      <c r="OD11" s="55" t="s">
        <v>391</v>
      </c>
      <c r="OE11" s="47"/>
      <c r="OF11" s="55" t="s">
        <v>391</v>
      </c>
      <c r="OG11" s="47"/>
      <c r="OH11" s="55" t="s">
        <v>391</v>
      </c>
      <c r="OI11" s="47"/>
      <c r="OJ11" s="55" t="s">
        <v>391</v>
      </c>
      <c r="OK11" s="47"/>
      <c r="OL11" s="55" t="s">
        <v>391</v>
      </c>
      <c r="OM11" s="47"/>
      <c r="ON11" s="55" t="s">
        <v>391</v>
      </c>
      <c r="OO11" s="47"/>
      <c r="OP11" s="55" t="s">
        <v>391</v>
      </c>
      <c r="OQ11" s="49" t="s">
        <v>635</v>
      </c>
      <c r="OR11" s="55" t="s">
        <v>391</v>
      </c>
      <c r="OS11" s="49" t="s">
        <v>636</v>
      </c>
      <c r="OT11" s="55" t="s">
        <v>391</v>
      </c>
      <c r="OU11" s="49" t="s">
        <v>642</v>
      </c>
      <c r="OV11" s="55" t="s">
        <v>391</v>
      </c>
      <c r="OW11" s="47"/>
      <c r="OX11" s="55" t="s">
        <v>391</v>
      </c>
      <c r="OY11" s="47"/>
      <c r="OZ11" s="55" t="s">
        <v>391</v>
      </c>
      <c r="PA11" s="47"/>
      <c r="PB11" s="55" t="s">
        <v>391</v>
      </c>
      <c r="PC11" s="47"/>
      <c r="PD11" s="72" t="s">
        <v>391</v>
      </c>
      <c r="PE11" s="83"/>
      <c r="PF11" s="82"/>
      <c r="PG11" s="77"/>
      <c r="PH11" s="55" t="s">
        <v>391</v>
      </c>
      <c r="PI11" s="47"/>
      <c r="PJ11" s="55" t="s">
        <v>391</v>
      </c>
      <c r="PK11" s="47"/>
      <c r="PL11" s="55" t="s">
        <v>391</v>
      </c>
      <c r="PM11" s="49" t="s">
        <v>690</v>
      </c>
      <c r="PN11" s="55" t="s">
        <v>391</v>
      </c>
      <c r="PO11" s="49" t="s">
        <v>691</v>
      </c>
      <c r="PP11" s="55" t="s">
        <v>391</v>
      </c>
      <c r="PQ11" s="47"/>
      <c r="PR11" s="55" t="s">
        <v>391</v>
      </c>
      <c r="PS11" s="49" t="s">
        <v>692</v>
      </c>
      <c r="PT11" s="55" t="s">
        <v>391</v>
      </c>
      <c r="PU11" s="47"/>
      <c r="PV11" s="55" t="s">
        <v>391</v>
      </c>
      <c r="PW11" s="47"/>
      <c r="PX11" s="55" t="s">
        <v>391</v>
      </c>
      <c r="PY11" s="47"/>
      <c r="PZ11" s="55" t="s">
        <v>391</v>
      </c>
      <c r="QA11" s="49" t="s">
        <v>693</v>
      </c>
      <c r="QB11" s="55" t="s">
        <v>391</v>
      </c>
      <c r="QC11" s="47"/>
      <c r="QD11" s="55" t="s">
        <v>391</v>
      </c>
      <c r="QE11" s="49" t="s">
        <v>715</v>
      </c>
      <c r="QF11" s="55" t="s">
        <v>391</v>
      </c>
      <c r="QG11" s="47"/>
      <c r="QH11" s="55" t="s">
        <v>391</v>
      </c>
      <c r="QI11" s="47"/>
      <c r="QJ11" s="55" t="s">
        <v>391</v>
      </c>
      <c r="QK11" s="47"/>
      <c r="QL11" s="55" t="s">
        <v>391</v>
      </c>
      <c r="QM11" s="47"/>
      <c r="QN11" s="55" t="s">
        <v>391</v>
      </c>
      <c r="QO11" s="49" t="s">
        <v>716</v>
      </c>
      <c r="QP11" s="55" t="s">
        <v>391</v>
      </c>
      <c r="QQ11" s="47"/>
      <c r="QR11" s="55" t="s">
        <v>391</v>
      </c>
      <c r="QS11" s="49" t="s">
        <v>717</v>
      </c>
      <c r="QT11" s="55" t="s">
        <v>391</v>
      </c>
      <c r="QU11" s="49" t="s">
        <v>718</v>
      </c>
      <c r="QV11" s="55" t="s">
        <v>391</v>
      </c>
      <c r="QW11" s="47"/>
      <c r="QX11" s="55" t="s">
        <v>391</v>
      </c>
      <c r="QY11" s="49" t="s">
        <v>719</v>
      </c>
      <c r="QZ11" s="55" t="s">
        <v>391</v>
      </c>
      <c r="RA11" s="47"/>
      <c r="RB11" s="55" t="s">
        <v>391</v>
      </c>
      <c r="RC11" s="47"/>
      <c r="RD11" s="55" t="s">
        <v>391</v>
      </c>
      <c r="RE11" s="47"/>
      <c r="RF11" s="55" t="s">
        <v>391</v>
      </c>
      <c r="RG11" s="47"/>
      <c r="RH11" s="55" t="s">
        <v>391</v>
      </c>
      <c r="RI11" s="49" t="s">
        <v>778</v>
      </c>
      <c r="RJ11" s="55" t="s">
        <v>391</v>
      </c>
      <c r="RK11" s="47"/>
      <c r="RL11" s="55" t="s">
        <v>391</v>
      </c>
      <c r="RM11" s="47"/>
      <c r="RN11" s="55" t="s">
        <v>391</v>
      </c>
      <c r="RO11" s="47"/>
      <c r="RP11" s="55" t="s">
        <v>391</v>
      </c>
      <c r="RQ11" s="47"/>
      <c r="RR11" s="55" t="s">
        <v>391</v>
      </c>
      <c r="RS11" s="47"/>
      <c r="RT11" s="55" t="s">
        <v>391</v>
      </c>
      <c r="RU11" s="47"/>
      <c r="RV11" s="55" t="s">
        <v>391</v>
      </c>
      <c r="RW11" s="47"/>
      <c r="RX11" s="55" t="s">
        <v>391</v>
      </c>
      <c r="RY11" s="47"/>
      <c r="RZ11" s="55" t="s">
        <v>391</v>
      </c>
      <c r="SA11" s="47"/>
      <c r="SB11" s="55" t="s">
        <v>391</v>
      </c>
      <c r="SC11" s="47"/>
      <c r="SD11" s="55" t="s">
        <v>391</v>
      </c>
      <c r="SE11" s="47"/>
      <c r="SF11" s="55" t="s">
        <v>391</v>
      </c>
      <c r="SG11" s="47"/>
      <c r="SH11" s="55" t="s">
        <v>391</v>
      </c>
      <c r="SI11" s="47"/>
      <c r="SJ11" s="55" t="s">
        <v>391</v>
      </c>
      <c r="SK11" s="49" t="s">
        <v>783</v>
      </c>
      <c r="SL11" s="55" t="s">
        <v>391</v>
      </c>
      <c r="SM11" s="47"/>
      <c r="SN11" s="55" t="s">
        <v>391</v>
      </c>
      <c r="SO11" s="47"/>
      <c r="SP11" s="55" t="s">
        <v>391</v>
      </c>
      <c r="SQ11" s="47"/>
      <c r="SR11" s="55" t="s">
        <v>391</v>
      </c>
      <c r="SS11" s="47"/>
      <c r="ST11" s="55" t="s">
        <v>391</v>
      </c>
      <c r="SU11" s="47"/>
      <c r="SV11" s="55" t="s">
        <v>391</v>
      </c>
      <c r="SW11" s="47"/>
      <c r="SX11" s="55" t="s">
        <v>391</v>
      </c>
      <c r="SY11" s="47"/>
      <c r="SZ11" s="55" t="s">
        <v>391</v>
      </c>
      <c r="TA11" s="47"/>
      <c r="TB11" s="55" t="s">
        <v>391</v>
      </c>
      <c r="TC11" s="47"/>
      <c r="TD11" s="55" t="s">
        <v>391</v>
      </c>
      <c r="TE11" s="49" t="s">
        <v>784</v>
      </c>
      <c r="TF11" s="55" t="s">
        <v>391</v>
      </c>
      <c r="TG11" s="47"/>
      <c r="TH11" s="55" t="s">
        <v>391</v>
      </c>
      <c r="TI11" s="47"/>
      <c r="TJ11" s="55" t="s">
        <v>391</v>
      </c>
      <c r="TK11" s="47"/>
      <c r="TL11" s="55" t="s">
        <v>391</v>
      </c>
      <c r="TM11" s="47"/>
      <c r="TN11" s="55" t="s">
        <v>391</v>
      </c>
      <c r="TO11" s="47"/>
      <c r="TP11" s="55" t="s">
        <v>391</v>
      </c>
      <c r="TQ11" s="47"/>
      <c r="TR11" s="55" t="s">
        <v>391</v>
      </c>
      <c r="TS11" s="47"/>
      <c r="TT11" s="55" t="s">
        <v>391</v>
      </c>
      <c r="TU11" s="49" t="s">
        <v>790</v>
      </c>
      <c r="TV11" s="55" t="s">
        <v>391</v>
      </c>
      <c r="TW11" s="47"/>
      <c r="TX11" s="55" t="s">
        <v>391</v>
      </c>
      <c r="TY11" s="47"/>
      <c r="TZ11" s="55" t="s">
        <v>391</v>
      </c>
      <c r="UA11" s="47"/>
      <c r="UB11" s="55" t="s">
        <v>391</v>
      </c>
      <c r="UC11" s="47"/>
      <c r="UD11" s="55" t="s">
        <v>391</v>
      </c>
      <c r="UE11" s="47"/>
      <c r="UF11" s="55" t="s">
        <v>391</v>
      </c>
      <c r="UG11" s="47"/>
      <c r="UH11" s="55" t="s">
        <v>391</v>
      </c>
      <c r="UI11" s="47"/>
      <c r="UJ11" s="55" t="s">
        <v>391</v>
      </c>
      <c r="UK11" s="47"/>
      <c r="UL11" s="55" t="s">
        <v>391</v>
      </c>
      <c r="UM11" s="47"/>
      <c r="UN11" s="55" t="s">
        <v>391</v>
      </c>
      <c r="UO11" s="47"/>
      <c r="UP11" s="55" t="s">
        <v>391</v>
      </c>
      <c r="UQ11" s="47"/>
      <c r="UR11" s="55" t="s">
        <v>391</v>
      </c>
      <c r="US11" s="47"/>
      <c r="UT11" s="55" t="s">
        <v>391</v>
      </c>
      <c r="UU11" s="47"/>
      <c r="UV11" s="55" t="s">
        <v>391</v>
      </c>
      <c r="UW11" s="47"/>
      <c r="UX11" s="55" t="s">
        <v>391</v>
      </c>
      <c r="UY11" s="47"/>
      <c r="UZ11" s="55" t="s">
        <v>391</v>
      </c>
      <c r="VA11" s="47"/>
      <c r="VB11" s="55" t="s">
        <v>391</v>
      </c>
      <c r="VC11" s="47"/>
      <c r="VD11" s="55" t="s">
        <v>391</v>
      </c>
      <c r="VE11" s="49" t="s">
        <v>507</v>
      </c>
      <c r="VF11" s="55" t="s">
        <v>391</v>
      </c>
      <c r="VG11" s="49" t="s">
        <v>511</v>
      </c>
      <c r="VH11" s="55" t="s">
        <v>391</v>
      </c>
      <c r="VI11" s="49" t="s">
        <v>509</v>
      </c>
      <c r="VJ11" s="55" t="s">
        <v>391</v>
      </c>
    </row>
    <row r="12" spans="1:582" ht="37.5" customHeight="1" x14ac:dyDescent="0.2">
      <c r="A12" s="58">
        <v>7</v>
      </c>
      <c r="B12" s="60" t="s">
        <v>61</v>
      </c>
      <c r="C12" s="49" t="s">
        <v>382</v>
      </c>
      <c r="D12" s="55" t="s">
        <v>391</v>
      </c>
      <c r="E12" s="47"/>
      <c r="F12" s="72" t="s">
        <v>391</v>
      </c>
      <c r="G12" s="83"/>
      <c r="H12" s="82"/>
      <c r="I12" s="77"/>
      <c r="J12" s="55" t="s">
        <v>391</v>
      </c>
      <c r="K12" s="47"/>
      <c r="L12" s="55" t="s">
        <v>391</v>
      </c>
      <c r="M12" s="47"/>
      <c r="N12" s="55" t="s">
        <v>391</v>
      </c>
      <c r="O12" s="47"/>
      <c r="P12" s="55" t="s">
        <v>391</v>
      </c>
      <c r="Q12" s="47"/>
      <c r="R12" s="55" t="s">
        <v>391</v>
      </c>
      <c r="S12" s="49" t="s">
        <v>383</v>
      </c>
      <c r="T12" s="55" t="s">
        <v>391</v>
      </c>
      <c r="U12" s="49" t="s">
        <v>529</v>
      </c>
      <c r="V12" s="55" t="s">
        <v>391</v>
      </c>
      <c r="W12" s="49" t="s">
        <v>527</v>
      </c>
      <c r="X12" s="55" t="s">
        <v>391</v>
      </c>
      <c r="Y12" s="47"/>
      <c r="Z12" s="55" t="s">
        <v>391</v>
      </c>
      <c r="AA12" s="47"/>
      <c r="AB12" s="55" t="s">
        <v>391</v>
      </c>
      <c r="AC12" s="47"/>
      <c r="AD12" s="55" t="s">
        <v>391</v>
      </c>
      <c r="AE12" s="47"/>
      <c r="AF12" s="55" t="s">
        <v>391</v>
      </c>
      <c r="AG12" s="47"/>
      <c r="AH12" s="55" t="s">
        <v>391</v>
      </c>
      <c r="AI12" s="47"/>
      <c r="AJ12" s="55" t="s">
        <v>391</v>
      </c>
      <c r="AK12" s="47"/>
      <c r="AL12" s="55" t="s">
        <v>391</v>
      </c>
      <c r="AM12" s="47"/>
      <c r="AN12" s="55" t="s">
        <v>391</v>
      </c>
      <c r="AO12" s="47"/>
      <c r="AP12" s="55" t="s">
        <v>391</v>
      </c>
      <c r="AQ12" s="47"/>
      <c r="AR12" s="55" t="s">
        <v>391</v>
      </c>
      <c r="AS12" s="47"/>
      <c r="AT12" s="55" t="s">
        <v>391</v>
      </c>
      <c r="AU12" s="47"/>
      <c r="AV12" s="55" t="s">
        <v>391</v>
      </c>
      <c r="AW12" s="47"/>
      <c r="AX12" s="55" t="s">
        <v>391</v>
      </c>
      <c r="AY12" s="47"/>
      <c r="AZ12" s="55" t="s">
        <v>391</v>
      </c>
      <c r="BA12" s="47"/>
      <c r="BB12" s="55" t="s">
        <v>391</v>
      </c>
      <c r="BC12" s="47"/>
      <c r="BD12" s="55" t="s">
        <v>391</v>
      </c>
      <c r="BE12" s="47"/>
      <c r="BF12" s="55" t="s">
        <v>391</v>
      </c>
      <c r="BG12" s="47"/>
      <c r="BH12" s="55" t="s">
        <v>391</v>
      </c>
      <c r="BI12" s="49" t="s">
        <v>401</v>
      </c>
      <c r="BJ12" s="55" t="s">
        <v>391</v>
      </c>
      <c r="BK12" s="49" t="s">
        <v>397</v>
      </c>
      <c r="BL12" s="55" t="s">
        <v>391</v>
      </c>
      <c r="BM12" s="47"/>
      <c r="BN12" s="55" t="s">
        <v>391</v>
      </c>
      <c r="BO12" s="47"/>
      <c r="BP12" s="55" t="s">
        <v>391</v>
      </c>
      <c r="BQ12" s="47"/>
      <c r="BR12" s="55" t="s">
        <v>391</v>
      </c>
      <c r="BS12" s="47"/>
      <c r="BT12" s="55" t="s">
        <v>391</v>
      </c>
      <c r="BU12" s="47"/>
      <c r="BV12" s="55" t="s">
        <v>391</v>
      </c>
      <c r="BW12" s="47"/>
      <c r="BX12" s="55" t="s">
        <v>391</v>
      </c>
      <c r="BY12" s="47"/>
      <c r="BZ12" s="55" t="s">
        <v>391</v>
      </c>
      <c r="CA12" s="47"/>
      <c r="CB12" s="55" t="s">
        <v>391</v>
      </c>
      <c r="CC12" s="47"/>
      <c r="CD12" s="55" t="s">
        <v>391</v>
      </c>
      <c r="CE12" s="47"/>
      <c r="CF12" s="55" t="s">
        <v>391</v>
      </c>
      <c r="CG12" s="47"/>
      <c r="CH12" s="55" t="s">
        <v>391</v>
      </c>
      <c r="CI12" s="49" t="s">
        <v>542</v>
      </c>
      <c r="CJ12" s="90"/>
      <c r="CK12" s="47"/>
      <c r="CL12" s="55" t="s">
        <v>391</v>
      </c>
      <c r="CM12" s="47"/>
      <c r="CN12" s="55" t="s">
        <v>391</v>
      </c>
      <c r="CO12" s="47"/>
      <c r="CP12" s="55" t="s">
        <v>391</v>
      </c>
      <c r="CQ12" s="47"/>
      <c r="CR12" s="55" t="s">
        <v>391</v>
      </c>
      <c r="CS12" s="47"/>
      <c r="CT12" s="55" t="s">
        <v>391</v>
      </c>
      <c r="CU12" s="47"/>
      <c r="CV12" s="55" t="s">
        <v>391</v>
      </c>
      <c r="CW12" s="47"/>
      <c r="CX12" s="55" t="s">
        <v>391</v>
      </c>
      <c r="CY12" s="49" t="s">
        <v>543</v>
      </c>
      <c r="CZ12" s="55" t="s">
        <v>391</v>
      </c>
      <c r="DA12" s="47"/>
      <c r="DB12" s="55" t="s">
        <v>391</v>
      </c>
      <c r="DC12" s="49" t="s">
        <v>544</v>
      </c>
      <c r="DD12" s="55" t="s">
        <v>391</v>
      </c>
      <c r="DE12" s="47"/>
      <c r="DF12" s="55" t="s">
        <v>391</v>
      </c>
      <c r="DG12" s="47"/>
      <c r="DH12" s="55" t="s">
        <v>391</v>
      </c>
      <c r="DI12" s="47"/>
      <c r="DJ12" s="55" t="s">
        <v>391</v>
      </c>
      <c r="DK12" s="47"/>
      <c r="DL12" s="55" t="s">
        <v>391</v>
      </c>
      <c r="DM12" s="47"/>
      <c r="DN12" s="55" t="s">
        <v>391</v>
      </c>
      <c r="DO12" s="47"/>
      <c r="DP12" s="55" t="s">
        <v>391</v>
      </c>
      <c r="DQ12" s="47"/>
      <c r="DR12" s="55" t="s">
        <v>391</v>
      </c>
      <c r="DS12" s="47"/>
      <c r="DT12" s="55" t="s">
        <v>391</v>
      </c>
      <c r="DU12" s="47"/>
      <c r="DV12" s="55" t="s">
        <v>391</v>
      </c>
      <c r="DW12" s="47"/>
      <c r="DX12" s="55" t="s">
        <v>391</v>
      </c>
      <c r="DY12" s="47"/>
      <c r="DZ12" s="55" t="s">
        <v>391</v>
      </c>
      <c r="EA12" s="47"/>
      <c r="EB12" s="55" t="s">
        <v>391</v>
      </c>
      <c r="EC12" s="49" t="s">
        <v>534</v>
      </c>
      <c r="ED12" s="55" t="s">
        <v>391</v>
      </c>
      <c r="EE12" s="47"/>
      <c r="EF12" s="55" t="s">
        <v>391</v>
      </c>
      <c r="EG12" s="47"/>
      <c r="EH12" s="55" t="s">
        <v>391</v>
      </c>
      <c r="EI12" s="47"/>
      <c r="EJ12" s="55" t="s">
        <v>391</v>
      </c>
      <c r="EK12" s="47"/>
      <c r="EL12" s="55" t="s">
        <v>391</v>
      </c>
      <c r="EM12" s="47"/>
      <c r="EN12" s="55" t="s">
        <v>391</v>
      </c>
      <c r="EO12" s="47"/>
      <c r="EP12" s="55" t="s">
        <v>391</v>
      </c>
      <c r="EQ12" s="47"/>
      <c r="ER12" s="72" t="s">
        <v>391</v>
      </c>
      <c r="ES12" s="47"/>
      <c r="ET12" s="72" t="s">
        <v>391</v>
      </c>
      <c r="EU12" s="77"/>
      <c r="EV12" s="55" t="s">
        <v>391</v>
      </c>
      <c r="EW12" s="47"/>
      <c r="EX12" s="55" t="s">
        <v>391</v>
      </c>
      <c r="EY12" s="47"/>
      <c r="EZ12" s="55" t="s">
        <v>391</v>
      </c>
      <c r="FA12" s="47"/>
      <c r="FB12" s="55" t="s">
        <v>391</v>
      </c>
      <c r="FC12" s="47"/>
      <c r="FD12" s="55" t="s">
        <v>391</v>
      </c>
      <c r="FE12" s="47"/>
      <c r="FF12" s="55" t="s">
        <v>391</v>
      </c>
      <c r="FG12" s="49" t="s">
        <v>411</v>
      </c>
      <c r="FH12" s="55" t="s">
        <v>391</v>
      </c>
      <c r="FI12" s="49" t="s">
        <v>415</v>
      </c>
      <c r="FJ12" s="55" t="s">
        <v>391</v>
      </c>
      <c r="FK12" s="47"/>
      <c r="FL12" s="55" t="s">
        <v>391</v>
      </c>
      <c r="FM12" s="47"/>
      <c r="FN12" s="55" t="s">
        <v>391</v>
      </c>
      <c r="FO12" s="47"/>
      <c r="FP12" s="55" t="s">
        <v>391</v>
      </c>
      <c r="FQ12" s="47"/>
      <c r="FR12" s="55" t="s">
        <v>391</v>
      </c>
      <c r="FS12" s="47"/>
      <c r="FT12" s="55" t="s">
        <v>391</v>
      </c>
      <c r="FU12" s="49" t="s">
        <v>564</v>
      </c>
      <c r="FV12" s="90"/>
      <c r="FW12" s="47"/>
      <c r="FX12" s="72" t="s">
        <v>391</v>
      </c>
      <c r="FY12" s="83"/>
      <c r="FZ12" s="82"/>
      <c r="GA12" s="77"/>
      <c r="GB12" s="55" t="s">
        <v>391</v>
      </c>
      <c r="GC12" s="47"/>
      <c r="GD12" s="55" t="s">
        <v>391</v>
      </c>
      <c r="GE12" s="47"/>
      <c r="GF12" s="55" t="s">
        <v>391</v>
      </c>
      <c r="GG12" s="47"/>
      <c r="GH12" s="55" t="s">
        <v>391</v>
      </c>
      <c r="GI12" s="47"/>
      <c r="GJ12" s="55" t="s">
        <v>391</v>
      </c>
      <c r="GK12" s="47"/>
      <c r="GL12" s="55" t="s">
        <v>391</v>
      </c>
      <c r="GM12" s="49" t="s">
        <v>567</v>
      </c>
      <c r="GN12" s="55" t="s">
        <v>391</v>
      </c>
      <c r="GO12" s="47"/>
      <c r="GP12" s="55" t="s">
        <v>391</v>
      </c>
      <c r="GQ12" s="47"/>
      <c r="GR12" s="55" t="s">
        <v>391</v>
      </c>
      <c r="GS12" s="47"/>
      <c r="GT12" s="55" t="s">
        <v>391</v>
      </c>
      <c r="GU12" s="47"/>
      <c r="GV12" s="72" t="s">
        <v>391</v>
      </c>
      <c r="GW12" s="107"/>
      <c r="GX12" s="106"/>
      <c r="GY12" s="119"/>
      <c r="GZ12" s="106"/>
      <c r="HA12" s="77"/>
      <c r="HB12" s="55" t="s">
        <v>391</v>
      </c>
      <c r="HC12" s="47"/>
      <c r="HD12" s="55" t="s">
        <v>391</v>
      </c>
      <c r="HE12" s="47"/>
      <c r="HF12" s="55" t="s">
        <v>391</v>
      </c>
      <c r="HG12" s="47"/>
      <c r="HH12" s="55" t="s">
        <v>391</v>
      </c>
      <c r="HI12" s="49" t="s">
        <v>667</v>
      </c>
      <c r="HJ12" s="55" t="s">
        <v>391</v>
      </c>
      <c r="HK12" s="47"/>
      <c r="HL12" s="55" t="s">
        <v>391</v>
      </c>
      <c r="HM12" s="47"/>
      <c r="HN12" s="55" t="s">
        <v>391</v>
      </c>
      <c r="HO12" s="47"/>
      <c r="HP12" s="55" t="s">
        <v>391</v>
      </c>
      <c r="HQ12" s="47"/>
      <c r="HR12" s="55" t="s">
        <v>391</v>
      </c>
      <c r="HS12" s="47"/>
      <c r="HT12" s="55" t="s">
        <v>391</v>
      </c>
      <c r="HU12" s="47"/>
      <c r="HV12" s="55" t="s">
        <v>391</v>
      </c>
      <c r="HW12" s="47"/>
      <c r="HX12" s="55" t="s">
        <v>391</v>
      </c>
      <c r="HY12" s="47"/>
      <c r="HZ12" s="55" t="s">
        <v>391</v>
      </c>
      <c r="IA12" s="47"/>
      <c r="IB12" s="55" t="s">
        <v>391</v>
      </c>
      <c r="IC12" s="47"/>
      <c r="ID12" s="72" t="s">
        <v>391</v>
      </c>
      <c r="IE12" s="153"/>
      <c r="IF12" s="106"/>
      <c r="IG12" s="77"/>
      <c r="IH12" s="55" t="s">
        <v>391</v>
      </c>
      <c r="II12" s="47"/>
      <c r="IJ12" s="55" t="s">
        <v>391</v>
      </c>
      <c r="IK12" s="47"/>
      <c r="IL12" s="55" t="s">
        <v>391</v>
      </c>
      <c r="IM12" s="47"/>
      <c r="IN12" s="55" t="s">
        <v>391</v>
      </c>
      <c r="IO12" s="47"/>
      <c r="IP12" s="55" t="s">
        <v>391</v>
      </c>
      <c r="IQ12" s="47"/>
      <c r="IR12" s="55" t="s">
        <v>391</v>
      </c>
      <c r="IS12" s="49" t="s">
        <v>579</v>
      </c>
      <c r="IT12" s="55" t="s">
        <v>391</v>
      </c>
      <c r="IU12" s="49" t="s">
        <v>676</v>
      </c>
      <c r="IV12" s="55" t="s">
        <v>391</v>
      </c>
      <c r="IW12" s="47"/>
      <c r="IX12" s="55" t="s">
        <v>391</v>
      </c>
      <c r="IY12" s="47"/>
      <c r="IZ12" s="55" t="s">
        <v>391</v>
      </c>
      <c r="JA12" s="47"/>
      <c r="JB12" s="55" t="s">
        <v>391</v>
      </c>
      <c r="JC12" s="47"/>
      <c r="JD12" s="55" t="s">
        <v>391</v>
      </c>
      <c r="JE12" s="49" t="s">
        <v>430</v>
      </c>
      <c r="JF12" s="55" t="s">
        <v>391</v>
      </c>
      <c r="JG12" s="49" t="s">
        <v>431</v>
      </c>
      <c r="JH12" s="55" t="s">
        <v>391</v>
      </c>
      <c r="JI12" s="47"/>
      <c r="JJ12" s="55" t="s">
        <v>391</v>
      </c>
      <c r="JK12" s="49" t="s">
        <v>811</v>
      </c>
      <c r="JL12" s="55" t="s">
        <v>391</v>
      </c>
      <c r="JM12" s="47"/>
      <c r="JN12" s="55" t="s">
        <v>391</v>
      </c>
      <c r="JO12" s="49" t="s">
        <v>453</v>
      </c>
      <c r="JP12" s="55" t="s">
        <v>391</v>
      </c>
      <c r="JQ12" s="47"/>
      <c r="JR12" s="55" t="s">
        <v>391</v>
      </c>
      <c r="JS12" s="49" t="s">
        <v>454</v>
      </c>
      <c r="JT12" s="55" t="s">
        <v>391</v>
      </c>
      <c r="JU12" s="47"/>
      <c r="JV12" s="55" t="s">
        <v>391</v>
      </c>
      <c r="JW12" s="49" t="s">
        <v>594</v>
      </c>
      <c r="JX12" s="55" t="s">
        <v>391</v>
      </c>
      <c r="JY12" s="49" t="s">
        <v>470</v>
      </c>
      <c r="JZ12" s="55" t="s">
        <v>391</v>
      </c>
      <c r="KA12" s="47"/>
      <c r="KB12" s="55" t="s">
        <v>391</v>
      </c>
      <c r="KC12" s="47"/>
      <c r="KD12" s="55" t="s">
        <v>391</v>
      </c>
      <c r="KE12" s="49" t="s">
        <v>605</v>
      </c>
      <c r="KF12" s="55" t="s">
        <v>391</v>
      </c>
      <c r="KG12" s="47"/>
      <c r="KH12" s="55" t="s">
        <v>391</v>
      </c>
      <c r="KI12" s="47"/>
      <c r="KJ12" s="55" t="s">
        <v>391</v>
      </c>
      <c r="KK12" s="47"/>
      <c r="KL12" s="55" t="s">
        <v>391</v>
      </c>
      <c r="KM12" s="49" t="s">
        <v>483</v>
      </c>
      <c r="KN12" s="55" t="s">
        <v>391</v>
      </c>
      <c r="KO12" s="47"/>
      <c r="KP12" s="55" t="s">
        <v>391</v>
      </c>
      <c r="KQ12" s="49" t="s">
        <v>484</v>
      </c>
      <c r="KR12" s="55" t="s">
        <v>391</v>
      </c>
      <c r="KS12" s="47"/>
      <c r="KT12" s="55" t="s">
        <v>391</v>
      </c>
      <c r="KU12" s="49" t="s">
        <v>767</v>
      </c>
      <c r="KV12" s="55" t="s">
        <v>391</v>
      </c>
      <c r="KW12" s="47"/>
      <c r="KX12" s="55" t="s">
        <v>391</v>
      </c>
      <c r="KY12" s="47"/>
      <c r="KZ12" s="55" t="s">
        <v>391</v>
      </c>
      <c r="LA12" s="49" t="s">
        <v>501</v>
      </c>
      <c r="LB12" s="55" t="s">
        <v>391</v>
      </c>
      <c r="LC12" s="49" t="s">
        <v>773</v>
      </c>
      <c r="LD12" s="55" t="s">
        <v>391</v>
      </c>
      <c r="LE12" s="47"/>
      <c r="LF12" s="55" t="s">
        <v>391</v>
      </c>
      <c r="LG12" s="47"/>
      <c r="LH12" s="55" t="s">
        <v>391</v>
      </c>
      <c r="LI12" s="47"/>
      <c r="LJ12" s="55" t="s">
        <v>391</v>
      </c>
      <c r="LK12" s="49" t="s">
        <v>616</v>
      </c>
      <c r="LL12" s="55" t="s">
        <v>391</v>
      </c>
      <c r="LM12" s="49" t="s">
        <v>620</v>
      </c>
      <c r="LN12" s="55" t="s">
        <v>391</v>
      </c>
      <c r="LO12" s="47"/>
      <c r="LP12" s="55" t="s">
        <v>391</v>
      </c>
      <c r="LQ12" s="47"/>
      <c r="LR12" s="55" t="s">
        <v>391</v>
      </c>
      <c r="LS12" s="49" t="s">
        <v>621</v>
      </c>
      <c r="LT12" s="55" t="s">
        <v>391</v>
      </c>
      <c r="LU12" s="49" t="s">
        <v>684</v>
      </c>
      <c r="LV12" s="55" t="s">
        <v>391</v>
      </c>
      <c r="LW12" s="47"/>
      <c r="LX12" s="55" t="s">
        <v>391</v>
      </c>
      <c r="LY12" s="47"/>
      <c r="LZ12" s="55" t="s">
        <v>391</v>
      </c>
      <c r="MA12" s="47"/>
      <c r="MB12" s="55" t="s">
        <v>391</v>
      </c>
      <c r="MC12" s="47"/>
      <c r="MD12" s="72" t="s">
        <v>391</v>
      </c>
      <c r="ME12" s="107"/>
      <c r="MF12" s="106"/>
      <c r="MG12" s="77"/>
      <c r="MH12" s="55" t="s">
        <v>391</v>
      </c>
      <c r="MI12" s="47"/>
      <c r="MJ12" s="55" t="s">
        <v>391</v>
      </c>
      <c r="MK12" s="47"/>
      <c r="ML12" s="72" t="s">
        <v>391</v>
      </c>
      <c r="MM12" s="107"/>
      <c r="MN12" s="106"/>
      <c r="MO12" s="77"/>
      <c r="MP12" s="55" t="s">
        <v>391</v>
      </c>
      <c r="MQ12" s="49" t="s">
        <v>683</v>
      </c>
      <c r="MR12" s="55">
        <v>1</v>
      </c>
      <c r="MS12" s="49" t="s">
        <v>640</v>
      </c>
      <c r="MT12" s="55" t="s">
        <v>391</v>
      </c>
      <c r="MU12" s="47"/>
      <c r="MV12" s="55" t="s">
        <v>391</v>
      </c>
      <c r="MW12" s="47"/>
      <c r="MX12" s="55" t="s">
        <v>391</v>
      </c>
      <c r="MY12" s="47"/>
      <c r="MZ12" s="55" t="s">
        <v>391</v>
      </c>
      <c r="NA12" s="47"/>
      <c r="NB12" s="55" t="s">
        <v>391</v>
      </c>
      <c r="NC12" s="47"/>
      <c r="ND12" s="55" t="s">
        <v>391</v>
      </c>
      <c r="NE12" s="47"/>
      <c r="NF12" s="55" t="s">
        <v>391</v>
      </c>
      <c r="NG12" s="47"/>
      <c r="NH12" s="55" t="s">
        <v>391</v>
      </c>
      <c r="NI12" s="47"/>
      <c r="NJ12" s="55" t="s">
        <v>391</v>
      </c>
      <c r="NK12" s="47"/>
      <c r="NL12" s="55" t="s">
        <v>391</v>
      </c>
      <c r="NM12" s="47"/>
      <c r="NN12" s="55" t="s">
        <v>391</v>
      </c>
      <c r="NO12" s="47"/>
      <c r="NP12" s="55" t="s">
        <v>391</v>
      </c>
      <c r="NQ12" s="47"/>
      <c r="NR12" s="55" t="s">
        <v>391</v>
      </c>
      <c r="NS12" s="49" t="s">
        <v>647</v>
      </c>
      <c r="NT12" s="55" t="s">
        <v>391</v>
      </c>
      <c r="NU12" s="47"/>
      <c r="NV12" s="55" t="s">
        <v>391</v>
      </c>
      <c r="NW12" s="47"/>
      <c r="NX12" s="55" t="s">
        <v>391</v>
      </c>
      <c r="NY12" s="47"/>
      <c r="NZ12" s="55" t="s">
        <v>391</v>
      </c>
      <c r="OA12" s="47"/>
      <c r="OB12" s="55" t="s">
        <v>391</v>
      </c>
      <c r="OC12" s="47"/>
      <c r="OD12" s="55" t="s">
        <v>391</v>
      </c>
      <c r="OE12" s="47"/>
      <c r="OF12" s="55" t="s">
        <v>391</v>
      </c>
      <c r="OG12" s="47"/>
      <c r="OH12" s="55" t="s">
        <v>391</v>
      </c>
      <c r="OI12" s="47"/>
      <c r="OJ12" s="55" t="s">
        <v>391</v>
      </c>
      <c r="OK12" s="47"/>
      <c r="OL12" s="55" t="s">
        <v>391</v>
      </c>
      <c r="OM12" s="47"/>
      <c r="ON12" s="55" t="s">
        <v>391</v>
      </c>
      <c r="OO12" s="47"/>
      <c r="OP12" s="55" t="s">
        <v>391</v>
      </c>
      <c r="OQ12" s="49" t="s">
        <v>648</v>
      </c>
      <c r="OR12" s="55" t="s">
        <v>391</v>
      </c>
      <c r="OS12" s="49" t="s">
        <v>649</v>
      </c>
      <c r="OT12" s="55" t="s">
        <v>391</v>
      </c>
      <c r="OU12" s="49" t="s">
        <v>642</v>
      </c>
      <c r="OV12" s="55" t="s">
        <v>391</v>
      </c>
      <c r="OW12" s="47"/>
      <c r="OX12" s="55" t="s">
        <v>391</v>
      </c>
      <c r="OY12" s="47"/>
      <c r="OZ12" s="55" t="s">
        <v>391</v>
      </c>
      <c r="PA12" s="47"/>
      <c r="PB12" s="55" t="s">
        <v>391</v>
      </c>
      <c r="PC12" s="47"/>
      <c r="PD12" s="72" t="s">
        <v>391</v>
      </c>
      <c r="PE12" s="83"/>
      <c r="PF12" s="82"/>
      <c r="PG12" s="77"/>
      <c r="PH12" s="55" t="s">
        <v>391</v>
      </c>
      <c r="PI12" s="47"/>
      <c r="PJ12" s="55" t="s">
        <v>391</v>
      </c>
      <c r="PK12" s="47"/>
      <c r="PL12" s="55" t="s">
        <v>391</v>
      </c>
      <c r="PM12" s="49" t="s">
        <v>699</v>
      </c>
      <c r="PN12" s="55" t="s">
        <v>391</v>
      </c>
      <c r="PO12" s="49" t="s">
        <v>720</v>
      </c>
      <c r="PP12" s="55" t="s">
        <v>391</v>
      </c>
      <c r="PQ12" s="47"/>
      <c r="PR12" s="55" t="s">
        <v>391</v>
      </c>
      <c r="PS12" s="49" t="s">
        <v>721</v>
      </c>
      <c r="PT12" s="55" t="s">
        <v>391</v>
      </c>
      <c r="PU12" s="47"/>
      <c r="PV12" s="55" t="s">
        <v>391</v>
      </c>
      <c r="PW12" s="47"/>
      <c r="PX12" s="55" t="s">
        <v>391</v>
      </c>
      <c r="PY12" s="47"/>
      <c r="PZ12" s="55" t="s">
        <v>391</v>
      </c>
      <c r="QA12" s="49" t="s">
        <v>708</v>
      </c>
      <c r="QB12" s="55" t="s">
        <v>391</v>
      </c>
      <c r="QC12" s="47"/>
      <c r="QD12" s="55" t="s">
        <v>391</v>
      </c>
      <c r="QE12" s="49" t="s">
        <v>722</v>
      </c>
      <c r="QF12" s="55" t="s">
        <v>391</v>
      </c>
      <c r="QG12" s="47"/>
      <c r="QH12" s="55" t="s">
        <v>391</v>
      </c>
      <c r="QI12" s="47"/>
      <c r="QJ12" s="55" t="s">
        <v>391</v>
      </c>
      <c r="QK12" s="47"/>
      <c r="QL12" s="55" t="s">
        <v>391</v>
      </c>
      <c r="QM12" s="47"/>
      <c r="QN12" s="55" t="s">
        <v>391</v>
      </c>
      <c r="QO12" s="49" t="s">
        <v>723</v>
      </c>
      <c r="QP12" s="55" t="s">
        <v>391</v>
      </c>
      <c r="QQ12" s="47"/>
      <c r="QR12" s="55" t="s">
        <v>391</v>
      </c>
      <c r="QS12" s="49" t="s">
        <v>724</v>
      </c>
      <c r="QT12" s="55" t="s">
        <v>391</v>
      </c>
      <c r="QU12" s="49" t="s">
        <v>725</v>
      </c>
      <c r="QV12" s="55" t="s">
        <v>391</v>
      </c>
      <c r="QW12" s="47"/>
      <c r="QX12" s="55" t="s">
        <v>391</v>
      </c>
      <c r="QY12" s="49" t="s">
        <v>726</v>
      </c>
      <c r="QZ12" s="55" t="s">
        <v>391</v>
      </c>
      <c r="RA12" s="47"/>
      <c r="RB12" s="55" t="s">
        <v>391</v>
      </c>
      <c r="RC12" s="47"/>
      <c r="RD12" s="55" t="s">
        <v>391</v>
      </c>
      <c r="RE12" s="47"/>
      <c r="RF12" s="55" t="s">
        <v>391</v>
      </c>
      <c r="RG12" s="47"/>
      <c r="RH12" s="55" t="s">
        <v>391</v>
      </c>
      <c r="RI12" s="49" t="s">
        <v>791</v>
      </c>
      <c r="RJ12" s="55" t="s">
        <v>391</v>
      </c>
      <c r="RK12" s="47"/>
      <c r="RL12" s="55" t="s">
        <v>391</v>
      </c>
      <c r="RM12" s="47"/>
      <c r="RN12" s="55" t="s">
        <v>391</v>
      </c>
      <c r="RO12" s="47"/>
      <c r="RP12" s="55" t="s">
        <v>391</v>
      </c>
      <c r="RQ12" s="47"/>
      <c r="RR12" s="55" t="s">
        <v>391</v>
      </c>
      <c r="RS12" s="47"/>
      <c r="RT12" s="55" t="s">
        <v>391</v>
      </c>
      <c r="RU12" s="47"/>
      <c r="RV12" s="55" t="s">
        <v>391</v>
      </c>
      <c r="RW12" s="47"/>
      <c r="RX12" s="55" t="s">
        <v>391</v>
      </c>
      <c r="RY12" s="47"/>
      <c r="RZ12" s="55" t="s">
        <v>391</v>
      </c>
      <c r="SA12" s="47"/>
      <c r="SB12" s="55" t="s">
        <v>391</v>
      </c>
      <c r="SC12" s="47"/>
      <c r="SD12" s="55" t="s">
        <v>391</v>
      </c>
      <c r="SE12" s="47"/>
      <c r="SF12" s="55" t="s">
        <v>391</v>
      </c>
      <c r="SG12" s="47"/>
      <c r="SH12" s="55" t="s">
        <v>391</v>
      </c>
      <c r="SI12" s="47"/>
      <c r="SJ12" s="55" t="s">
        <v>391</v>
      </c>
      <c r="SK12" s="49" t="s">
        <v>792</v>
      </c>
      <c r="SL12" s="55" t="s">
        <v>391</v>
      </c>
      <c r="SM12" s="47"/>
      <c r="SN12" s="55" t="s">
        <v>391</v>
      </c>
      <c r="SO12" s="47"/>
      <c r="SP12" s="55" t="s">
        <v>391</v>
      </c>
      <c r="SQ12" s="47"/>
      <c r="SR12" s="55" t="s">
        <v>391</v>
      </c>
      <c r="SS12" s="47"/>
      <c r="ST12" s="55" t="s">
        <v>391</v>
      </c>
      <c r="SU12" s="47"/>
      <c r="SV12" s="55" t="s">
        <v>391</v>
      </c>
      <c r="SW12" s="47"/>
      <c r="SX12" s="55" t="s">
        <v>391</v>
      </c>
      <c r="SY12" s="47"/>
      <c r="SZ12" s="55" t="s">
        <v>391</v>
      </c>
      <c r="TA12" s="47"/>
      <c r="TB12" s="55" t="s">
        <v>391</v>
      </c>
      <c r="TC12" s="47"/>
      <c r="TD12" s="55" t="s">
        <v>391</v>
      </c>
      <c r="TE12" s="49" t="s">
        <v>784</v>
      </c>
      <c r="TF12" s="55" t="s">
        <v>391</v>
      </c>
      <c r="TG12" s="47"/>
      <c r="TH12" s="55" t="s">
        <v>391</v>
      </c>
      <c r="TI12" s="47"/>
      <c r="TJ12" s="55" t="s">
        <v>391</v>
      </c>
      <c r="TK12" s="47"/>
      <c r="TL12" s="55" t="s">
        <v>391</v>
      </c>
      <c r="TM12" s="47"/>
      <c r="TN12" s="55" t="s">
        <v>391</v>
      </c>
      <c r="TO12" s="47"/>
      <c r="TP12" s="55" t="s">
        <v>391</v>
      </c>
      <c r="TQ12" s="47"/>
      <c r="TR12" s="55" t="s">
        <v>391</v>
      </c>
      <c r="TS12" s="47"/>
      <c r="TT12" s="55" t="s">
        <v>391</v>
      </c>
      <c r="TU12" s="49" t="s">
        <v>793</v>
      </c>
      <c r="TV12" s="55" t="s">
        <v>391</v>
      </c>
      <c r="TW12" s="47"/>
      <c r="TX12" s="55" t="s">
        <v>391</v>
      </c>
      <c r="TY12" s="47"/>
      <c r="TZ12" s="55" t="s">
        <v>391</v>
      </c>
      <c r="UA12" s="47"/>
      <c r="UB12" s="55" t="s">
        <v>391</v>
      </c>
      <c r="UC12" s="47"/>
      <c r="UD12" s="55" t="s">
        <v>391</v>
      </c>
      <c r="UE12" s="47"/>
      <c r="UF12" s="55" t="s">
        <v>391</v>
      </c>
      <c r="UG12" s="47"/>
      <c r="UH12" s="55" t="s">
        <v>391</v>
      </c>
      <c r="UI12" s="47"/>
      <c r="UJ12" s="55" t="s">
        <v>391</v>
      </c>
      <c r="UK12" s="47"/>
      <c r="UL12" s="55" t="s">
        <v>391</v>
      </c>
      <c r="UM12" s="47"/>
      <c r="UN12" s="55" t="s">
        <v>391</v>
      </c>
      <c r="UO12" s="47"/>
      <c r="UP12" s="55" t="s">
        <v>391</v>
      </c>
      <c r="UQ12" s="47"/>
      <c r="UR12" s="55" t="s">
        <v>391</v>
      </c>
      <c r="US12" s="47"/>
      <c r="UT12" s="55" t="s">
        <v>391</v>
      </c>
      <c r="UU12" s="47"/>
      <c r="UV12" s="55" t="s">
        <v>391</v>
      </c>
      <c r="UW12" s="47"/>
      <c r="UX12" s="55" t="s">
        <v>391</v>
      </c>
      <c r="UY12" s="47"/>
      <c r="UZ12" s="55" t="s">
        <v>391</v>
      </c>
      <c r="VA12" s="47"/>
      <c r="VB12" s="55" t="s">
        <v>391</v>
      </c>
      <c r="VC12" s="47"/>
      <c r="VD12" s="55" t="s">
        <v>391</v>
      </c>
      <c r="VE12" s="49" t="s">
        <v>514</v>
      </c>
      <c r="VF12" s="55" t="s">
        <v>391</v>
      </c>
      <c r="VG12" s="49" t="s">
        <v>511</v>
      </c>
      <c r="VH12" s="55" t="s">
        <v>391</v>
      </c>
      <c r="VI12" s="49" t="s">
        <v>513</v>
      </c>
      <c r="VJ12" s="55" t="s">
        <v>391</v>
      </c>
    </row>
    <row r="13" spans="1:582" ht="64.5" customHeight="1" x14ac:dyDescent="0.2">
      <c r="A13" s="58">
        <v>8</v>
      </c>
      <c r="B13" s="59" t="s">
        <v>62</v>
      </c>
      <c r="C13" s="49" t="s">
        <v>377</v>
      </c>
      <c r="D13" s="55" t="s">
        <v>391</v>
      </c>
      <c r="E13" s="47"/>
      <c r="F13" s="72" t="s">
        <v>391</v>
      </c>
      <c r="G13" s="83"/>
      <c r="H13" s="82"/>
      <c r="I13" s="77"/>
      <c r="J13" s="55" t="s">
        <v>391</v>
      </c>
      <c r="K13" s="47"/>
      <c r="L13" s="55" t="s">
        <v>391</v>
      </c>
      <c r="M13" s="47"/>
      <c r="N13" s="55" t="s">
        <v>391</v>
      </c>
      <c r="O13" s="47"/>
      <c r="P13" s="55" t="s">
        <v>391</v>
      </c>
      <c r="Q13" s="47"/>
      <c r="R13" s="55" t="s">
        <v>391</v>
      </c>
      <c r="S13" s="49" t="s">
        <v>384</v>
      </c>
      <c r="T13" s="55" t="s">
        <v>391</v>
      </c>
      <c r="U13" s="49" t="s">
        <v>529</v>
      </c>
      <c r="V13" s="55" t="s">
        <v>391</v>
      </c>
      <c r="W13" s="49" t="s">
        <v>527</v>
      </c>
      <c r="X13" s="55" t="s">
        <v>391</v>
      </c>
      <c r="Y13" s="47"/>
      <c r="Z13" s="55" t="s">
        <v>391</v>
      </c>
      <c r="AA13" s="47"/>
      <c r="AB13" s="55" t="s">
        <v>391</v>
      </c>
      <c r="AC13" s="47"/>
      <c r="AD13" s="55" t="s">
        <v>391</v>
      </c>
      <c r="AE13" s="47"/>
      <c r="AF13" s="55" t="s">
        <v>391</v>
      </c>
      <c r="AG13" s="47"/>
      <c r="AH13" s="55" t="s">
        <v>391</v>
      </c>
      <c r="AI13" s="47"/>
      <c r="AJ13" s="55" t="s">
        <v>391</v>
      </c>
      <c r="AK13" s="47"/>
      <c r="AL13" s="55" t="s">
        <v>391</v>
      </c>
      <c r="AM13" s="47"/>
      <c r="AN13" s="55" t="s">
        <v>391</v>
      </c>
      <c r="AO13" s="47"/>
      <c r="AP13" s="55" t="s">
        <v>391</v>
      </c>
      <c r="AQ13" s="47"/>
      <c r="AR13" s="55" t="s">
        <v>391</v>
      </c>
      <c r="AS13" s="47"/>
      <c r="AT13" s="55" t="s">
        <v>391</v>
      </c>
      <c r="AU13" s="47"/>
      <c r="AV13" s="55" t="s">
        <v>391</v>
      </c>
      <c r="AW13" s="47"/>
      <c r="AX13" s="55" t="s">
        <v>391</v>
      </c>
      <c r="AY13" s="47"/>
      <c r="AZ13" s="55" t="s">
        <v>391</v>
      </c>
      <c r="BA13" s="47"/>
      <c r="BB13" s="55" t="s">
        <v>391</v>
      </c>
      <c r="BC13" s="47"/>
      <c r="BD13" s="55" t="s">
        <v>391</v>
      </c>
      <c r="BE13" s="47"/>
      <c r="BF13" s="55" t="s">
        <v>391</v>
      </c>
      <c r="BG13" s="47"/>
      <c r="BH13" s="55" t="s">
        <v>391</v>
      </c>
      <c r="BI13" s="49" t="s">
        <v>401</v>
      </c>
      <c r="BJ13" s="55" t="s">
        <v>391</v>
      </c>
      <c r="BK13" s="49" t="s">
        <v>397</v>
      </c>
      <c r="BL13" s="55" t="s">
        <v>391</v>
      </c>
      <c r="BM13" s="47"/>
      <c r="BN13" s="55" t="s">
        <v>391</v>
      </c>
      <c r="BO13" s="47"/>
      <c r="BP13" s="55" t="s">
        <v>391</v>
      </c>
      <c r="BQ13" s="47"/>
      <c r="BR13" s="55" t="s">
        <v>391</v>
      </c>
      <c r="BS13" s="47"/>
      <c r="BT13" s="55" t="s">
        <v>391</v>
      </c>
      <c r="BU13" s="47"/>
      <c r="BV13" s="55" t="s">
        <v>391</v>
      </c>
      <c r="BW13" s="47"/>
      <c r="BX13" s="55" t="s">
        <v>391</v>
      </c>
      <c r="BY13" s="47"/>
      <c r="BZ13" s="55" t="s">
        <v>391</v>
      </c>
      <c r="CA13" s="47"/>
      <c r="CB13" s="55" t="s">
        <v>391</v>
      </c>
      <c r="CC13" s="47"/>
      <c r="CD13" s="55" t="s">
        <v>391</v>
      </c>
      <c r="CE13" s="47"/>
      <c r="CF13" s="55" t="s">
        <v>391</v>
      </c>
      <c r="CG13" s="47"/>
      <c r="CH13" s="55" t="s">
        <v>391</v>
      </c>
      <c r="CI13" s="49" t="s">
        <v>542</v>
      </c>
      <c r="CJ13" s="90"/>
      <c r="CK13" s="47"/>
      <c r="CL13" s="55" t="s">
        <v>391</v>
      </c>
      <c r="CM13" s="47"/>
      <c r="CN13" s="55" t="s">
        <v>391</v>
      </c>
      <c r="CO13" s="47"/>
      <c r="CP13" s="55" t="s">
        <v>391</v>
      </c>
      <c r="CQ13" s="47"/>
      <c r="CR13" s="55" t="s">
        <v>391</v>
      </c>
      <c r="CS13" s="47"/>
      <c r="CT13" s="55" t="s">
        <v>391</v>
      </c>
      <c r="CU13" s="47"/>
      <c r="CV13" s="55" t="s">
        <v>391</v>
      </c>
      <c r="CW13" s="47"/>
      <c r="CX13" s="55" t="s">
        <v>391</v>
      </c>
      <c r="CY13" s="49" t="s">
        <v>543</v>
      </c>
      <c r="CZ13" s="55" t="s">
        <v>391</v>
      </c>
      <c r="DA13" s="47"/>
      <c r="DB13" s="55" t="s">
        <v>391</v>
      </c>
      <c r="DC13" s="49" t="s">
        <v>544</v>
      </c>
      <c r="DD13" s="55" t="s">
        <v>391</v>
      </c>
      <c r="DE13" s="47"/>
      <c r="DF13" s="55" t="s">
        <v>391</v>
      </c>
      <c r="DG13" s="47"/>
      <c r="DH13" s="55" t="s">
        <v>391</v>
      </c>
      <c r="DI13" s="47"/>
      <c r="DJ13" s="55" t="s">
        <v>391</v>
      </c>
      <c r="DK13" s="47"/>
      <c r="DL13" s="55" t="s">
        <v>391</v>
      </c>
      <c r="DM13" s="47"/>
      <c r="DN13" s="55" t="s">
        <v>391</v>
      </c>
      <c r="DO13" s="47"/>
      <c r="DP13" s="55" t="s">
        <v>391</v>
      </c>
      <c r="DQ13" s="47"/>
      <c r="DR13" s="55" t="s">
        <v>391</v>
      </c>
      <c r="DS13" s="47"/>
      <c r="DT13" s="55" t="s">
        <v>391</v>
      </c>
      <c r="DU13" s="47"/>
      <c r="DV13" s="55" t="s">
        <v>391</v>
      </c>
      <c r="DW13" s="47"/>
      <c r="DX13" s="55" t="s">
        <v>391</v>
      </c>
      <c r="DY13" s="47"/>
      <c r="DZ13" s="55" t="s">
        <v>391</v>
      </c>
      <c r="EA13" s="47"/>
      <c r="EB13" s="55" t="s">
        <v>391</v>
      </c>
      <c r="EC13" s="49" t="s">
        <v>534</v>
      </c>
      <c r="ED13" s="55" t="s">
        <v>391</v>
      </c>
      <c r="EE13" s="47"/>
      <c r="EF13" s="55" t="s">
        <v>391</v>
      </c>
      <c r="EG13" s="47"/>
      <c r="EH13" s="55" t="s">
        <v>391</v>
      </c>
      <c r="EI13" s="47"/>
      <c r="EJ13" s="55" t="s">
        <v>391</v>
      </c>
      <c r="EK13" s="47"/>
      <c r="EL13" s="55" t="s">
        <v>391</v>
      </c>
      <c r="EM13" s="47"/>
      <c r="EN13" s="55" t="s">
        <v>391</v>
      </c>
      <c r="EO13" s="47"/>
      <c r="EP13" s="55" t="s">
        <v>391</v>
      </c>
      <c r="EQ13" s="47"/>
      <c r="ER13" s="72" t="s">
        <v>391</v>
      </c>
      <c r="ES13" s="47"/>
      <c r="ET13" s="72" t="s">
        <v>391</v>
      </c>
      <c r="EU13" s="77"/>
      <c r="EV13" s="55" t="s">
        <v>391</v>
      </c>
      <c r="EW13" s="47"/>
      <c r="EX13" s="55" t="s">
        <v>391</v>
      </c>
      <c r="EY13" s="47"/>
      <c r="EZ13" s="55" t="s">
        <v>391</v>
      </c>
      <c r="FA13" s="47"/>
      <c r="FB13" s="55" t="s">
        <v>391</v>
      </c>
      <c r="FC13" s="47"/>
      <c r="FD13" s="55" t="s">
        <v>391</v>
      </c>
      <c r="FE13" s="47"/>
      <c r="FF13" s="55" t="s">
        <v>391</v>
      </c>
      <c r="FG13" s="49" t="s">
        <v>411</v>
      </c>
      <c r="FH13" s="55" t="s">
        <v>391</v>
      </c>
      <c r="FI13" s="49" t="s">
        <v>415</v>
      </c>
      <c r="FJ13" s="55" t="s">
        <v>391</v>
      </c>
      <c r="FK13" s="47"/>
      <c r="FL13" s="55" t="s">
        <v>391</v>
      </c>
      <c r="FM13" s="47"/>
      <c r="FN13" s="55" t="s">
        <v>391</v>
      </c>
      <c r="FO13" s="47"/>
      <c r="FP13" s="55" t="s">
        <v>391</v>
      </c>
      <c r="FQ13" s="47"/>
      <c r="FR13" s="55" t="s">
        <v>391</v>
      </c>
      <c r="FS13" s="47"/>
      <c r="FT13" s="55" t="s">
        <v>391</v>
      </c>
      <c r="FU13" s="49" t="s">
        <v>566</v>
      </c>
      <c r="FV13" s="90"/>
      <c r="FW13" s="47"/>
      <c r="FX13" s="72" t="s">
        <v>391</v>
      </c>
      <c r="FY13" s="83"/>
      <c r="FZ13" s="82"/>
      <c r="GA13" s="77"/>
      <c r="GB13" s="55" t="s">
        <v>391</v>
      </c>
      <c r="GC13" s="47"/>
      <c r="GD13" s="55" t="s">
        <v>391</v>
      </c>
      <c r="GE13" s="47"/>
      <c r="GF13" s="55" t="s">
        <v>391</v>
      </c>
      <c r="GG13" s="47"/>
      <c r="GH13" s="55" t="s">
        <v>391</v>
      </c>
      <c r="GI13" s="47"/>
      <c r="GJ13" s="55" t="s">
        <v>391</v>
      </c>
      <c r="GK13" s="47"/>
      <c r="GL13" s="55" t="s">
        <v>391</v>
      </c>
      <c r="GM13" s="49" t="s">
        <v>567</v>
      </c>
      <c r="GN13" s="55" t="s">
        <v>391</v>
      </c>
      <c r="GO13" s="47"/>
      <c r="GP13" s="55" t="s">
        <v>391</v>
      </c>
      <c r="GQ13" s="47"/>
      <c r="GR13" s="55" t="s">
        <v>391</v>
      </c>
      <c r="GS13" s="47"/>
      <c r="GT13" s="55" t="s">
        <v>391</v>
      </c>
      <c r="GU13" s="47"/>
      <c r="GV13" s="72" t="s">
        <v>391</v>
      </c>
      <c r="GW13" s="107"/>
      <c r="GX13" s="106"/>
      <c r="GY13" s="119"/>
      <c r="GZ13" s="106"/>
      <c r="HA13" s="77"/>
      <c r="HB13" s="55" t="s">
        <v>391</v>
      </c>
      <c r="HC13" s="47"/>
      <c r="HD13" s="55" t="s">
        <v>391</v>
      </c>
      <c r="HE13" s="47"/>
      <c r="HF13" s="55" t="s">
        <v>391</v>
      </c>
      <c r="HG13" s="47"/>
      <c r="HH13" s="55" t="s">
        <v>391</v>
      </c>
      <c r="HI13" s="49" t="s">
        <v>667</v>
      </c>
      <c r="HJ13" s="55" t="s">
        <v>391</v>
      </c>
      <c r="HK13" s="47"/>
      <c r="HL13" s="55" t="s">
        <v>391</v>
      </c>
      <c r="HM13" s="47"/>
      <c r="HN13" s="55" t="s">
        <v>391</v>
      </c>
      <c r="HO13" s="47"/>
      <c r="HP13" s="55" t="s">
        <v>391</v>
      </c>
      <c r="HQ13" s="47"/>
      <c r="HR13" s="55" t="s">
        <v>391</v>
      </c>
      <c r="HS13" s="47"/>
      <c r="HT13" s="55" t="s">
        <v>391</v>
      </c>
      <c r="HU13" s="47"/>
      <c r="HV13" s="55" t="s">
        <v>391</v>
      </c>
      <c r="HW13" s="47"/>
      <c r="HX13" s="55" t="s">
        <v>391</v>
      </c>
      <c r="HY13" s="47"/>
      <c r="HZ13" s="55" t="s">
        <v>391</v>
      </c>
      <c r="IA13" s="47"/>
      <c r="IB13" s="55" t="s">
        <v>391</v>
      </c>
      <c r="IC13" s="47"/>
      <c r="ID13" s="72" t="s">
        <v>391</v>
      </c>
      <c r="IE13" s="107"/>
      <c r="IF13" s="106"/>
      <c r="IG13" s="77"/>
      <c r="IH13" s="55" t="s">
        <v>391</v>
      </c>
      <c r="II13" s="47"/>
      <c r="IJ13" s="55" t="s">
        <v>391</v>
      </c>
      <c r="IK13" s="47"/>
      <c r="IL13" s="55" t="s">
        <v>391</v>
      </c>
      <c r="IM13" s="47"/>
      <c r="IN13" s="55" t="s">
        <v>391</v>
      </c>
      <c r="IO13" s="47"/>
      <c r="IP13" s="55" t="s">
        <v>391</v>
      </c>
      <c r="IQ13" s="47"/>
      <c r="IR13" s="55" t="s">
        <v>391</v>
      </c>
      <c r="IS13" s="49" t="s">
        <v>579</v>
      </c>
      <c r="IT13" s="55" t="s">
        <v>391</v>
      </c>
      <c r="IU13" s="49" t="s">
        <v>676</v>
      </c>
      <c r="IV13" s="55" t="s">
        <v>391</v>
      </c>
      <c r="IW13" s="47"/>
      <c r="IX13" s="55" t="s">
        <v>391</v>
      </c>
      <c r="IY13" s="47"/>
      <c r="IZ13" s="55" t="s">
        <v>391</v>
      </c>
      <c r="JA13" s="47"/>
      <c r="JB13" s="55" t="s">
        <v>391</v>
      </c>
      <c r="JC13" s="47"/>
      <c r="JD13" s="55" t="s">
        <v>391</v>
      </c>
      <c r="JE13" s="49" t="s">
        <v>430</v>
      </c>
      <c r="JF13" s="55" t="s">
        <v>391</v>
      </c>
      <c r="JG13" s="49" t="s">
        <v>432</v>
      </c>
      <c r="JH13" s="55" t="s">
        <v>391</v>
      </c>
      <c r="JI13" s="47"/>
      <c r="JJ13" s="55" t="s">
        <v>391</v>
      </c>
      <c r="JK13" s="49" t="s">
        <v>811</v>
      </c>
      <c r="JL13" s="55" t="s">
        <v>391</v>
      </c>
      <c r="JM13" s="47"/>
      <c r="JN13" s="55" t="s">
        <v>391</v>
      </c>
      <c r="JO13" s="49" t="s">
        <v>455</v>
      </c>
      <c r="JP13" s="55" t="s">
        <v>391</v>
      </c>
      <c r="JQ13" s="47"/>
      <c r="JR13" s="55" t="s">
        <v>391</v>
      </c>
      <c r="JS13" s="49" t="s">
        <v>454</v>
      </c>
      <c r="JT13" s="55" t="s">
        <v>391</v>
      </c>
      <c r="JU13" s="47"/>
      <c r="JV13" s="55" t="s">
        <v>391</v>
      </c>
      <c r="JW13" s="49" t="s">
        <v>595</v>
      </c>
      <c r="JX13" s="55" t="s">
        <v>391</v>
      </c>
      <c r="JY13" s="49" t="s">
        <v>470</v>
      </c>
      <c r="JZ13" s="55" t="s">
        <v>391</v>
      </c>
      <c r="KA13" s="47"/>
      <c r="KB13" s="55" t="s">
        <v>391</v>
      </c>
      <c r="KC13" s="47"/>
      <c r="KD13" s="55" t="s">
        <v>391</v>
      </c>
      <c r="KE13" s="49" t="s">
        <v>605</v>
      </c>
      <c r="KF13" s="55" t="s">
        <v>391</v>
      </c>
      <c r="KG13" s="47"/>
      <c r="KH13" s="55" t="s">
        <v>391</v>
      </c>
      <c r="KI13" s="47"/>
      <c r="KJ13" s="55" t="s">
        <v>391</v>
      </c>
      <c r="KK13" s="47"/>
      <c r="KL13" s="55" t="s">
        <v>391</v>
      </c>
      <c r="KM13" s="49" t="s">
        <v>485</v>
      </c>
      <c r="KN13" s="55" t="s">
        <v>391</v>
      </c>
      <c r="KO13" s="47"/>
      <c r="KP13" s="55" t="s">
        <v>391</v>
      </c>
      <c r="KQ13" s="49" t="s">
        <v>486</v>
      </c>
      <c r="KR13" s="55" t="s">
        <v>391</v>
      </c>
      <c r="KS13" s="47"/>
      <c r="KT13" s="55" t="s">
        <v>391</v>
      </c>
      <c r="KU13" s="49" t="s">
        <v>767</v>
      </c>
      <c r="KV13" s="55" t="s">
        <v>391</v>
      </c>
      <c r="KW13" s="47"/>
      <c r="KX13" s="55" t="s">
        <v>391</v>
      </c>
      <c r="KY13" s="47"/>
      <c r="KZ13" s="55" t="s">
        <v>391</v>
      </c>
      <c r="LA13" s="49" t="s">
        <v>502</v>
      </c>
      <c r="LB13" s="55" t="s">
        <v>391</v>
      </c>
      <c r="LC13" s="49" t="s">
        <v>773</v>
      </c>
      <c r="LD13" s="55" t="s">
        <v>391</v>
      </c>
      <c r="LE13" s="47"/>
      <c r="LF13" s="55" t="s">
        <v>391</v>
      </c>
      <c r="LG13" s="47"/>
      <c r="LH13" s="55" t="s">
        <v>391</v>
      </c>
      <c r="LI13" s="47"/>
      <c r="LJ13" s="55" t="s">
        <v>391</v>
      </c>
      <c r="LK13" s="49" t="s">
        <v>616</v>
      </c>
      <c r="LL13" s="55" t="s">
        <v>391</v>
      </c>
      <c r="LM13" s="49" t="s">
        <v>620</v>
      </c>
      <c r="LN13" s="55" t="s">
        <v>391</v>
      </c>
      <c r="LO13" s="47"/>
      <c r="LP13" s="55" t="s">
        <v>391</v>
      </c>
      <c r="LQ13" s="47"/>
      <c r="LR13" s="55" t="s">
        <v>391</v>
      </c>
      <c r="LS13" s="49" t="s">
        <v>621</v>
      </c>
      <c r="LT13" s="55" t="s">
        <v>391</v>
      </c>
      <c r="LU13" s="49" t="s">
        <v>684</v>
      </c>
      <c r="LV13" s="55" t="s">
        <v>391</v>
      </c>
      <c r="LW13" s="47"/>
      <c r="LX13" s="55" t="s">
        <v>391</v>
      </c>
      <c r="LY13" s="47"/>
      <c r="LZ13" s="55" t="s">
        <v>391</v>
      </c>
      <c r="MA13" s="47"/>
      <c r="MB13" s="55" t="s">
        <v>391</v>
      </c>
      <c r="MC13" s="47"/>
      <c r="MD13" s="72" t="s">
        <v>391</v>
      </c>
      <c r="ME13" s="107"/>
      <c r="MF13" s="106"/>
      <c r="MG13" s="77"/>
      <c r="MH13" s="55" t="s">
        <v>391</v>
      </c>
      <c r="MI13" s="47"/>
      <c r="MJ13" s="55" t="s">
        <v>391</v>
      </c>
      <c r="MK13" s="47"/>
      <c r="ML13" s="72" t="s">
        <v>391</v>
      </c>
      <c r="MM13" s="107"/>
      <c r="MN13" s="106"/>
      <c r="MO13" s="77"/>
      <c r="MP13" s="55" t="s">
        <v>391</v>
      </c>
      <c r="MQ13" s="49" t="s">
        <v>683</v>
      </c>
      <c r="MR13" s="55">
        <v>1</v>
      </c>
      <c r="MS13" s="49" t="s">
        <v>640</v>
      </c>
      <c r="MT13" s="55" t="s">
        <v>391</v>
      </c>
      <c r="MU13" s="47"/>
      <c r="MV13" s="55" t="s">
        <v>391</v>
      </c>
      <c r="MW13" s="47"/>
      <c r="MX13" s="55" t="s">
        <v>391</v>
      </c>
      <c r="MY13" s="47"/>
      <c r="MZ13" s="55" t="s">
        <v>391</v>
      </c>
      <c r="NA13" s="47"/>
      <c r="NB13" s="55" t="s">
        <v>391</v>
      </c>
      <c r="NC13" s="47"/>
      <c r="ND13" s="55" t="s">
        <v>391</v>
      </c>
      <c r="NE13" s="47"/>
      <c r="NF13" s="55" t="s">
        <v>391</v>
      </c>
      <c r="NG13" s="47"/>
      <c r="NH13" s="55" t="s">
        <v>391</v>
      </c>
      <c r="NI13" s="47"/>
      <c r="NJ13" s="55" t="s">
        <v>391</v>
      </c>
      <c r="NK13" s="47"/>
      <c r="NL13" s="55" t="s">
        <v>391</v>
      </c>
      <c r="NM13" s="47"/>
      <c r="NN13" s="55" t="s">
        <v>391</v>
      </c>
      <c r="NO13" s="47"/>
      <c r="NP13" s="55" t="s">
        <v>391</v>
      </c>
      <c r="NQ13" s="47"/>
      <c r="NR13" s="55" t="s">
        <v>391</v>
      </c>
      <c r="NS13" s="49" t="s">
        <v>647</v>
      </c>
      <c r="NT13" s="55" t="s">
        <v>391</v>
      </c>
      <c r="NU13" s="47"/>
      <c r="NV13" s="55" t="s">
        <v>391</v>
      </c>
      <c r="NW13" s="47"/>
      <c r="NX13" s="55" t="s">
        <v>391</v>
      </c>
      <c r="NY13" s="47"/>
      <c r="NZ13" s="55" t="s">
        <v>391</v>
      </c>
      <c r="OA13" s="47"/>
      <c r="OB13" s="55" t="s">
        <v>391</v>
      </c>
      <c r="OC13" s="47"/>
      <c r="OD13" s="55" t="s">
        <v>391</v>
      </c>
      <c r="OE13" s="47"/>
      <c r="OF13" s="55" t="s">
        <v>391</v>
      </c>
      <c r="OG13" s="47"/>
      <c r="OH13" s="55" t="s">
        <v>391</v>
      </c>
      <c r="OI13" s="47"/>
      <c r="OJ13" s="55" t="s">
        <v>391</v>
      </c>
      <c r="OK13" s="47"/>
      <c r="OL13" s="55" t="s">
        <v>391</v>
      </c>
      <c r="OM13" s="47"/>
      <c r="ON13" s="55" t="s">
        <v>391</v>
      </c>
      <c r="OO13" s="47"/>
      <c r="OP13" s="55" t="s">
        <v>391</v>
      </c>
      <c r="OQ13" s="49" t="s">
        <v>648</v>
      </c>
      <c r="OR13" s="55" t="s">
        <v>391</v>
      </c>
      <c r="OS13" s="49" t="s">
        <v>649</v>
      </c>
      <c r="OT13" s="55" t="s">
        <v>391</v>
      </c>
      <c r="OU13" s="49" t="s">
        <v>642</v>
      </c>
      <c r="OV13" s="55" t="s">
        <v>391</v>
      </c>
      <c r="OW13" s="47"/>
      <c r="OX13" s="55" t="s">
        <v>391</v>
      </c>
      <c r="OY13" s="47"/>
      <c r="OZ13" s="55" t="s">
        <v>391</v>
      </c>
      <c r="PA13" s="47"/>
      <c r="PB13" s="55" t="s">
        <v>391</v>
      </c>
      <c r="PC13" s="47"/>
      <c r="PD13" s="72" t="s">
        <v>391</v>
      </c>
      <c r="PE13" s="83"/>
      <c r="PF13" s="82"/>
      <c r="PG13" s="77"/>
      <c r="PH13" s="55" t="s">
        <v>391</v>
      </c>
      <c r="PI13" s="47"/>
      <c r="PJ13" s="55" t="s">
        <v>391</v>
      </c>
      <c r="PK13" s="47"/>
      <c r="PL13" s="55" t="s">
        <v>391</v>
      </c>
      <c r="PM13" s="49" t="s">
        <v>699</v>
      </c>
      <c r="PN13" s="55" t="s">
        <v>391</v>
      </c>
      <c r="PO13" s="49" t="s">
        <v>720</v>
      </c>
      <c r="PP13" s="55" t="s">
        <v>391</v>
      </c>
      <c r="PQ13" s="47"/>
      <c r="PR13" s="55" t="s">
        <v>391</v>
      </c>
      <c r="PS13" s="49" t="s">
        <v>721</v>
      </c>
      <c r="PT13" s="55" t="s">
        <v>391</v>
      </c>
      <c r="PU13" s="47"/>
      <c r="PV13" s="55" t="s">
        <v>391</v>
      </c>
      <c r="PW13" s="47"/>
      <c r="PX13" s="55" t="s">
        <v>391</v>
      </c>
      <c r="PY13" s="47"/>
      <c r="PZ13" s="55" t="s">
        <v>391</v>
      </c>
      <c r="QA13" s="49" t="s">
        <v>708</v>
      </c>
      <c r="QB13" s="55" t="s">
        <v>391</v>
      </c>
      <c r="QC13" s="47"/>
      <c r="QD13" s="55" t="s">
        <v>391</v>
      </c>
      <c r="QE13" s="49" t="s">
        <v>722</v>
      </c>
      <c r="QF13" s="55" t="s">
        <v>391</v>
      </c>
      <c r="QG13" s="47"/>
      <c r="QH13" s="55" t="s">
        <v>391</v>
      </c>
      <c r="QI13" s="47"/>
      <c r="QJ13" s="55" t="s">
        <v>391</v>
      </c>
      <c r="QK13" s="47"/>
      <c r="QL13" s="55" t="s">
        <v>391</v>
      </c>
      <c r="QM13" s="47"/>
      <c r="QN13" s="55" t="s">
        <v>391</v>
      </c>
      <c r="QO13" s="49" t="s">
        <v>723</v>
      </c>
      <c r="QP13" s="55" t="s">
        <v>391</v>
      </c>
      <c r="QQ13" s="47"/>
      <c r="QR13" s="55" t="s">
        <v>391</v>
      </c>
      <c r="QS13" s="49" t="s">
        <v>724</v>
      </c>
      <c r="QT13" s="55" t="s">
        <v>391</v>
      </c>
      <c r="QU13" s="49" t="s">
        <v>725</v>
      </c>
      <c r="QV13" s="55" t="s">
        <v>391</v>
      </c>
      <c r="QW13" s="47"/>
      <c r="QX13" s="55" t="s">
        <v>391</v>
      </c>
      <c r="QY13" s="49" t="s">
        <v>726</v>
      </c>
      <c r="QZ13" s="55" t="s">
        <v>391</v>
      </c>
      <c r="RA13" s="47"/>
      <c r="RB13" s="55" t="s">
        <v>391</v>
      </c>
      <c r="RC13" s="47"/>
      <c r="RD13" s="55" t="s">
        <v>391</v>
      </c>
      <c r="RE13" s="47"/>
      <c r="RF13" s="55" t="s">
        <v>391</v>
      </c>
      <c r="RG13" s="47"/>
      <c r="RH13" s="55" t="s">
        <v>391</v>
      </c>
      <c r="RI13" s="49" t="s">
        <v>794</v>
      </c>
      <c r="RJ13" s="55" t="s">
        <v>391</v>
      </c>
      <c r="RK13" s="47"/>
      <c r="RL13" s="55" t="s">
        <v>391</v>
      </c>
      <c r="RM13" s="47"/>
      <c r="RN13" s="55" t="s">
        <v>391</v>
      </c>
      <c r="RO13" s="47"/>
      <c r="RP13" s="55" t="s">
        <v>391</v>
      </c>
      <c r="RQ13" s="47"/>
      <c r="RR13" s="55" t="s">
        <v>391</v>
      </c>
      <c r="RS13" s="47"/>
      <c r="RT13" s="55" t="s">
        <v>391</v>
      </c>
      <c r="RU13" s="47"/>
      <c r="RV13" s="55" t="s">
        <v>391</v>
      </c>
      <c r="RW13" s="47"/>
      <c r="RX13" s="55" t="s">
        <v>391</v>
      </c>
      <c r="RY13" s="47"/>
      <c r="RZ13" s="55" t="s">
        <v>391</v>
      </c>
      <c r="SA13" s="47"/>
      <c r="SB13" s="55" t="s">
        <v>391</v>
      </c>
      <c r="SC13" s="47"/>
      <c r="SD13" s="55" t="s">
        <v>391</v>
      </c>
      <c r="SE13" s="47"/>
      <c r="SF13" s="55" t="s">
        <v>391</v>
      </c>
      <c r="SG13" s="47"/>
      <c r="SH13" s="55" t="s">
        <v>391</v>
      </c>
      <c r="SI13" s="47"/>
      <c r="SJ13" s="55" t="s">
        <v>391</v>
      </c>
      <c r="SK13" s="49" t="s">
        <v>792</v>
      </c>
      <c r="SL13" s="55" t="s">
        <v>391</v>
      </c>
      <c r="SM13" s="47"/>
      <c r="SN13" s="55" t="s">
        <v>391</v>
      </c>
      <c r="SO13" s="47"/>
      <c r="SP13" s="55" t="s">
        <v>391</v>
      </c>
      <c r="SQ13" s="47"/>
      <c r="SR13" s="55" t="s">
        <v>391</v>
      </c>
      <c r="SS13" s="47"/>
      <c r="ST13" s="55" t="s">
        <v>391</v>
      </c>
      <c r="SU13" s="47"/>
      <c r="SV13" s="55" t="s">
        <v>391</v>
      </c>
      <c r="SW13" s="47"/>
      <c r="SX13" s="55" t="s">
        <v>391</v>
      </c>
      <c r="SY13" s="47"/>
      <c r="SZ13" s="55" t="s">
        <v>391</v>
      </c>
      <c r="TA13" s="47"/>
      <c r="TB13" s="55" t="s">
        <v>391</v>
      </c>
      <c r="TC13" s="47"/>
      <c r="TD13" s="55" t="s">
        <v>391</v>
      </c>
      <c r="TE13" s="49" t="s">
        <v>788</v>
      </c>
      <c r="TF13" s="55" t="s">
        <v>391</v>
      </c>
      <c r="TG13" s="47"/>
      <c r="TH13" s="55" t="s">
        <v>391</v>
      </c>
      <c r="TI13" s="47"/>
      <c r="TJ13" s="55" t="s">
        <v>391</v>
      </c>
      <c r="TK13" s="47"/>
      <c r="TL13" s="55" t="s">
        <v>391</v>
      </c>
      <c r="TM13" s="47"/>
      <c r="TN13" s="55" t="s">
        <v>391</v>
      </c>
      <c r="TO13" s="47"/>
      <c r="TP13" s="55" t="s">
        <v>391</v>
      </c>
      <c r="TQ13" s="47"/>
      <c r="TR13" s="55" t="s">
        <v>391</v>
      </c>
      <c r="TS13" s="47"/>
      <c r="TT13" s="55" t="s">
        <v>391</v>
      </c>
      <c r="TU13" s="49" t="s">
        <v>793</v>
      </c>
      <c r="TV13" s="55" t="s">
        <v>391</v>
      </c>
      <c r="TW13" s="47"/>
      <c r="TX13" s="55" t="s">
        <v>391</v>
      </c>
      <c r="TY13" s="47"/>
      <c r="TZ13" s="55" t="s">
        <v>391</v>
      </c>
      <c r="UA13" s="47"/>
      <c r="UB13" s="55" t="s">
        <v>391</v>
      </c>
      <c r="UC13" s="47"/>
      <c r="UD13" s="55" t="s">
        <v>391</v>
      </c>
      <c r="UE13" s="47"/>
      <c r="UF13" s="55" t="s">
        <v>391</v>
      </c>
      <c r="UG13" s="47"/>
      <c r="UH13" s="55" t="s">
        <v>391</v>
      </c>
      <c r="UI13" s="47"/>
      <c r="UJ13" s="55" t="s">
        <v>391</v>
      </c>
      <c r="UK13" s="47"/>
      <c r="UL13" s="55" t="s">
        <v>391</v>
      </c>
      <c r="UM13" s="47"/>
      <c r="UN13" s="55" t="s">
        <v>391</v>
      </c>
      <c r="UO13" s="47"/>
      <c r="UP13" s="55" t="s">
        <v>391</v>
      </c>
      <c r="UQ13" s="47"/>
      <c r="UR13" s="55" t="s">
        <v>391</v>
      </c>
      <c r="US13" s="47"/>
      <c r="UT13" s="55" t="s">
        <v>391</v>
      </c>
      <c r="UU13" s="47"/>
      <c r="UV13" s="55" t="s">
        <v>391</v>
      </c>
      <c r="UW13" s="47"/>
      <c r="UX13" s="55" t="s">
        <v>391</v>
      </c>
      <c r="UY13" s="47"/>
      <c r="UZ13" s="55" t="s">
        <v>391</v>
      </c>
      <c r="VA13" s="47"/>
      <c r="VB13" s="55" t="s">
        <v>391</v>
      </c>
      <c r="VC13" s="47"/>
      <c r="VD13" s="55" t="s">
        <v>391</v>
      </c>
      <c r="VE13" s="49" t="s">
        <v>514</v>
      </c>
      <c r="VF13" s="55" t="s">
        <v>391</v>
      </c>
      <c r="VG13" s="49" t="s">
        <v>511</v>
      </c>
      <c r="VH13" s="55" t="s">
        <v>391</v>
      </c>
      <c r="VI13" s="49" t="s">
        <v>513</v>
      </c>
      <c r="VJ13" s="55" t="s">
        <v>391</v>
      </c>
    </row>
    <row r="14" spans="1:582" ht="26.25" customHeight="1" x14ac:dyDescent="0.2">
      <c r="A14" s="58">
        <v>9</v>
      </c>
      <c r="B14" s="59" t="s">
        <v>63</v>
      </c>
      <c r="C14" s="49" t="s">
        <v>385</v>
      </c>
      <c r="D14" s="57"/>
      <c r="E14" s="47"/>
      <c r="F14" s="74"/>
      <c r="G14" s="83"/>
      <c r="H14" s="82"/>
      <c r="I14" s="77"/>
      <c r="J14" s="57"/>
      <c r="K14" s="47"/>
      <c r="L14" s="57"/>
      <c r="M14" s="47"/>
      <c r="N14" s="57"/>
      <c r="O14" s="47"/>
      <c r="P14" s="57"/>
      <c r="Q14" s="47"/>
      <c r="R14" s="57"/>
      <c r="S14" s="49" t="s">
        <v>378</v>
      </c>
      <c r="T14" s="57"/>
      <c r="U14" s="49" t="s">
        <v>524</v>
      </c>
      <c r="V14" s="57"/>
      <c r="W14" s="49" t="s">
        <v>527</v>
      </c>
      <c r="X14" s="57"/>
      <c r="Y14" s="47"/>
      <c r="Z14" s="57"/>
      <c r="AA14" s="47"/>
      <c r="AB14" s="57"/>
      <c r="AC14" s="47"/>
      <c r="AD14" s="57"/>
      <c r="AE14" s="47"/>
      <c r="AF14" s="57"/>
      <c r="AG14" s="47"/>
      <c r="AH14" s="57"/>
      <c r="AI14" s="47"/>
      <c r="AJ14" s="57"/>
      <c r="AK14" s="47"/>
      <c r="AL14" s="57"/>
      <c r="AM14" s="47"/>
      <c r="AN14" s="57"/>
      <c r="AO14" s="47"/>
      <c r="AP14" s="57"/>
      <c r="AQ14" s="47"/>
      <c r="AR14" s="57"/>
      <c r="AS14" s="47"/>
      <c r="AT14" s="57"/>
      <c r="AU14" s="47"/>
      <c r="AV14" s="57"/>
      <c r="AW14" s="47"/>
      <c r="AX14" s="57"/>
      <c r="AY14" s="47"/>
      <c r="AZ14" s="57"/>
      <c r="BA14" s="47"/>
      <c r="BB14" s="57"/>
      <c r="BC14" s="47"/>
      <c r="BD14" s="57"/>
      <c r="BE14" s="47"/>
      <c r="BF14" s="57"/>
      <c r="BG14" s="47"/>
      <c r="BH14" s="57"/>
      <c r="BI14" s="49" t="s">
        <v>398</v>
      </c>
      <c r="BJ14" s="57"/>
      <c r="BK14" s="49" t="s">
        <v>397</v>
      </c>
      <c r="BL14" s="57"/>
      <c r="BM14" s="47"/>
      <c r="BN14" s="57"/>
      <c r="BO14" s="47"/>
      <c r="BP14" s="57"/>
      <c r="BQ14" s="47"/>
      <c r="BR14" s="57"/>
      <c r="BS14" s="47"/>
      <c r="BT14" s="57"/>
      <c r="BU14" s="47"/>
      <c r="BV14" s="57"/>
      <c r="BW14" s="47"/>
      <c r="BX14" s="57"/>
      <c r="BY14" s="47"/>
      <c r="BZ14" s="57"/>
      <c r="CA14" s="47"/>
      <c r="CB14" s="57"/>
      <c r="CC14" s="47"/>
      <c r="CD14" s="57"/>
      <c r="CE14" s="47"/>
      <c r="CF14" s="57"/>
      <c r="CG14" s="47"/>
      <c r="CH14" s="57"/>
      <c r="CI14" s="49" t="s">
        <v>545</v>
      </c>
      <c r="CJ14" s="90"/>
      <c r="CK14" s="47"/>
      <c r="CL14" s="57"/>
      <c r="CM14" s="47"/>
      <c r="CN14" s="57"/>
      <c r="CO14" s="47"/>
      <c r="CP14" s="57"/>
      <c r="CQ14" s="47"/>
      <c r="CR14" s="57"/>
      <c r="CS14" s="47"/>
      <c r="CT14" s="57"/>
      <c r="CU14" s="47"/>
      <c r="CV14" s="57"/>
      <c r="CW14" s="47"/>
      <c r="CX14" s="57"/>
      <c r="CY14" s="49" t="s">
        <v>536</v>
      </c>
      <c r="CZ14" s="57"/>
      <c r="DA14" s="47"/>
      <c r="DB14" s="57"/>
      <c r="DC14" s="49" t="s">
        <v>544</v>
      </c>
      <c r="DD14" s="57"/>
      <c r="DE14" s="47"/>
      <c r="DF14" s="57"/>
      <c r="DG14" s="47"/>
      <c r="DH14" s="57"/>
      <c r="DI14" s="47"/>
      <c r="DJ14" s="57"/>
      <c r="DK14" s="47"/>
      <c r="DL14" s="57"/>
      <c r="DM14" s="47"/>
      <c r="DN14" s="57"/>
      <c r="DO14" s="47"/>
      <c r="DP14" s="57"/>
      <c r="DQ14" s="47"/>
      <c r="DR14" s="57"/>
      <c r="DS14" s="47"/>
      <c r="DT14" s="57"/>
      <c r="DU14" s="47"/>
      <c r="DV14" s="57"/>
      <c r="DW14" s="47"/>
      <c r="DX14" s="57"/>
      <c r="DY14" s="47"/>
      <c r="DZ14" s="57"/>
      <c r="EA14" s="47"/>
      <c r="EB14" s="57"/>
      <c r="EC14" s="49" t="s">
        <v>546</v>
      </c>
      <c r="ED14" s="57"/>
      <c r="EE14" s="47"/>
      <c r="EF14" s="57"/>
      <c r="EG14" s="47"/>
      <c r="EH14" s="57"/>
      <c r="EI14" s="47"/>
      <c r="EJ14" s="57"/>
      <c r="EK14" s="47"/>
      <c r="EL14" s="57"/>
      <c r="EM14" s="47"/>
      <c r="EN14" s="57"/>
      <c r="EO14" s="47"/>
      <c r="EP14" s="57"/>
      <c r="EQ14" s="47"/>
      <c r="ER14" s="74"/>
      <c r="ES14" s="47"/>
      <c r="ET14" s="74"/>
      <c r="EU14" s="77"/>
      <c r="EV14" s="57"/>
      <c r="EW14" s="47"/>
      <c r="EX14" s="57"/>
      <c r="EY14" s="47"/>
      <c r="EZ14" s="57"/>
      <c r="FA14" s="47"/>
      <c r="FB14" s="57"/>
      <c r="FC14" s="47"/>
      <c r="FD14" s="57"/>
      <c r="FE14" s="47"/>
      <c r="FF14" s="57"/>
      <c r="FG14" s="49" t="s">
        <v>411</v>
      </c>
      <c r="FH14" s="57"/>
      <c r="FI14" s="49" t="s">
        <v>412</v>
      </c>
      <c r="FJ14" s="57"/>
      <c r="FK14" s="47"/>
      <c r="FL14" s="57"/>
      <c r="FM14" s="47"/>
      <c r="FN14" s="57"/>
      <c r="FO14" s="47"/>
      <c r="FP14" s="57"/>
      <c r="FQ14" s="47"/>
      <c r="FR14" s="57"/>
      <c r="FS14" s="47"/>
      <c r="FT14" s="57"/>
      <c r="FU14" s="49" t="s">
        <v>570</v>
      </c>
      <c r="FV14" s="90"/>
      <c r="FW14" s="47"/>
      <c r="FX14" s="74"/>
      <c r="FY14" s="83"/>
      <c r="FZ14" s="82"/>
      <c r="GA14" s="77"/>
      <c r="GB14" s="57"/>
      <c r="GC14" s="47"/>
      <c r="GD14" s="57"/>
      <c r="GE14" s="47"/>
      <c r="GF14" s="57"/>
      <c r="GG14" s="47"/>
      <c r="GH14" s="57"/>
      <c r="GI14" s="47"/>
      <c r="GJ14" s="57"/>
      <c r="GK14" s="47"/>
      <c r="GL14" s="57"/>
      <c r="GM14" s="49" t="s">
        <v>571</v>
      </c>
      <c r="GN14" s="57"/>
      <c r="GO14" s="47"/>
      <c r="GP14" s="57"/>
      <c r="GQ14" s="47"/>
      <c r="GR14" s="57"/>
      <c r="GS14" s="47"/>
      <c r="GT14" s="57"/>
      <c r="GU14" s="47"/>
      <c r="GV14" s="74"/>
      <c r="GW14" s="107"/>
      <c r="GX14" s="106"/>
      <c r="GY14" s="119"/>
      <c r="GZ14" s="106"/>
      <c r="HA14" s="77"/>
      <c r="HB14" s="57"/>
      <c r="HC14" s="47"/>
      <c r="HD14" s="57"/>
      <c r="HE14" s="47"/>
      <c r="HF14" s="57"/>
      <c r="HG14" s="47"/>
      <c r="HH14" s="57"/>
      <c r="HI14" s="49" t="s">
        <v>667</v>
      </c>
      <c r="HJ14" s="57"/>
      <c r="HK14" s="47"/>
      <c r="HL14" s="57"/>
      <c r="HM14" s="47"/>
      <c r="HN14" s="57"/>
      <c r="HO14" s="47"/>
      <c r="HP14" s="57"/>
      <c r="HQ14" s="47"/>
      <c r="HR14" s="57"/>
      <c r="HS14" s="47"/>
      <c r="HT14" s="57"/>
      <c r="HU14" s="47"/>
      <c r="HV14" s="57"/>
      <c r="HW14" s="47"/>
      <c r="HX14" s="57"/>
      <c r="HY14" s="47"/>
      <c r="HZ14" s="57"/>
      <c r="IA14" s="47"/>
      <c r="IB14" s="57"/>
      <c r="IC14" s="47"/>
      <c r="ID14" s="74"/>
      <c r="IE14" s="107"/>
      <c r="IF14" s="106"/>
      <c r="IG14" s="77"/>
      <c r="IH14" s="57"/>
      <c r="II14" s="47"/>
      <c r="IJ14" s="57"/>
      <c r="IK14" s="47"/>
      <c r="IL14" s="57"/>
      <c r="IM14" s="47"/>
      <c r="IN14" s="57"/>
      <c r="IO14" s="47"/>
      <c r="IP14" s="57"/>
      <c r="IQ14" s="47"/>
      <c r="IR14" s="57"/>
      <c r="IS14" s="49" t="s">
        <v>583</v>
      </c>
      <c r="IT14" s="57"/>
      <c r="IU14" s="49" t="s">
        <v>676</v>
      </c>
      <c r="IV14" s="57"/>
      <c r="IW14" s="47"/>
      <c r="IX14" s="57"/>
      <c r="IY14" s="47"/>
      <c r="IZ14" s="57"/>
      <c r="JA14" s="47"/>
      <c r="JB14" s="57"/>
      <c r="JC14" s="47"/>
      <c r="JD14" s="57"/>
      <c r="JE14" s="49" t="s">
        <v>433</v>
      </c>
      <c r="JF14" s="57"/>
      <c r="JG14" s="49" t="s">
        <v>434</v>
      </c>
      <c r="JH14" s="57"/>
      <c r="JI14" s="47"/>
      <c r="JJ14" s="57"/>
      <c r="JK14" s="49" t="s">
        <v>394</v>
      </c>
      <c r="JL14" s="57"/>
      <c r="JM14" s="47"/>
      <c r="JN14" s="57"/>
      <c r="JO14" s="49" t="s">
        <v>455</v>
      </c>
      <c r="JP14" s="57"/>
      <c r="JQ14" s="47"/>
      <c r="JR14" s="57"/>
      <c r="JS14" s="49" t="s">
        <v>454</v>
      </c>
      <c r="JT14" s="57"/>
      <c r="JU14" s="47"/>
      <c r="JV14" s="57"/>
      <c r="JW14" s="49" t="s">
        <v>590</v>
      </c>
      <c r="JX14" s="57"/>
      <c r="JY14" s="49" t="s">
        <v>470</v>
      </c>
      <c r="JZ14" s="57"/>
      <c r="KA14" s="47"/>
      <c r="KB14" s="57"/>
      <c r="KC14" s="47"/>
      <c r="KD14" s="57"/>
      <c r="KE14" s="49" t="s">
        <v>606</v>
      </c>
      <c r="KF14" s="57"/>
      <c r="KG14" s="47"/>
      <c r="KH14" s="57"/>
      <c r="KI14" s="47"/>
      <c r="KJ14" s="57"/>
      <c r="KK14" s="47"/>
      <c r="KL14" s="57"/>
      <c r="KM14" s="49" t="s">
        <v>487</v>
      </c>
      <c r="KN14" s="57"/>
      <c r="KO14" s="47"/>
      <c r="KP14" s="57"/>
      <c r="KQ14" s="49" t="s">
        <v>484</v>
      </c>
      <c r="KR14" s="57"/>
      <c r="KS14" s="47"/>
      <c r="KT14" s="57"/>
      <c r="KU14" s="49" t="s">
        <v>768</v>
      </c>
      <c r="KV14" s="57"/>
      <c r="KW14" s="47"/>
      <c r="KX14" s="57"/>
      <c r="KY14" s="47"/>
      <c r="KZ14" s="57"/>
      <c r="LA14" s="49" t="s">
        <v>503</v>
      </c>
      <c r="LB14" s="57"/>
      <c r="LC14" s="49" t="s">
        <v>773</v>
      </c>
      <c r="LD14" s="57"/>
      <c r="LE14" s="47"/>
      <c r="LF14" s="57"/>
      <c r="LG14" s="47"/>
      <c r="LH14" s="57"/>
      <c r="LI14" s="47"/>
      <c r="LJ14" s="57"/>
      <c r="LK14" s="49" t="s">
        <v>616</v>
      </c>
      <c r="LL14" s="57"/>
      <c r="LM14" s="49" t="s">
        <v>622</v>
      </c>
      <c r="LN14" s="57"/>
      <c r="LO14" s="47"/>
      <c r="LP14" s="57"/>
      <c r="LQ14" s="47"/>
      <c r="LR14" s="57"/>
      <c r="LS14" s="49" t="s">
        <v>618</v>
      </c>
      <c r="LT14" s="57"/>
      <c r="LU14" s="49" t="s">
        <v>684</v>
      </c>
      <c r="LV14" s="57"/>
      <c r="LW14" s="47"/>
      <c r="LX14" s="57"/>
      <c r="LY14" s="47"/>
      <c r="LZ14" s="57"/>
      <c r="MA14" s="47"/>
      <c r="MB14" s="57"/>
      <c r="MC14" s="47"/>
      <c r="MD14" s="74"/>
      <c r="ME14" s="107"/>
      <c r="MF14" s="106"/>
      <c r="MG14" s="77"/>
      <c r="MH14" s="57"/>
      <c r="MI14" s="47"/>
      <c r="MJ14" s="57"/>
      <c r="MK14" s="47"/>
      <c r="ML14" s="74"/>
      <c r="MM14" s="107"/>
      <c r="MN14" s="106"/>
      <c r="MO14" s="77"/>
      <c r="MP14" s="57"/>
      <c r="MQ14" s="49" t="s">
        <v>683</v>
      </c>
      <c r="MR14" s="57"/>
      <c r="MS14" s="49" t="s">
        <v>633</v>
      </c>
      <c r="MT14" s="57"/>
      <c r="MU14" s="47"/>
      <c r="MV14" s="57"/>
      <c r="MW14" s="47"/>
      <c r="MX14" s="57"/>
      <c r="MY14" s="47"/>
      <c r="MZ14" s="57"/>
      <c r="NA14" s="47"/>
      <c r="NB14" s="57"/>
      <c r="NC14" s="47"/>
      <c r="ND14" s="57"/>
      <c r="NE14" s="47"/>
      <c r="NF14" s="57"/>
      <c r="NG14" s="47"/>
      <c r="NH14" s="57"/>
      <c r="NI14" s="47"/>
      <c r="NJ14" s="57"/>
      <c r="NK14" s="47"/>
      <c r="NL14" s="57"/>
      <c r="NM14" s="47"/>
      <c r="NN14" s="57"/>
      <c r="NO14" s="47"/>
      <c r="NP14" s="57"/>
      <c r="NQ14" s="47"/>
      <c r="NR14" s="57"/>
      <c r="NS14" s="49" t="s">
        <v>638</v>
      </c>
      <c r="NT14" s="57"/>
      <c r="NU14" s="47"/>
      <c r="NV14" s="57"/>
      <c r="NW14" s="47"/>
      <c r="NX14" s="57"/>
      <c r="NY14" s="47"/>
      <c r="NZ14" s="57"/>
      <c r="OA14" s="47"/>
      <c r="OB14" s="57"/>
      <c r="OC14" s="47"/>
      <c r="OD14" s="57"/>
      <c r="OE14" s="47"/>
      <c r="OF14" s="57"/>
      <c r="OG14" s="47"/>
      <c r="OH14" s="57"/>
      <c r="OI14" s="47"/>
      <c r="OJ14" s="57"/>
      <c r="OK14" s="47"/>
      <c r="OL14" s="57"/>
      <c r="OM14" s="47"/>
      <c r="ON14" s="57"/>
      <c r="OO14" s="47"/>
      <c r="OP14" s="57"/>
      <c r="OQ14" s="49" t="s">
        <v>650</v>
      </c>
      <c r="OR14" s="57"/>
      <c r="OS14" s="49" t="s">
        <v>649</v>
      </c>
      <c r="OT14" s="57"/>
      <c r="OU14" s="49" t="s">
        <v>642</v>
      </c>
      <c r="OV14" s="57"/>
      <c r="OW14" s="47"/>
      <c r="OX14" s="57"/>
      <c r="OY14" s="47"/>
      <c r="OZ14" s="57"/>
      <c r="PA14" s="47"/>
      <c r="PB14" s="57"/>
      <c r="PC14" s="47"/>
      <c r="PD14" s="74"/>
      <c r="PE14" s="83"/>
      <c r="PF14" s="82"/>
      <c r="PG14" s="77"/>
      <c r="PH14" s="57"/>
      <c r="PI14" s="47"/>
      <c r="PJ14" s="57"/>
      <c r="PK14" s="47"/>
      <c r="PL14" s="57"/>
      <c r="PM14" s="49" t="s">
        <v>727</v>
      </c>
      <c r="PN14" s="57"/>
      <c r="PO14" s="49" t="s">
        <v>728</v>
      </c>
      <c r="PP14" s="57"/>
      <c r="PQ14" s="47"/>
      <c r="PR14" s="57"/>
      <c r="PS14" s="49" t="s">
        <v>707</v>
      </c>
      <c r="PT14" s="57"/>
      <c r="PU14" s="47"/>
      <c r="PV14" s="57"/>
      <c r="PW14" s="47"/>
      <c r="PX14" s="57"/>
      <c r="PY14" s="47"/>
      <c r="PZ14" s="57"/>
      <c r="QA14" s="49" t="s">
        <v>708</v>
      </c>
      <c r="QB14" s="57"/>
      <c r="QC14" s="47"/>
      <c r="QD14" s="57"/>
      <c r="QE14" s="49" t="s">
        <v>729</v>
      </c>
      <c r="QF14" s="57"/>
      <c r="QG14" s="47"/>
      <c r="QH14" s="57"/>
      <c r="QI14" s="47"/>
      <c r="QJ14" s="57"/>
      <c r="QK14" s="47"/>
      <c r="QL14" s="57"/>
      <c r="QM14" s="47"/>
      <c r="QN14" s="57"/>
      <c r="QO14" s="49" t="s">
        <v>730</v>
      </c>
      <c r="QP14" s="57"/>
      <c r="QQ14" s="47"/>
      <c r="QR14" s="57"/>
      <c r="QS14" s="49" t="s">
        <v>711</v>
      </c>
      <c r="QT14" s="57"/>
      <c r="QU14" s="49" t="s">
        <v>725</v>
      </c>
      <c r="QV14" s="57"/>
      <c r="QW14" s="47"/>
      <c r="QX14" s="57"/>
      <c r="QY14" s="49" t="s">
        <v>731</v>
      </c>
      <c r="QZ14" s="57"/>
      <c r="RA14" s="47"/>
      <c r="RB14" s="57"/>
      <c r="RC14" s="47"/>
      <c r="RD14" s="57"/>
      <c r="RE14" s="47"/>
      <c r="RF14" s="57"/>
      <c r="RG14" s="47"/>
      <c r="RH14" s="57"/>
      <c r="RI14" s="49" t="s">
        <v>795</v>
      </c>
      <c r="RJ14" s="57"/>
      <c r="RK14" s="47"/>
      <c r="RL14" s="57"/>
      <c r="RM14" s="47"/>
      <c r="RN14" s="57"/>
      <c r="RO14" s="47"/>
      <c r="RP14" s="57"/>
      <c r="RQ14" s="47"/>
      <c r="RR14" s="57"/>
      <c r="RS14" s="47"/>
      <c r="RT14" s="57"/>
      <c r="RU14" s="47"/>
      <c r="RV14" s="57"/>
      <c r="RW14" s="47"/>
      <c r="RX14" s="57"/>
      <c r="RY14" s="47"/>
      <c r="RZ14" s="57"/>
      <c r="SA14" s="47"/>
      <c r="SB14" s="57"/>
      <c r="SC14" s="47"/>
      <c r="SD14" s="57"/>
      <c r="SE14" s="47"/>
      <c r="SF14" s="57"/>
      <c r="SG14" s="47"/>
      <c r="SH14" s="57"/>
      <c r="SI14" s="47"/>
      <c r="SJ14" s="57"/>
      <c r="SK14" s="49" t="s">
        <v>796</v>
      </c>
      <c r="SL14" s="57"/>
      <c r="SM14" s="47"/>
      <c r="SN14" s="57"/>
      <c r="SO14" s="47"/>
      <c r="SP14" s="57"/>
      <c r="SQ14" s="47"/>
      <c r="SR14" s="57"/>
      <c r="SS14" s="47"/>
      <c r="ST14" s="57"/>
      <c r="SU14" s="47"/>
      <c r="SV14" s="57"/>
      <c r="SW14" s="47"/>
      <c r="SX14" s="57"/>
      <c r="SY14" s="47"/>
      <c r="SZ14" s="57"/>
      <c r="TA14" s="47"/>
      <c r="TB14" s="57"/>
      <c r="TC14" s="47"/>
      <c r="TD14" s="57"/>
      <c r="TE14" s="49" t="s">
        <v>788</v>
      </c>
      <c r="TF14" s="57"/>
      <c r="TG14" s="47"/>
      <c r="TH14" s="57"/>
      <c r="TI14" s="47"/>
      <c r="TJ14" s="57"/>
      <c r="TK14" s="47"/>
      <c r="TL14" s="57"/>
      <c r="TM14" s="47"/>
      <c r="TN14" s="57"/>
      <c r="TO14" s="47"/>
      <c r="TP14" s="57"/>
      <c r="TQ14" s="47"/>
      <c r="TR14" s="57"/>
      <c r="TS14" s="47"/>
      <c r="TT14" s="57"/>
      <c r="TU14" s="49" t="s">
        <v>797</v>
      </c>
      <c r="TV14" s="57"/>
      <c r="TW14" s="47"/>
      <c r="TX14" s="57"/>
      <c r="TY14" s="47"/>
      <c r="TZ14" s="57"/>
      <c r="UA14" s="47"/>
      <c r="UB14" s="57"/>
      <c r="UC14" s="47"/>
      <c r="UD14" s="57"/>
      <c r="UE14" s="47"/>
      <c r="UF14" s="57"/>
      <c r="UG14" s="47"/>
      <c r="UH14" s="57"/>
      <c r="UI14" s="47"/>
      <c r="UJ14" s="57"/>
      <c r="UK14" s="47"/>
      <c r="UL14" s="57"/>
      <c r="UM14" s="47"/>
      <c r="UN14" s="57"/>
      <c r="UO14" s="47"/>
      <c r="UP14" s="57"/>
      <c r="UQ14" s="47"/>
      <c r="UR14" s="57"/>
      <c r="US14" s="47"/>
      <c r="UT14" s="57"/>
      <c r="UU14" s="47"/>
      <c r="UV14" s="57"/>
      <c r="UW14" s="47"/>
      <c r="UX14" s="57"/>
      <c r="UY14" s="47"/>
      <c r="UZ14" s="57"/>
      <c r="VA14" s="47"/>
      <c r="VB14" s="57"/>
      <c r="VC14" s="47"/>
      <c r="VD14" s="57"/>
      <c r="VE14" s="49" t="s">
        <v>510</v>
      </c>
      <c r="VF14" s="57"/>
      <c r="VG14" s="49" t="s">
        <v>511</v>
      </c>
      <c r="VH14" s="57"/>
      <c r="VI14" s="49" t="s">
        <v>515</v>
      </c>
      <c r="VJ14" s="57"/>
    </row>
    <row r="15" spans="1:582" ht="51.75" customHeight="1" x14ac:dyDescent="0.2">
      <c r="A15" s="58">
        <v>10</v>
      </c>
      <c r="B15" s="59" t="s">
        <v>60</v>
      </c>
      <c r="C15" s="49" t="s">
        <v>386</v>
      </c>
      <c r="D15" s="57"/>
      <c r="E15" s="47"/>
      <c r="F15" s="74"/>
      <c r="G15" s="83"/>
      <c r="H15" s="82"/>
      <c r="I15" s="77"/>
      <c r="J15" s="57"/>
      <c r="K15" s="47"/>
      <c r="L15" s="57"/>
      <c r="M15" s="47"/>
      <c r="N15" s="57"/>
      <c r="O15" s="47"/>
      <c r="P15" s="57"/>
      <c r="Q15" s="47"/>
      <c r="R15" s="57"/>
      <c r="S15" s="49" t="s">
        <v>378</v>
      </c>
      <c r="T15" s="57"/>
      <c r="U15" s="49" t="s">
        <v>529</v>
      </c>
      <c r="V15" s="57"/>
      <c r="W15" s="49" t="s">
        <v>527</v>
      </c>
      <c r="X15" s="57"/>
      <c r="Y15" s="47"/>
      <c r="Z15" s="57"/>
      <c r="AA15" s="47"/>
      <c r="AB15" s="57"/>
      <c r="AC15" s="47"/>
      <c r="AD15" s="57"/>
      <c r="AE15" s="47"/>
      <c r="AF15" s="57"/>
      <c r="AG15" s="47"/>
      <c r="AH15" s="57"/>
      <c r="AI15" s="47"/>
      <c r="AJ15" s="57"/>
      <c r="AK15" s="47"/>
      <c r="AL15" s="57"/>
      <c r="AM15" s="47"/>
      <c r="AN15" s="57"/>
      <c r="AO15" s="47"/>
      <c r="AP15" s="57"/>
      <c r="AQ15" s="47"/>
      <c r="AR15" s="57"/>
      <c r="AS15" s="47"/>
      <c r="AT15" s="57"/>
      <c r="AU15" s="47"/>
      <c r="AV15" s="57"/>
      <c r="AW15" s="47"/>
      <c r="AX15" s="57"/>
      <c r="AY15" s="47"/>
      <c r="AZ15" s="57"/>
      <c r="BA15" s="47"/>
      <c r="BB15" s="57"/>
      <c r="BC15" s="47"/>
      <c r="BD15" s="57"/>
      <c r="BE15" s="47"/>
      <c r="BF15" s="57"/>
      <c r="BG15" s="47"/>
      <c r="BH15" s="57"/>
      <c r="BI15" s="49" t="s">
        <v>398</v>
      </c>
      <c r="BJ15" s="57"/>
      <c r="BK15" s="49" t="s">
        <v>397</v>
      </c>
      <c r="BL15" s="57"/>
      <c r="BM15" s="47"/>
      <c r="BN15" s="57"/>
      <c r="BO15" s="47"/>
      <c r="BP15" s="57"/>
      <c r="BQ15" s="47"/>
      <c r="BR15" s="57"/>
      <c r="BS15" s="47"/>
      <c r="BT15" s="57"/>
      <c r="BU15" s="47"/>
      <c r="BV15" s="57"/>
      <c r="BW15" s="47"/>
      <c r="BX15" s="57"/>
      <c r="BY15" s="47"/>
      <c r="BZ15" s="57"/>
      <c r="CA15" s="47"/>
      <c r="CB15" s="57"/>
      <c r="CC15" s="47"/>
      <c r="CD15" s="57"/>
      <c r="CE15" s="47"/>
      <c r="CF15" s="57"/>
      <c r="CG15" s="47"/>
      <c r="CH15" s="57"/>
      <c r="CI15" s="49" t="s">
        <v>547</v>
      </c>
      <c r="CJ15" s="90"/>
      <c r="CK15" s="47"/>
      <c r="CL15" s="57"/>
      <c r="CM15" s="47"/>
      <c r="CN15" s="57"/>
      <c r="CO15" s="47"/>
      <c r="CP15" s="57"/>
      <c r="CQ15" s="47"/>
      <c r="CR15" s="57"/>
      <c r="CS15" s="47"/>
      <c r="CT15" s="57"/>
      <c r="CU15" s="47"/>
      <c r="CV15" s="57"/>
      <c r="CW15" s="47"/>
      <c r="CX15" s="57"/>
      <c r="CY15" s="49" t="s">
        <v>536</v>
      </c>
      <c r="CZ15" s="57"/>
      <c r="DA15" s="47"/>
      <c r="DB15" s="57"/>
      <c r="DC15" s="49" t="s">
        <v>548</v>
      </c>
      <c r="DD15" s="57"/>
      <c r="DE15" s="47"/>
      <c r="DF15" s="57"/>
      <c r="DG15" s="47"/>
      <c r="DH15" s="57"/>
      <c r="DI15" s="47"/>
      <c r="DJ15" s="57"/>
      <c r="DK15" s="47"/>
      <c r="DL15" s="57"/>
      <c r="DM15" s="47"/>
      <c r="DN15" s="57"/>
      <c r="DO15" s="47"/>
      <c r="DP15" s="57"/>
      <c r="DQ15" s="47"/>
      <c r="DR15" s="57"/>
      <c r="DS15" s="47"/>
      <c r="DT15" s="57"/>
      <c r="DU15" s="47"/>
      <c r="DV15" s="57"/>
      <c r="DW15" s="47"/>
      <c r="DX15" s="57"/>
      <c r="DY15" s="47"/>
      <c r="DZ15" s="57"/>
      <c r="EA15" s="47"/>
      <c r="EB15" s="57"/>
      <c r="EC15" s="49" t="s">
        <v>534</v>
      </c>
      <c r="ED15" s="57"/>
      <c r="EE15" s="47"/>
      <c r="EF15" s="57"/>
      <c r="EG15" s="47"/>
      <c r="EH15" s="57"/>
      <c r="EI15" s="47"/>
      <c r="EJ15" s="57"/>
      <c r="EK15" s="47"/>
      <c r="EL15" s="57"/>
      <c r="EM15" s="47"/>
      <c r="EN15" s="57"/>
      <c r="EO15" s="47"/>
      <c r="EP15" s="57"/>
      <c r="EQ15" s="47"/>
      <c r="ER15" s="74"/>
      <c r="ES15" s="47"/>
      <c r="ET15" s="74"/>
      <c r="EU15" s="77"/>
      <c r="EV15" s="57"/>
      <c r="EW15" s="47"/>
      <c r="EX15" s="57"/>
      <c r="EY15" s="47"/>
      <c r="EZ15" s="57"/>
      <c r="FA15" s="47"/>
      <c r="FB15" s="57"/>
      <c r="FC15" s="47"/>
      <c r="FD15" s="57"/>
      <c r="FE15" s="47"/>
      <c r="FF15" s="57"/>
      <c r="FG15" s="49" t="s">
        <v>411</v>
      </c>
      <c r="FH15" s="57"/>
      <c r="FI15" s="49" t="s">
        <v>412</v>
      </c>
      <c r="FJ15" s="57"/>
      <c r="FK15" s="47"/>
      <c r="FL15" s="57"/>
      <c r="FM15" s="47"/>
      <c r="FN15" s="57"/>
      <c r="FO15" s="47"/>
      <c r="FP15" s="57"/>
      <c r="FQ15" s="47"/>
      <c r="FR15" s="57"/>
      <c r="FS15" s="47"/>
      <c r="FT15" s="57"/>
      <c r="FU15" s="49" t="s">
        <v>566</v>
      </c>
      <c r="FV15" s="90"/>
      <c r="FW15" s="47"/>
      <c r="FX15" s="74"/>
      <c r="FY15" s="83"/>
      <c r="FZ15" s="82"/>
      <c r="GA15" s="77"/>
      <c r="GB15" s="57"/>
      <c r="GC15" s="47"/>
      <c r="GD15" s="57"/>
      <c r="GE15" s="47"/>
      <c r="GF15" s="57"/>
      <c r="GG15" s="47"/>
      <c r="GH15" s="57"/>
      <c r="GI15" s="47"/>
      <c r="GJ15" s="57"/>
      <c r="GK15" s="47"/>
      <c r="GL15" s="57"/>
      <c r="GM15" s="49" t="s">
        <v>567</v>
      </c>
      <c r="GN15" s="57"/>
      <c r="GO15" s="47"/>
      <c r="GP15" s="57"/>
      <c r="GQ15" s="47"/>
      <c r="GR15" s="57"/>
      <c r="GS15" s="47"/>
      <c r="GT15" s="57"/>
      <c r="GU15" s="47"/>
      <c r="GV15" s="74"/>
      <c r="GW15" s="107"/>
      <c r="GX15" s="106"/>
      <c r="GY15" s="119"/>
      <c r="GZ15" s="106"/>
      <c r="HA15" s="77"/>
      <c r="HB15" s="57"/>
      <c r="HC15" s="47"/>
      <c r="HD15" s="57"/>
      <c r="HE15" s="47"/>
      <c r="HF15" s="57"/>
      <c r="HG15" s="47"/>
      <c r="HH15" s="57"/>
      <c r="HI15" s="49" t="s">
        <v>667</v>
      </c>
      <c r="HJ15" s="57"/>
      <c r="HK15" s="47"/>
      <c r="HL15" s="57"/>
      <c r="HM15" s="47"/>
      <c r="HN15" s="57"/>
      <c r="HO15" s="47"/>
      <c r="HP15" s="57"/>
      <c r="HQ15" s="47"/>
      <c r="HR15" s="57"/>
      <c r="HS15" s="47"/>
      <c r="HT15" s="57"/>
      <c r="HU15" s="47"/>
      <c r="HV15" s="57"/>
      <c r="HW15" s="47"/>
      <c r="HX15" s="57"/>
      <c r="HY15" s="47"/>
      <c r="HZ15" s="57"/>
      <c r="IA15" s="47"/>
      <c r="IB15" s="57"/>
      <c r="IC15" s="47"/>
      <c r="ID15" s="74"/>
      <c r="IE15" s="107"/>
      <c r="IF15" s="106"/>
      <c r="IG15" s="77"/>
      <c r="IH15" s="57"/>
      <c r="II15" s="47"/>
      <c r="IJ15" s="57"/>
      <c r="IK15" s="47"/>
      <c r="IL15" s="57"/>
      <c r="IM15" s="47"/>
      <c r="IN15" s="57"/>
      <c r="IO15" s="47"/>
      <c r="IP15" s="57"/>
      <c r="IQ15" s="47"/>
      <c r="IR15" s="57"/>
      <c r="IS15" s="49" t="s">
        <v>584</v>
      </c>
      <c r="IT15" s="57"/>
      <c r="IU15" s="49" t="s">
        <v>674</v>
      </c>
      <c r="IV15" s="57"/>
      <c r="IW15" s="47"/>
      <c r="IX15" s="57"/>
      <c r="IY15" s="47"/>
      <c r="IZ15" s="57"/>
      <c r="JA15" s="47"/>
      <c r="JB15" s="57"/>
      <c r="JC15" s="47"/>
      <c r="JD15" s="57"/>
      <c r="JE15" s="49" t="s">
        <v>426</v>
      </c>
      <c r="JF15" s="57"/>
      <c r="JG15" s="49" t="s">
        <v>435</v>
      </c>
      <c r="JH15" s="57"/>
      <c r="JI15" s="47"/>
      <c r="JJ15" s="57"/>
      <c r="JK15" s="49" t="s">
        <v>811</v>
      </c>
      <c r="JL15" s="57"/>
      <c r="JM15" s="47"/>
      <c r="JN15" s="57"/>
      <c r="JO15" s="49" t="s">
        <v>455</v>
      </c>
      <c r="JP15" s="57"/>
      <c r="JQ15" s="47"/>
      <c r="JR15" s="57"/>
      <c r="JS15" s="49" t="s">
        <v>456</v>
      </c>
      <c r="JT15" s="57"/>
      <c r="JU15" s="47"/>
      <c r="JV15" s="57"/>
      <c r="JW15" s="49" t="s">
        <v>596</v>
      </c>
      <c r="JX15" s="57"/>
      <c r="JY15" s="49" t="s">
        <v>470</v>
      </c>
      <c r="JZ15" s="57"/>
      <c r="KA15" s="47"/>
      <c r="KB15" s="57"/>
      <c r="KC15" s="47"/>
      <c r="KD15" s="57"/>
      <c r="KE15" s="49" t="s">
        <v>607</v>
      </c>
      <c r="KF15" s="57"/>
      <c r="KG15" s="47"/>
      <c r="KH15" s="57"/>
      <c r="KI15" s="47"/>
      <c r="KJ15" s="57"/>
      <c r="KK15" s="47"/>
      <c r="KL15" s="57"/>
      <c r="KM15" s="49" t="s">
        <v>488</v>
      </c>
      <c r="KN15" s="57"/>
      <c r="KO15" s="47"/>
      <c r="KP15" s="57"/>
      <c r="KQ15" s="49" t="s">
        <v>484</v>
      </c>
      <c r="KR15" s="57"/>
      <c r="KS15" s="47"/>
      <c r="KT15" s="57"/>
      <c r="KU15" s="49" t="s">
        <v>769</v>
      </c>
      <c r="KV15" s="57"/>
      <c r="KW15" s="47"/>
      <c r="KX15" s="57"/>
      <c r="KY15" s="47"/>
      <c r="KZ15" s="57"/>
      <c r="LA15" s="49" t="s">
        <v>503</v>
      </c>
      <c r="LB15" s="57"/>
      <c r="LC15" s="49" t="s">
        <v>773</v>
      </c>
      <c r="LD15" s="57"/>
      <c r="LE15" s="47"/>
      <c r="LF15" s="57"/>
      <c r="LG15" s="47"/>
      <c r="LH15" s="57"/>
      <c r="LI15" s="47"/>
      <c r="LJ15" s="57"/>
      <c r="LK15" s="49" t="s">
        <v>616</v>
      </c>
      <c r="LL15" s="57"/>
      <c r="LM15" s="49" t="s">
        <v>623</v>
      </c>
      <c r="LN15" s="57"/>
      <c r="LO15" s="47"/>
      <c r="LP15" s="57"/>
      <c r="LQ15" s="47"/>
      <c r="LR15" s="57"/>
      <c r="LS15" s="49" t="s">
        <v>618</v>
      </c>
      <c r="LT15" s="57"/>
      <c r="LU15" s="49" t="s">
        <v>684</v>
      </c>
      <c r="LV15" s="57"/>
      <c r="LW15" s="47"/>
      <c r="LX15" s="57"/>
      <c r="LY15" s="47"/>
      <c r="LZ15" s="57"/>
      <c r="MA15" s="47"/>
      <c r="MB15" s="57"/>
      <c r="MC15" s="47"/>
      <c r="MD15" s="74"/>
      <c r="ME15" s="107"/>
      <c r="MF15" s="106"/>
      <c r="MG15" s="77"/>
      <c r="MH15" s="57"/>
      <c r="MI15" s="47"/>
      <c r="MJ15" s="57"/>
      <c r="MK15" s="47"/>
      <c r="ML15" s="74"/>
      <c r="MM15" s="107"/>
      <c r="MN15" s="106"/>
      <c r="MO15" s="77"/>
      <c r="MP15" s="57"/>
      <c r="MQ15" s="49" t="s">
        <v>683</v>
      </c>
      <c r="MR15" s="57"/>
      <c r="MS15" s="49" t="s">
        <v>640</v>
      </c>
      <c r="MT15" s="57"/>
      <c r="MU15" s="47"/>
      <c r="MV15" s="57"/>
      <c r="MW15" s="47"/>
      <c r="MX15" s="57"/>
      <c r="MY15" s="47"/>
      <c r="MZ15" s="57"/>
      <c r="NA15" s="47"/>
      <c r="NB15" s="57"/>
      <c r="NC15" s="47"/>
      <c r="ND15" s="57"/>
      <c r="NE15" s="47"/>
      <c r="NF15" s="57"/>
      <c r="NG15" s="47"/>
      <c r="NH15" s="57"/>
      <c r="NI15" s="47"/>
      <c r="NJ15" s="57"/>
      <c r="NK15" s="47"/>
      <c r="NL15" s="57"/>
      <c r="NM15" s="47"/>
      <c r="NN15" s="57"/>
      <c r="NO15" s="47"/>
      <c r="NP15" s="57"/>
      <c r="NQ15" s="47"/>
      <c r="NR15" s="57"/>
      <c r="NS15" s="49" t="s">
        <v>638</v>
      </c>
      <c r="NT15" s="57"/>
      <c r="NU15" s="47"/>
      <c r="NV15" s="57"/>
      <c r="NW15" s="47"/>
      <c r="NX15" s="57"/>
      <c r="NY15" s="47"/>
      <c r="NZ15" s="57"/>
      <c r="OA15" s="47"/>
      <c r="OB15" s="57"/>
      <c r="OC15" s="47"/>
      <c r="OD15" s="57"/>
      <c r="OE15" s="47"/>
      <c r="OF15" s="57"/>
      <c r="OG15" s="47"/>
      <c r="OH15" s="57"/>
      <c r="OI15" s="47"/>
      <c r="OJ15" s="57"/>
      <c r="OK15" s="47"/>
      <c r="OL15" s="57"/>
      <c r="OM15" s="47"/>
      <c r="ON15" s="57"/>
      <c r="OO15" s="47"/>
      <c r="OP15" s="57"/>
      <c r="OQ15" s="49" t="s">
        <v>651</v>
      </c>
      <c r="OR15" s="57"/>
      <c r="OS15" s="49" t="s">
        <v>649</v>
      </c>
      <c r="OT15" s="57"/>
      <c r="OU15" s="49" t="s">
        <v>642</v>
      </c>
      <c r="OV15" s="57"/>
      <c r="OW15" s="47"/>
      <c r="OX15" s="57"/>
      <c r="OY15" s="47"/>
      <c r="OZ15" s="57"/>
      <c r="PA15" s="47"/>
      <c r="PB15" s="57"/>
      <c r="PC15" s="47"/>
      <c r="PD15" s="74"/>
      <c r="PE15" s="83"/>
      <c r="PF15" s="82"/>
      <c r="PG15" s="77"/>
      <c r="PH15" s="57"/>
      <c r="PI15" s="47"/>
      <c r="PJ15" s="57"/>
      <c r="PK15" s="47"/>
      <c r="PL15" s="57"/>
      <c r="PM15" s="49" t="s">
        <v>699</v>
      </c>
      <c r="PN15" s="57"/>
      <c r="PO15" s="49" t="s">
        <v>700</v>
      </c>
      <c r="PP15" s="57"/>
      <c r="PQ15" s="47"/>
      <c r="PR15" s="57"/>
      <c r="PS15" s="49" t="s">
        <v>707</v>
      </c>
      <c r="PT15" s="57"/>
      <c r="PU15" s="47"/>
      <c r="PV15" s="57"/>
      <c r="PW15" s="47"/>
      <c r="PX15" s="57"/>
      <c r="PY15" s="47"/>
      <c r="PZ15" s="57"/>
      <c r="QA15" s="49" t="s">
        <v>708</v>
      </c>
      <c r="QB15" s="57"/>
      <c r="QC15" s="47"/>
      <c r="QD15" s="57"/>
      <c r="QE15" s="49" t="s">
        <v>722</v>
      </c>
      <c r="QF15" s="57"/>
      <c r="QG15" s="47"/>
      <c r="QH15" s="57"/>
      <c r="QI15" s="47"/>
      <c r="QJ15" s="57"/>
      <c r="QK15" s="47"/>
      <c r="QL15" s="57"/>
      <c r="QM15" s="47"/>
      <c r="QN15" s="57"/>
      <c r="QO15" s="49" t="s">
        <v>730</v>
      </c>
      <c r="QP15" s="57"/>
      <c r="QQ15" s="47"/>
      <c r="QR15" s="57"/>
      <c r="QS15" s="49" t="s">
        <v>732</v>
      </c>
      <c r="QT15" s="57"/>
      <c r="QU15" s="49" t="s">
        <v>725</v>
      </c>
      <c r="QV15" s="57"/>
      <c r="QW15" s="47"/>
      <c r="QX15" s="57"/>
      <c r="QY15" s="49" t="s">
        <v>731</v>
      </c>
      <c r="QZ15" s="57"/>
      <c r="RA15" s="47"/>
      <c r="RB15" s="57"/>
      <c r="RC15" s="47"/>
      <c r="RD15" s="57"/>
      <c r="RE15" s="47"/>
      <c r="RF15" s="57"/>
      <c r="RG15" s="47"/>
      <c r="RH15" s="57"/>
      <c r="RI15" s="49" t="s">
        <v>795</v>
      </c>
      <c r="RJ15" s="57"/>
      <c r="RK15" s="47"/>
      <c r="RL15" s="57"/>
      <c r="RM15" s="47"/>
      <c r="RN15" s="57"/>
      <c r="RO15" s="47"/>
      <c r="RP15" s="57"/>
      <c r="RQ15" s="47"/>
      <c r="RR15" s="57"/>
      <c r="RS15" s="47"/>
      <c r="RT15" s="57"/>
      <c r="RU15" s="47"/>
      <c r="RV15" s="57"/>
      <c r="RW15" s="47"/>
      <c r="RX15" s="57"/>
      <c r="RY15" s="47"/>
      <c r="RZ15" s="57"/>
      <c r="SA15" s="47"/>
      <c r="SB15" s="57"/>
      <c r="SC15" s="47"/>
      <c r="SD15" s="57"/>
      <c r="SE15" s="47"/>
      <c r="SF15" s="57"/>
      <c r="SG15" s="47"/>
      <c r="SH15" s="57"/>
      <c r="SI15" s="47"/>
      <c r="SJ15" s="57"/>
      <c r="SK15" s="49" t="s">
        <v>798</v>
      </c>
      <c r="SL15" s="57"/>
      <c r="SM15" s="47"/>
      <c r="SN15" s="57"/>
      <c r="SO15" s="47"/>
      <c r="SP15" s="57"/>
      <c r="SQ15" s="47"/>
      <c r="SR15" s="57"/>
      <c r="SS15" s="47"/>
      <c r="ST15" s="57"/>
      <c r="SU15" s="47"/>
      <c r="SV15" s="57"/>
      <c r="SW15" s="47"/>
      <c r="SX15" s="57"/>
      <c r="SY15" s="47"/>
      <c r="SZ15" s="57"/>
      <c r="TA15" s="47"/>
      <c r="TB15" s="57"/>
      <c r="TC15" s="47"/>
      <c r="TD15" s="57"/>
      <c r="TE15" s="49" t="s">
        <v>788</v>
      </c>
      <c r="TF15" s="57"/>
      <c r="TG15" s="47"/>
      <c r="TH15" s="57"/>
      <c r="TI15" s="47"/>
      <c r="TJ15" s="57"/>
      <c r="TK15" s="47"/>
      <c r="TL15" s="57"/>
      <c r="TM15" s="47"/>
      <c r="TN15" s="57"/>
      <c r="TO15" s="47"/>
      <c r="TP15" s="57"/>
      <c r="TQ15" s="47"/>
      <c r="TR15" s="57"/>
      <c r="TS15" s="47"/>
      <c r="TT15" s="57"/>
      <c r="TU15" s="49" t="s">
        <v>797</v>
      </c>
      <c r="TV15" s="57"/>
      <c r="TW15" s="47"/>
      <c r="TX15" s="57"/>
      <c r="TY15" s="47"/>
      <c r="TZ15" s="57"/>
      <c r="UA15" s="47"/>
      <c r="UB15" s="57"/>
      <c r="UC15" s="47"/>
      <c r="UD15" s="57"/>
      <c r="UE15" s="47"/>
      <c r="UF15" s="57"/>
      <c r="UG15" s="47"/>
      <c r="UH15" s="57"/>
      <c r="UI15" s="47"/>
      <c r="UJ15" s="57"/>
      <c r="UK15" s="47"/>
      <c r="UL15" s="57"/>
      <c r="UM15" s="47"/>
      <c r="UN15" s="57"/>
      <c r="UO15" s="47"/>
      <c r="UP15" s="57"/>
      <c r="UQ15" s="47"/>
      <c r="UR15" s="57"/>
      <c r="US15" s="47"/>
      <c r="UT15" s="57"/>
      <c r="UU15" s="47"/>
      <c r="UV15" s="57"/>
      <c r="UW15" s="47"/>
      <c r="UX15" s="57"/>
      <c r="UY15" s="47"/>
      <c r="UZ15" s="57"/>
      <c r="VA15" s="47"/>
      <c r="VB15" s="57"/>
      <c r="VC15" s="47"/>
      <c r="VD15" s="57"/>
      <c r="VE15" s="49" t="s">
        <v>512</v>
      </c>
      <c r="VF15" s="57"/>
      <c r="VG15" s="49" t="s">
        <v>511</v>
      </c>
      <c r="VH15" s="57"/>
      <c r="VI15" s="49" t="s">
        <v>513</v>
      </c>
      <c r="VJ15" s="57"/>
    </row>
    <row r="16" spans="1:582" ht="26.25" customHeight="1" x14ac:dyDescent="0.2">
      <c r="A16" s="58">
        <v>11</v>
      </c>
      <c r="B16" s="59" t="s">
        <v>64</v>
      </c>
      <c r="C16" s="49" t="s">
        <v>380</v>
      </c>
      <c r="D16" s="55" t="s">
        <v>391</v>
      </c>
      <c r="E16" s="65"/>
      <c r="F16" s="72" t="s">
        <v>391</v>
      </c>
      <c r="G16" s="84"/>
      <c r="H16" s="82"/>
      <c r="I16" s="78"/>
      <c r="J16" s="55" t="s">
        <v>391</v>
      </c>
      <c r="K16" s="65"/>
      <c r="L16" s="55" t="s">
        <v>391</v>
      </c>
      <c r="M16" s="65"/>
      <c r="N16" s="55" t="s">
        <v>391</v>
      </c>
      <c r="O16" s="65"/>
      <c r="P16" s="55" t="s">
        <v>391</v>
      </c>
      <c r="Q16" s="65"/>
      <c r="R16" s="55" t="s">
        <v>391</v>
      </c>
      <c r="S16" s="49" t="s">
        <v>387</v>
      </c>
      <c r="T16" s="55" t="s">
        <v>391</v>
      </c>
      <c r="U16" s="49" t="s">
        <v>526</v>
      </c>
      <c r="V16" s="55" t="s">
        <v>391</v>
      </c>
      <c r="W16" s="49" t="s">
        <v>527</v>
      </c>
      <c r="X16" s="55" t="s">
        <v>391</v>
      </c>
      <c r="Y16" s="65"/>
      <c r="Z16" s="55" t="s">
        <v>391</v>
      </c>
      <c r="AA16" s="65"/>
      <c r="AB16" s="55" t="s">
        <v>391</v>
      </c>
      <c r="AC16" s="65"/>
      <c r="AD16" s="55" t="s">
        <v>391</v>
      </c>
      <c r="AE16" s="65"/>
      <c r="AF16" s="55" t="s">
        <v>391</v>
      </c>
      <c r="AG16" s="65"/>
      <c r="AH16" s="55" t="s">
        <v>391</v>
      </c>
      <c r="AI16" s="65"/>
      <c r="AJ16" s="55" t="s">
        <v>391</v>
      </c>
      <c r="AK16" s="65"/>
      <c r="AL16" s="55" t="s">
        <v>391</v>
      </c>
      <c r="AM16" s="65"/>
      <c r="AN16" s="55" t="s">
        <v>391</v>
      </c>
      <c r="AO16" s="65"/>
      <c r="AP16" s="55" t="s">
        <v>391</v>
      </c>
      <c r="AQ16" s="65"/>
      <c r="AR16" s="55" t="s">
        <v>391</v>
      </c>
      <c r="AS16" s="65"/>
      <c r="AT16" s="55" t="s">
        <v>391</v>
      </c>
      <c r="AU16" s="65"/>
      <c r="AV16" s="55" t="s">
        <v>391</v>
      </c>
      <c r="AW16" s="65"/>
      <c r="AX16" s="55" t="s">
        <v>391</v>
      </c>
      <c r="AY16" s="65"/>
      <c r="AZ16" s="55" t="s">
        <v>391</v>
      </c>
      <c r="BA16" s="65"/>
      <c r="BB16" s="55" t="s">
        <v>391</v>
      </c>
      <c r="BC16" s="65"/>
      <c r="BD16" s="55" t="s">
        <v>391</v>
      </c>
      <c r="BE16" s="65"/>
      <c r="BF16" s="55" t="s">
        <v>391</v>
      </c>
      <c r="BG16" s="65"/>
      <c r="BH16" s="55" t="s">
        <v>391</v>
      </c>
      <c r="BI16" s="49" t="s">
        <v>402</v>
      </c>
      <c r="BJ16" s="55" t="s">
        <v>391</v>
      </c>
      <c r="BK16" s="49" t="s">
        <v>403</v>
      </c>
      <c r="BL16" s="55" t="s">
        <v>391</v>
      </c>
      <c r="BM16" s="65"/>
      <c r="BN16" s="55" t="s">
        <v>391</v>
      </c>
      <c r="BO16" s="65"/>
      <c r="BP16" s="55" t="s">
        <v>391</v>
      </c>
      <c r="BQ16" s="65"/>
      <c r="BR16" s="55" t="s">
        <v>391</v>
      </c>
      <c r="BS16" s="65"/>
      <c r="BT16" s="55" t="s">
        <v>391</v>
      </c>
      <c r="BU16" s="65"/>
      <c r="BV16" s="55" t="s">
        <v>391</v>
      </c>
      <c r="BW16" s="65"/>
      <c r="BX16" s="55" t="s">
        <v>391</v>
      </c>
      <c r="BY16" s="65"/>
      <c r="BZ16" s="55" t="s">
        <v>391</v>
      </c>
      <c r="CA16" s="65"/>
      <c r="CB16" s="55" t="s">
        <v>391</v>
      </c>
      <c r="CC16" s="65"/>
      <c r="CD16" s="55" t="s">
        <v>391</v>
      </c>
      <c r="CE16" s="65"/>
      <c r="CF16" s="55" t="s">
        <v>391</v>
      </c>
      <c r="CG16" s="65"/>
      <c r="CH16" s="55" t="s">
        <v>391</v>
      </c>
      <c r="CI16" s="49" t="s">
        <v>549</v>
      </c>
      <c r="CJ16" s="90"/>
      <c r="CK16" s="65"/>
      <c r="CL16" s="55" t="s">
        <v>391</v>
      </c>
      <c r="CM16" s="65"/>
      <c r="CN16" s="55" t="s">
        <v>391</v>
      </c>
      <c r="CO16" s="65"/>
      <c r="CP16" s="55" t="s">
        <v>391</v>
      </c>
      <c r="CQ16" s="65"/>
      <c r="CR16" s="55" t="s">
        <v>391</v>
      </c>
      <c r="CS16" s="65"/>
      <c r="CT16" s="55" t="s">
        <v>391</v>
      </c>
      <c r="CU16" s="65"/>
      <c r="CV16" s="55" t="s">
        <v>391</v>
      </c>
      <c r="CW16" s="65"/>
      <c r="CX16" s="55" t="s">
        <v>391</v>
      </c>
      <c r="CY16" s="49" t="s">
        <v>550</v>
      </c>
      <c r="CZ16" s="55" t="s">
        <v>391</v>
      </c>
      <c r="DA16" s="65"/>
      <c r="DB16" s="55" t="s">
        <v>391</v>
      </c>
      <c r="DC16" s="49" t="s">
        <v>551</v>
      </c>
      <c r="DD16" s="55" t="s">
        <v>391</v>
      </c>
      <c r="DE16" s="65"/>
      <c r="DF16" s="55" t="s">
        <v>391</v>
      </c>
      <c r="DG16" s="65"/>
      <c r="DH16" s="55" t="s">
        <v>391</v>
      </c>
      <c r="DI16" s="65"/>
      <c r="DJ16" s="55" t="s">
        <v>391</v>
      </c>
      <c r="DK16" s="65"/>
      <c r="DL16" s="55" t="s">
        <v>391</v>
      </c>
      <c r="DM16" s="65"/>
      <c r="DN16" s="55" t="s">
        <v>391</v>
      </c>
      <c r="DO16" s="65"/>
      <c r="DP16" s="55" t="s">
        <v>391</v>
      </c>
      <c r="DQ16" s="65"/>
      <c r="DR16" s="55" t="s">
        <v>391</v>
      </c>
      <c r="DS16" s="65"/>
      <c r="DT16" s="55" t="s">
        <v>391</v>
      </c>
      <c r="DU16" s="65"/>
      <c r="DV16" s="55" t="s">
        <v>391</v>
      </c>
      <c r="DW16" s="65"/>
      <c r="DX16" s="55" t="s">
        <v>391</v>
      </c>
      <c r="DY16" s="65"/>
      <c r="DZ16" s="55" t="s">
        <v>391</v>
      </c>
      <c r="EA16" s="65"/>
      <c r="EB16" s="55" t="s">
        <v>391</v>
      </c>
      <c r="EC16" s="49" t="s">
        <v>552</v>
      </c>
      <c r="ED16" s="55" t="s">
        <v>391</v>
      </c>
      <c r="EE16" s="65"/>
      <c r="EF16" s="55" t="s">
        <v>391</v>
      </c>
      <c r="EG16" s="65"/>
      <c r="EH16" s="55" t="s">
        <v>391</v>
      </c>
      <c r="EI16" s="65"/>
      <c r="EJ16" s="55" t="s">
        <v>391</v>
      </c>
      <c r="EK16" s="65"/>
      <c r="EL16" s="55" t="s">
        <v>391</v>
      </c>
      <c r="EM16" s="65"/>
      <c r="EN16" s="55" t="s">
        <v>391</v>
      </c>
      <c r="EO16" s="65"/>
      <c r="EP16" s="55" t="s">
        <v>391</v>
      </c>
      <c r="EQ16" s="65"/>
      <c r="ER16" s="72" t="s">
        <v>391</v>
      </c>
      <c r="ES16" s="65"/>
      <c r="ET16" s="72" t="s">
        <v>391</v>
      </c>
      <c r="EU16" s="78"/>
      <c r="EV16" s="55" t="s">
        <v>391</v>
      </c>
      <c r="EW16" s="65"/>
      <c r="EX16" s="55" t="s">
        <v>391</v>
      </c>
      <c r="EY16" s="65"/>
      <c r="EZ16" s="55" t="s">
        <v>391</v>
      </c>
      <c r="FA16" s="65"/>
      <c r="FB16" s="55" t="s">
        <v>391</v>
      </c>
      <c r="FC16" s="65"/>
      <c r="FD16" s="55" t="s">
        <v>391</v>
      </c>
      <c r="FE16" s="65"/>
      <c r="FF16" s="55" t="s">
        <v>391</v>
      </c>
      <c r="FG16" s="49" t="s">
        <v>416</v>
      </c>
      <c r="FH16" s="55" t="s">
        <v>391</v>
      </c>
      <c r="FI16" s="49" t="s">
        <v>417</v>
      </c>
      <c r="FJ16" s="55" t="s">
        <v>391</v>
      </c>
      <c r="FK16" s="65"/>
      <c r="FL16" s="55" t="s">
        <v>391</v>
      </c>
      <c r="FM16" s="65"/>
      <c r="FN16" s="55" t="s">
        <v>391</v>
      </c>
      <c r="FO16" s="65"/>
      <c r="FP16" s="55" t="s">
        <v>391</v>
      </c>
      <c r="FQ16" s="65"/>
      <c r="FR16" s="55" t="s">
        <v>391</v>
      </c>
      <c r="FS16" s="65"/>
      <c r="FT16" s="55" t="s">
        <v>391</v>
      </c>
      <c r="FU16" s="49" t="s">
        <v>572</v>
      </c>
      <c r="FV16" s="90"/>
      <c r="FW16" s="65"/>
      <c r="FX16" s="72" t="s">
        <v>391</v>
      </c>
      <c r="FY16" s="84"/>
      <c r="FZ16" s="82"/>
      <c r="GA16" s="78"/>
      <c r="GB16" s="55" t="s">
        <v>391</v>
      </c>
      <c r="GC16" s="65"/>
      <c r="GD16" s="55" t="s">
        <v>391</v>
      </c>
      <c r="GE16" s="65"/>
      <c r="GF16" s="55" t="s">
        <v>391</v>
      </c>
      <c r="GG16" s="65"/>
      <c r="GH16" s="55" t="s">
        <v>391</v>
      </c>
      <c r="GI16" s="65"/>
      <c r="GJ16" s="55" t="s">
        <v>391</v>
      </c>
      <c r="GK16" s="65"/>
      <c r="GL16" s="55" t="s">
        <v>391</v>
      </c>
      <c r="GM16" s="49" t="s">
        <v>573</v>
      </c>
      <c r="GN16" s="55" t="s">
        <v>391</v>
      </c>
      <c r="GO16" s="65"/>
      <c r="GP16" s="55" t="s">
        <v>391</v>
      </c>
      <c r="GQ16" s="65"/>
      <c r="GR16" s="55" t="s">
        <v>391</v>
      </c>
      <c r="GS16" s="65"/>
      <c r="GT16" s="55" t="s">
        <v>391</v>
      </c>
      <c r="GU16" s="65"/>
      <c r="GV16" s="72" t="s">
        <v>391</v>
      </c>
      <c r="GW16" s="108"/>
      <c r="GX16" s="106"/>
      <c r="GY16" s="120"/>
      <c r="GZ16" s="106"/>
      <c r="HA16" s="78"/>
      <c r="HB16" s="55" t="s">
        <v>391</v>
      </c>
      <c r="HC16" s="65"/>
      <c r="HD16" s="55" t="s">
        <v>391</v>
      </c>
      <c r="HE16" s="65"/>
      <c r="HF16" s="55" t="s">
        <v>391</v>
      </c>
      <c r="HG16" s="65"/>
      <c r="HH16" s="55" t="s">
        <v>391</v>
      </c>
      <c r="HI16" s="49" t="s">
        <v>668</v>
      </c>
      <c r="HJ16" s="55" t="s">
        <v>391</v>
      </c>
      <c r="HK16" s="65"/>
      <c r="HL16" s="55" t="s">
        <v>391</v>
      </c>
      <c r="HM16" s="65"/>
      <c r="HN16" s="55" t="s">
        <v>391</v>
      </c>
      <c r="HO16" s="65"/>
      <c r="HP16" s="55" t="s">
        <v>391</v>
      </c>
      <c r="HQ16" s="65"/>
      <c r="HR16" s="55" t="s">
        <v>391</v>
      </c>
      <c r="HS16" s="65"/>
      <c r="HT16" s="55" t="s">
        <v>391</v>
      </c>
      <c r="HU16" s="65"/>
      <c r="HV16" s="55" t="s">
        <v>391</v>
      </c>
      <c r="HW16" s="65"/>
      <c r="HX16" s="55" t="s">
        <v>391</v>
      </c>
      <c r="HY16" s="65"/>
      <c r="HZ16" s="55" t="s">
        <v>391</v>
      </c>
      <c r="IA16" s="65"/>
      <c r="IB16" s="55" t="s">
        <v>391</v>
      </c>
      <c r="IC16" s="65"/>
      <c r="ID16" s="72" t="s">
        <v>391</v>
      </c>
      <c r="IE16" s="108"/>
      <c r="IF16" s="106"/>
      <c r="IG16" s="78"/>
      <c r="IH16" s="55" t="s">
        <v>391</v>
      </c>
      <c r="II16" s="65"/>
      <c r="IJ16" s="55" t="s">
        <v>391</v>
      </c>
      <c r="IK16" s="65"/>
      <c r="IL16" s="55" t="s">
        <v>391</v>
      </c>
      <c r="IM16" s="65"/>
      <c r="IN16" s="55" t="s">
        <v>391</v>
      </c>
      <c r="IO16" s="65"/>
      <c r="IP16" s="55" t="s">
        <v>391</v>
      </c>
      <c r="IQ16" s="65"/>
      <c r="IR16" s="55" t="s">
        <v>391</v>
      </c>
      <c r="IS16" s="49" t="s">
        <v>585</v>
      </c>
      <c r="IT16" s="55" t="s">
        <v>391</v>
      </c>
      <c r="IU16" s="49" t="s">
        <v>677</v>
      </c>
      <c r="IV16" s="55" t="s">
        <v>391</v>
      </c>
      <c r="IW16" s="65"/>
      <c r="IX16" s="55" t="s">
        <v>391</v>
      </c>
      <c r="IY16" s="65"/>
      <c r="IZ16" s="55" t="s">
        <v>391</v>
      </c>
      <c r="JA16" s="65"/>
      <c r="JB16" s="55" t="s">
        <v>391</v>
      </c>
      <c r="JC16" s="65"/>
      <c r="JD16" s="55" t="s">
        <v>391</v>
      </c>
      <c r="JE16" s="49" t="s">
        <v>436</v>
      </c>
      <c r="JF16" s="55" t="s">
        <v>391</v>
      </c>
      <c r="JG16" s="49" t="s">
        <v>437</v>
      </c>
      <c r="JH16" s="55" t="s">
        <v>391</v>
      </c>
      <c r="JI16" s="65"/>
      <c r="JJ16" s="55" t="s">
        <v>391</v>
      </c>
      <c r="JK16" s="49" t="s">
        <v>812</v>
      </c>
      <c r="JL16" s="55" t="s">
        <v>391</v>
      </c>
      <c r="JM16" s="65"/>
      <c r="JN16" s="55" t="s">
        <v>391</v>
      </c>
      <c r="JO16" s="49" t="s">
        <v>457</v>
      </c>
      <c r="JP16" s="55" t="s">
        <v>391</v>
      </c>
      <c r="JQ16" s="65"/>
      <c r="JR16" s="55" t="s">
        <v>391</v>
      </c>
      <c r="JS16" s="49" t="s">
        <v>458</v>
      </c>
      <c r="JT16" s="55" t="s">
        <v>391</v>
      </c>
      <c r="JU16" s="65"/>
      <c r="JV16" s="55" t="s">
        <v>391</v>
      </c>
      <c r="JW16" s="49" t="s">
        <v>595</v>
      </c>
      <c r="JX16" s="55" t="s">
        <v>391</v>
      </c>
      <c r="JY16" s="49" t="s">
        <v>471</v>
      </c>
      <c r="JZ16" s="55" t="s">
        <v>391</v>
      </c>
      <c r="KA16" s="65"/>
      <c r="KB16" s="55" t="s">
        <v>391</v>
      </c>
      <c r="KC16" s="65"/>
      <c r="KD16" s="55" t="s">
        <v>391</v>
      </c>
      <c r="KE16" s="49" t="s">
        <v>608</v>
      </c>
      <c r="KF16" s="55" t="s">
        <v>391</v>
      </c>
      <c r="KG16" s="65"/>
      <c r="KH16" s="55" t="s">
        <v>391</v>
      </c>
      <c r="KI16" s="65"/>
      <c r="KJ16" s="55" t="s">
        <v>391</v>
      </c>
      <c r="KK16" s="65"/>
      <c r="KL16" s="55" t="s">
        <v>391</v>
      </c>
      <c r="KM16" s="49" t="s">
        <v>475</v>
      </c>
      <c r="KN16" s="55" t="s">
        <v>391</v>
      </c>
      <c r="KO16" s="65"/>
      <c r="KP16" s="55" t="s">
        <v>391</v>
      </c>
      <c r="KQ16" s="49" t="s">
        <v>489</v>
      </c>
      <c r="KR16" s="55" t="s">
        <v>391</v>
      </c>
      <c r="KS16" s="65"/>
      <c r="KT16" s="55" t="s">
        <v>391</v>
      </c>
      <c r="KU16" s="49" t="s">
        <v>770</v>
      </c>
      <c r="KV16" s="55" t="s">
        <v>391</v>
      </c>
      <c r="KW16" s="65"/>
      <c r="KX16" s="55" t="s">
        <v>391</v>
      </c>
      <c r="KY16" s="65"/>
      <c r="KZ16" s="55" t="s">
        <v>391</v>
      </c>
      <c r="LA16" s="49" t="s">
        <v>504</v>
      </c>
      <c r="LB16" s="55" t="s">
        <v>391</v>
      </c>
      <c r="LC16" s="49" t="s">
        <v>774</v>
      </c>
      <c r="LD16" s="55" t="s">
        <v>391</v>
      </c>
      <c r="LE16" s="65"/>
      <c r="LF16" s="55" t="s">
        <v>391</v>
      </c>
      <c r="LG16" s="65"/>
      <c r="LH16" s="55" t="s">
        <v>391</v>
      </c>
      <c r="LI16" s="65"/>
      <c r="LJ16" s="55" t="s">
        <v>391</v>
      </c>
      <c r="LK16" s="49" t="s">
        <v>624</v>
      </c>
      <c r="LL16" s="55" t="s">
        <v>391</v>
      </c>
      <c r="LM16" s="49" t="s">
        <v>625</v>
      </c>
      <c r="LN16" s="55" t="s">
        <v>391</v>
      </c>
      <c r="LO16" s="65"/>
      <c r="LP16" s="55" t="s">
        <v>391</v>
      </c>
      <c r="LQ16" s="65"/>
      <c r="LR16" s="55" t="s">
        <v>391</v>
      </c>
      <c r="LS16" s="49" t="s">
        <v>626</v>
      </c>
      <c r="LT16" s="55" t="s">
        <v>391</v>
      </c>
      <c r="LU16" s="49" t="s">
        <v>685</v>
      </c>
      <c r="LV16" s="55" t="s">
        <v>391</v>
      </c>
      <c r="LW16" s="65"/>
      <c r="LX16" s="55" t="s">
        <v>391</v>
      </c>
      <c r="LY16" s="65"/>
      <c r="LZ16" s="55" t="s">
        <v>391</v>
      </c>
      <c r="MA16" s="65"/>
      <c r="MB16" s="55" t="s">
        <v>391</v>
      </c>
      <c r="MC16" s="65"/>
      <c r="MD16" s="72" t="s">
        <v>391</v>
      </c>
      <c r="ME16" s="108"/>
      <c r="MF16" s="106"/>
      <c r="MG16" s="78"/>
      <c r="MH16" s="55" t="s">
        <v>391</v>
      </c>
      <c r="MI16" s="65"/>
      <c r="MJ16" s="55" t="s">
        <v>391</v>
      </c>
      <c r="MK16" s="65"/>
      <c r="ML16" s="72" t="s">
        <v>391</v>
      </c>
      <c r="MM16" s="108"/>
      <c r="MN16" s="106"/>
      <c r="MO16" s="78"/>
      <c r="MP16" s="55" t="s">
        <v>391</v>
      </c>
      <c r="MQ16" s="49" t="s">
        <v>683</v>
      </c>
      <c r="MR16" s="55">
        <v>1</v>
      </c>
      <c r="MS16" s="49" t="s">
        <v>652</v>
      </c>
      <c r="MT16" s="55" t="s">
        <v>391</v>
      </c>
      <c r="MU16" s="65"/>
      <c r="MV16" s="55" t="s">
        <v>391</v>
      </c>
      <c r="MW16" s="65"/>
      <c r="MX16" s="55" t="s">
        <v>391</v>
      </c>
      <c r="MY16" s="65"/>
      <c r="MZ16" s="55" t="s">
        <v>391</v>
      </c>
      <c r="NA16" s="65"/>
      <c r="NB16" s="55" t="s">
        <v>391</v>
      </c>
      <c r="NC16" s="65"/>
      <c r="ND16" s="55" t="s">
        <v>391</v>
      </c>
      <c r="NE16" s="65"/>
      <c r="NF16" s="55" t="s">
        <v>391</v>
      </c>
      <c r="NG16" s="65"/>
      <c r="NH16" s="55" t="s">
        <v>391</v>
      </c>
      <c r="NI16" s="65"/>
      <c r="NJ16" s="55" t="s">
        <v>391</v>
      </c>
      <c r="NK16" s="65"/>
      <c r="NL16" s="55" t="s">
        <v>391</v>
      </c>
      <c r="NM16" s="65"/>
      <c r="NN16" s="55" t="s">
        <v>391</v>
      </c>
      <c r="NO16" s="65"/>
      <c r="NP16" s="55" t="s">
        <v>391</v>
      </c>
      <c r="NQ16" s="65"/>
      <c r="NR16" s="55" t="s">
        <v>391</v>
      </c>
      <c r="NS16" s="49" t="s">
        <v>653</v>
      </c>
      <c r="NT16" s="55" t="s">
        <v>391</v>
      </c>
      <c r="NU16" s="65"/>
      <c r="NV16" s="55" t="s">
        <v>391</v>
      </c>
      <c r="NW16" s="65"/>
      <c r="NX16" s="55" t="s">
        <v>391</v>
      </c>
      <c r="NY16" s="65"/>
      <c r="NZ16" s="55" t="s">
        <v>391</v>
      </c>
      <c r="OA16" s="65"/>
      <c r="OB16" s="55" t="s">
        <v>391</v>
      </c>
      <c r="OC16" s="65"/>
      <c r="OD16" s="55" t="s">
        <v>391</v>
      </c>
      <c r="OE16" s="65"/>
      <c r="OF16" s="55" t="s">
        <v>391</v>
      </c>
      <c r="OG16" s="65"/>
      <c r="OH16" s="55" t="s">
        <v>391</v>
      </c>
      <c r="OI16" s="65"/>
      <c r="OJ16" s="55" t="s">
        <v>391</v>
      </c>
      <c r="OK16" s="65"/>
      <c r="OL16" s="55" t="s">
        <v>391</v>
      </c>
      <c r="OM16" s="65"/>
      <c r="ON16" s="55" t="s">
        <v>391</v>
      </c>
      <c r="OO16" s="65"/>
      <c r="OP16" s="55" t="s">
        <v>391</v>
      </c>
      <c r="OQ16" s="49" t="s">
        <v>654</v>
      </c>
      <c r="OR16" s="55" t="s">
        <v>391</v>
      </c>
      <c r="OS16" s="49" t="s">
        <v>655</v>
      </c>
      <c r="OT16" s="55" t="s">
        <v>391</v>
      </c>
      <c r="OU16" s="49" t="s">
        <v>656</v>
      </c>
      <c r="OV16" s="55" t="s">
        <v>391</v>
      </c>
      <c r="OW16" s="65"/>
      <c r="OX16" s="55" t="s">
        <v>391</v>
      </c>
      <c r="OY16" s="65"/>
      <c r="OZ16" s="55" t="s">
        <v>391</v>
      </c>
      <c r="PA16" s="65"/>
      <c r="PB16" s="55" t="s">
        <v>391</v>
      </c>
      <c r="PC16" s="65"/>
      <c r="PD16" s="72" t="s">
        <v>391</v>
      </c>
      <c r="PE16" s="84"/>
      <c r="PF16" s="82"/>
      <c r="PG16" s="78"/>
      <c r="PH16" s="55" t="s">
        <v>391</v>
      </c>
      <c r="PI16" s="65"/>
      <c r="PJ16" s="55" t="s">
        <v>391</v>
      </c>
      <c r="PK16" s="65"/>
      <c r="PL16" s="55" t="s">
        <v>391</v>
      </c>
      <c r="PM16" s="49" t="s">
        <v>727</v>
      </c>
      <c r="PN16" s="55" t="s">
        <v>391</v>
      </c>
      <c r="PO16" s="49" t="s">
        <v>691</v>
      </c>
      <c r="PP16" s="55" t="s">
        <v>391</v>
      </c>
      <c r="PQ16" s="65"/>
      <c r="PR16" s="55" t="s">
        <v>391</v>
      </c>
      <c r="PS16" s="49" t="s">
        <v>733</v>
      </c>
      <c r="PT16" s="55" t="s">
        <v>391</v>
      </c>
      <c r="PU16" s="65"/>
      <c r="PV16" s="55" t="s">
        <v>391</v>
      </c>
      <c r="PW16" s="65"/>
      <c r="PX16" s="55" t="s">
        <v>391</v>
      </c>
      <c r="PY16" s="65"/>
      <c r="PZ16" s="55" t="s">
        <v>391</v>
      </c>
      <c r="QA16" s="49" t="s">
        <v>734</v>
      </c>
      <c r="QB16" s="55" t="s">
        <v>391</v>
      </c>
      <c r="QC16" s="65"/>
      <c r="QD16" s="55" t="s">
        <v>391</v>
      </c>
      <c r="QE16" s="49" t="s">
        <v>735</v>
      </c>
      <c r="QF16" s="55" t="s">
        <v>391</v>
      </c>
      <c r="QG16" s="65"/>
      <c r="QH16" s="55" t="s">
        <v>391</v>
      </c>
      <c r="QI16" s="65"/>
      <c r="QJ16" s="55" t="s">
        <v>391</v>
      </c>
      <c r="QK16" s="65"/>
      <c r="QL16" s="55" t="s">
        <v>391</v>
      </c>
      <c r="QM16" s="65"/>
      <c r="QN16" s="55" t="s">
        <v>391</v>
      </c>
      <c r="QO16" s="49" t="s">
        <v>736</v>
      </c>
      <c r="QP16" s="55" t="s">
        <v>391</v>
      </c>
      <c r="QQ16" s="65"/>
      <c r="QR16" s="55" t="s">
        <v>391</v>
      </c>
      <c r="QS16" s="49" t="s">
        <v>737</v>
      </c>
      <c r="QT16" s="55" t="s">
        <v>391</v>
      </c>
      <c r="QU16" s="49" t="s">
        <v>738</v>
      </c>
      <c r="QV16" s="55" t="s">
        <v>391</v>
      </c>
      <c r="QW16" s="65"/>
      <c r="QX16" s="55" t="s">
        <v>391</v>
      </c>
      <c r="QY16" s="49" t="s">
        <v>739</v>
      </c>
      <c r="QZ16" s="55" t="s">
        <v>391</v>
      </c>
      <c r="RA16" s="65"/>
      <c r="RB16" s="55" t="s">
        <v>391</v>
      </c>
      <c r="RC16" s="65"/>
      <c r="RD16" s="55" t="s">
        <v>391</v>
      </c>
      <c r="RE16" s="65"/>
      <c r="RF16" s="55" t="s">
        <v>391</v>
      </c>
      <c r="RG16" s="65"/>
      <c r="RH16" s="55" t="s">
        <v>391</v>
      </c>
      <c r="RI16" s="49" t="s">
        <v>799</v>
      </c>
      <c r="RJ16" s="55" t="s">
        <v>391</v>
      </c>
      <c r="RK16" s="65"/>
      <c r="RL16" s="55" t="s">
        <v>391</v>
      </c>
      <c r="RM16" s="65"/>
      <c r="RN16" s="55" t="s">
        <v>391</v>
      </c>
      <c r="RO16" s="65"/>
      <c r="RP16" s="55" t="s">
        <v>391</v>
      </c>
      <c r="RQ16" s="65"/>
      <c r="RR16" s="55" t="s">
        <v>391</v>
      </c>
      <c r="RS16" s="65"/>
      <c r="RT16" s="55" t="s">
        <v>391</v>
      </c>
      <c r="RU16" s="65"/>
      <c r="RV16" s="55" t="s">
        <v>391</v>
      </c>
      <c r="RW16" s="65"/>
      <c r="RX16" s="55" t="s">
        <v>391</v>
      </c>
      <c r="RY16" s="65"/>
      <c r="RZ16" s="55" t="s">
        <v>391</v>
      </c>
      <c r="SA16" s="65"/>
      <c r="SB16" s="55" t="s">
        <v>391</v>
      </c>
      <c r="SC16" s="65"/>
      <c r="SD16" s="55" t="s">
        <v>391</v>
      </c>
      <c r="SE16" s="65"/>
      <c r="SF16" s="55" t="s">
        <v>391</v>
      </c>
      <c r="SG16" s="65"/>
      <c r="SH16" s="55" t="s">
        <v>391</v>
      </c>
      <c r="SI16" s="65"/>
      <c r="SJ16" s="55" t="s">
        <v>391</v>
      </c>
      <c r="SK16" s="49" t="s">
        <v>779</v>
      </c>
      <c r="SL16" s="55" t="s">
        <v>391</v>
      </c>
      <c r="SM16" s="65"/>
      <c r="SN16" s="55" t="s">
        <v>391</v>
      </c>
      <c r="SO16" s="65"/>
      <c r="SP16" s="55" t="s">
        <v>391</v>
      </c>
      <c r="SQ16" s="65"/>
      <c r="SR16" s="55" t="s">
        <v>391</v>
      </c>
      <c r="SS16" s="65"/>
      <c r="ST16" s="55" t="s">
        <v>391</v>
      </c>
      <c r="SU16" s="65"/>
      <c r="SV16" s="55" t="s">
        <v>391</v>
      </c>
      <c r="SW16" s="65"/>
      <c r="SX16" s="55" t="s">
        <v>391</v>
      </c>
      <c r="SY16" s="65"/>
      <c r="SZ16" s="55" t="s">
        <v>391</v>
      </c>
      <c r="TA16" s="65"/>
      <c r="TB16" s="55" t="s">
        <v>391</v>
      </c>
      <c r="TC16" s="65"/>
      <c r="TD16" s="55" t="s">
        <v>391</v>
      </c>
      <c r="TE16" s="49" t="s">
        <v>780</v>
      </c>
      <c r="TF16" s="55" t="s">
        <v>391</v>
      </c>
      <c r="TG16" s="65"/>
      <c r="TH16" s="55" t="s">
        <v>391</v>
      </c>
      <c r="TI16" s="65"/>
      <c r="TJ16" s="55" t="s">
        <v>391</v>
      </c>
      <c r="TK16" s="65"/>
      <c r="TL16" s="55" t="s">
        <v>391</v>
      </c>
      <c r="TM16" s="65"/>
      <c r="TN16" s="55" t="s">
        <v>391</v>
      </c>
      <c r="TO16" s="65"/>
      <c r="TP16" s="55" t="s">
        <v>391</v>
      </c>
      <c r="TQ16" s="65"/>
      <c r="TR16" s="55" t="s">
        <v>391</v>
      </c>
      <c r="TS16" s="65"/>
      <c r="TT16" s="55" t="s">
        <v>391</v>
      </c>
      <c r="TU16" s="49" t="s">
        <v>781</v>
      </c>
      <c r="TV16" s="55" t="s">
        <v>391</v>
      </c>
      <c r="TW16" s="65"/>
      <c r="TX16" s="55" t="s">
        <v>391</v>
      </c>
      <c r="TY16" s="65"/>
      <c r="TZ16" s="55" t="s">
        <v>391</v>
      </c>
      <c r="UA16" s="65"/>
      <c r="UB16" s="55" t="s">
        <v>391</v>
      </c>
      <c r="UC16" s="65"/>
      <c r="UD16" s="55" t="s">
        <v>391</v>
      </c>
      <c r="UE16" s="65"/>
      <c r="UF16" s="55" t="s">
        <v>391</v>
      </c>
      <c r="UG16" s="65"/>
      <c r="UH16" s="55" t="s">
        <v>391</v>
      </c>
      <c r="UI16" s="65"/>
      <c r="UJ16" s="55" t="s">
        <v>391</v>
      </c>
      <c r="UK16" s="65"/>
      <c r="UL16" s="55" t="s">
        <v>391</v>
      </c>
      <c r="UM16" s="65"/>
      <c r="UN16" s="55" t="s">
        <v>391</v>
      </c>
      <c r="UO16" s="65"/>
      <c r="UP16" s="55" t="s">
        <v>391</v>
      </c>
      <c r="UQ16" s="65"/>
      <c r="UR16" s="55" t="s">
        <v>391</v>
      </c>
      <c r="US16" s="65"/>
      <c r="UT16" s="55" t="s">
        <v>391</v>
      </c>
      <c r="UU16" s="65"/>
      <c r="UV16" s="55" t="s">
        <v>391</v>
      </c>
      <c r="UW16" s="65"/>
      <c r="UX16" s="55" t="s">
        <v>391</v>
      </c>
      <c r="UY16" s="65"/>
      <c r="UZ16" s="55" t="s">
        <v>391</v>
      </c>
      <c r="VA16" s="65"/>
      <c r="VB16" s="55" t="s">
        <v>391</v>
      </c>
      <c r="VC16" s="65"/>
      <c r="VD16" s="55" t="s">
        <v>391</v>
      </c>
      <c r="VE16" s="49" t="s">
        <v>516</v>
      </c>
      <c r="VF16" s="55" t="s">
        <v>391</v>
      </c>
      <c r="VG16" s="49" t="s">
        <v>508</v>
      </c>
      <c r="VH16" s="55" t="s">
        <v>391</v>
      </c>
      <c r="VI16" s="49" t="s">
        <v>517</v>
      </c>
      <c r="VJ16" s="55" t="s">
        <v>391</v>
      </c>
    </row>
    <row r="17" spans="1:582" ht="51.75" customHeight="1" x14ac:dyDescent="0.2">
      <c r="A17" s="58">
        <v>12</v>
      </c>
      <c r="B17" s="59" t="s">
        <v>65</v>
      </c>
      <c r="C17" s="51"/>
      <c r="D17" s="57"/>
      <c r="E17" s="47"/>
      <c r="F17" s="74"/>
      <c r="G17" s="83"/>
      <c r="H17" s="82"/>
      <c r="I17" s="77"/>
      <c r="J17" s="57"/>
      <c r="K17" s="47"/>
      <c r="L17" s="57"/>
      <c r="M17" s="47"/>
      <c r="N17" s="57"/>
      <c r="O17" s="47"/>
      <c r="P17" s="57"/>
      <c r="Q17" s="47"/>
      <c r="R17" s="57"/>
      <c r="S17" s="51"/>
      <c r="T17" s="57"/>
      <c r="U17" s="51"/>
      <c r="V17" s="57"/>
      <c r="W17" s="51"/>
      <c r="X17" s="57"/>
      <c r="Y17" s="47"/>
      <c r="Z17" s="57"/>
      <c r="AA17" s="47"/>
      <c r="AB17" s="57"/>
      <c r="AC17" s="47"/>
      <c r="AD17" s="57"/>
      <c r="AE17" s="47"/>
      <c r="AF17" s="57"/>
      <c r="AG17" s="47"/>
      <c r="AH17" s="57"/>
      <c r="AI17" s="47"/>
      <c r="AJ17" s="57"/>
      <c r="AK17" s="47"/>
      <c r="AL17" s="57"/>
      <c r="AM17" s="47"/>
      <c r="AN17" s="57"/>
      <c r="AO17" s="47"/>
      <c r="AP17" s="57"/>
      <c r="AQ17" s="47"/>
      <c r="AR17" s="57"/>
      <c r="AS17" s="47"/>
      <c r="AT17" s="57"/>
      <c r="AU17" s="47"/>
      <c r="AV17" s="57"/>
      <c r="AW17" s="47"/>
      <c r="AX17" s="57"/>
      <c r="AY17" s="47"/>
      <c r="AZ17" s="57"/>
      <c r="BA17" s="47"/>
      <c r="BB17" s="57"/>
      <c r="BC17" s="47"/>
      <c r="BD17" s="57"/>
      <c r="BE17" s="47"/>
      <c r="BF17" s="57"/>
      <c r="BG17" s="47"/>
      <c r="BH17" s="57"/>
      <c r="BI17" s="47"/>
      <c r="BJ17" s="57"/>
      <c r="BK17" s="47"/>
      <c r="BL17" s="57"/>
      <c r="BM17" s="65"/>
      <c r="BN17" s="57"/>
      <c r="BO17" s="65"/>
      <c r="BP17" s="57"/>
      <c r="BQ17" s="65"/>
      <c r="BR17" s="57"/>
      <c r="BS17" s="65"/>
      <c r="BT17" s="57"/>
      <c r="BU17" s="65"/>
      <c r="BV17" s="57"/>
      <c r="BW17" s="65"/>
      <c r="BX17" s="57"/>
      <c r="BY17" s="65"/>
      <c r="BZ17" s="57"/>
      <c r="CA17" s="65"/>
      <c r="CB17" s="57"/>
      <c r="CC17" s="65"/>
      <c r="CD17" s="57"/>
      <c r="CE17" s="65"/>
      <c r="CF17" s="57"/>
      <c r="CG17" s="65"/>
      <c r="CH17" s="57"/>
      <c r="CI17" s="51"/>
      <c r="CJ17" s="90"/>
      <c r="CK17" s="65"/>
      <c r="CL17" s="57"/>
      <c r="CM17" s="65"/>
      <c r="CN17" s="57"/>
      <c r="CO17" s="65"/>
      <c r="CP17" s="57"/>
      <c r="CQ17" s="65"/>
      <c r="CR17" s="57"/>
      <c r="CS17" s="65"/>
      <c r="CT17" s="57"/>
      <c r="CU17" s="65"/>
      <c r="CV17" s="57"/>
      <c r="CW17" s="65"/>
      <c r="CX17" s="57"/>
      <c r="CY17" s="51"/>
      <c r="CZ17" s="57"/>
      <c r="DA17" s="47"/>
      <c r="DB17" s="57"/>
      <c r="DC17" s="51"/>
      <c r="DD17" s="57"/>
      <c r="DE17" s="47"/>
      <c r="DF17" s="57"/>
      <c r="DG17" s="47"/>
      <c r="DH17" s="57"/>
      <c r="DI17" s="47"/>
      <c r="DJ17" s="57"/>
      <c r="DK17" s="47"/>
      <c r="DL17" s="57"/>
      <c r="DM17" s="47"/>
      <c r="DN17" s="57"/>
      <c r="DO17" s="47"/>
      <c r="DP17" s="57"/>
      <c r="DQ17" s="47"/>
      <c r="DR17" s="57"/>
      <c r="DS17" s="47"/>
      <c r="DT17" s="57"/>
      <c r="DU17" s="47"/>
      <c r="DV17" s="57"/>
      <c r="DW17" s="47"/>
      <c r="DX17" s="57"/>
      <c r="DY17" s="47"/>
      <c r="DZ17" s="57"/>
      <c r="EA17" s="47"/>
      <c r="EB17" s="57"/>
      <c r="EC17" s="51"/>
      <c r="ED17" s="57"/>
      <c r="EE17" s="47"/>
      <c r="EF17" s="57"/>
      <c r="EG17" s="47"/>
      <c r="EH17" s="57"/>
      <c r="EI17" s="47"/>
      <c r="EJ17" s="57"/>
      <c r="EK17" s="47"/>
      <c r="EL17" s="57"/>
      <c r="EM17" s="47"/>
      <c r="EN17" s="57"/>
      <c r="EO17" s="47"/>
      <c r="EP17" s="57"/>
      <c r="EQ17" s="47"/>
      <c r="ER17" s="74"/>
      <c r="ES17" s="47"/>
      <c r="ET17" s="74"/>
      <c r="EU17" s="77"/>
      <c r="EV17" s="57"/>
      <c r="EW17" s="47"/>
      <c r="EX17" s="57"/>
      <c r="EY17" s="47"/>
      <c r="EZ17" s="57"/>
      <c r="FA17" s="47"/>
      <c r="FB17" s="57"/>
      <c r="FC17" s="47"/>
      <c r="FD17" s="57"/>
      <c r="FE17" s="47"/>
      <c r="FF17" s="57"/>
      <c r="FG17" s="51"/>
      <c r="FH17" s="57"/>
      <c r="FI17" s="51"/>
      <c r="FJ17" s="57"/>
      <c r="FK17" s="47"/>
      <c r="FL17" s="57"/>
      <c r="FM17" s="47"/>
      <c r="FN17" s="57"/>
      <c r="FO17" s="47"/>
      <c r="FP17" s="57"/>
      <c r="FQ17" s="47"/>
      <c r="FR17" s="57"/>
      <c r="FS17" s="47"/>
      <c r="FT17" s="57"/>
      <c r="FU17" s="51"/>
      <c r="FV17" s="90"/>
      <c r="FW17" s="47"/>
      <c r="FX17" s="74"/>
      <c r="FY17" s="83"/>
      <c r="FZ17" s="82"/>
      <c r="GA17" s="77"/>
      <c r="GB17" s="57"/>
      <c r="GC17" s="47"/>
      <c r="GD17" s="57"/>
      <c r="GE17" s="47"/>
      <c r="GF17" s="57"/>
      <c r="GG17" s="47"/>
      <c r="GH17" s="57"/>
      <c r="GI17" s="47"/>
      <c r="GJ17" s="57"/>
      <c r="GK17" s="47"/>
      <c r="GL17" s="57"/>
      <c r="GM17" s="51"/>
      <c r="GN17" s="57"/>
      <c r="GO17" s="47"/>
      <c r="GP17" s="57"/>
      <c r="GQ17" s="47"/>
      <c r="GR17" s="57"/>
      <c r="GS17" s="47"/>
      <c r="GT17" s="57"/>
      <c r="GU17" s="47"/>
      <c r="GV17" s="74"/>
      <c r="GW17" s="107"/>
      <c r="GX17" s="106"/>
      <c r="GY17" s="119"/>
      <c r="GZ17" s="106"/>
      <c r="HA17" s="77"/>
      <c r="HB17" s="57"/>
      <c r="HC17" s="47"/>
      <c r="HD17" s="57"/>
      <c r="HE17" s="47"/>
      <c r="HF17" s="57"/>
      <c r="HG17" s="47"/>
      <c r="HH17" s="57"/>
      <c r="HI17" s="51"/>
      <c r="HJ17" s="57"/>
      <c r="HK17" s="47"/>
      <c r="HL17" s="57"/>
      <c r="HM17" s="47"/>
      <c r="HN17" s="57"/>
      <c r="HO17" s="47"/>
      <c r="HP17" s="57"/>
      <c r="HQ17" s="47"/>
      <c r="HR17" s="57"/>
      <c r="HS17" s="47"/>
      <c r="HT17" s="57"/>
      <c r="HU17" s="47"/>
      <c r="HV17" s="57"/>
      <c r="HW17" s="47"/>
      <c r="HX17" s="57"/>
      <c r="HY17" s="47"/>
      <c r="HZ17" s="57"/>
      <c r="IA17" s="47"/>
      <c r="IB17" s="57"/>
      <c r="IC17" s="47"/>
      <c r="ID17" s="74"/>
      <c r="IE17" s="107"/>
      <c r="IF17" s="106"/>
      <c r="IG17" s="77"/>
      <c r="IH17" s="57"/>
      <c r="II17" s="47"/>
      <c r="IJ17" s="57"/>
      <c r="IK17" s="47"/>
      <c r="IL17" s="57"/>
      <c r="IM17" s="47"/>
      <c r="IN17" s="57"/>
      <c r="IO17" s="47"/>
      <c r="IP17" s="57"/>
      <c r="IQ17" s="47"/>
      <c r="IR17" s="57"/>
      <c r="IS17" s="51"/>
      <c r="IT17" s="57"/>
      <c r="IU17" s="51"/>
      <c r="IV17" s="57"/>
      <c r="IW17" s="47"/>
      <c r="IX17" s="57"/>
      <c r="IY17" s="47"/>
      <c r="IZ17" s="57"/>
      <c r="JA17" s="47"/>
      <c r="JB17" s="57"/>
      <c r="JC17" s="47"/>
      <c r="JD17" s="57"/>
      <c r="JE17" s="51"/>
      <c r="JF17" s="57"/>
      <c r="JG17" s="51"/>
      <c r="JH17" s="57"/>
      <c r="JI17" s="47"/>
      <c r="JJ17" s="57"/>
      <c r="JK17" s="51"/>
      <c r="JL17" s="57"/>
      <c r="JM17" s="47"/>
      <c r="JN17" s="57"/>
      <c r="JO17" s="51"/>
      <c r="JP17" s="57"/>
      <c r="JQ17" s="47"/>
      <c r="JR17" s="57"/>
      <c r="JS17" s="51"/>
      <c r="JT17" s="57"/>
      <c r="JU17" s="47"/>
      <c r="JV17" s="57"/>
      <c r="JW17" s="51"/>
      <c r="JX17" s="57"/>
      <c r="JY17" s="51"/>
      <c r="JZ17" s="57"/>
      <c r="KA17" s="47"/>
      <c r="KB17" s="57"/>
      <c r="KC17" s="47"/>
      <c r="KD17" s="57"/>
      <c r="KE17" s="51"/>
      <c r="KF17" s="57"/>
      <c r="KG17" s="47"/>
      <c r="KH17" s="57"/>
      <c r="KI17" s="47"/>
      <c r="KJ17" s="57"/>
      <c r="KK17" s="47"/>
      <c r="KL17" s="57"/>
      <c r="KM17" s="51"/>
      <c r="KN17" s="57"/>
      <c r="KO17" s="47"/>
      <c r="KP17" s="57"/>
      <c r="KQ17" s="51"/>
      <c r="KR17" s="57"/>
      <c r="KS17" s="47"/>
      <c r="KT17" s="57"/>
      <c r="KU17" s="51"/>
      <c r="KV17" s="57"/>
      <c r="KW17" s="47"/>
      <c r="KX17" s="57"/>
      <c r="KY17" s="47"/>
      <c r="KZ17" s="57"/>
      <c r="LA17" s="51"/>
      <c r="LB17" s="57"/>
      <c r="LC17" s="51"/>
      <c r="LD17" s="57"/>
      <c r="LE17" s="47"/>
      <c r="LF17" s="57"/>
      <c r="LG17" s="47"/>
      <c r="LH17" s="57"/>
      <c r="LI17" s="47"/>
      <c r="LJ17" s="57"/>
      <c r="LK17" s="51"/>
      <c r="LL17" s="57"/>
      <c r="LM17" s="51"/>
      <c r="LN17" s="57"/>
      <c r="LO17" s="47"/>
      <c r="LP17" s="57"/>
      <c r="LQ17" s="47"/>
      <c r="LR17" s="57"/>
      <c r="LS17" s="51"/>
      <c r="LT17" s="57"/>
      <c r="LU17" s="51"/>
      <c r="LV17" s="57"/>
      <c r="LW17" s="47"/>
      <c r="LX17" s="57"/>
      <c r="LY17" s="47"/>
      <c r="LZ17" s="57"/>
      <c r="MA17" s="47"/>
      <c r="MB17" s="57"/>
      <c r="MC17" s="47"/>
      <c r="MD17" s="74"/>
      <c r="ME17" s="107"/>
      <c r="MF17" s="106"/>
      <c r="MG17" s="77"/>
      <c r="MH17" s="57"/>
      <c r="MI17" s="47"/>
      <c r="MJ17" s="57"/>
      <c r="MK17" s="47"/>
      <c r="ML17" s="74"/>
      <c r="MM17" s="107"/>
      <c r="MN17" s="106"/>
      <c r="MO17" s="77"/>
      <c r="MP17" s="57"/>
      <c r="MQ17" s="51"/>
      <c r="MR17" s="57"/>
      <c r="MS17" s="51"/>
      <c r="MT17" s="57"/>
      <c r="MU17" s="47"/>
      <c r="MV17" s="57"/>
      <c r="MW17" s="47"/>
      <c r="MX17" s="57"/>
      <c r="MY17" s="47"/>
      <c r="MZ17" s="57"/>
      <c r="NA17" s="47"/>
      <c r="NB17" s="57"/>
      <c r="NC17" s="47"/>
      <c r="ND17" s="57"/>
      <c r="NE17" s="47"/>
      <c r="NF17" s="57"/>
      <c r="NG17" s="47"/>
      <c r="NH17" s="57"/>
      <c r="NI17" s="47"/>
      <c r="NJ17" s="57"/>
      <c r="NK17" s="47"/>
      <c r="NL17" s="57"/>
      <c r="NM17" s="47"/>
      <c r="NN17" s="57"/>
      <c r="NO17" s="47"/>
      <c r="NP17" s="57"/>
      <c r="NQ17" s="47"/>
      <c r="NR17" s="57"/>
      <c r="NS17" s="51"/>
      <c r="NT17" s="57"/>
      <c r="NU17" s="47"/>
      <c r="NV17" s="57"/>
      <c r="NW17" s="47"/>
      <c r="NX17" s="57"/>
      <c r="NY17" s="47"/>
      <c r="NZ17" s="57"/>
      <c r="OA17" s="47"/>
      <c r="OB17" s="57"/>
      <c r="OC17" s="47"/>
      <c r="OD17" s="57"/>
      <c r="OE17" s="47"/>
      <c r="OF17" s="57"/>
      <c r="OG17" s="47"/>
      <c r="OH17" s="57"/>
      <c r="OI17" s="47"/>
      <c r="OJ17" s="57"/>
      <c r="OK17" s="47"/>
      <c r="OL17" s="57"/>
      <c r="OM17" s="47"/>
      <c r="ON17" s="57"/>
      <c r="OO17" s="47"/>
      <c r="OP17" s="57"/>
      <c r="OQ17" s="51"/>
      <c r="OR17" s="57"/>
      <c r="OS17" s="51"/>
      <c r="OT17" s="57"/>
      <c r="OU17" s="51"/>
      <c r="OV17" s="57"/>
      <c r="OW17" s="47"/>
      <c r="OX17" s="67"/>
      <c r="OY17" s="68"/>
      <c r="OZ17" s="67"/>
      <c r="PA17" s="68"/>
      <c r="PB17" s="67"/>
      <c r="PC17" s="68"/>
      <c r="PD17" s="91"/>
      <c r="PE17" s="83"/>
      <c r="PF17" s="82"/>
      <c r="PG17" s="92"/>
      <c r="PH17" s="67"/>
      <c r="PI17" s="68"/>
      <c r="PJ17" s="67"/>
      <c r="PK17" s="68"/>
      <c r="PL17" s="67"/>
      <c r="PM17" s="51"/>
      <c r="PN17" s="57"/>
      <c r="PO17" s="51"/>
      <c r="PP17" s="57"/>
      <c r="PQ17" s="47"/>
      <c r="PR17" s="57"/>
      <c r="PS17" s="69"/>
      <c r="PT17" s="67"/>
      <c r="PU17" s="68"/>
      <c r="PV17" s="67"/>
      <c r="PW17" s="68"/>
      <c r="PX17" s="67"/>
      <c r="PY17" s="68"/>
      <c r="PZ17" s="67"/>
      <c r="QA17" s="69"/>
      <c r="QB17" s="67"/>
      <c r="QC17" s="68"/>
      <c r="QD17" s="67"/>
      <c r="QE17" s="69"/>
      <c r="QF17" s="67"/>
      <c r="QG17" s="68"/>
      <c r="QH17" s="67"/>
      <c r="QI17" s="68"/>
      <c r="QJ17" s="67"/>
      <c r="QK17" s="68"/>
      <c r="QL17" s="67"/>
      <c r="QM17" s="68"/>
      <c r="QN17" s="67"/>
      <c r="QO17" s="69"/>
      <c r="QP17" s="67"/>
      <c r="QQ17" s="68"/>
      <c r="QR17" s="67"/>
      <c r="QS17" s="69"/>
      <c r="QT17" s="67"/>
      <c r="QU17" s="69"/>
      <c r="QV17" s="67"/>
      <c r="QW17" s="68"/>
      <c r="QX17" s="67"/>
      <c r="QY17" s="69"/>
      <c r="QZ17" s="67"/>
      <c r="RA17" s="68"/>
      <c r="RB17" s="67"/>
      <c r="RC17" s="68"/>
      <c r="RD17" s="67"/>
      <c r="RE17" s="68"/>
      <c r="RF17" s="67"/>
      <c r="RG17" s="68"/>
      <c r="RH17" s="67"/>
      <c r="RI17" s="51"/>
      <c r="RJ17" s="57"/>
      <c r="RK17" s="47"/>
      <c r="RL17" s="57"/>
      <c r="RM17" s="47"/>
      <c r="RN17" s="57"/>
      <c r="RO17" s="47"/>
      <c r="RP17" s="57"/>
      <c r="RQ17" s="47"/>
      <c r="RR17" s="57"/>
      <c r="RS17" s="47"/>
      <c r="RT17" s="57"/>
      <c r="RU17" s="47"/>
      <c r="RV17" s="57"/>
      <c r="RW17" s="47"/>
      <c r="RX17" s="57"/>
      <c r="RY17" s="47"/>
      <c r="RZ17" s="57"/>
      <c r="SA17" s="47"/>
      <c r="SB17" s="57"/>
      <c r="SC17" s="47"/>
      <c r="SD17" s="57"/>
      <c r="SE17" s="47"/>
      <c r="SF17" s="57"/>
      <c r="SG17" s="47"/>
      <c r="SH17" s="57"/>
      <c r="SI17" s="47"/>
      <c r="SJ17" s="57"/>
      <c r="SK17" s="51"/>
      <c r="SL17" s="57"/>
      <c r="SM17" s="47"/>
      <c r="SN17" s="57"/>
      <c r="SO17" s="47"/>
      <c r="SP17" s="57"/>
      <c r="SQ17" s="47"/>
      <c r="SR17" s="57"/>
      <c r="SS17" s="47"/>
      <c r="ST17" s="57"/>
      <c r="SU17" s="47"/>
      <c r="SV17" s="57"/>
      <c r="SW17" s="47"/>
      <c r="SX17" s="57"/>
      <c r="SY17" s="47"/>
      <c r="SZ17" s="57"/>
      <c r="TA17" s="47"/>
      <c r="TB17" s="57"/>
      <c r="TC17" s="47"/>
      <c r="TD17" s="57"/>
      <c r="TE17" s="51"/>
      <c r="TF17" s="57"/>
      <c r="TG17" s="65"/>
      <c r="TH17" s="57"/>
      <c r="TI17" s="65"/>
      <c r="TJ17" s="57"/>
      <c r="TK17" s="65"/>
      <c r="TL17" s="57"/>
      <c r="TM17" s="65"/>
      <c r="TN17" s="57"/>
      <c r="TO17" s="65"/>
      <c r="TP17" s="57"/>
      <c r="TQ17" s="65"/>
      <c r="TR17" s="57"/>
      <c r="TS17" s="65"/>
      <c r="TT17" s="57"/>
      <c r="TU17" s="51"/>
      <c r="TV17" s="57"/>
      <c r="TW17" s="65"/>
      <c r="TX17" s="57"/>
      <c r="TY17" s="65"/>
      <c r="TZ17" s="57"/>
      <c r="UA17" s="65"/>
      <c r="UB17" s="57"/>
      <c r="UC17" s="65"/>
      <c r="UD17" s="57"/>
      <c r="UE17" s="65"/>
      <c r="UF17" s="57"/>
      <c r="UG17" s="65"/>
      <c r="UH17" s="57"/>
      <c r="UI17" s="65"/>
      <c r="UJ17" s="57"/>
      <c r="UK17" s="65"/>
      <c r="UL17" s="57"/>
      <c r="UM17" s="65"/>
      <c r="UN17" s="57"/>
      <c r="UO17" s="65"/>
      <c r="UP17" s="57"/>
      <c r="UQ17" s="65"/>
      <c r="UR17" s="57"/>
      <c r="US17" s="65"/>
      <c r="UT17" s="57"/>
      <c r="UU17" s="65"/>
      <c r="UV17" s="57"/>
      <c r="UW17" s="65"/>
      <c r="UX17" s="57"/>
      <c r="UY17" s="65"/>
      <c r="UZ17" s="57"/>
      <c r="VA17" s="65"/>
      <c r="VB17" s="57"/>
      <c r="VC17" s="65"/>
      <c r="VD17" s="57"/>
      <c r="VE17" s="51"/>
      <c r="VF17" s="57"/>
      <c r="VG17" s="51"/>
      <c r="VH17" s="57"/>
      <c r="VI17" s="51"/>
      <c r="VJ17" s="57"/>
    </row>
    <row r="18" spans="1:582" ht="52.5" customHeight="1" thickBot="1" x14ac:dyDescent="0.25">
      <c r="A18" s="58">
        <v>13</v>
      </c>
      <c r="B18" s="59" t="s">
        <v>66</v>
      </c>
      <c r="C18" s="144" t="s">
        <v>388</v>
      </c>
      <c r="D18" s="145" t="s">
        <v>391</v>
      </c>
      <c r="E18" s="47"/>
      <c r="F18" s="72" t="s">
        <v>391</v>
      </c>
      <c r="G18" s="83"/>
      <c r="H18" s="82"/>
      <c r="I18" s="77"/>
      <c r="J18" s="55" t="s">
        <v>391</v>
      </c>
      <c r="K18" s="47"/>
      <c r="L18" s="55" t="s">
        <v>391</v>
      </c>
      <c r="M18" s="47"/>
      <c r="N18" s="55" t="s">
        <v>391</v>
      </c>
      <c r="O18" s="47"/>
      <c r="P18" s="55" t="s">
        <v>391</v>
      </c>
      <c r="Q18" s="47"/>
      <c r="R18" s="55" t="s">
        <v>391</v>
      </c>
      <c r="S18" s="49" t="s">
        <v>389</v>
      </c>
      <c r="T18" s="55" t="s">
        <v>391</v>
      </c>
      <c r="U18" s="49" t="s">
        <v>394</v>
      </c>
      <c r="V18" s="55" t="s">
        <v>391</v>
      </c>
      <c r="W18" s="49" t="s">
        <v>527</v>
      </c>
      <c r="X18" s="55" t="s">
        <v>391</v>
      </c>
      <c r="Y18" s="47"/>
      <c r="Z18" s="55" t="s">
        <v>391</v>
      </c>
      <c r="AA18" s="47"/>
      <c r="AB18" s="55" t="s">
        <v>391</v>
      </c>
      <c r="AC18" s="47"/>
      <c r="AD18" s="55" t="s">
        <v>391</v>
      </c>
      <c r="AE18" s="47"/>
      <c r="AF18" s="55" t="s">
        <v>391</v>
      </c>
      <c r="AG18" s="47"/>
      <c r="AH18" s="55" t="s">
        <v>391</v>
      </c>
      <c r="AI18" s="47"/>
      <c r="AJ18" s="55" t="s">
        <v>391</v>
      </c>
      <c r="AK18" s="47"/>
      <c r="AL18" s="55" t="s">
        <v>391</v>
      </c>
      <c r="AM18" s="47"/>
      <c r="AN18" s="55" t="s">
        <v>391</v>
      </c>
      <c r="AO18" s="47"/>
      <c r="AP18" s="55" t="s">
        <v>391</v>
      </c>
      <c r="AQ18" s="47"/>
      <c r="AR18" s="55" t="s">
        <v>391</v>
      </c>
      <c r="AS18" s="47"/>
      <c r="AT18" s="55" t="s">
        <v>391</v>
      </c>
      <c r="AU18" s="47"/>
      <c r="AV18" s="55" t="s">
        <v>391</v>
      </c>
      <c r="AW18" s="47"/>
      <c r="AX18" s="55" t="s">
        <v>391</v>
      </c>
      <c r="AY18" s="47"/>
      <c r="AZ18" s="55" t="s">
        <v>391</v>
      </c>
      <c r="BA18" s="47"/>
      <c r="BB18" s="55" t="s">
        <v>391</v>
      </c>
      <c r="BC18" s="47"/>
      <c r="BD18" s="55" t="s">
        <v>391</v>
      </c>
      <c r="BE18" s="47"/>
      <c r="BF18" s="55" t="s">
        <v>391</v>
      </c>
      <c r="BG18" s="47"/>
      <c r="BH18" s="55" t="s">
        <v>391</v>
      </c>
      <c r="BI18" s="49" t="s">
        <v>404</v>
      </c>
      <c r="BJ18" s="55" t="s">
        <v>391</v>
      </c>
      <c r="BK18" s="49" t="s">
        <v>397</v>
      </c>
      <c r="BL18" s="55" t="s">
        <v>391</v>
      </c>
      <c r="BM18" s="47"/>
      <c r="BN18" s="55" t="s">
        <v>391</v>
      </c>
      <c r="BO18" s="47"/>
      <c r="BP18" s="55" t="s">
        <v>391</v>
      </c>
      <c r="BQ18" s="47"/>
      <c r="BR18" s="55" t="s">
        <v>391</v>
      </c>
      <c r="BS18" s="47"/>
      <c r="BT18" s="55" t="s">
        <v>391</v>
      </c>
      <c r="BU18" s="47"/>
      <c r="BV18" s="55" t="s">
        <v>391</v>
      </c>
      <c r="BW18" s="47"/>
      <c r="BX18" s="55" t="s">
        <v>391</v>
      </c>
      <c r="BY18" s="47"/>
      <c r="BZ18" s="55" t="s">
        <v>391</v>
      </c>
      <c r="CA18" s="47"/>
      <c r="CB18" s="55" t="s">
        <v>391</v>
      </c>
      <c r="CC18" s="47"/>
      <c r="CD18" s="55" t="s">
        <v>391</v>
      </c>
      <c r="CE18" s="47"/>
      <c r="CF18" s="55" t="s">
        <v>391</v>
      </c>
      <c r="CG18" s="47"/>
      <c r="CH18" s="55" t="s">
        <v>391</v>
      </c>
      <c r="CI18" s="49" t="s">
        <v>553</v>
      </c>
      <c r="CJ18" s="90"/>
      <c r="CK18" s="47"/>
      <c r="CL18" s="55" t="s">
        <v>391</v>
      </c>
      <c r="CM18" s="47"/>
      <c r="CN18" s="55" t="s">
        <v>391</v>
      </c>
      <c r="CO18" s="47"/>
      <c r="CP18" s="55" t="s">
        <v>391</v>
      </c>
      <c r="CQ18" s="47"/>
      <c r="CR18" s="55" t="s">
        <v>391</v>
      </c>
      <c r="CS18" s="47"/>
      <c r="CT18" s="55" t="s">
        <v>391</v>
      </c>
      <c r="CU18" s="47"/>
      <c r="CV18" s="55" t="s">
        <v>391</v>
      </c>
      <c r="CW18" s="47"/>
      <c r="CX18" s="55" t="s">
        <v>391</v>
      </c>
      <c r="CY18" s="49" t="s">
        <v>554</v>
      </c>
      <c r="CZ18" s="55" t="s">
        <v>391</v>
      </c>
      <c r="DA18" s="47"/>
      <c r="DB18" s="55" t="s">
        <v>391</v>
      </c>
      <c r="DC18" s="49" t="s">
        <v>555</v>
      </c>
      <c r="DD18" s="55" t="s">
        <v>391</v>
      </c>
      <c r="DE18" s="47"/>
      <c r="DF18" s="55" t="s">
        <v>391</v>
      </c>
      <c r="DG18" s="47"/>
      <c r="DH18" s="55" t="s">
        <v>391</v>
      </c>
      <c r="DI18" s="47"/>
      <c r="DJ18" s="55" t="s">
        <v>391</v>
      </c>
      <c r="DK18" s="47"/>
      <c r="DL18" s="55" t="s">
        <v>391</v>
      </c>
      <c r="DM18" s="47"/>
      <c r="DN18" s="55" t="s">
        <v>391</v>
      </c>
      <c r="DO18" s="47"/>
      <c r="DP18" s="55" t="s">
        <v>391</v>
      </c>
      <c r="DQ18" s="47"/>
      <c r="DR18" s="55" t="s">
        <v>391</v>
      </c>
      <c r="DS18" s="47"/>
      <c r="DT18" s="55" t="s">
        <v>391</v>
      </c>
      <c r="DU18" s="47"/>
      <c r="DV18" s="55" t="s">
        <v>391</v>
      </c>
      <c r="DW18" s="47"/>
      <c r="DX18" s="55" t="s">
        <v>391</v>
      </c>
      <c r="DY18" s="47"/>
      <c r="DZ18" s="55" t="s">
        <v>391</v>
      </c>
      <c r="EA18" s="47"/>
      <c r="EB18" s="55" t="s">
        <v>391</v>
      </c>
      <c r="EC18" s="49" t="s">
        <v>556</v>
      </c>
      <c r="ED18" s="55" t="s">
        <v>391</v>
      </c>
      <c r="EE18" s="47"/>
      <c r="EF18" s="55" t="s">
        <v>391</v>
      </c>
      <c r="EG18" s="47"/>
      <c r="EH18" s="55" t="s">
        <v>391</v>
      </c>
      <c r="EI18" s="47"/>
      <c r="EJ18" s="55" t="s">
        <v>391</v>
      </c>
      <c r="EK18" s="47"/>
      <c r="EL18" s="55" t="s">
        <v>391</v>
      </c>
      <c r="EM18" s="47"/>
      <c r="EN18" s="55" t="s">
        <v>391</v>
      </c>
      <c r="EO18" s="47"/>
      <c r="EP18" s="55" t="s">
        <v>391</v>
      </c>
      <c r="EQ18" s="47"/>
      <c r="ER18" s="72" t="s">
        <v>391</v>
      </c>
      <c r="ES18" s="47"/>
      <c r="ET18" s="72" t="s">
        <v>391</v>
      </c>
      <c r="EU18" s="77"/>
      <c r="EV18" s="55" t="s">
        <v>391</v>
      </c>
      <c r="EW18" s="47"/>
      <c r="EX18" s="55" t="s">
        <v>391</v>
      </c>
      <c r="EY18" s="47"/>
      <c r="EZ18" s="55" t="s">
        <v>391</v>
      </c>
      <c r="FA18" s="47"/>
      <c r="FB18" s="55" t="s">
        <v>391</v>
      </c>
      <c r="FC18" s="47"/>
      <c r="FD18" s="55" t="s">
        <v>391</v>
      </c>
      <c r="FE18" s="47"/>
      <c r="FF18" s="55" t="s">
        <v>391</v>
      </c>
      <c r="FG18" s="49" t="s">
        <v>411</v>
      </c>
      <c r="FH18" s="55" t="s">
        <v>391</v>
      </c>
      <c r="FI18" s="49" t="s">
        <v>412</v>
      </c>
      <c r="FJ18" s="55" t="s">
        <v>391</v>
      </c>
      <c r="FK18" s="47"/>
      <c r="FL18" s="55" t="s">
        <v>391</v>
      </c>
      <c r="FM18" s="47"/>
      <c r="FN18" s="55" t="s">
        <v>391</v>
      </c>
      <c r="FO18" s="47"/>
      <c r="FP18" s="55" t="s">
        <v>391</v>
      </c>
      <c r="FQ18" s="47"/>
      <c r="FR18" s="55" t="s">
        <v>391</v>
      </c>
      <c r="FS18" s="47"/>
      <c r="FT18" s="55" t="s">
        <v>391</v>
      </c>
      <c r="FU18" s="49" t="s">
        <v>574</v>
      </c>
      <c r="FV18" s="90"/>
      <c r="FW18" s="47"/>
      <c r="FX18" s="72" t="s">
        <v>391</v>
      </c>
      <c r="FY18" s="83"/>
      <c r="FZ18" s="82"/>
      <c r="GA18" s="77"/>
      <c r="GB18" s="55" t="s">
        <v>391</v>
      </c>
      <c r="GC18" s="47"/>
      <c r="GD18" s="55" t="s">
        <v>391</v>
      </c>
      <c r="GE18" s="47"/>
      <c r="GF18" s="55" t="s">
        <v>391</v>
      </c>
      <c r="GG18" s="47"/>
      <c r="GH18" s="55" t="s">
        <v>391</v>
      </c>
      <c r="GI18" s="47"/>
      <c r="GJ18" s="55" t="s">
        <v>391</v>
      </c>
      <c r="GK18" s="47"/>
      <c r="GL18" s="55" t="s">
        <v>391</v>
      </c>
      <c r="GM18" s="49" t="s">
        <v>575</v>
      </c>
      <c r="GN18" s="55" t="s">
        <v>391</v>
      </c>
      <c r="GO18" s="47"/>
      <c r="GP18" s="55" t="s">
        <v>391</v>
      </c>
      <c r="GQ18" s="47"/>
      <c r="GR18" s="55" t="s">
        <v>391</v>
      </c>
      <c r="GS18" s="47"/>
      <c r="GT18" s="55" t="s">
        <v>391</v>
      </c>
      <c r="GU18" s="47"/>
      <c r="GV18" s="72" t="s">
        <v>391</v>
      </c>
      <c r="GW18" s="107"/>
      <c r="GX18" s="106"/>
      <c r="GY18" s="119"/>
      <c r="GZ18" s="106"/>
      <c r="HA18" s="77"/>
      <c r="HB18" s="55" t="s">
        <v>391</v>
      </c>
      <c r="HC18" s="47"/>
      <c r="HD18" s="55" t="s">
        <v>391</v>
      </c>
      <c r="HE18" s="47"/>
      <c r="HF18" s="55" t="s">
        <v>391</v>
      </c>
      <c r="HG18" s="47"/>
      <c r="HH18" s="55" t="s">
        <v>391</v>
      </c>
      <c r="HI18" s="49" t="s">
        <v>669</v>
      </c>
      <c r="HJ18" s="55" t="s">
        <v>391</v>
      </c>
      <c r="HK18" s="47"/>
      <c r="HL18" s="55" t="s">
        <v>391</v>
      </c>
      <c r="HM18" s="47"/>
      <c r="HN18" s="55" t="s">
        <v>391</v>
      </c>
      <c r="HO18" s="47"/>
      <c r="HP18" s="55" t="s">
        <v>391</v>
      </c>
      <c r="HQ18" s="47"/>
      <c r="HR18" s="55" t="s">
        <v>391</v>
      </c>
      <c r="HS18" s="47"/>
      <c r="HT18" s="55" t="s">
        <v>391</v>
      </c>
      <c r="HU18" s="47"/>
      <c r="HV18" s="55" t="s">
        <v>391</v>
      </c>
      <c r="HW18" s="47"/>
      <c r="HX18" s="55" t="s">
        <v>391</v>
      </c>
      <c r="HY18" s="47"/>
      <c r="HZ18" s="55" t="s">
        <v>391</v>
      </c>
      <c r="IA18" s="47"/>
      <c r="IB18" s="55" t="s">
        <v>391</v>
      </c>
      <c r="IC18" s="47"/>
      <c r="ID18" s="72" t="s">
        <v>391</v>
      </c>
      <c r="IE18" s="107"/>
      <c r="IF18" s="106"/>
      <c r="IG18" s="77"/>
      <c r="IH18" s="55" t="s">
        <v>391</v>
      </c>
      <c r="II18" s="47"/>
      <c r="IJ18" s="55" t="s">
        <v>391</v>
      </c>
      <c r="IK18" s="47"/>
      <c r="IL18" s="55" t="s">
        <v>391</v>
      </c>
      <c r="IM18" s="47"/>
      <c r="IN18" s="55" t="s">
        <v>391</v>
      </c>
      <c r="IO18" s="47"/>
      <c r="IP18" s="55" t="s">
        <v>391</v>
      </c>
      <c r="IQ18" s="47"/>
      <c r="IR18" s="55" t="s">
        <v>391</v>
      </c>
      <c r="IS18" s="49" t="s">
        <v>586</v>
      </c>
      <c r="IT18" s="55" t="s">
        <v>391</v>
      </c>
      <c r="IU18" s="49" t="s">
        <v>678</v>
      </c>
      <c r="IV18" s="55" t="s">
        <v>391</v>
      </c>
      <c r="IW18" s="47"/>
      <c r="IX18" s="55" t="s">
        <v>391</v>
      </c>
      <c r="IY18" s="47"/>
      <c r="IZ18" s="55" t="s">
        <v>391</v>
      </c>
      <c r="JA18" s="47"/>
      <c r="JB18" s="55" t="s">
        <v>391</v>
      </c>
      <c r="JC18" s="47"/>
      <c r="JD18" s="55" t="s">
        <v>391</v>
      </c>
      <c r="JE18" s="49" t="s">
        <v>438</v>
      </c>
      <c r="JF18" s="55" t="s">
        <v>391</v>
      </c>
      <c r="JG18" s="49" t="s">
        <v>439</v>
      </c>
      <c r="JH18" s="55" t="s">
        <v>391</v>
      </c>
      <c r="JI18" s="47"/>
      <c r="JJ18" s="55" t="s">
        <v>391</v>
      </c>
      <c r="JK18" s="49" t="s">
        <v>394</v>
      </c>
      <c r="JL18" s="55" t="s">
        <v>391</v>
      </c>
      <c r="JM18" s="47"/>
      <c r="JN18" s="55" t="s">
        <v>391</v>
      </c>
      <c r="JO18" s="49" t="s">
        <v>459</v>
      </c>
      <c r="JP18" s="55" t="s">
        <v>391</v>
      </c>
      <c r="JQ18" s="47"/>
      <c r="JR18" s="55" t="s">
        <v>391</v>
      </c>
      <c r="JS18" s="49" t="s">
        <v>460</v>
      </c>
      <c r="JT18" s="55" t="s">
        <v>391</v>
      </c>
      <c r="JU18" s="47"/>
      <c r="JV18" s="55" t="s">
        <v>391</v>
      </c>
      <c r="JW18" s="49" t="s">
        <v>597</v>
      </c>
      <c r="JX18" s="55" t="s">
        <v>391</v>
      </c>
      <c r="JY18" s="49" t="s">
        <v>472</v>
      </c>
      <c r="JZ18" s="55" t="s">
        <v>391</v>
      </c>
      <c r="KA18" s="47"/>
      <c r="KB18" s="55" t="s">
        <v>391</v>
      </c>
      <c r="KC18" s="47"/>
      <c r="KD18" s="55" t="s">
        <v>391</v>
      </c>
      <c r="KE18" s="49" t="s">
        <v>609</v>
      </c>
      <c r="KF18" s="55" t="s">
        <v>391</v>
      </c>
      <c r="KG18" s="47"/>
      <c r="KH18" s="55" t="s">
        <v>391</v>
      </c>
      <c r="KI18" s="47"/>
      <c r="KJ18" s="55" t="s">
        <v>391</v>
      </c>
      <c r="KK18" s="47"/>
      <c r="KL18" s="55" t="s">
        <v>391</v>
      </c>
      <c r="KM18" s="49" t="s">
        <v>490</v>
      </c>
      <c r="KN18" s="55" t="s">
        <v>391</v>
      </c>
      <c r="KO18" s="47"/>
      <c r="KP18" s="55" t="s">
        <v>391</v>
      </c>
      <c r="KQ18" s="49" t="s">
        <v>491</v>
      </c>
      <c r="KR18" s="55" t="s">
        <v>391</v>
      </c>
      <c r="KS18" s="47"/>
      <c r="KT18" s="55" t="s">
        <v>391</v>
      </c>
      <c r="KU18" s="49" t="s">
        <v>770</v>
      </c>
      <c r="KV18" s="55" t="s">
        <v>391</v>
      </c>
      <c r="KW18" s="47"/>
      <c r="KX18" s="55" t="s">
        <v>391</v>
      </c>
      <c r="KY18" s="47"/>
      <c r="KZ18" s="55" t="s">
        <v>391</v>
      </c>
      <c r="LA18" s="49" t="s">
        <v>505</v>
      </c>
      <c r="LB18" s="55" t="s">
        <v>391</v>
      </c>
      <c r="LC18" s="49" t="s">
        <v>775</v>
      </c>
      <c r="LD18" s="55" t="s">
        <v>391</v>
      </c>
      <c r="LE18" s="47"/>
      <c r="LF18" s="55" t="s">
        <v>391</v>
      </c>
      <c r="LG18" s="47"/>
      <c r="LH18" s="55" t="s">
        <v>391</v>
      </c>
      <c r="LI18" s="47"/>
      <c r="LJ18" s="55" t="s">
        <v>391</v>
      </c>
      <c r="LK18" s="49" t="s">
        <v>616</v>
      </c>
      <c r="LL18" s="55" t="s">
        <v>391</v>
      </c>
      <c r="LM18" s="49" t="s">
        <v>627</v>
      </c>
      <c r="LN18" s="55" t="s">
        <v>391</v>
      </c>
      <c r="LO18" s="47"/>
      <c r="LP18" s="55" t="s">
        <v>391</v>
      </c>
      <c r="LQ18" s="47"/>
      <c r="LR18" s="55" t="s">
        <v>391</v>
      </c>
      <c r="LS18" s="49" t="s">
        <v>618</v>
      </c>
      <c r="LT18" s="55" t="s">
        <v>391</v>
      </c>
      <c r="LU18" s="49" t="s">
        <v>684</v>
      </c>
      <c r="LV18" s="55" t="s">
        <v>391</v>
      </c>
      <c r="LW18" s="47"/>
      <c r="LX18" s="55" t="s">
        <v>391</v>
      </c>
      <c r="LY18" s="47"/>
      <c r="LZ18" s="55" t="s">
        <v>391</v>
      </c>
      <c r="MA18" s="47"/>
      <c r="MB18" s="55" t="s">
        <v>391</v>
      </c>
      <c r="MC18" s="47"/>
      <c r="MD18" s="72" t="s">
        <v>391</v>
      </c>
      <c r="ME18" s="107"/>
      <c r="MF18" s="106"/>
      <c r="MG18" s="77"/>
      <c r="MH18" s="55" t="s">
        <v>391</v>
      </c>
      <c r="MI18" s="47"/>
      <c r="MJ18" s="55" t="s">
        <v>391</v>
      </c>
      <c r="MK18" s="47"/>
      <c r="ML18" s="72" t="s">
        <v>391</v>
      </c>
      <c r="MM18" s="107"/>
      <c r="MN18" s="106"/>
      <c r="MO18" s="77"/>
      <c r="MP18" s="55" t="s">
        <v>391</v>
      </c>
      <c r="MQ18" s="49" t="s">
        <v>683</v>
      </c>
      <c r="MR18" s="55">
        <v>1</v>
      </c>
      <c r="MS18" s="49" t="s">
        <v>657</v>
      </c>
      <c r="MT18" s="55" t="s">
        <v>391</v>
      </c>
      <c r="MU18" s="47"/>
      <c r="MV18" s="55" t="s">
        <v>391</v>
      </c>
      <c r="MW18" s="47"/>
      <c r="MX18" s="55" t="s">
        <v>391</v>
      </c>
      <c r="MY18" s="47"/>
      <c r="MZ18" s="55" t="s">
        <v>391</v>
      </c>
      <c r="NA18" s="47"/>
      <c r="NB18" s="55" t="s">
        <v>391</v>
      </c>
      <c r="NC18" s="47"/>
      <c r="ND18" s="55" t="s">
        <v>391</v>
      </c>
      <c r="NE18" s="47"/>
      <c r="NF18" s="55" t="s">
        <v>391</v>
      </c>
      <c r="NG18" s="47"/>
      <c r="NH18" s="55" t="s">
        <v>391</v>
      </c>
      <c r="NI18" s="47"/>
      <c r="NJ18" s="55" t="s">
        <v>391</v>
      </c>
      <c r="NK18" s="47"/>
      <c r="NL18" s="55" t="s">
        <v>391</v>
      </c>
      <c r="NM18" s="47"/>
      <c r="NN18" s="55" t="s">
        <v>391</v>
      </c>
      <c r="NO18" s="47"/>
      <c r="NP18" s="55" t="s">
        <v>391</v>
      </c>
      <c r="NQ18" s="47"/>
      <c r="NR18" s="55" t="s">
        <v>391</v>
      </c>
      <c r="NS18" s="49" t="s">
        <v>638</v>
      </c>
      <c r="NT18" s="55" t="s">
        <v>391</v>
      </c>
      <c r="NU18" s="47"/>
      <c r="NV18" s="55" t="s">
        <v>391</v>
      </c>
      <c r="NW18" s="47"/>
      <c r="NX18" s="55" t="s">
        <v>391</v>
      </c>
      <c r="NY18" s="47"/>
      <c r="NZ18" s="55" t="s">
        <v>391</v>
      </c>
      <c r="OA18" s="47"/>
      <c r="OB18" s="55" t="s">
        <v>391</v>
      </c>
      <c r="OC18" s="47"/>
      <c r="OD18" s="55" t="s">
        <v>391</v>
      </c>
      <c r="OE18" s="47"/>
      <c r="OF18" s="55" t="s">
        <v>391</v>
      </c>
      <c r="OG18" s="47"/>
      <c r="OH18" s="55" t="s">
        <v>391</v>
      </c>
      <c r="OI18" s="47"/>
      <c r="OJ18" s="55" t="s">
        <v>391</v>
      </c>
      <c r="OK18" s="47"/>
      <c r="OL18" s="55" t="s">
        <v>391</v>
      </c>
      <c r="OM18" s="47"/>
      <c r="ON18" s="55" t="s">
        <v>391</v>
      </c>
      <c r="OO18" s="47"/>
      <c r="OP18" s="55" t="s">
        <v>391</v>
      </c>
      <c r="OQ18" s="49" t="s">
        <v>658</v>
      </c>
      <c r="OR18" s="55" t="s">
        <v>391</v>
      </c>
      <c r="OS18" s="49" t="s">
        <v>649</v>
      </c>
      <c r="OT18" s="55" t="s">
        <v>391</v>
      </c>
      <c r="OU18" s="49" t="s">
        <v>659</v>
      </c>
      <c r="OV18" s="55" t="s">
        <v>391</v>
      </c>
      <c r="OW18" s="47"/>
      <c r="OX18" s="55" t="s">
        <v>391</v>
      </c>
      <c r="OY18" s="47"/>
      <c r="OZ18" s="55" t="s">
        <v>391</v>
      </c>
      <c r="PA18" s="47"/>
      <c r="PB18" s="55" t="s">
        <v>391</v>
      </c>
      <c r="PC18" s="47"/>
      <c r="PD18" s="72" t="s">
        <v>391</v>
      </c>
      <c r="PE18" s="83"/>
      <c r="PF18" s="82"/>
      <c r="PG18" s="77"/>
      <c r="PH18" s="55" t="s">
        <v>391</v>
      </c>
      <c r="PI18" s="47"/>
      <c r="PJ18" s="55" t="s">
        <v>391</v>
      </c>
      <c r="PK18" s="47"/>
      <c r="PL18" s="55" t="s">
        <v>391</v>
      </c>
      <c r="PM18" s="49" t="s">
        <v>699</v>
      </c>
      <c r="PN18" s="55" t="s">
        <v>391</v>
      </c>
      <c r="PO18" s="49" t="s">
        <v>740</v>
      </c>
      <c r="PP18" s="55" t="s">
        <v>391</v>
      </c>
      <c r="PQ18" s="47"/>
      <c r="PR18" s="55" t="s">
        <v>391</v>
      </c>
      <c r="PS18" s="49" t="s">
        <v>741</v>
      </c>
      <c r="PT18" s="55" t="s">
        <v>391</v>
      </c>
      <c r="PU18" s="47"/>
      <c r="PV18" s="55" t="s">
        <v>391</v>
      </c>
      <c r="PW18" s="47"/>
      <c r="PX18" s="55" t="s">
        <v>391</v>
      </c>
      <c r="PY18" s="47"/>
      <c r="PZ18" s="55" t="s">
        <v>391</v>
      </c>
      <c r="QA18" s="49" t="s">
        <v>742</v>
      </c>
      <c r="QB18" s="55" t="s">
        <v>391</v>
      </c>
      <c r="QC18" s="47"/>
      <c r="QD18" s="55" t="s">
        <v>391</v>
      </c>
      <c r="QE18" s="49" t="s">
        <v>743</v>
      </c>
      <c r="QF18" s="55" t="s">
        <v>391</v>
      </c>
      <c r="QG18" s="47"/>
      <c r="QH18" s="55" t="s">
        <v>391</v>
      </c>
      <c r="QI18" s="47"/>
      <c r="QJ18" s="55" t="s">
        <v>391</v>
      </c>
      <c r="QK18" s="47"/>
      <c r="QL18" s="55" t="s">
        <v>391</v>
      </c>
      <c r="QM18" s="47"/>
      <c r="QN18" s="55" t="s">
        <v>391</v>
      </c>
      <c r="QO18" s="49" t="s">
        <v>744</v>
      </c>
      <c r="QP18" s="55" t="s">
        <v>391</v>
      </c>
      <c r="QQ18" s="47"/>
      <c r="QR18" s="55" t="s">
        <v>391</v>
      </c>
      <c r="QS18" s="49" t="s">
        <v>745</v>
      </c>
      <c r="QT18" s="55" t="s">
        <v>391</v>
      </c>
      <c r="QU18" s="49" t="s">
        <v>746</v>
      </c>
      <c r="QV18" s="55" t="s">
        <v>391</v>
      </c>
      <c r="QW18" s="47"/>
      <c r="QX18" s="55" t="s">
        <v>391</v>
      </c>
      <c r="QY18" s="49" t="s">
        <v>747</v>
      </c>
      <c r="QZ18" s="55" t="s">
        <v>391</v>
      </c>
      <c r="RA18" s="47"/>
      <c r="RB18" s="55" t="s">
        <v>391</v>
      </c>
      <c r="RC18" s="47"/>
      <c r="RD18" s="55" t="s">
        <v>391</v>
      </c>
      <c r="RE18" s="47"/>
      <c r="RF18" s="55" t="s">
        <v>391</v>
      </c>
      <c r="RG18" s="47"/>
      <c r="RH18" s="55" t="s">
        <v>391</v>
      </c>
      <c r="RI18" s="49" t="s">
        <v>800</v>
      </c>
      <c r="RJ18" s="55" t="s">
        <v>391</v>
      </c>
      <c r="RK18" s="47"/>
      <c r="RL18" s="55" t="s">
        <v>391</v>
      </c>
      <c r="RM18" s="47"/>
      <c r="RN18" s="55" t="s">
        <v>391</v>
      </c>
      <c r="RO18" s="47"/>
      <c r="RP18" s="55" t="s">
        <v>391</v>
      </c>
      <c r="RQ18" s="47"/>
      <c r="RR18" s="55" t="s">
        <v>391</v>
      </c>
      <c r="RS18" s="47"/>
      <c r="RT18" s="55" t="s">
        <v>391</v>
      </c>
      <c r="RU18" s="47"/>
      <c r="RV18" s="55" t="s">
        <v>391</v>
      </c>
      <c r="RW18" s="47"/>
      <c r="RX18" s="55" t="s">
        <v>391</v>
      </c>
      <c r="RY18" s="47"/>
      <c r="RZ18" s="55" t="s">
        <v>391</v>
      </c>
      <c r="SA18" s="47"/>
      <c r="SB18" s="55" t="s">
        <v>391</v>
      </c>
      <c r="SC18" s="47"/>
      <c r="SD18" s="55" t="s">
        <v>391</v>
      </c>
      <c r="SE18" s="47"/>
      <c r="SF18" s="55" t="s">
        <v>391</v>
      </c>
      <c r="SG18" s="47"/>
      <c r="SH18" s="55" t="s">
        <v>391</v>
      </c>
      <c r="SI18" s="47"/>
      <c r="SJ18" s="55" t="s">
        <v>391</v>
      </c>
      <c r="SK18" s="49" t="s">
        <v>801</v>
      </c>
      <c r="SL18" s="55" t="s">
        <v>391</v>
      </c>
      <c r="SM18" s="47"/>
      <c r="SN18" s="55" t="s">
        <v>391</v>
      </c>
      <c r="SO18" s="47"/>
      <c r="SP18" s="55" t="s">
        <v>391</v>
      </c>
      <c r="SQ18" s="47"/>
      <c r="SR18" s="55" t="s">
        <v>391</v>
      </c>
      <c r="SS18" s="47"/>
      <c r="ST18" s="55" t="s">
        <v>391</v>
      </c>
      <c r="SU18" s="47"/>
      <c r="SV18" s="55" t="s">
        <v>391</v>
      </c>
      <c r="SW18" s="47"/>
      <c r="SX18" s="55" t="s">
        <v>391</v>
      </c>
      <c r="SY18" s="47"/>
      <c r="SZ18" s="55" t="s">
        <v>391</v>
      </c>
      <c r="TA18" s="47"/>
      <c r="TB18" s="55" t="s">
        <v>391</v>
      </c>
      <c r="TC18" s="47"/>
      <c r="TD18" s="55" t="s">
        <v>391</v>
      </c>
      <c r="TE18" s="49" t="s">
        <v>788</v>
      </c>
      <c r="TF18" s="55" t="s">
        <v>391</v>
      </c>
      <c r="TG18" s="47"/>
      <c r="TH18" s="55" t="s">
        <v>391</v>
      </c>
      <c r="TI18" s="47"/>
      <c r="TJ18" s="55" t="s">
        <v>391</v>
      </c>
      <c r="TK18" s="47"/>
      <c r="TL18" s="55" t="s">
        <v>391</v>
      </c>
      <c r="TM18" s="47"/>
      <c r="TN18" s="55" t="s">
        <v>391</v>
      </c>
      <c r="TO18" s="47"/>
      <c r="TP18" s="55" t="s">
        <v>391</v>
      </c>
      <c r="TQ18" s="47"/>
      <c r="TR18" s="55" t="s">
        <v>391</v>
      </c>
      <c r="TS18" s="47"/>
      <c r="TT18" s="55" t="s">
        <v>391</v>
      </c>
      <c r="TU18" s="49" t="s">
        <v>802</v>
      </c>
      <c r="TV18" s="55" t="s">
        <v>391</v>
      </c>
      <c r="TW18" s="47"/>
      <c r="TX18" s="55" t="s">
        <v>391</v>
      </c>
      <c r="TY18" s="47"/>
      <c r="TZ18" s="55" t="s">
        <v>391</v>
      </c>
      <c r="UA18" s="47"/>
      <c r="UB18" s="55" t="s">
        <v>391</v>
      </c>
      <c r="UC18" s="47"/>
      <c r="UD18" s="55" t="s">
        <v>391</v>
      </c>
      <c r="UE18" s="47"/>
      <c r="UF18" s="55" t="s">
        <v>391</v>
      </c>
      <c r="UG18" s="47"/>
      <c r="UH18" s="55" t="s">
        <v>391</v>
      </c>
      <c r="UI18" s="47"/>
      <c r="UJ18" s="55" t="s">
        <v>391</v>
      </c>
      <c r="UK18" s="47"/>
      <c r="UL18" s="55" t="s">
        <v>391</v>
      </c>
      <c r="UM18" s="47"/>
      <c r="UN18" s="55" t="s">
        <v>391</v>
      </c>
      <c r="UO18" s="47"/>
      <c r="UP18" s="55" t="s">
        <v>391</v>
      </c>
      <c r="UQ18" s="47"/>
      <c r="UR18" s="55" t="s">
        <v>391</v>
      </c>
      <c r="US18" s="47"/>
      <c r="UT18" s="55" t="s">
        <v>391</v>
      </c>
      <c r="UU18" s="47"/>
      <c r="UV18" s="55" t="s">
        <v>391</v>
      </c>
      <c r="UW18" s="47"/>
      <c r="UX18" s="55" t="s">
        <v>391</v>
      </c>
      <c r="UY18" s="47"/>
      <c r="UZ18" s="55" t="s">
        <v>391</v>
      </c>
      <c r="VA18" s="47"/>
      <c r="VB18" s="55" t="s">
        <v>391</v>
      </c>
      <c r="VC18" s="47"/>
      <c r="VD18" s="55" t="s">
        <v>391</v>
      </c>
      <c r="VE18" s="49" t="s">
        <v>512</v>
      </c>
      <c r="VF18" s="55" t="s">
        <v>391</v>
      </c>
      <c r="VG18" s="49" t="s">
        <v>511</v>
      </c>
      <c r="VH18" s="55" t="s">
        <v>391</v>
      </c>
      <c r="VI18" s="49" t="s">
        <v>513</v>
      </c>
      <c r="VJ18" s="55" t="s">
        <v>391</v>
      </c>
    </row>
    <row r="19" spans="1:582" ht="19.5" thickBot="1" x14ac:dyDescent="0.35">
      <c r="A19" s="61"/>
      <c r="B19" s="125" t="s">
        <v>815</v>
      </c>
      <c r="C19" s="147">
        <v>12</v>
      </c>
      <c r="D19" s="148">
        <v>9</v>
      </c>
      <c r="E19" s="93">
        <f t="shared" ref="E19" si="286">12-COUNTIF(E6:E18,"отсутствует")</f>
        <v>12</v>
      </c>
      <c r="F19" s="148">
        <v>9</v>
      </c>
      <c r="G19" s="137"/>
      <c r="H19" s="138"/>
      <c r="I19" s="93">
        <f t="shared" ref="I19:Q19" si="287">12-COUNTIF(I6:I18,"отсутствует")</f>
        <v>12</v>
      </c>
      <c r="J19" s="148">
        <v>9</v>
      </c>
      <c r="K19" s="93">
        <f t="shared" si="287"/>
        <v>12</v>
      </c>
      <c r="L19" s="148">
        <v>9</v>
      </c>
      <c r="M19" s="93">
        <f t="shared" si="287"/>
        <v>12</v>
      </c>
      <c r="N19" s="148">
        <v>9</v>
      </c>
      <c r="O19" s="93">
        <f t="shared" si="287"/>
        <v>12</v>
      </c>
      <c r="P19" s="148">
        <v>9</v>
      </c>
      <c r="Q19" s="93">
        <f t="shared" si="287"/>
        <v>12</v>
      </c>
      <c r="R19" s="129">
        <v>8</v>
      </c>
      <c r="S19" s="147">
        <v>12</v>
      </c>
      <c r="T19" s="148">
        <v>9</v>
      </c>
      <c r="U19" s="147">
        <v>12</v>
      </c>
      <c r="V19" s="148">
        <v>9</v>
      </c>
      <c r="W19" s="147">
        <v>12</v>
      </c>
      <c r="X19" s="148">
        <v>9</v>
      </c>
      <c r="Y19" s="66"/>
      <c r="Z19" s="148">
        <v>9</v>
      </c>
      <c r="AA19" s="66"/>
      <c r="AB19" s="148">
        <v>9</v>
      </c>
      <c r="AC19" s="66"/>
      <c r="AD19" s="148">
        <v>9</v>
      </c>
      <c r="AE19" s="66"/>
      <c r="AF19" s="148">
        <v>9</v>
      </c>
      <c r="AG19" s="66"/>
      <c r="AH19" s="148">
        <v>9</v>
      </c>
      <c r="AI19" s="66"/>
      <c r="AJ19" s="148">
        <v>9</v>
      </c>
      <c r="AK19" s="66"/>
      <c r="AL19" s="148">
        <v>9</v>
      </c>
      <c r="AM19" s="66"/>
      <c r="AN19" s="148">
        <v>9</v>
      </c>
      <c r="AO19" s="66"/>
      <c r="AP19" s="148">
        <v>9</v>
      </c>
      <c r="AQ19" s="66"/>
      <c r="AR19" s="148">
        <v>9</v>
      </c>
      <c r="AS19" s="66"/>
      <c r="AT19" s="148">
        <v>9</v>
      </c>
      <c r="AU19" s="66"/>
      <c r="AV19" s="148">
        <v>9</v>
      </c>
      <c r="AW19" s="66"/>
      <c r="AX19" s="148">
        <v>9</v>
      </c>
      <c r="AY19" s="66"/>
      <c r="AZ19" s="148">
        <v>9</v>
      </c>
      <c r="BA19" s="66"/>
      <c r="BB19" s="148">
        <v>9</v>
      </c>
      <c r="BC19" s="66"/>
      <c r="BD19" s="148">
        <v>9</v>
      </c>
      <c r="BE19" s="66"/>
      <c r="BF19" s="148">
        <v>9</v>
      </c>
      <c r="BG19" s="66"/>
      <c r="BH19" s="148">
        <v>9</v>
      </c>
      <c r="BI19" s="147">
        <v>12</v>
      </c>
      <c r="BJ19" s="148">
        <v>9</v>
      </c>
      <c r="BK19" s="147">
        <v>12</v>
      </c>
      <c r="BL19" s="148">
        <v>9</v>
      </c>
      <c r="BM19" s="66"/>
      <c r="BN19" s="148">
        <v>9</v>
      </c>
      <c r="BO19" s="66"/>
      <c r="BP19" s="148">
        <v>9</v>
      </c>
      <c r="BQ19" s="66"/>
      <c r="BR19" s="148">
        <v>9</v>
      </c>
      <c r="BS19" s="66"/>
      <c r="BT19" s="148">
        <v>9</v>
      </c>
      <c r="BU19" s="66"/>
      <c r="BV19" s="148">
        <v>9</v>
      </c>
      <c r="BW19" s="66"/>
      <c r="BX19" s="148">
        <v>9</v>
      </c>
      <c r="BY19" s="66"/>
      <c r="BZ19" s="148">
        <v>9</v>
      </c>
      <c r="CA19" s="66"/>
      <c r="CB19" s="148">
        <v>9</v>
      </c>
      <c r="CC19" s="66"/>
      <c r="CD19" s="148">
        <v>9</v>
      </c>
      <c r="CE19" s="66"/>
      <c r="CF19" s="148">
        <v>9</v>
      </c>
      <c r="CG19" s="66"/>
      <c r="CH19" s="148">
        <v>9</v>
      </c>
      <c r="CI19" s="147">
        <v>12</v>
      </c>
      <c r="CJ19" s="148">
        <v>9</v>
      </c>
      <c r="CK19" s="66"/>
      <c r="CL19" s="148">
        <v>9</v>
      </c>
      <c r="CM19" s="66"/>
      <c r="CN19" s="148">
        <v>9</v>
      </c>
      <c r="CO19" s="66"/>
      <c r="CP19" s="148">
        <v>9</v>
      </c>
      <c r="CQ19" s="66"/>
      <c r="CR19" s="148">
        <v>9</v>
      </c>
      <c r="CS19" s="66"/>
      <c r="CT19" s="148">
        <v>9</v>
      </c>
      <c r="CU19" s="66"/>
      <c r="CV19" s="148">
        <v>9</v>
      </c>
      <c r="CW19" s="66"/>
      <c r="CX19" s="148">
        <v>9</v>
      </c>
      <c r="CY19" s="147">
        <v>12</v>
      </c>
      <c r="CZ19" s="148">
        <v>9</v>
      </c>
      <c r="DA19" s="66"/>
      <c r="DB19" s="148">
        <v>9</v>
      </c>
      <c r="DC19" s="147">
        <v>12</v>
      </c>
      <c r="DD19" s="148">
        <v>9</v>
      </c>
      <c r="DE19" s="66"/>
      <c r="DF19" s="148">
        <v>9</v>
      </c>
      <c r="DG19" s="66"/>
      <c r="DH19" s="148">
        <v>9</v>
      </c>
      <c r="DI19" s="66"/>
      <c r="DJ19" s="148">
        <v>9</v>
      </c>
      <c r="DK19" s="66"/>
      <c r="DL19" s="148">
        <v>9</v>
      </c>
      <c r="DM19" s="66"/>
      <c r="DN19" s="148">
        <v>9</v>
      </c>
      <c r="DO19" s="66"/>
      <c r="DP19" s="148">
        <v>9</v>
      </c>
      <c r="DQ19" s="66"/>
      <c r="DR19" s="148">
        <v>9</v>
      </c>
      <c r="DS19" s="66"/>
      <c r="DT19" s="148">
        <v>9</v>
      </c>
      <c r="DU19" s="66"/>
      <c r="DV19" s="148">
        <v>9</v>
      </c>
      <c r="DW19" s="66"/>
      <c r="DX19" s="148">
        <v>9</v>
      </c>
      <c r="DY19" s="66"/>
      <c r="DZ19" s="148">
        <v>9</v>
      </c>
      <c r="EA19" s="66"/>
      <c r="EB19" s="148">
        <v>9</v>
      </c>
      <c r="EC19" s="147">
        <v>12</v>
      </c>
      <c r="ED19" s="148">
        <v>9</v>
      </c>
      <c r="EE19" s="66"/>
      <c r="EF19" s="148">
        <v>9</v>
      </c>
      <c r="EG19" s="66"/>
      <c r="EH19" s="148">
        <v>9</v>
      </c>
      <c r="EI19" s="66"/>
      <c r="EJ19" s="148">
        <v>9</v>
      </c>
      <c r="EK19" s="66"/>
      <c r="EL19" s="148">
        <v>9</v>
      </c>
      <c r="EM19" s="66"/>
      <c r="EN19" s="148">
        <v>9</v>
      </c>
      <c r="EO19" s="66"/>
      <c r="EP19" s="148">
        <v>9</v>
      </c>
      <c r="EQ19" s="66"/>
      <c r="ER19" s="148">
        <v>9</v>
      </c>
      <c r="ES19" s="66"/>
      <c r="ET19" s="148">
        <v>9</v>
      </c>
      <c r="EU19" s="66"/>
      <c r="EV19" s="148">
        <v>9</v>
      </c>
      <c r="EW19" s="66"/>
      <c r="EX19" s="148">
        <v>9</v>
      </c>
      <c r="EY19" s="66"/>
      <c r="EZ19" s="148">
        <v>9</v>
      </c>
      <c r="FA19" s="66"/>
      <c r="FB19" s="148">
        <v>9</v>
      </c>
      <c r="FC19" s="66"/>
      <c r="FD19" s="148">
        <v>9</v>
      </c>
      <c r="FE19" s="66"/>
      <c r="FF19" s="148">
        <v>9</v>
      </c>
      <c r="FG19" s="147">
        <v>12</v>
      </c>
      <c r="FH19" s="148">
        <v>9</v>
      </c>
      <c r="FI19" s="147">
        <v>12</v>
      </c>
      <c r="FJ19" s="148">
        <v>9</v>
      </c>
      <c r="FK19" s="66"/>
      <c r="FL19" s="148">
        <v>9</v>
      </c>
      <c r="FM19" s="66"/>
      <c r="FN19" s="148">
        <v>9</v>
      </c>
      <c r="FO19" s="66"/>
      <c r="FP19" s="148">
        <v>9</v>
      </c>
      <c r="FQ19" s="66"/>
      <c r="FR19" s="148">
        <v>9</v>
      </c>
      <c r="FS19" s="66"/>
      <c r="FT19" s="148">
        <v>9</v>
      </c>
      <c r="FU19" s="147">
        <v>12</v>
      </c>
      <c r="FV19" s="148">
        <v>9</v>
      </c>
      <c r="FW19" s="66"/>
      <c r="FX19" s="148">
        <v>9</v>
      </c>
      <c r="FY19" s="98"/>
      <c r="FZ19" s="99"/>
      <c r="GA19" s="66"/>
      <c r="GB19" s="148">
        <v>9</v>
      </c>
      <c r="GC19" s="66"/>
      <c r="GD19" s="148">
        <v>9</v>
      </c>
      <c r="GE19" s="66"/>
      <c r="GF19" s="148">
        <v>9</v>
      </c>
      <c r="GG19" s="66"/>
      <c r="GH19" s="148">
        <v>9</v>
      </c>
      <c r="GI19" s="66"/>
      <c r="GJ19" s="148">
        <v>9</v>
      </c>
      <c r="GK19" s="66"/>
      <c r="GL19" s="148">
        <v>9</v>
      </c>
      <c r="GM19" s="147">
        <v>12</v>
      </c>
      <c r="GN19" s="148">
        <v>9</v>
      </c>
      <c r="GO19" s="66"/>
      <c r="GP19" s="148">
        <v>9</v>
      </c>
      <c r="GQ19" s="66"/>
      <c r="GR19" s="148">
        <v>9</v>
      </c>
      <c r="GS19" s="66"/>
      <c r="GT19" s="148">
        <v>9</v>
      </c>
      <c r="GU19" s="66"/>
      <c r="GV19" s="148">
        <v>9</v>
      </c>
      <c r="GW19" s="109"/>
      <c r="GX19" s="110"/>
      <c r="GY19" s="121"/>
      <c r="GZ19" s="110"/>
      <c r="HA19" s="66"/>
      <c r="HB19" s="148">
        <v>9</v>
      </c>
      <c r="HC19" s="66"/>
      <c r="HD19" s="148">
        <v>9</v>
      </c>
      <c r="HE19" s="66"/>
      <c r="HF19" s="148">
        <v>9</v>
      </c>
      <c r="HG19" s="66"/>
      <c r="HH19" s="148">
        <v>9</v>
      </c>
      <c r="HI19" s="147">
        <v>12</v>
      </c>
      <c r="HJ19" s="148">
        <v>9</v>
      </c>
      <c r="HK19" s="66"/>
      <c r="HL19" s="148">
        <v>9</v>
      </c>
      <c r="HM19" s="66"/>
      <c r="HN19" s="148">
        <v>9</v>
      </c>
      <c r="HO19" s="66"/>
      <c r="HP19" s="148">
        <v>9</v>
      </c>
      <c r="HQ19" s="66"/>
      <c r="HR19" s="148">
        <v>9</v>
      </c>
      <c r="HS19" s="66"/>
      <c r="HT19" s="148">
        <v>9</v>
      </c>
      <c r="HU19" s="66"/>
      <c r="HV19" s="148">
        <v>9</v>
      </c>
      <c r="HW19" s="66"/>
      <c r="HX19" s="148">
        <v>9</v>
      </c>
      <c r="HY19" s="66"/>
      <c r="HZ19" s="148">
        <v>9</v>
      </c>
      <c r="IA19" s="66"/>
      <c r="IB19" s="148">
        <v>9</v>
      </c>
      <c r="IC19" s="66"/>
      <c r="ID19" s="148">
        <v>9</v>
      </c>
      <c r="IE19" s="109"/>
      <c r="IF19" s="110"/>
      <c r="IG19" s="66"/>
      <c r="IH19" s="148">
        <v>9</v>
      </c>
      <c r="II19" s="66"/>
      <c r="IJ19" s="148">
        <v>9</v>
      </c>
      <c r="IK19" s="66"/>
      <c r="IL19" s="148">
        <v>9</v>
      </c>
      <c r="IM19" s="66"/>
      <c r="IN19" s="148">
        <v>9</v>
      </c>
      <c r="IO19" s="66"/>
      <c r="IP19" s="148">
        <v>9</v>
      </c>
      <c r="IQ19" s="66"/>
      <c r="IR19" s="148">
        <v>9</v>
      </c>
      <c r="IS19" s="147">
        <v>12</v>
      </c>
      <c r="IT19" s="148">
        <v>9</v>
      </c>
      <c r="IU19" s="147">
        <v>12</v>
      </c>
      <c r="IV19" s="148">
        <v>9</v>
      </c>
      <c r="IW19" s="66"/>
      <c r="IX19" s="148">
        <v>9</v>
      </c>
      <c r="IY19" s="66"/>
      <c r="IZ19" s="148">
        <v>9</v>
      </c>
      <c r="JA19" s="66"/>
      <c r="JB19" s="148">
        <v>9</v>
      </c>
      <c r="JC19" s="66"/>
      <c r="JD19" s="148">
        <v>9</v>
      </c>
      <c r="JE19" s="147">
        <v>12</v>
      </c>
      <c r="JF19" s="148">
        <v>9</v>
      </c>
      <c r="JG19" s="147">
        <v>12</v>
      </c>
      <c r="JH19" s="148">
        <v>9</v>
      </c>
      <c r="JI19" s="66"/>
      <c r="JJ19" s="148">
        <v>9</v>
      </c>
      <c r="JK19" s="147">
        <v>12</v>
      </c>
      <c r="JL19" s="148">
        <v>9</v>
      </c>
      <c r="JM19" s="66"/>
      <c r="JN19" s="148">
        <v>9</v>
      </c>
      <c r="JO19" s="147">
        <v>12</v>
      </c>
      <c r="JP19" s="148">
        <v>9</v>
      </c>
      <c r="JQ19" s="66"/>
      <c r="JR19" s="148">
        <v>9</v>
      </c>
      <c r="JS19" s="147">
        <v>12</v>
      </c>
      <c r="JT19" s="148">
        <v>9</v>
      </c>
      <c r="JU19" s="66"/>
      <c r="JV19" s="148">
        <v>9</v>
      </c>
      <c r="JW19" s="147">
        <v>12</v>
      </c>
      <c r="JX19" s="148">
        <v>9</v>
      </c>
      <c r="JY19" s="147">
        <v>12</v>
      </c>
      <c r="JZ19" s="148">
        <v>9</v>
      </c>
      <c r="KA19" s="66"/>
      <c r="KB19" s="148">
        <v>9</v>
      </c>
      <c r="KC19" s="66"/>
      <c r="KD19" s="148">
        <v>9</v>
      </c>
      <c r="KE19" s="147">
        <v>12</v>
      </c>
      <c r="KF19" s="148">
        <v>9</v>
      </c>
      <c r="KG19" s="66"/>
      <c r="KH19" s="148">
        <v>9</v>
      </c>
      <c r="KI19" s="66"/>
      <c r="KJ19" s="148">
        <v>9</v>
      </c>
      <c r="KK19" s="66"/>
      <c r="KL19" s="148">
        <v>9</v>
      </c>
      <c r="KM19" s="147">
        <v>12</v>
      </c>
      <c r="KN19" s="148">
        <v>9</v>
      </c>
      <c r="KO19" s="66"/>
      <c r="KP19" s="148">
        <v>9</v>
      </c>
      <c r="KQ19" s="147">
        <v>12</v>
      </c>
      <c r="KR19" s="148">
        <v>9</v>
      </c>
      <c r="KS19" s="66"/>
      <c r="KT19" s="148">
        <v>9</v>
      </c>
      <c r="KU19" s="147">
        <v>12</v>
      </c>
      <c r="KV19" s="148">
        <v>9</v>
      </c>
      <c r="KW19" s="66"/>
      <c r="KX19" s="148">
        <v>9</v>
      </c>
      <c r="KY19" s="66"/>
      <c r="KZ19" s="148">
        <v>9</v>
      </c>
      <c r="LA19" s="147">
        <v>12</v>
      </c>
      <c r="LB19" s="148">
        <v>9</v>
      </c>
      <c r="LC19" s="147">
        <v>12</v>
      </c>
      <c r="LD19" s="148">
        <v>9</v>
      </c>
      <c r="LE19" s="66"/>
      <c r="LF19" s="148">
        <v>9</v>
      </c>
      <c r="LG19" s="66"/>
      <c r="LH19" s="148">
        <v>9</v>
      </c>
      <c r="LI19" s="66"/>
      <c r="LJ19" s="148">
        <v>9</v>
      </c>
      <c r="LK19" s="147">
        <v>12</v>
      </c>
      <c r="LL19" s="148">
        <v>9</v>
      </c>
      <c r="LM19" s="147">
        <v>12</v>
      </c>
      <c r="LN19" s="148">
        <v>9</v>
      </c>
      <c r="LO19" s="66"/>
      <c r="LP19" s="148">
        <v>9</v>
      </c>
      <c r="LQ19" s="66"/>
      <c r="LR19" s="148">
        <v>9</v>
      </c>
      <c r="LS19" s="147">
        <v>12</v>
      </c>
      <c r="LT19" s="148">
        <v>9</v>
      </c>
      <c r="LU19" s="147">
        <v>12</v>
      </c>
      <c r="LV19" s="148">
        <v>9</v>
      </c>
      <c r="LW19" s="66"/>
      <c r="LX19" s="148">
        <v>9</v>
      </c>
      <c r="LY19" s="66"/>
      <c r="LZ19" s="148">
        <v>9</v>
      </c>
      <c r="MA19" s="66"/>
      <c r="MB19" s="148">
        <v>9</v>
      </c>
      <c r="MC19" s="66"/>
      <c r="MD19" s="148">
        <v>9</v>
      </c>
      <c r="ME19" s="109"/>
      <c r="MF19" s="110"/>
      <c r="MG19" s="66"/>
      <c r="MH19" s="148">
        <v>9</v>
      </c>
      <c r="MI19" s="66"/>
      <c r="MJ19" s="148">
        <v>9</v>
      </c>
      <c r="MK19" s="66"/>
      <c r="ML19" s="148">
        <v>9</v>
      </c>
      <c r="MM19" s="109"/>
      <c r="MN19" s="110"/>
      <c r="MO19" s="66"/>
      <c r="MP19" s="148">
        <v>9</v>
      </c>
      <c r="MQ19" s="147">
        <v>12</v>
      </c>
      <c r="MR19" s="148">
        <v>9</v>
      </c>
      <c r="MS19" s="147">
        <v>12</v>
      </c>
      <c r="MT19" s="148">
        <v>9</v>
      </c>
      <c r="MU19" s="66"/>
      <c r="MV19" s="148">
        <v>9</v>
      </c>
      <c r="MW19" s="66"/>
      <c r="MX19" s="148">
        <v>9</v>
      </c>
      <c r="MY19" s="66"/>
      <c r="MZ19" s="148">
        <v>9</v>
      </c>
      <c r="NA19" s="66"/>
      <c r="NB19" s="148">
        <v>9</v>
      </c>
      <c r="NC19" s="66"/>
      <c r="ND19" s="148">
        <v>9</v>
      </c>
      <c r="NE19" s="66"/>
      <c r="NF19" s="148">
        <v>9</v>
      </c>
      <c r="NG19" s="66"/>
      <c r="NH19" s="148">
        <v>9</v>
      </c>
      <c r="NI19" s="66"/>
      <c r="NJ19" s="148">
        <v>9</v>
      </c>
      <c r="NK19" s="66"/>
      <c r="NL19" s="148">
        <v>9</v>
      </c>
      <c r="NM19" s="66"/>
      <c r="NN19" s="148">
        <v>9</v>
      </c>
      <c r="NO19" s="66"/>
      <c r="NP19" s="148">
        <v>9</v>
      </c>
      <c r="NQ19" s="66"/>
      <c r="NR19" s="148">
        <v>9</v>
      </c>
      <c r="NS19" s="147">
        <v>12</v>
      </c>
      <c r="NT19" s="148">
        <v>9</v>
      </c>
      <c r="NU19" s="66"/>
      <c r="NV19" s="148">
        <v>9</v>
      </c>
      <c r="NW19" s="66"/>
      <c r="NX19" s="148">
        <v>9</v>
      </c>
      <c r="NY19" s="66"/>
      <c r="NZ19" s="148">
        <v>9</v>
      </c>
      <c r="OA19" s="66"/>
      <c r="OB19" s="148">
        <v>9</v>
      </c>
      <c r="OC19" s="66"/>
      <c r="OD19" s="148">
        <v>9</v>
      </c>
      <c r="OE19" s="66"/>
      <c r="OF19" s="148">
        <v>9</v>
      </c>
      <c r="OG19" s="66"/>
      <c r="OH19" s="148">
        <v>9</v>
      </c>
      <c r="OI19" s="66"/>
      <c r="OJ19" s="148">
        <v>9</v>
      </c>
      <c r="OK19" s="66"/>
      <c r="OL19" s="148">
        <v>9</v>
      </c>
      <c r="OM19" s="66"/>
      <c r="ON19" s="148">
        <v>9</v>
      </c>
      <c r="OO19" s="66"/>
      <c r="OP19" s="148">
        <v>9</v>
      </c>
      <c r="OQ19" s="147">
        <v>12</v>
      </c>
      <c r="OR19" s="148">
        <v>9</v>
      </c>
      <c r="OS19" s="147">
        <v>12</v>
      </c>
      <c r="OT19" s="148">
        <v>9</v>
      </c>
      <c r="OU19" s="147">
        <v>12</v>
      </c>
      <c r="OV19" s="148">
        <v>9</v>
      </c>
      <c r="OW19" s="66"/>
      <c r="OX19" s="148">
        <v>9</v>
      </c>
      <c r="OY19" s="66"/>
      <c r="OZ19" s="148">
        <v>9</v>
      </c>
      <c r="PA19" s="66"/>
      <c r="PB19" s="148">
        <v>9</v>
      </c>
      <c r="PC19" s="66"/>
      <c r="PD19" s="148">
        <v>9</v>
      </c>
      <c r="PE19" s="98"/>
      <c r="PF19" s="99"/>
      <c r="PG19" s="66"/>
      <c r="PH19" s="148">
        <v>9</v>
      </c>
      <c r="PI19" s="66"/>
      <c r="PJ19" s="148">
        <v>9</v>
      </c>
      <c r="PK19" s="66"/>
      <c r="PL19" s="148">
        <v>9</v>
      </c>
      <c r="PM19" s="147">
        <v>12</v>
      </c>
      <c r="PN19" s="148">
        <v>9</v>
      </c>
      <c r="PO19" s="147">
        <v>12</v>
      </c>
      <c r="PP19" s="148">
        <v>9</v>
      </c>
      <c r="PQ19" s="66"/>
      <c r="PR19" s="148">
        <v>9</v>
      </c>
      <c r="PS19" s="147">
        <v>12</v>
      </c>
      <c r="PT19" s="148">
        <v>9</v>
      </c>
      <c r="PU19" s="66"/>
      <c r="PV19" s="148">
        <v>9</v>
      </c>
      <c r="PW19" s="66"/>
      <c r="PX19" s="148">
        <v>9</v>
      </c>
      <c r="PY19" s="66"/>
      <c r="PZ19" s="148">
        <v>9</v>
      </c>
      <c r="QA19" s="147">
        <v>12</v>
      </c>
      <c r="QB19" s="148">
        <v>9</v>
      </c>
      <c r="QC19" s="66"/>
      <c r="QD19" s="148">
        <v>9</v>
      </c>
      <c r="QE19" s="147">
        <v>12</v>
      </c>
      <c r="QF19" s="148">
        <v>9</v>
      </c>
      <c r="QG19" s="66"/>
      <c r="QH19" s="148">
        <v>9</v>
      </c>
      <c r="QI19" s="66"/>
      <c r="QJ19" s="148">
        <v>9</v>
      </c>
      <c r="QK19" s="66"/>
      <c r="QL19" s="148">
        <v>9</v>
      </c>
      <c r="QM19" s="66"/>
      <c r="QN19" s="148">
        <v>9</v>
      </c>
      <c r="QO19" s="147">
        <v>12</v>
      </c>
      <c r="QP19" s="148">
        <v>9</v>
      </c>
      <c r="QQ19" s="66"/>
      <c r="QR19" s="148">
        <v>9</v>
      </c>
      <c r="QS19" s="147">
        <v>12</v>
      </c>
      <c r="QT19" s="148">
        <v>9</v>
      </c>
      <c r="QU19" s="147">
        <v>12</v>
      </c>
      <c r="QV19" s="148">
        <v>9</v>
      </c>
      <c r="QW19" s="66"/>
      <c r="QX19" s="148">
        <v>9</v>
      </c>
      <c r="QY19" s="147">
        <v>12</v>
      </c>
      <c r="QZ19" s="148">
        <v>9</v>
      </c>
      <c r="RA19" s="66"/>
      <c r="RB19" s="148">
        <v>9</v>
      </c>
      <c r="RC19" s="66"/>
      <c r="RD19" s="148">
        <v>9</v>
      </c>
      <c r="RE19" s="66"/>
      <c r="RF19" s="148">
        <v>9</v>
      </c>
      <c r="RG19" s="66"/>
      <c r="RH19" s="148">
        <v>9</v>
      </c>
      <c r="RI19" s="147">
        <v>12</v>
      </c>
      <c r="RJ19" s="148">
        <v>9</v>
      </c>
      <c r="RK19" s="66"/>
      <c r="RL19" s="148">
        <v>9</v>
      </c>
      <c r="RM19" s="66"/>
      <c r="RN19" s="148">
        <v>9</v>
      </c>
      <c r="RO19" s="66"/>
      <c r="RP19" s="148">
        <v>9</v>
      </c>
      <c r="RQ19" s="66"/>
      <c r="RR19" s="148">
        <v>9</v>
      </c>
      <c r="RS19" s="66"/>
      <c r="RT19" s="148">
        <v>9</v>
      </c>
      <c r="RU19" s="66"/>
      <c r="RV19" s="148">
        <v>9</v>
      </c>
      <c r="RW19" s="66"/>
      <c r="RX19" s="148">
        <v>9</v>
      </c>
      <c r="RY19" s="66"/>
      <c r="RZ19" s="148">
        <v>9</v>
      </c>
      <c r="SA19" s="66"/>
      <c r="SB19" s="148">
        <v>9</v>
      </c>
      <c r="SC19" s="66"/>
      <c r="SD19" s="148">
        <v>9</v>
      </c>
      <c r="SE19" s="66"/>
      <c r="SF19" s="148">
        <v>9</v>
      </c>
      <c r="SG19" s="66"/>
      <c r="SH19" s="148">
        <v>9</v>
      </c>
      <c r="SI19" s="66"/>
      <c r="SJ19" s="148">
        <v>9</v>
      </c>
      <c r="SK19" s="147">
        <v>12</v>
      </c>
      <c r="SL19" s="148">
        <v>9</v>
      </c>
      <c r="SM19" s="66"/>
      <c r="SN19" s="148">
        <v>9</v>
      </c>
      <c r="SO19" s="66"/>
      <c r="SP19" s="148">
        <v>9</v>
      </c>
      <c r="SQ19" s="66"/>
      <c r="SR19" s="148">
        <v>9</v>
      </c>
      <c r="SS19" s="66"/>
      <c r="ST19" s="148">
        <v>9</v>
      </c>
      <c r="SU19" s="66"/>
      <c r="SV19" s="148">
        <v>9</v>
      </c>
      <c r="SW19" s="66"/>
      <c r="SX19" s="148">
        <v>9</v>
      </c>
      <c r="SY19" s="66"/>
      <c r="SZ19" s="148">
        <v>9</v>
      </c>
      <c r="TA19" s="66"/>
      <c r="TB19" s="148">
        <v>9</v>
      </c>
      <c r="TC19" s="66"/>
      <c r="TD19" s="148">
        <v>9</v>
      </c>
      <c r="TE19" s="147">
        <v>12</v>
      </c>
      <c r="TF19" s="148">
        <v>9</v>
      </c>
      <c r="TG19" s="66"/>
      <c r="TH19" s="148">
        <v>9</v>
      </c>
      <c r="TI19" s="66"/>
      <c r="TJ19" s="148">
        <v>9</v>
      </c>
      <c r="TK19" s="66"/>
      <c r="TL19" s="148">
        <v>9</v>
      </c>
      <c r="TM19" s="66"/>
      <c r="TN19" s="148">
        <v>9</v>
      </c>
      <c r="TO19" s="66"/>
      <c r="TP19" s="148">
        <v>9</v>
      </c>
      <c r="TQ19" s="66"/>
      <c r="TR19" s="148">
        <v>9</v>
      </c>
      <c r="TS19" s="66"/>
      <c r="TT19" s="148">
        <v>9</v>
      </c>
      <c r="TU19" s="147">
        <v>12</v>
      </c>
      <c r="TV19" s="148">
        <v>9</v>
      </c>
      <c r="TW19" s="66"/>
      <c r="TX19" s="148">
        <v>9</v>
      </c>
      <c r="TY19" s="66"/>
      <c r="TZ19" s="148">
        <v>9</v>
      </c>
      <c r="UA19" s="66"/>
      <c r="UB19" s="148">
        <v>9</v>
      </c>
      <c r="UC19" s="66"/>
      <c r="UD19" s="148">
        <v>9</v>
      </c>
      <c r="UE19" s="66"/>
      <c r="UF19" s="148">
        <v>9</v>
      </c>
      <c r="UG19" s="66"/>
      <c r="UH19" s="148">
        <v>9</v>
      </c>
      <c r="UI19" s="66"/>
      <c r="UJ19" s="148">
        <v>9</v>
      </c>
      <c r="UK19" s="66"/>
      <c r="UL19" s="148">
        <v>9</v>
      </c>
      <c r="UM19" s="66"/>
      <c r="UN19" s="148">
        <v>9</v>
      </c>
      <c r="UO19" s="66"/>
      <c r="UP19" s="148">
        <v>9</v>
      </c>
      <c r="UQ19" s="66"/>
      <c r="UR19" s="148">
        <v>9</v>
      </c>
      <c r="US19" s="66"/>
      <c r="UT19" s="148">
        <v>9</v>
      </c>
      <c r="UU19" s="66"/>
      <c r="UV19" s="148">
        <v>9</v>
      </c>
      <c r="UW19" s="66"/>
      <c r="UX19" s="148">
        <v>9</v>
      </c>
      <c r="UY19" s="66"/>
      <c r="UZ19" s="148">
        <v>9</v>
      </c>
      <c r="VA19" s="66"/>
      <c r="VB19" s="148">
        <v>9</v>
      </c>
      <c r="VC19" s="66"/>
      <c r="VD19" s="148">
        <v>9</v>
      </c>
      <c r="VE19" s="147">
        <v>12</v>
      </c>
      <c r="VF19" s="148">
        <v>9</v>
      </c>
      <c r="VG19" s="147">
        <v>12</v>
      </c>
      <c r="VH19" s="148">
        <v>9</v>
      </c>
      <c r="VI19" s="147">
        <v>12</v>
      </c>
      <c r="VJ19" s="148">
        <v>9</v>
      </c>
    </row>
    <row r="20" spans="1:582" ht="19.5" thickBot="1" x14ac:dyDescent="0.35">
      <c r="A20" s="61"/>
      <c r="B20" s="126" t="s">
        <v>816</v>
      </c>
      <c r="C20" s="149">
        <f>COUNTA(C6:C18)-COUNTIF(C6:C18,"отсутствует")</f>
        <v>12</v>
      </c>
      <c r="D20" s="150">
        <f>COUNTA(D6:D18)-COUNTIF(D6:D18,"отсутствует")</f>
        <v>9</v>
      </c>
      <c r="E20" s="124"/>
      <c r="F20" s="150">
        <f>COUNTA(F6:F18)-COUNTIF(F6:F18,"отсутствует")</f>
        <v>9</v>
      </c>
      <c r="G20" s="109"/>
      <c r="H20" s="110"/>
      <c r="I20" s="124"/>
      <c r="J20" s="150">
        <f>COUNTA(J6:J18)-COUNTIF(J6:J18,"отсутствует")</f>
        <v>9</v>
      </c>
      <c r="K20" s="124"/>
      <c r="L20" s="150">
        <f>COUNTA(L6:L18)-COUNTIF(L6:L18,"отсутствует")</f>
        <v>9</v>
      </c>
      <c r="M20" s="124"/>
      <c r="N20" s="150">
        <f>COUNTA(N6:N18)-COUNTIF(N6:N18,"отсутствует")</f>
        <v>9</v>
      </c>
      <c r="O20" s="124"/>
      <c r="P20" s="150">
        <f>COUNTA(P6:P18)-COUNTIF(P6:P18,"отсутствует")</f>
        <v>9</v>
      </c>
      <c r="Q20" s="124"/>
      <c r="R20" s="130">
        <v>8</v>
      </c>
      <c r="S20" s="149">
        <f t="shared" ref="S20:X20" si="288">COUNTA(S6:S18)-COUNTIF(S6:S18,"отсутствует")</f>
        <v>12</v>
      </c>
      <c r="T20" s="150">
        <f t="shared" si="288"/>
        <v>9</v>
      </c>
      <c r="U20" s="149">
        <f t="shared" si="288"/>
        <v>8</v>
      </c>
      <c r="V20" s="150">
        <f t="shared" si="288"/>
        <v>9</v>
      </c>
      <c r="W20" s="149">
        <f t="shared" si="288"/>
        <v>12</v>
      </c>
      <c r="X20" s="150">
        <f t="shared" si="288"/>
        <v>9</v>
      </c>
      <c r="Y20" s="123"/>
      <c r="Z20" s="150">
        <f>COUNTA(Z6:Z18)-COUNTIF(Z6:Z18,"отсутствует")</f>
        <v>9</v>
      </c>
      <c r="AA20" s="123"/>
      <c r="AB20" s="150">
        <f>COUNTA(AB6:AB18)-COUNTIF(AB6:AB18,"отсутствует")</f>
        <v>9</v>
      </c>
      <c r="AC20" s="123"/>
      <c r="AD20" s="150">
        <f>COUNTA(AD6:AD18)-COUNTIF(AD6:AD18,"отсутствует")</f>
        <v>9</v>
      </c>
      <c r="AE20" s="123"/>
      <c r="AF20" s="150">
        <f>COUNTA(AF6:AF18)-COUNTIF(AF6:AF18,"отсутствует")</f>
        <v>9</v>
      </c>
      <c r="AG20" s="123"/>
      <c r="AH20" s="150">
        <f>COUNTA(AH6:AH18)-COUNTIF(AH6:AH18,"отсутствует")</f>
        <v>9</v>
      </c>
      <c r="AI20" s="123"/>
      <c r="AJ20" s="150">
        <f>COUNTA(AJ6:AJ18)-COUNTIF(AJ6:AJ18,"отсутствует")</f>
        <v>9</v>
      </c>
      <c r="AK20" s="123"/>
      <c r="AL20" s="150">
        <f>COUNTA(AL6:AL18)-COUNTIF(AL6:AL18,"отсутствует")</f>
        <v>9</v>
      </c>
      <c r="AM20" s="123"/>
      <c r="AN20" s="150">
        <f>COUNTA(AN6:AN18)-COUNTIF(AN6:AN18,"отсутствует")</f>
        <v>9</v>
      </c>
      <c r="AO20" s="123"/>
      <c r="AP20" s="150">
        <f>COUNTA(AP6:AP18)-COUNTIF(AP6:AP18,"отсутствует")</f>
        <v>9</v>
      </c>
      <c r="AQ20" s="123"/>
      <c r="AR20" s="150">
        <f>COUNTA(AR6:AR18)-COUNTIF(AR6:AR18,"отсутствует")</f>
        <v>9</v>
      </c>
      <c r="AS20" s="123"/>
      <c r="AT20" s="150">
        <f>COUNTA(AT6:AT18)-COUNTIF(AT6:AT18,"отсутствует")</f>
        <v>9</v>
      </c>
      <c r="AU20" s="123"/>
      <c r="AV20" s="150">
        <f>COUNTA(AV6:AV18)-COUNTIF(AV6:AV18,"отсутствует")</f>
        <v>9</v>
      </c>
      <c r="AW20" s="123"/>
      <c r="AX20" s="150">
        <f>COUNTA(AX6:AX18)-COUNTIF(AX6:AX18,"отсутствует")</f>
        <v>9</v>
      </c>
      <c r="AY20" s="123"/>
      <c r="AZ20" s="150">
        <f>COUNTA(AZ6:AZ18)-COUNTIF(AZ6:AZ18,"отсутствует")</f>
        <v>9</v>
      </c>
      <c r="BA20" s="123"/>
      <c r="BB20" s="150">
        <f>COUNTA(BB6:BB18)-COUNTIF(BB6:BB18,"отсутствует")</f>
        <v>9</v>
      </c>
      <c r="BC20" s="123"/>
      <c r="BD20" s="150">
        <f>COUNTA(BD6:BD18)-COUNTIF(BD6:BD18,"отсутствует")</f>
        <v>9</v>
      </c>
      <c r="BE20" s="123"/>
      <c r="BF20" s="150">
        <f>COUNTA(BF6:BF18)-COUNTIF(BF6:BF18,"отсутствует")</f>
        <v>9</v>
      </c>
      <c r="BG20" s="123"/>
      <c r="BH20" s="150">
        <f>COUNTA(BH6:BH18)-COUNTIF(BH6:BH18,"отсутствует")</f>
        <v>9</v>
      </c>
      <c r="BI20" s="149">
        <f t="shared" ref="BI20:BL20" si="289">COUNTA(BI6:BI18)-COUNTIF(BI6:BI18,"отсутствует")</f>
        <v>12</v>
      </c>
      <c r="BJ20" s="150">
        <f t="shared" si="289"/>
        <v>9</v>
      </c>
      <c r="BK20" s="149">
        <f t="shared" si="289"/>
        <v>12</v>
      </c>
      <c r="BL20" s="150">
        <f t="shared" si="289"/>
        <v>9</v>
      </c>
      <c r="BM20" s="123"/>
      <c r="BN20" s="150">
        <f t="shared" ref="BN20:CH20" si="290">COUNTA(BN6:BN18)-COUNTIF(BN6:BN18,"отсутствует")</f>
        <v>9</v>
      </c>
      <c r="BO20" s="123"/>
      <c r="BP20" s="150">
        <f t="shared" si="290"/>
        <v>9</v>
      </c>
      <c r="BQ20" s="123"/>
      <c r="BR20" s="150">
        <f t="shared" si="290"/>
        <v>9</v>
      </c>
      <c r="BS20" s="123"/>
      <c r="BT20" s="150">
        <f t="shared" si="290"/>
        <v>9</v>
      </c>
      <c r="BU20" s="123"/>
      <c r="BV20" s="150">
        <f t="shared" si="290"/>
        <v>9</v>
      </c>
      <c r="BW20" s="123"/>
      <c r="BX20" s="150">
        <f t="shared" si="290"/>
        <v>9</v>
      </c>
      <c r="BY20" s="123"/>
      <c r="BZ20" s="150">
        <f t="shared" si="290"/>
        <v>9</v>
      </c>
      <c r="CA20" s="123"/>
      <c r="CB20" s="150">
        <f t="shared" si="290"/>
        <v>9</v>
      </c>
      <c r="CC20" s="123"/>
      <c r="CD20" s="150">
        <f t="shared" si="290"/>
        <v>9</v>
      </c>
      <c r="CE20" s="123"/>
      <c r="CF20" s="150">
        <f t="shared" si="290"/>
        <v>9</v>
      </c>
      <c r="CG20" s="123"/>
      <c r="CH20" s="150">
        <f t="shared" si="290"/>
        <v>9</v>
      </c>
      <c r="CI20" s="149">
        <f t="shared" ref="CI20:CJ20" si="291">COUNTA(CI6:CI18)-COUNTIF(CI6:CI18,"отсутствует")</f>
        <v>12</v>
      </c>
      <c r="CJ20" s="150">
        <f t="shared" si="291"/>
        <v>0</v>
      </c>
      <c r="CK20" s="123"/>
      <c r="CL20" s="150">
        <f t="shared" ref="CL20" si="292">COUNTA(CL6:CL18)-COUNTIF(CL6:CL18,"отсутствует")</f>
        <v>9</v>
      </c>
      <c r="CM20" s="123"/>
      <c r="CN20" s="150">
        <f t="shared" ref="CN20" si="293">COUNTA(CN6:CN18)-COUNTIF(CN6:CN18,"отсутствует")</f>
        <v>9</v>
      </c>
      <c r="CO20" s="123"/>
      <c r="CP20" s="150">
        <f t="shared" ref="CP20" si="294">COUNTA(CP6:CP18)-COUNTIF(CP6:CP18,"отсутствует")</f>
        <v>9</v>
      </c>
      <c r="CQ20" s="123"/>
      <c r="CR20" s="150">
        <f t="shared" ref="CR20" si="295">COUNTA(CR6:CR18)-COUNTIF(CR6:CR18,"отсутствует")</f>
        <v>9</v>
      </c>
      <c r="CS20" s="123"/>
      <c r="CT20" s="150">
        <f t="shared" ref="CT20" si="296">COUNTA(CT6:CT18)-COUNTIF(CT6:CT18,"отсутствует")</f>
        <v>9</v>
      </c>
      <c r="CU20" s="123"/>
      <c r="CV20" s="150">
        <f t="shared" ref="CV20" si="297">COUNTA(CV6:CV18)-COUNTIF(CV6:CV18,"отсутствует")</f>
        <v>9</v>
      </c>
      <c r="CW20" s="123"/>
      <c r="CX20" s="150">
        <f t="shared" ref="CX20:CZ20" si="298">COUNTA(CX6:CX18)-COUNTIF(CX6:CX18,"отсутствует")</f>
        <v>9</v>
      </c>
      <c r="CY20" s="149">
        <f t="shared" si="298"/>
        <v>12</v>
      </c>
      <c r="CZ20" s="150">
        <f t="shared" si="298"/>
        <v>9</v>
      </c>
      <c r="DA20" s="123"/>
      <c r="DB20" s="150">
        <f t="shared" ref="DB20" si="299">COUNTA(DB6:DB18)-COUNTIF(DB6:DB18,"отсутствует")</f>
        <v>9</v>
      </c>
      <c r="DC20" s="149">
        <f t="shared" ref="DC20:DD20" si="300">COUNTA(DC6:DC18)-COUNTIF(DC6:DC18,"отсутствует")</f>
        <v>12</v>
      </c>
      <c r="DD20" s="150">
        <f t="shared" si="300"/>
        <v>9</v>
      </c>
      <c r="DE20" s="123"/>
      <c r="DF20" s="150">
        <f t="shared" ref="DF20" si="301">COUNTA(DF6:DF18)-COUNTIF(DF6:DF18,"отсутствует")</f>
        <v>9</v>
      </c>
      <c r="DG20" s="123"/>
      <c r="DH20" s="150">
        <f t="shared" ref="DH20" si="302">COUNTA(DH6:DH18)-COUNTIF(DH6:DH18,"отсутствует")</f>
        <v>9</v>
      </c>
      <c r="DI20" s="123"/>
      <c r="DJ20" s="150">
        <f t="shared" ref="DJ20" si="303">COUNTA(DJ6:DJ18)-COUNTIF(DJ6:DJ18,"отсутствует")</f>
        <v>9</v>
      </c>
      <c r="DK20" s="123"/>
      <c r="DL20" s="150">
        <f t="shared" ref="DL20" si="304">COUNTA(DL6:DL18)-COUNTIF(DL6:DL18,"отсутствует")</f>
        <v>9</v>
      </c>
      <c r="DM20" s="123"/>
      <c r="DN20" s="150">
        <f t="shared" ref="DN20" si="305">COUNTA(DN6:DN18)-COUNTIF(DN6:DN18,"отсутствует")</f>
        <v>9</v>
      </c>
      <c r="DO20" s="123"/>
      <c r="DP20" s="150">
        <f t="shared" ref="DP20" si="306">COUNTA(DP6:DP18)-COUNTIF(DP6:DP18,"отсутствует")</f>
        <v>9</v>
      </c>
      <c r="DQ20" s="123"/>
      <c r="DR20" s="150">
        <f t="shared" ref="DR20" si="307">COUNTA(DR6:DR18)-COUNTIF(DR6:DR18,"отсутствует")</f>
        <v>9</v>
      </c>
      <c r="DS20" s="123"/>
      <c r="DT20" s="150">
        <f t="shared" ref="DT20" si="308">COUNTA(DT6:DT18)-COUNTIF(DT6:DT18,"отсутствует")</f>
        <v>9</v>
      </c>
      <c r="DU20" s="123"/>
      <c r="DV20" s="150">
        <f t="shared" ref="DV20" si="309">COUNTA(DV6:DV18)-COUNTIF(DV6:DV18,"отсутствует")</f>
        <v>9</v>
      </c>
      <c r="DW20" s="123"/>
      <c r="DX20" s="150">
        <f t="shared" ref="DX20" si="310">COUNTA(DX6:DX18)-COUNTIF(DX6:DX18,"отсутствует")</f>
        <v>9</v>
      </c>
      <c r="DY20" s="123"/>
      <c r="DZ20" s="150">
        <f t="shared" ref="DZ20" si="311">COUNTA(DZ6:DZ18)-COUNTIF(DZ6:DZ18,"отсутствует")</f>
        <v>9</v>
      </c>
      <c r="EA20" s="123"/>
      <c r="EB20" s="150">
        <f t="shared" ref="EB20:ED20" si="312">COUNTA(EB6:EB18)-COUNTIF(EB6:EB18,"отсутствует")</f>
        <v>9</v>
      </c>
      <c r="EC20" s="149">
        <f t="shared" si="312"/>
        <v>12</v>
      </c>
      <c r="ED20" s="150">
        <f t="shared" si="312"/>
        <v>9</v>
      </c>
      <c r="EE20" s="123"/>
      <c r="EF20" s="150">
        <f t="shared" ref="EF20" si="313">COUNTA(EF6:EF18)-COUNTIF(EF6:EF18,"отсутствует")</f>
        <v>9</v>
      </c>
      <c r="EG20" s="123"/>
      <c r="EH20" s="150">
        <f t="shared" ref="EH20" si="314">COUNTA(EH6:EH18)-COUNTIF(EH6:EH18,"отсутствует")</f>
        <v>9</v>
      </c>
      <c r="EI20" s="123"/>
      <c r="EJ20" s="150">
        <f t="shared" ref="EJ20" si="315">COUNTA(EJ6:EJ18)-COUNTIF(EJ6:EJ18,"отсутствует")</f>
        <v>9</v>
      </c>
      <c r="EK20" s="123"/>
      <c r="EL20" s="150">
        <f t="shared" ref="EL20" si="316">COUNTA(EL6:EL18)-COUNTIF(EL6:EL18,"отсутствует")</f>
        <v>9</v>
      </c>
      <c r="EM20" s="123"/>
      <c r="EN20" s="150">
        <f t="shared" ref="EN20" si="317">COUNTA(EN6:EN18)-COUNTIF(EN6:EN18,"отсутствует")</f>
        <v>9</v>
      </c>
      <c r="EO20" s="123"/>
      <c r="EP20" s="150">
        <f t="shared" ref="EP20" si="318">COUNTA(EP6:EP18)-COUNTIF(EP6:EP18,"отсутствует")</f>
        <v>9</v>
      </c>
      <c r="EQ20" s="123"/>
      <c r="ER20" s="150">
        <f t="shared" ref="ER20" si="319">COUNTA(ER6:ER18)-COUNTIF(ER6:ER18,"отсутствует")</f>
        <v>9</v>
      </c>
      <c r="ES20" s="123"/>
      <c r="ET20" s="150">
        <f t="shared" ref="ET20" si="320">COUNTA(ET6:ET18)-COUNTIF(ET6:ET18,"отсутствует")</f>
        <v>9</v>
      </c>
      <c r="EU20" s="123"/>
      <c r="EV20" s="150">
        <f t="shared" ref="EV20" si="321">COUNTA(EV6:EV18)-COUNTIF(EV6:EV18,"отсутствует")</f>
        <v>9</v>
      </c>
      <c r="EW20" s="123"/>
      <c r="EX20" s="150">
        <f t="shared" ref="EX20" si="322">COUNTA(EX6:EX18)-COUNTIF(EX6:EX18,"отсутствует")</f>
        <v>9</v>
      </c>
      <c r="EY20" s="123"/>
      <c r="EZ20" s="150">
        <f t="shared" ref="EZ20" si="323">COUNTA(EZ6:EZ18)-COUNTIF(EZ6:EZ18,"отсутствует")</f>
        <v>9</v>
      </c>
      <c r="FA20" s="123"/>
      <c r="FB20" s="150">
        <f t="shared" ref="FB20" si="324">COUNTA(FB6:FB18)-COUNTIF(FB6:FB18,"отсутствует")</f>
        <v>9</v>
      </c>
      <c r="FC20" s="123"/>
      <c r="FD20" s="150">
        <f t="shared" ref="FD20" si="325">COUNTA(FD6:FD18)-COUNTIF(FD6:FD18,"отсутствует")</f>
        <v>9</v>
      </c>
      <c r="FE20" s="123"/>
      <c r="FF20" s="150">
        <f t="shared" ref="FF20:FJ20" si="326">COUNTA(FF6:FF18)-COUNTIF(FF6:FF18,"отсутствует")</f>
        <v>9</v>
      </c>
      <c r="FG20" s="149">
        <f t="shared" si="326"/>
        <v>12</v>
      </c>
      <c r="FH20" s="150">
        <f t="shared" si="326"/>
        <v>9</v>
      </c>
      <c r="FI20" s="149">
        <f t="shared" si="326"/>
        <v>12</v>
      </c>
      <c r="FJ20" s="150">
        <f t="shared" si="326"/>
        <v>9</v>
      </c>
      <c r="FK20" s="123"/>
      <c r="FL20" s="150">
        <f t="shared" ref="FL20" si="327">COUNTA(FL6:FL18)-COUNTIF(FL6:FL18,"отсутствует")</f>
        <v>9</v>
      </c>
      <c r="FM20" s="123"/>
      <c r="FN20" s="150">
        <f t="shared" ref="FN20" si="328">COUNTA(FN6:FN18)-COUNTIF(FN6:FN18,"отсутствует")</f>
        <v>9</v>
      </c>
      <c r="FO20" s="123"/>
      <c r="FP20" s="150">
        <f t="shared" ref="FP20" si="329">COUNTA(FP6:FP18)-COUNTIF(FP6:FP18,"отсутствует")</f>
        <v>9</v>
      </c>
      <c r="FQ20" s="123"/>
      <c r="FR20" s="150">
        <f t="shared" ref="FR20" si="330">COUNTA(FR6:FR18)-COUNTIF(FR6:FR18,"отсутствует")</f>
        <v>9</v>
      </c>
      <c r="FS20" s="123"/>
      <c r="FT20" s="150">
        <f t="shared" ref="FT20" si="331">COUNTA(FT6:FT18)-COUNTIF(FT6:FT18,"отсутствует")</f>
        <v>9</v>
      </c>
      <c r="FU20" s="149">
        <f t="shared" ref="FU20:FV20" si="332">COUNTA(FU6:FU18)-COUNTIF(FU6:FU18,"отсутствует")</f>
        <v>12</v>
      </c>
      <c r="FV20" s="150">
        <f t="shared" si="332"/>
        <v>0</v>
      </c>
      <c r="FW20" s="123"/>
      <c r="FX20" s="150">
        <f t="shared" ref="FX20" si="333">COUNTA(FX6:FX18)-COUNTIF(FX6:FX18,"отсутствует")</f>
        <v>9</v>
      </c>
      <c r="FY20" s="98"/>
      <c r="FZ20" s="99"/>
      <c r="GA20" s="123"/>
      <c r="GB20" s="150">
        <f t="shared" ref="GB20" si="334">COUNTA(GB6:GB18)-COUNTIF(GB6:GB18,"отсутствует")</f>
        <v>9</v>
      </c>
      <c r="GC20" s="123"/>
      <c r="GD20" s="150">
        <f t="shared" ref="GD20" si="335">COUNTA(GD6:GD18)-COUNTIF(GD6:GD18,"отсутствует")</f>
        <v>9</v>
      </c>
      <c r="GE20" s="123"/>
      <c r="GF20" s="150">
        <f t="shared" ref="GF20" si="336">COUNTA(GF6:GF18)-COUNTIF(GF6:GF18,"отсутствует")</f>
        <v>9</v>
      </c>
      <c r="GG20" s="123"/>
      <c r="GH20" s="150">
        <f t="shared" ref="GH20" si="337">COUNTA(GH6:GH18)-COUNTIF(GH6:GH18,"отсутствует")</f>
        <v>9</v>
      </c>
      <c r="GI20" s="123"/>
      <c r="GJ20" s="150">
        <f t="shared" ref="GJ20" si="338">COUNTA(GJ6:GJ18)-COUNTIF(GJ6:GJ18,"отсутствует")</f>
        <v>9</v>
      </c>
      <c r="GK20" s="123"/>
      <c r="GL20" s="150">
        <f t="shared" ref="GL20" si="339">COUNTA(GL6:GL18)-COUNTIF(GL6:GL18,"отсутствует")</f>
        <v>9</v>
      </c>
      <c r="GM20" s="149">
        <f t="shared" ref="GM20:GN20" si="340">COUNTA(GM6:GM18)-COUNTIF(GM6:GM18,"отсутствует")</f>
        <v>12</v>
      </c>
      <c r="GN20" s="150">
        <f t="shared" si="340"/>
        <v>9</v>
      </c>
      <c r="GO20" s="123"/>
      <c r="GP20" s="150">
        <f t="shared" ref="GP20" si="341">COUNTA(GP6:GP18)-COUNTIF(GP6:GP18,"отсутствует")</f>
        <v>9</v>
      </c>
      <c r="GQ20" s="123"/>
      <c r="GR20" s="150">
        <f t="shared" ref="GR20" si="342">COUNTA(GR6:GR18)-COUNTIF(GR6:GR18,"отсутствует")</f>
        <v>9</v>
      </c>
      <c r="GS20" s="123"/>
      <c r="GT20" s="150">
        <f t="shared" ref="GT20" si="343">COUNTA(GT6:GT18)-COUNTIF(GT6:GT18,"отсутствует")</f>
        <v>9</v>
      </c>
      <c r="GU20" s="123"/>
      <c r="GV20" s="150">
        <f t="shared" ref="GV20" si="344">COUNTA(GV6:GV18)-COUNTIF(GV6:GV18,"отсутствует")</f>
        <v>9</v>
      </c>
      <c r="GW20" s="109"/>
      <c r="GX20" s="110"/>
      <c r="GY20" s="121"/>
      <c r="GZ20" s="110"/>
      <c r="HA20" s="123"/>
      <c r="HB20" s="150">
        <f t="shared" ref="HB20" si="345">COUNTA(HB6:HB18)-COUNTIF(HB6:HB18,"отсутствует")</f>
        <v>9</v>
      </c>
      <c r="HC20" s="123"/>
      <c r="HD20" s="150">
        <f t="shared" ref="HD20" si="346">COUNTA(HD6:HD18)-COUNTIF(HD6:HD18,"отсутствует")</f>
        <v>9</v>
      </c>
      <c r="HE20" s="123"/>
      <c r="HF20" s="150">
        <f t="shared" ref="HF20" si="347">COUNTA(HF6:HF18)-COUNTIF(HF6:HF18,"отсутствует")</f>
        <v>9</v>
      </c>
      <c r="HG20" s="123"/>
      <c r="HH20" s="150">
        <f t="shared" ref="HH20:HJ20" si="348">COUNTA(HH6:HH18)-COUNTIF(HH6:HH18,"отсутствует")</f>
        <v>9</v>
      </c>
      <c r="HI20" s="149">
        <f t="shared" si="348"/>
        <v>12</v>
      </c>
      <c r="HJ20" s="150">
        <f t="shared" si="348"/>
        <v>9</v>
      </c>
      <c r="HK20" s="123"/>
      <c r="HL20" s="150">
        <f t="shared" ref="HL20" si="349">COUNTA(HL6:HL18)-COUNTIF(HL6:HL18,"отсутствует")</f>
        <v>9</v>
      </c>
      <c r="HM20" s="123"/>
      <c r="HN20" s="150">
        <f t="shared" ref="HN20" si="350">COUNTA(HN6:HN18)-COUNTIF(HN6:HN18,"отсутствует")</f>
        <v>9</v>
      </c>
      <c r="HO20" s="123"/>
      <c r="HP20" s="150">
        <f t="shared" ref="HP20" si="351">COUNTA(HP6:HP18)-COUNTIF(HP6:HP18,"отсутствует")</f>
        <v>9</v>
      </c>
      <c r="HQ20" s="123"/>
      <c r="HR20" s="150">
        <f t="shared" ref="HR20" si="352">COUNTA(HR6:HR18)-COUNTIF(HR6:HR18,"отсутствует")</f>
        <v>9</v>
      </c>
      <c r="HS20" s="123"/>
      <c r="HT20" s="150">
        <f t="shared" ref="HT20" si="353">COUNTA(HT6:HT18)-COUNTIF(HT6:HT18,"отсутствует")</f>
        <v>9</v>
      </c>
      <c r="HU20" s="123"/>
      <c r="HV20" s="150">
        <f t="shared" ref="HV20" si="354">COUNTA(HV6:HV18)-COUNTIF(HV6:HV18,"отсутствует")</f>
        <v>9</v>
      </c>
      <c r="HW20" s="123"/>
      <c r="HX20" s="150">
        <f t="shared" ref="HX20" si="355">COUNTA(HX6:HX18)-COUNTIF(HX6:HX18,"отсутствует")</f>
        <v>9</v>
      </c>
      <c r="HY20" s="123"/>
      <c r="HZ20" s="150">
        <f t="shared" ref="HZ20" si="356">COUNTA(HZ6:HZ18)-COUNTIF(HZ6:HZ18,"отсутствует")</f>
        <v>9</v>
      </c>
      <c r="IA20" s="123"/>
      <c r="IB20" s="150">
        <f t="shared" ref="IB20" si="357">COUNTA(IB6:IB18)-COUNTIF(IB6:IB18,"отсутствует")</f>
        <v>9</v>
      </c>
      <c r="IC20" s="123"/>
      <c r="ID20" s="150">
        <f t="shared" ref="ID20" si="358">COUNTA(ID6:ID18)-COUNTIF(ID6:ID18,"отсутствует")</f>
        <v>9</v>
      </c>
      <c r="IE20" s="109"/>
      <c r="IF20" s="110"/>
      <c r="IG20" s="123"/>
      <c r="IH20" s="150">
        <f t="shared" ref="IH20" si="359">COUNTA(IH6:IH18)-COUNTIF(IH6:IH18,"отсутствует")</f>
        <v>9</v>
      </c>
      <c r="II20" s="123"/>
      <c r="IJ20" s="150">
        <f t="shared" ref="IJ20" si="360">COUNTA(IJ6:IJ18)-COUNTIF(IJ6:IJ18,"отсутствует")</f>
        <v>9</v>
      </c>
      <c r="IK20" s="123"/>
      <c r="IL20" s="150">
        <f t="shared" ref="IL20" si="361">COUNTA(IL6:IL18)-COUNTIF(IL6:IL18,"отсутствует")</f>
        <v>9</v>
      </c>
      <c r="IM20" s="123"/>
      <c r="IN20" s="150">
        <f t="shared" ref="IN20" si="362">COUNTA(IN6:IN18)-COUNTIF(IN6:IN18,"отсутствует")</f>
        <v>9</v>
      </c>
      <c r="IO20" s="123"/>
      <c r="IP20" s="150">
        <f t="shared" ref="IP20" si="363">COUNTA(IP6:IP18)-COUNTIF(IP6:IP18,"отсутствует")</f>
        <v>9</v>
      </c>
      <c r="IQ20" s="123"/>
      <c r="IR20" s="150">
        <f t="shared" ref="IR20:IV20" si="364">COUNTA(IR6:IR18)-COUNTIF(IR6:IR18,"отсутствует")</f>
        <v>9</v>
      </c>
      <c r="IS20" s="149">
        <f t="shared" si="364"/>
        <v>12</v>
      </c>
      <c r="IT20" s="150">
        <f t="shared" si="364"/>
        <v>9</v>
      </c>
      <c r="IU20" s="149">
        <f t="shared" si="364"/>
        <v>12</v>
      </c>
      <c r="IV20" s="150">
        <f t="shared" si="364"/>
        <v>9</v>
      </c>
      <c r="IW20" s="123"/>
      <c r="IX20" s="150">
        <f t="shared" ref="IX20" si="365">COUNTA(IX6:IX18)-COUNTIF(IX6:IX18,"отсутствует")</f>
        <v>9</v>
      </c>
      <c r="IY20" s="123"/>
      <c r="IZ20" s="150">
        <f t="shared" ref="IZ20" si="366">COUNTA(IZ6:IZ18)-COUNTIF(IZ6:IZ18,"отсутствует")</f>
        <v>9</v>
      </c>
      <c r="JA20" s="123"/>
      <c r="JB20" s="150">
        <f t="shared" ref="JB20" si="367">COUNTA(JB6:JB18)-COUNTIF(JB6:JB18,"отсутствует")</f>
        <v>9</v>
      </c>
      <c r="JC20" s="123"/>
      <c r="JD20" s="150">
        <f t="shared" ref="JD20" si="368">COUNTA(JD6:JD18)-COUNTIF(JD6:JD18,"отсутствует")</f>
        <v>9</v>
      </c>
      <c r="JE20" s="149">
        <f t="shared" ref="JE20:JH20" si="369">COUNTA(JE6:JE18)-COUNTIF(JE6:JE18,"отсутствует")</f>
        <v>12</v>
      </c>
      <c r="JF20" s="150">
        <f t="shared" si="369"/>
        <v>9</v>
      </c>
      <c r="JG20" s="149">
        <f t="shared" si="369"/>
        <v>12</v>
      </c>
      <c r="JH20" s="150">
        <f t="shared" si="369"/>
        <v>9</v>
      </c>
      <c r="JI20" s="123"/>
      <c r="JJ20" s="150">
        <f t="shared" ref="JJ20" si="370">COUNTA(JJ6:JJ18)-COUNTIF(JJ6:JJ18,"отсутствует")</f>
        <v>9</v>
      </c>
      <c r="JK20" s="149">
        <f t="shared" ref="JK20:JL20" si="371">COUNTA(JK6:JK18)-COUNTIF(JK6:JK18,"отсутствует")</f>
        <v>10</v>
      </c>
      <c r="JL20" s="150">
        <f t="shared" si="371"/>
        <v>9</v>
      </c>
      <c r="JM20" s="123"/>
      <c r="JN20" s="150">
        <f t="shared" ref="JN20" si="372">COUNTA(JN6:JN18)-COUNTIF(JN6:JN18,"отсутствует")</f>
        <v>9</v>
      </c>
      <c r="JO20" s="149">
        <f t="shared" ref="JO20:JP20" si="373">COUNTA(JO6:JO18)-COUNTIF(JO6:JO18,"отсутствует")</f>
        <v>12</v>
      </c>
      <c r="JP20" s="150">
        <f t="shared" si="373"/>
        <v>9</v>
      </c>
      <c r="JQ20" s="123"/>
      <c r="JR20" s="150">
        <f t="shared" ref="JR20" si="374">COUNTA(JR6:JR18)-COUNTIF(JR6:JR18,"отсутствует")</f>
        <v>9</v>
      </c>
      <c r="JS20" s="149">
        <f t="shared" ref="JS20:JT20" si="375">COUNTA(JS6:JS18)-COUNTIF(JS6:JS18,"отсутствует")</f>
        <v>12</v>
      </c>
      <c r="JT20" s="150">
        <f t="shared" si="375"/>
        <v>9</v>
      </c>
      <c r="JU20" s="123"/>
      <c r="JV20" s="150">
        <f t="shared" ref="JV20:JZ20" si="376">COUNTA(JV6:JV18)-COUNTIF(JV6:JV18,"отсутствует")</f>
        <v>9</v>
      </c>
      <c r="JW20" s="149">
        <f t="shared" si="376"/>
        <v>12</v>
      </c>
      <c r="JX20" s="150">
        <f t="shared" si="376"/>
        <v>9</v>
      </c>
      <c r="JY20" s="149">
        <f t="shared" si="376"/>
        <v>12</v>
      </c>
      <c r="JZ20" s="150">
        <f t="shared" si="376"/>
        <v>9</v>
      </c>
      <c r="KA20" s="123"/>
      <c r="KB20" s="150">
        <f t="shared" ref="KB20:KD20" si="377">COUNTA(KB6:KB18)-COUNTIF(KB6:KB18,"отсутствует")</f>
        <v>9</v>
      </c>
      <c r="KC20" s="123"/>
      <c r="KD20" s="150">
        <f t="shared" si="377"/>
        <v>9</v>
      </c>
      <c r="KE20" s="149">
        <f t="shared" ref="KE20:KF20" si="378">COUNTA(KE6:KE18)-COUNTIF(KE6:KE18,"отсутствует")</f>
        <v>12</v>
      </c>
      <c r="KF20" s="150">
        <f t="shared" si="378"/>
        <v>9</v>
      </c>
      <c r="KG20" s="123"/>
      <c r="KH20" s="150">
        <f t="shared" ref="KH20:KL20" si="379">COUNTA(KH6:KH18)-COUNTIF(KH6:KH18,"отсутствует")</f>
        <v>9</v>
      </c>
      <c r="KI20" s="123"/>
      <c r="KJ20" s="150">
        <f t="shared" si="379"/>
        <v>9</v>
      </c>
      <c r="KK20" s="123"/>
      <c r="KL20" s="150">
        <f t="shared" si="379"/>
        <v>9</v>
      </c>
      <c r="KM20" s="149">
        <f t="shared" ref="KM20:KN20" si="380">COUNTA(KM6:KM18)-COUNTIF(KM6:KM18,"отсутствует")</f>
        <v>12</v>
      </c>
      <c r="KN20" s="150">
        <f t="shared" si="380"/>
        <v>9</v>
      </c>
      <c r="KO20" s="123"/>
      <c r="KP20" s="150">
        <f t="shared" ref="KP20" si="381">COUNTA(KP6:KP18)-COUNTIF(KP6:KP18,"отсутствует")</f>
        <v>9</v>
      </c>
      <c r="KQ20" s="149">
        <f t="shared" ref="KQ20:KR20" si="382">COUNTA(KQ6:KQ18)-COUNTIF(KQ6:KQ18,"отсутствует")</f>
        <v>12</v>
      </c>
      <c r="KR20" s="150">
        <f t="shared" si="382"/>
        <v>9</v>
      </c>
      <c r="KS20" s="123"/>
      <c r="KT20" s="150">
        <f t="shared" ref="KT20" si="383">COUNTA(KT6:KT18)-COUNTIF(KT6:KT18,"отсутствует")</f>
        <v>9</v>
      </c>
      <c r="KU20" s="149">
        <f t="shared" ref="KU20:KV20" si="384">COUNTA(KU6:KU18)-COUNTIF(KU6:KU18,"отсутствует")</f>
        <v>12</v>
      </c>
      <c r="KV20" s="150">
        <f t="shared" si="384"/>
        <v>9</v>
      </c>
      <c r="KW20" s="123"/>
      <c r="KX20" s="150">
        <f t="shared" ref="KX20" si="385">COUNTA(KX6:KX18)-COUNTIF(KX6:KX18,"отсутствует")</f>
        <v>9</v>
      </c>
      <c r="KY20" s="123"/>
      <c r="KZ20" s="150">
        <f t="shared" ref="KZ20:LD20" si="386">COUNTA(KZ6:KZ18)-COUNTIF(KZ6:KZ18,"отсутствует")</f>
        <v>9</v>
      </c>
      <c r="LA20" s="149">
        <f t="shared" si="386"/>
        <v>12</v>
      </c>
      <c r="LB20" s="150">
        <f t="shared" si="386"/>
        <v>9</v>
      </c>
      <c r="LC20" s="149">
        <f t="shared" si="386"/>
        <v>12</v>
      </c>
      <c r="LD20" s="150">
        <f t="shared" si="386"/>
        <v>9</v>
      </c>
      <c r="LE20" s="123"/>
      <c r="LF20" s="150">
        <f t="shared" ref="LF20" si="387">COUNTA(LF6:LF18)-COUNTIF(LF6:LF18,"отсутствует")</f>
        <v>9</v>
      </c>
      <c r="LG20" s="123"/>
      <c r="LH20" s="150">
        <f t="shared" ref="LH20" si="388">COUNTA(LH6:LH18)-COUNTIF(LH6:LH18,"отсутствует")</f>
        <v>9</v>
      </c>
      <c r="LI20" s="123"/>
      <c r="LJ20" s="150">
        <f t="shared" ref="LJ20:LN20" si="389">COUNTA(LJ6:LJ18)-COUNTIF(LJ6:LJ18,"отсутствует")</f>
        <v>9</v>
      </c>
      <c r="LK20" s="149">
        <f t="shared" si="389"/>
        <v>12</v>
      </c>
      <c r="LL20" s="150">
        <f t="shared" si="389"/>
        <v>9</v>
      </c>
      <c r="LM20" s="149">
        <f t="shared" si="389"/>
        <v>12</v>
      </c>
      <c r="LN20" s="150">
        <f t="shared" si="389"/>
        <v>9</v>
      </c>
      <c r="LO20" s="123"/>
      <c r="LP20" s="150">
        <f t="shared" ref="LP20" si="390">COUNTA(LP6:LP18)-COUNTIF(LP6:LP18,"отсутствует")</f>
        <v>9</v>
      </c>
      <c r="LQ20" s="123"/>
      <c r="LR20" s="150">
        <f t="shared" ref="LR20" si="391">COUNTA(LR6:LR18)-COUNTIF(LR6:LR18,"отсутствует")</f>
        <v>9</v>
      </c>
      <c r="LS20" s="149">
        <f t="shared" ref="LS20:LV20" si="392">COUNTA(LS6:LS18)-COUNTIF(LS6:LS18,"отсутствует")</f>
        <v>12</v>
      </c>
      <c r="LT20" s="150">
        <f t="shared" si="392"/>
        <v>9</v>
      </c>
      <c r="LU20" s="149">
        <f t="shared" si="392"/>
        <v>12</v>
      </c>
      <c r="LV20" s="150">
        <f t="shared" si="392"/>
        <v>9</v>
      </c>
      <c r="LW20" s="123"/>
      <c r="LX20" s="150">
        <f t="shared" ref="LX20" si="393">COUNTA(LX6:LX18)-COUNTIF(LX6:LX18,"отсутствует")</f>
        <v>9</v>
      </c>
      <c r="LY20" s="123"/>
      <c r="LZ20" s="150">
        <f t="shared" ref="LZ20" si="394">COUNTA(LZ6:LZ18)-COUNTIF(LZ6:LZ18,"отсутствует")</f>
        <v>9</v>
      </c>
      <c r="MA20" s="123"/>
      <c r="MB20" s="150">
        <f t="shared" ref="MB20" si="395">COUNTA(MB6:MB18)-COUNTIF(MB6:MB18,"отсутствует")</f>
        <v>9</v>
      </c>
      <c r="MC20" s="123"/>
      <c r="MD20" s="150">
        <f t="shared" ref="MD20" si="396">COUNTA(MD6:MD18)-COUNTIF(MD6:MD18,"отсутствует")</f>
        <v>9</v>
      </c>
      <c r="ME20" s="109"/>
      <c r="MF20" s="110"/>
      <c r="MG20" s="123"/>
      <c r="MH20" s="150">
        <f t="shared" ref="MH20" si="397">COUNTA(MH6:MH18)-COUNTIF(MH6:MH18,"отсутствует")</f>
        <v>9</v>
      </c>
      <c r="MI20" s="123"/>
      <c r="MJ20" s="150">
        <f t="shared" ref="MJ20" si="398">COUNTA(MJ6:MJ18)-COUNTIF(MJ6:MJ18,"отсутствует")</f>
        <v>9</v>
      </c>
      <c r="MK20" s="123"/>
      <c r="ML20" s="150">
        <f t="shared" ref="ML20" si="399">COUNTA(ML6:ML18)-COUNTIF(ML6:ML18,"отсутствует")</f>
        <v>9</v>
      </c>
      <c r="MM20" s="109"/>
      <c r="MN20" s="110"/>
      <c r="MO20" s="123"/>
      <c r="MP20" s="150">
        <f t="shared" ref="MP20:MT20" si="400">COUNTA(MP6:MP18)-COUNTIF(MP6:MP18,"отсутствует")</f>
        <v>9</v>
      </c>
      <c r="MQ20" s="149">
        <f t="shared" si="400"/>
        <v>12</v>
      </c>
      <c r="MR20" s="150">
        <f t="shared" si="400"/>
        <v>9</v>
      </c>
      <c r="MS20" s="149">
        <f t="shared" si="400"/>
        <v>12</v>
      </c>
      <c r="MT20" s="150">
        <f t="shared" si="400"/>
        <v>9</v>
      </c>
      <c r="MU20" s="123"/>
      <c r="MV20" s="150">
        <f t="shared" ref="MV20" si="401">COUNTA(MV6:MV18)-COUNTIF(MV6:MV18,"отсутствует")</f>
        <v>9</v>
      </c>
      <c r="MW20" s="123"/>
      <c r="MX20" s="150">
        <f t="shared" ref="MX20:NT20" si="402">COUNTA(MX6:MX18)-COUNTIF(MX6:MX18,"отсутствует")</f>
        <v>9</v>
      </c>
      <c r="MY20" s="123"/>
      <c r="MZ20" s="150">
        <f t="shared" si="402"/>
        <v>9</v>
      </c>
      <c r="NA20" s="123"/>
      <c r="NB20" s="150">
        <f t="shared" si="402"/>
        <v>9</v>
      </c>
      <c r="NC20" s="123"/>
      <c r="ND20" s="150">
        <f t="shared" si="402"/>
        <v>9</v>
      </c>
      <c r="NE20" s="123"/>
      <c r="NF20" s="150">
        <f t="shared" si="402"/>
        <v>9</v>
      </c>
      <c r="NG20" s="123"/>
      <c r="NH20" s="150">
        <f t="shared" si="402"/>
        <v>9</v>
      </c>
      <c r="NI20" s="123"/>
      <c r="NJ20" s="150">
        <f t="shared" si="402"/>
        <v>9</v>
      </c>
      <c r="NK20" s="123"/>
      <c r="NL20" s="150">
        <f t="shared" si="402"/>
        <v>9</v>
      </c>
      <c r="NM20" s="123"/>
      <c r="NN20" s="150">
        <f t="shared" si="402"/>
        <v>9</v>
      </c>
      <c r="NO20" s="123"/>
      <c r="NP20" s="150">
        <f t="shared" si="402"/>
        <v>9</v>
      </c>
      <c r="NQ20" s="123"/>
      <c r="NR20" s="150">
        <f t="shared" si="402"/>
        <v>9</v>
      </c>
      <c r="NS20" s="149">
        <f t="shared" si="402"/>
        <v>12</v>
      </c>
      <c r="NT20" s="150">
        <f t="shared" si="402"/>
        <v>9</v>
      </c>
      <c r="NU20" s="123"/>
      <c r="NV20" s="150">
        <f t="shared" ref="NV20" si="403">COUNTA(NV6:NV18)-COUNTIF(NV6:NV18,"отсутствует")</f>
        <v>9</v>
      </c>
      <c r="NW20" s="123"/>
      <c r="NX20" s="150">
        <f t="shared" ref="NX20" si="404">COUNTA(NX6:NX18)-COUNTIF(NX6:NX18,"отсутствует")</f>
        <v>9</v>
      </c>
      <c r="NY20" s="123"/>
      <c r="NZ20" s="150">
        <f t="shared" ref="NZ20" si="405">COUNTA(NZ6:NZ18)-COUNTIF(NZ6:NZ18,"отсутствует")</f>
        <v>9</v>
      </c>
      <c r="OA20" s="123"/>
      <c r="OB20" s="150">
        <f t="shared" ref="OB20" si="406">COUNTA(OB6:OB18)-COUNTIF(OB6:OB18,"отсутствует")</f>
        <v>9</v>
      </c>
      <c r="OC20" s="123"/>
      <c r="OD20" s="150">
        <f t="shared" ref="OD20" si="407">COUNTA(OD6:OD18)-COUNTIF(OD6:OD18,"отсутствует")</f>
        <v>9</v>
      </c>
      <c r="OE20" s="123"/>
      <c r="OF20" s="150">
        <f t="shared" ref="OF20" si="408">COUNTA(OF6:OF18)-COUNTIF(OF6:OF18,"отсутствует")</f>
        <v>9</v>
      </c>
      <c r="OG20" s="123"/>
      <c r="OH20" s="150">
        <f t="shared" ref="OH20" si="409">COUNTA(OH6:OH18)-COUNTIF(OH6:OH18,"отсутствует")</f>
        <v>9</v>
      </c>
      <c r="OI20" s="123"/>
      <c r="OJ20" s="150">
        <f t="shared" ref="OJ20" si="410">COUNTA(OJ6:OJ18)-COUNTIF(OJ6:OJ18,"отсутствует")</f>
        <v>9</v>
      </c>
      <c r="OK20" s="123"/>
      <c r="OL20" s="150">
        <f t="shared" ref="OL20" si="411">COUNTA(OL6:OL18)-COUNTIF(OL6:OL18,"отсутствует")</f>
        <v>9</v>
      </c>
      <c r="OM20" s="123"/>
      <c r="ON20" s="150">
        <f t="shared" ref="ON20" si="412">COUNTA(ON6:ON18)-COUNTIF(ON6:ON18,"отсутствует")</f>
        <v>9</v>
      </c>
      <c r="OO20" s="123"/>
      <c r="OP20" s="150">
        <f t="shared" ref="OP20:OV20" si="413">COUNTA(OP6:OP18)-COUNTIF(OP6:OP18,"отсутствует")</f>
        <v>9</v>
      </c>
      <c r="OQ20" s="149">
        <f t="shared" si="413"/>
        <v>12</v>
      </c>
      <c r="OR20" s="150">
        <f t="shared" si="413"/>
        <v>9</v>
      </c>
      <c r="OS20" s="149">
        <f t="shared" si="413"/>
        <v>12</v>
      </c>
      <c r="OT20" s="150">
        <f t="shared" si="413"/>
        <v>9</v>
      </c>
      <c r="OU20" s="149">
        <f t="shared" si="413"/>
        <v>12</v>
      </c>
      <c r="OV20" s="150">
        <f t="shared" si="413"/>
        <v>9</v>
      </c>
      <c r="OW20" s="123"/>
      <c r="OX20" s="150">
        <f t="shared" ref="OX20" si="414">COUNTA(OX6:OX18)-COUNTIF(OX6:OX18,"отсутствует")</f>
        <v>9</v>
      </c>
      <c r="OY20" s="123"/>
      <c r="OZ20" s="150">
        <f t="shared" ref="OZ20" si="415">COUNTA(OZ6:OZ18)-COUNTIF(OZ6:OZ18,"отсутствует")</f>
        <v>9</v>
      </c>
      <c r="PA20" s="123"/>
      <c r="PB20" s="150">
        <f t="shared" ref="PB20" si="416">COUNTA(PB6:PB18)-COUNTIF(PB6:PB18,"отсутствует")</f>
        <v>9</v>
      </c>
      <c r="PC20" s="123"/>
      <c r="PD20" s="150">
        <f t="shared" ref="PD20" si="417">COUNTA(PD6:PD18)-COUNTIF(PD6:PD18,"отсутствует")</f>
        <v>9</v>
      </c>
      <c r="PE20" s="98"/>
      <c r="PF20" s="99"/>
      <c r="PG20" s="123"/>
      <c r="PH20" s="150">
        <f t="shared" ref="PH20" si="418">COUNTA(PH6:PH18)-COUNTIF(PH6:PH18,"отсутствует")</f>
        <v>9</v>
      </c>
      <c r="PI20" s="123"/>
      <c r="PJ20" s="150">
        <f t="shared" ref="PJ20" si="419">COUNTA(PJ6:PJ18)-COUNTIF(PJ6:PJ18,"отсутствует")</f>
        <v>9</v>
      </c>
      <c r="PK20" s="123"/>
      <c r="PL20" s="150">
        <f t="shared" ref="PL20" si="420">COUNTA(PL6:PL18)-COUNTIF(PL6:PL18,"отсутствует")</f>
        <v>9</v>
      </c>
      <c r="PM20" s="149">
        <f t="shared" ref="PM20:PP20" si="421">COUNTA(PM6:PM18)-COUNTIF(PM6:PM18,"отсутствует")</f>
        <v>12</v>
      </c>
      <c r="PN20" s="150">
        <f t="shared" si="421"/>
        <v>9</v>
      </c>
      <c r="PO20" s="149">
        <f t="shared" si="421"/>
        <v>12</v>
      </c>
      <c r="PP20" s="150">
        <f t="shared" si="421"/>
        <v>9</v>
      </c>
      <c r="PQ20" s="123"/>
      <c r="PR20" s="150">
        <f t="shared" ref="PR20" si="422">COUNTA(PR6:PR18)-COUNTIF(PR6:PR18,"отсутствует")</f>
        <v>9</v>
      </c>
      <c r="PS20" s="149">
        <f t="shared" ref="PS20:PT20" si="423">COUNTA(PS6:PS18)-COUNTIF(PS6:PS18,"отсутствует")</f>
        <v>12</v>
      </c>
      <c r="PT20" s="150">
        <f t="shared" si="423"/>
        <v>9</v>
      </c>
      <c r="PU20" s="123"/>
      <c r="PV20" s="150">
        <f t="shared" ref="PV20" si="424">COUNTA(PV6:PV18)-COUNTIF(PV6:PV18,"отсутствует")</f>
        <v>9</v>
      </c>
      <c r="PW20" s="123"/>
      <c r="PX20" s="150">
        <f t="shared" ref="PX20" si="425">COUNTA(PX6:PX18)-COUNTIF(PX6:PX18,"отсутствует")</f>
        <v>9</v>
      </c>
      <c r="PY20" s="123"/>
      <c r="PZ20" s="150">
        <f t="shared" ref="PZ20:QB20" si="426">COUNTA(PZ6:PZ18)-COUNTIF(PZ6:PZ18,"отсутствует")</f>
        <v>9</v>
      </c>
      <c r="QA20" s="149">
        <f t="shared" si="426"/>
        <v>12</v>
      </c>
      <c r="QB20" s="150">
        <f t="shared" si="426"/>
        <v>9</v>
      </c>
      <c r="QC20" s="123"/>
      <c r="QD20" s="150">
        <f t="shared" ref="QD20" si="427">COUNTA(QD6:QD18)-COUNTIF(QD6:QD18,"отсутствует")</f>
        <v>9</v>
      </c>
      <c r="QE20" s="149">
        <f t="shared" ref="QE20:QF20" si="428">COUNTA(QE6:QE18)-COUNTIF(QE6:QE18,"отсутствует")</f>
        <v>12</v>
      </c>
      <c r="QF20" s="150">
        <f t="shared" si="428"/>
        <v>9</v>
      </c>
      <c r="QG20" s="123"/>
      <c r="QH20" s="150">
        <f t="shared" ref="QH20" si="429">COUNTA(QH6:QH18)-COUNTIF(QH6:QH18,"отсутствует")</f>
        <v>9</v>
      </c>
      <c r="QI20" s="123"/>
      <c r="QJ20" s="150">
        <f t="shared" ref="QJ20" si="430">COUNTA(QJ6:QJ18)-COUNTIF(QJ6:QJ18,"отсутствует")</f>
        <v>9</v>
      </c>
      <c r="QK20" s="123"/>
      <c r="QL20" s="150">
        <f t="shared" ref="QL20" si="431">COUNTA(QL6:QL18)-COUNTIF(QL6:QL18,"отсутствует")</f>
        <v>9</v>
      </c>
      <c r="QM20" s="123"/>
      <c r="QN20" s="150">
        <f t="shared" ref="QN20" si="432">COUNTA(QN6:QN18)-COUNTIF(QN6:QN18,"отсутствует")</f>
        <v>9</v>
      </c>
      <c r="QO20" s="149">
        <f t="shared" ref="QO20:QP20" si="433">COUNTA(QO6:QO18)-COUNTIF(QO6:QO18,"отсутствует")</f>
        <v>12</v>
      </c>
      <c r="QP20" s="150">
        <f t="shared" si="433"/>
        <v>9</v>
      </c>
      <c r="QQ20" s="123"/>
      <c r="QR20" s="150">
        <f t="shared" ref="QR20" si="434">COUNTA(QR6:QR18)-COUNTIF(QR6:QR18,"отсутствует")</f>
        <v>9</v>
      </c>
      <c r="QS20" s="149">
        <f t="shared" ref="QS20:QV20" si="435">COUNTA(QS6:QS18)-COUNTIF(QS6:QS18,"отсутствует")</f>
        <v>12</v>
      </c>
      <c r="QT20" s="150">
        <f t="shared" si="435"/>
        <v>9</v>
      </c>
      <c r="QU20" s="149">
        <f t="shared" si="435"/>
        <v>12</v>
      </c>
      <c r="QV20" s="150">
        <f t="shared" si="435"/>
        <v>9</v>
      </c>
      <c r="QW20" s="123"/>
      <c r="QX20" s="150">
        <f t="shared" ref="QX20" si="436">COUNTA(QX6:QX18)-COUNTIF(QX6:QX18,"отсутствует")</f>
        <v>9</v>
      </c>
      <c r="QY20" s="149">
        <f t="shared" ref="QY20:QZ20" si="437">COUNTA(QY6:QY18)-COUNTIF(QY6:QY18,"отсутствует")</f>
        <v>12</v>
      </c>
      <c r="QZ20" s="150">
        <f t="shared" si="437"/>
        <v>9</v>
      </c>
      <c r="RA20" s="123"/>
      <c r="RB20" s="150">
        <f t="shared" ref="RB20" si="438">COUNTA(RB6:RB18)-COUNTIF(RB6:RB18,"отсутствует")</f>
        <v>9</v>
      </c>
      <c r="RC20" s="123"/>
      <c r="RD20" s="150">
        <f t="shared" ref="RD20" si="439">COUNTA(RD6:RD18)-COUNTIF(RD6:RD18,"отсутствует")</f>
        <v>9</v>
      </c>
      <c r="RE20" s="123"/>
      <c r="RF20" s="150">
        <f t="shared" ref="RF20" si="440">COUNTA(RF6:RF18)-COUNTIF(RF6:RF18,"отсутствует")</f>
        <v>9</v>
      </c>
      <c r="RG20" s="123"/>
      <c r="RH20" s="150">
        <f t="shared" ref="RH20:RJ20" si="441">COUNTA(RH6:RH18)-COUNTIF(RH6:RH18,"отсутствует")</f>
        <v>9</v>
      </c>
      <c r="RI20" s="149">
        <f t="shared" si="441"/>
        <v>12</v>
      </c>
      <c r="RJ20" s="150">
        <f t="shared" si="441"/>
        <v>9</v>
      </c>
      <c r="RK20" s="123"/>
      <c r="RL20" s="150">
        <f t="shared" ref="RL20" si="442">COUNTA(RL6:RL18)-COUNTIF(RL6:RL18,"отсутствует")</f>
        <v>9</v>
      </c>
      <c r="RM20" s="123"/>
      <c r="RN20" s="150">
        <f t="shared" ref="RN20" si="443">COUNTA(RN6:RN18)-COUNTIF(RN6:RN18,"отсутствует")</f>
        <v>9</v>
      </c>
      <c r="RO20" s="123"/>
      <c r="RP20" s="150">
        <f t="shared" ref="RP20" si="444">COUNTA(RP6:RP18)-COUNTIF(RP6:RP18,"отсутствует")</f>
        <v>9</v>
      </c>
      <c r="RQ20" s="123"/>
      <c r="RR20" s="150">
        <f t="shared" ref="RR20" si="445">COUNTA(RR6:RR18)-COUNTIF(RR6:RR18,"отсутствует")</f>
        <v>9</v>
      </c>
      <c r="RS20" s="123"/>
      <c r="RT20" s="150">
        <f t="shared" ref="RT20" si="446">COUNTA(RT6:RT18)-COUNTIF(RT6:RT18,"отсутствует")</f>
        <v>9</v>
      </c>
      <c r="RU20" s="123"/>
      <c r="RV20" s="150">
        <f t="shared" ref="RV20" si="447">COUNTA(RV6:RV18)-COUNTIF(RV6:RV18,"отсутствует")</f>
        <v>9</v>
      </c>
      <c r="RW20" s="123"/>
      <c r="RX20" s="150">
        <f t="shared" ref="RX20" si="448">COUNTA(RX6:RX18)-COUNTIF(RX6:RX18,"отсутствует")</f>
        <v>9</v>
      </c>
      <c r="RY20" s="123"/>
      <c r="RZ20" s="150">
        <f t="shared" ref="RZ20" si="449">COUNTA(RZ6:RZ18)-COUNTIF(RZ6:RZ18,"отсутствует")</f>
        <v>9</v>
      </c>
      <c r="SA20" s="123"/>
      <c r="SB20" s="150">
        <f t="shared" ref="SB20" si="450">COUNTA(SB6:SB18)-COUNTIF(SB6:SB18,"отсутствует")</f>
        <v>9</v>
      </c>
      <c r="SC20" s="123"/>
      <c r="SD20" s="150">
        <f t="shared" ref="SD20" si="451">COUNTA(SD6:SD18)-COUNTIF(SD6:SD18,"отсутствует")</f>
        <v>9</v>
      </c>
      <c r="SE20" s="123"/>
      <c r="SF20" s="150">
        <f t="shared" ref="SF20" si="452">COUNTA(SF6:SF18)-COUNTIF(SF6:SF18,"отсутствует")</f>
        <v>9</v>
      </c>
      <c r="SG20" s="123"/>
      <c r="SH20" s="150">
        <f t="shared" ref="SH20" si="453">COUNTA(SH6:SH18)-COUNTIF(SH6:SH18,"отсутствует")</f>
        <v>9</v>
      </c>
      <c r="SI20" s="123"/>
      <c r="SJ20" s="150">
        <f t="shared" ref="SJ20:SL20" si="454">COUNTA(SJ6:SJ18)-COUNTIF(SJ6:SJ18,"отсутствует")</f>
        <v>9</v>
      </c>
      <c r="SK20" s="149">
        <f t="shared" si="454"/>
        <v>12</v>
      </c>
      <c r="SL20" s="150">
        <f t="shared" si="454"/>
        <v>9</v>
      </c>
      <c r="SM20" s="123"/>
      <c r="SN20" s="150">
        <f t="shared" ref="SN20" si="455">COUNTA(SN6:SN18)-COUNTIF(SN6:SN18,"отсутствует")</f>
        <v>9</v>
      </c>
      <c r="SO20" s="123"/>
      <c r="SP20" s="150">
        <f t="shared" ref="SP20" si="456">COUNTA(SP6:SP18)-COUNTIF(SP6:SP18,"отсутствует")</f>
        <v>9</v>
      </c>
      <c r="SQ20" s="123"/>
      <c r="SR20" s="150">
        <f t="shared" ref="SR20" si="457">COUNTA(SR6:SR18)-COUNTIF(SR6:SR18,"отсутствует")</f>
        <v>9</v>
      </c>
      <c r="SS20" s="123"/>
      <c r="ST20" s="150">
        <f t="shared" ref="ST20" si="458">COUNTA(ST6:ST18)-COUNTIF(ST6:ST18,"отсутствует")</f>
        <v>9</v>
      </c>
      <c r="SU20" s="123"/>
      <c r="SV20" s="150">
        <f t="shared" ref="SV20" si="459">COUNTA(SV6:SV18)-COUNTIF(SV6:SV18,"отсутствует")</f>
        <v>9</v>
      </c>
      <c r="SW20" s="123"/>
      <c r="SX20" s="150">
        <f t="shared" ref="SX20" si="460">COUNTA(SX6:SX18)-COUNTIF(SX6:SX18,"отсутствует")</f>
        <v>9</v>
      </c>
      <c r="SY20" s="123"/>
      <c r="SZ20" s="150">
        <f t="shared" ref="SZ20" si="461">COUNTA(SZ6:SZ18)-COUNTIF(SZ6:SZ18,"отсутствует")</f>
        <v>9</v>
      </c>
      <c r="TA20" s="123"/>
      <c r="TB20" s="150">
        <f t="shared" ref="TB20" si="462">COUNTA(TB6:TB18)-COUNTIF(TB6:TB18,"отсутствует")</f>
        <v>9</v>
      </c>
      <c r="TC20" s="123"/>
      <c r="TD20" s="150">
        <f t="shared" ref="TD20" si="463">COUNTA(TD6:TD18)-COUNTIF(TD6:TD18,"отсутствует")</f>
        <v>9</v>
      </c>
      <c r="TE20" s="149">
        <f t="shared" ref="TE20:TF20" si="464">COUNTA(TE6:TE18)-COUNTIF(TE6:TE18,"отсутствует")</f>
        <v>12</v>
      </c>
      <c r="TF20" s="150">
        <f t="shared" si="464"/>
        <v>9</v>
      </c>
      <c r="TG20" s="123"/>
      <c r="TH20" s="150">
        <f t="shared" ref="TH20" si="465">COUNTA(TH6:TH18)-COUNTIF(TH6:TH18,"отсутствует")</f>
        <v>9</v>
      </c>
      <c r="TI20" s="123"/>
      <c r="TJ20" s="150">
        <f t="shared" ref="TJ20" si="466">COUNTA(TJ6:TJ18)-COUNTIF(TJ6:TJ18,"отсутствует")</f>
        <v>9</v>
      </c>
      <c r="TK20" s="123"/>
      <c r="TL20" s="150">
        <f t="shared" ref="TL20" si="467">COUNTA(TL6:TL18)-COUNTIF(TL6:TL18,"отсутствует")</f>
        <v>9</v>
      </c>
      <c r="TM20" s="123"/>
      <c r="TN20" s="150">
        <f t="shared" ref="TN20" si="468">COUNTA(TN6:TN18)-COUNTIF(TN6:TN18,"отсутствует")</f>
        <v>9</v>
      </c>
      <c r="TO20" s="123"/>
      <c r="TP20" s="150">
        <f t="shared" ref="TP20" si="469">COUNTA(TP6:TP18)-COUNTIF(TP6:TP18,"отсутствует")</f>
        <v>9</v>
      </c>
      <c r="TQ20" s="123"/>
      <c r="TR20" s="150">
        <f t="shared" ref="TR20" si="470">COUNTA(TR6:TR18)-COUNTIF(TR6:TR18,"отсутствует")</f>
        <v>9</v>
      </c>
      <c r="TS20" s="123"/>
      <c r="TT20" s="150">
        <f t="shared" ref="TT20" si="471">COUNTA(TT6:TT18)-COUNTIF(TT6:TT18,"отсутствует")</f>
        <v>9</v>
      </c>
      <c r="TU20" s="149">
        <f t="shared" ref="TU20:TV20" si="472">COUNTA(TU6:TU18)-COUNTIF(TU6:TU18,"отсутствует")</f>
        <v>12</v>
      </c>
      <c r="TV20" s="150">
        <f t="shared" si="472"/>
        <v>9</v>
      </c>
      <c r="TW20" s="123"/>
      <c r="TX20" s="150">
        <f t="shared" ref="TX20" si="473">COUNTA(TX6:TX18)-COUNTIF(TX6:TX18,"отсутствует")</f>
        <v>9</v>
      </c>
      <c r="TY20" s="123"/>
      <c r="TZ20" s="150">
        <f t="shared" ref="TZ20" si="474">COUNTA(TZ6:TZ18)-COUNTIF(TZ6:TZ18,"отсутствует")</f>
        <v>9</v>
      </c>
      <c r="UA20" s="123"/>
      <c r="UB20" s="150">
        <f t="shared" ref="UB20" si="475">COUNTA(UB6:UB18)-COUNTIF(UB6:UB18,"отсутствует")</f>
        <v>9</v>
      </c>
      <c r="UC20" s="123"/>
      <c r="UD20" s="150">
        <f t="shared" ref="UD20" si="476">COUNTA(UD6:UD18)-COUNTIF(UD6:UD18,"отсутствует")</f>
        <v>9</v>
      </c>
      <c r="UE20" s="123"/>
      <c r="UF20" s="150">
        <f t="shared" ref="UF20" si="477">COUNTA(UF6:UF18)-COUNTIF(UF6:UF18,"отсутствует")</f>
        <v>9</v>
      </c>
      <c r="UG20" s="123"/>
      <c r="UH20" s="150">
        <f t="shared" ref="UH20" si="478">COUNTA(UH6:UH18)-COUNTIF(UH6:UH18,"отсутствует")</f>
        <v>9</v>
      </c>
      <c r="UI20" s="123"/>
      <c r="UJ20" s="150">
        <f t="shared" ref="UJ20" si="479">COUNTA(UJ6:UJ18)-COUNTIF(UJ6:UJ18,"отсутствует")</f>
        <v>9</v>
      </c>
      <c r="UK20" s="123"/>
      <c r="UL20" s="150">
        <f t="shared" ref="UL20" si="480">COUNTA(UL6:UL18)-COUNTIF(UL6:UL18,"отсутствует")</f>
        <v>9</v>
      </c>
      <c r="UM20" s="123"/>
      <c r="UN20" s="150">
        <f t="shared" ref="UN20" si="481">COUNTA(UN6:UN18)-COUNTIF(UN6:UN18,"отсутствует")</f>
        <v>9</v>
      </c>
      <c r="UO20" s="123"/>
      <c r="UP20" s="150">
        <f t="shared" ref="UP20" si="482">COUNTA(UP6:UP18)-COUNTIF(UP6:UP18,"отсутствует")</f>
        <v>9</v>
      </c>
      <c r="UQ20" s="123"/>
      <c r="UR20" s="150">
        <f t="shared" ref="UR20" si="483">COUNTA(UR6:UR18)-COUNTIF(UR6:UR18,"отсутствует")</f>
        <v>9</v>
      </c>
      <c r="US20" s="123"/>
      <c r="UT20" s="150">
        <f t="shared" ref="UT20" si="484">COUNTA(UT6:UT18)-COUNTIF(UT6:UT18,"отсутствует")</f>
        <v>9</v>
      </c>
      <c r="UU20" s="123"/>
      <c r="UV20" s="150">
        <f t="shared" ref="UV20" si="485">COUNTA(UV6:UV18)-COUNTIF(UV6:UV18,"отсутствует")</f>
        <v>9</v>
      </c>
      <c r="UW20" s="123"/>
      <c r="UX20" s="150">
        <f t="shared" ref="UX20" si="486">COUNTA(UX6:UX18)-COUNTIF(UX6:UX18,"отсутствует")</f>
        <v>9</v>
      </c>
      <c r="UY20" s="123"/>
      <c r="UZ20" s="150">
        <f t="shared" ref="UZ20" si="487">COUNTA(UZ6:UZ18)-COUNTIF(UZ6:UZ18,"отсутствует")</f>
        <v>9</v>
      </c>
      <c r="VA20" s="123"/>
      <c r="VB20" s="150">
        <f t="shared" ref="VB20" si="488">COUNTA(VB6:VB18)-COUNTIF(VB6:VB18,"отсутствует")</f>
        <v>9</v>
      </c>
      <c r="VC20" s="123"/>
      <c r="VD20" s="150">
        <f t="shared" ref="VD20:VJ20" si="489">COUNTA(VD6:VD18)-COUNTIF(VD6:VD18,"отсутствует")</f>
        <v>9</v>
      </c>
      <c r="VE20" s="149">
        <f t="shared" si="489"/>
        <v>12</v>
      </c>
      <c r="VF20" s="150">
        <f t="shared" si="489"/>
        <v>9</v>
      </c>
      <c r="VG20" s="149">
        <f t="shared" si="489"/>
        <v>12</v>
      </c>
      <c r="VH20" s="150">
        <f t="shared" si="489"/>
        <v>9</v>
      </c>
      <c r="VI20" s="149">
        <f t="shared" si="489"/>
        <v>12</v>
      </c>
      <c r="VJ20" s="150">
        <f t="shared" si="489"/>
        <v>9</v>
      </c>
    </row>
    <row r="21" spans="1:582" ht="19.5" thickBot="1" x14ac:dyDescent="0.35">
      <c r="A21" s="61"/>
      <c r="B21" s="127" t="s">
        <v>817</v>
      </c>
      <c r="C21" s="151">
        <f>C20/C19</f>
        <v>1</v>
      </c>
      <c r="D21" s="152">
        <f>D20/D19</f>
        <v>1</v>
      </c>
      <c r="E21" s="124"/>
      <c r="F21" s="152">
        <f>F20/F19</f>
        <v>1</v>
      </c>
      <c r="G21" s="109"/>
      <c r="H21" s="110"/>
      <c r="I21" s="124"/>
      <c r="J21" s="152">
        <f>J20/J19</f>
        <v>1</v>
      </c>
      <c r="K21" s="124"/>
      <c r="L21" s="152">
        <f>L20/L19</f>
        <v>1</v>
      </c>
      <c r="M21" s="124"/>
      <c r="N21" s="152">
        <f>N20/N19</f>
        <v>1</v>
      </c>
      <c r="O21" s="124"/>
      <c r="P21" s="152">
        <f>P20/P19</f>
        <v>1</v>
      </c>
      <c r="Q21" s="124"/>
      <c r="R21" s="131">
        <v>1</v>
      </c>
      <c r="S21" s="151">
        <f t="shared" ref="S21:X21" si="490">S20/S19</f>
        <v>1</v>
      </c>
      <c r="T21" s="152">
        <f t="shared" si="490"/>
        <v>1</v>
      </c>
      <c r="U21" s="151">
        <f t="shared" si="490"/>
        <v>0.66666666666666663</v>
      </c>
      <c r="V21" s="152">
        <f t="shared" si="490"/>
        <v>1</v>
      </c>
      <c r="W21" s="151">
        <f t="shared" si="490"/>
        <v>1</v>
      </c>
      <c r="X21" s="152">
        <f t="shared" si="490"/>
        <v>1</v>
      </c>
      <c r="Y21" s="123"/>
      <c r="Z21" s="152">
        <f>Z20/Z19</f>
        <v>1</v>
      </c>
      <c r="AA21" s="123"/>
      <c r="AB21" s="152">
        <f>AB20/AB19</f>
        <v>1</v>
      </c>
      <c r="AC21" s="123"/>
      <c r="AD21" s="152">
        <f>AD20/AD19</f>
        <v>1</v>
      </c>
      <c r="AE21" s="123"/>
      <c r="AF21" s="152">
        <f>AF20/AF19</f>
        <v>1</v>
      </c>
      <c r="AG21" s="123"/>
      <c r="AH21" s="152">
        <f>AH20/AH19</f>
        <v>1</v>
      </c>
      <c r="AI21" s="123"/>
      <c r="AJ21" s="152">
        <f>AJ20/AJ19</f>
        <v>1</v>
      </c>
      <c r="AK21" s="123"/>
      <c r="AL21" s="152">
        <f>AL20/AL19</f>
        <v>1</v>
      </c>
      <c r="AM21" s="123"/>
      <c r="AN21" s="152">
        <f>AN20/AN19</f>
        <v>1</v>
      </c>
      <c r="AO21" s="123"/>
      <c r="AP21" s="152">
        <f>AP20/AP19</f>
        <v>1</v>
      </c>
      <c r="AQ21" s="123"/>
      <c r="AR21" s="152">
        <f>AR20/AR19</f>
        <v>1</v>
      </c>
      <c r="AS21" s="123"/>
      <c r="AT21" s="152">
        <f>AT20/AT19</f>
        <v>1</v>
      </c>
      <c r="AU21" s="123"/>
      <c r="AV21" s="152">
        <f>AV20/AV19</f>
        <v>1</v>
      </c>
      <c r="AW21" s="123"/>
      <c r="AX21" s="152">
        <f>AX20/AX19</f>
        <v>1</v>
      </c>
      <c r="AY21" s="123"/>
      <c r="AZ21" s="152">
        <f>AZ20/AZ19</f>
        <v>1</v>
      </c>
      <c r="BA21" s="123"/>
      <c r="BB21" s="152">
        <f>BB20/BB19</f>
        <v>1</v>
      </c>
      <c r="BC21" s="123"/>
      <c r="BD21" s="152">
        <f>BD20/BD19</f>
        <v>1</v>
      </c>
      <c r="BE21" s="123"/>
      <c r="BF21" s="152">
        <f>BF20/BF19</f>
        <v>1</v>
      </c>
      <c r="BG21" s="123"/>
      <c r="BH21" s="152">
        <f>BH20/BH19</f>
        <v>1</v>
      </c>
      <c r="BI21" s="151">
        <f t="shared" ref="BI21" si="491">BI20/BI19</f>
        <v>1</v>
      </c>
      <c r="BJ21" s="152">
        <f t="shared" ref="BJ21" si="492">BJ20/BJ19</f>
        <v>1</v>
      </c>
      <c r="BK21" s="151">
        <f t="shared" ref="BK21" si="493">BK20/BK19</f>
        <v>1</v>
      </c>
      <c r="BL21" s="152">
        <f t="shared" ref="BL21:BN21" si="494">BL20/BL19</f>
        <v>1</v>
      </c>
      <c r="BM21" s="123"/>
      <c r="BN21" s="152">
        <f t="shared" si="494"/>
        <v>1</v>
      </c>
      <c r="BO21" s="123"/>
      <c r="BP21" s="152">
        <f t="shared" ref="BP21" si="495">BP20/BP19</f>
        <v>1</v>
      </c>
      <c r="BQ21" s="123"/>
      <c r="BR21" s="152">
        <f t="shared" ref="BR21" si="496">BR20/BR19</f>
        <v>1</v>
      </c>
      <c r="BS21" s="123"/>
      <c r="BT21" s="152">
        <f t="shared" ref="BT21" si="497">BT20/BT19</f>
        <v>1</v>
      </c>
      <c r="BU21" s="123"/>
      <c r="BV21" s="152">
        <f t="shared" ref="BV21" si="498">BV20/BV19</f>
        <v>1</v>
      </c>
      <c r="BW21" s="123"/>
      <c r="BX21" s="152">
        <f t="shared" ref="BX21" si="499">BX20/BX19</f>
        <v>1</v>
      </c>
      <c r="BY21" s="123"/>
      <c r="BZ21" s="152">
        <f t="shared" ref="BZ21" si="500">BZ20/BZ19</f>
        <v>1</v>
      </c>
      <c r="CA21" s="123"/>
      <c r="CB21" s="152">
        <f t="shared" ref="CB21" si="501">CB20/CB19</f>
        <v>1</v>
      </c>
      <c r="CC21" s="123"/>
      <c r="CD21" s="152">
        <f t="shared" ref="CD21" si="502">CD20/CD19</f>
        <v>1</v>
      </c>
      <c r="CE21" s="123"/>
      <c r="CF21" s="152">
        <f t="shared" ref="CF21" si="503">CF20/CF19</f>
        <v>1</v>
      </c>
      <c r="CG21" s="123"/>
      <c r="CH21" s="152">
        <f t="shared" ref="CH21" si="504">CH20/CH19</f>
        <v>1</v>
      </c>
      <c r="CI21" s="151">
        <f t="shared" ref="CI21" si="505">CI20/CI19</f>
        <v>1</v>
      </c>
      <c r="CJ21" s="152">
        <f t="shared" ref="CJ21" si="506">CJ20/CJ19</f>
        <v>0</v>
      </c>
      <c r="CK21" s="123"/>
      <c r="CL21" s="152">
        <f t="shared" ref="CL21" si="507">CL20/CL19</f>
        <v>1</v>
      </c>
      <c r="CM21" s="123"/>
      <c r="CN21" s="152">
        <f t="shared" ref="CN21" si="508">CN20/CN19</f>
        <v>1</v>
      </c>
      <c r="CO21" s="123"/>
      <c r="CP21" s="152">
        <f t="shared" ref="CP21" si="509">CP20/CP19</f>
        <v>1</v>
      </c>
      <c r="CQ21" s="123"/>
      <c r="CR21" s="152">
        <f t="shared" ref="CR21" si="510">CR20/CR19</f>
        <v>1</v>
      </c>
      <c r="CS21" s="123"/>
      <c r="CT21" s="152">
        <f t="shared" ref="CT21" si="511">CT20/CT19</f>
        <v>1</v>
      </c>
      <c r="CU21" s="123"/>
      <c r="CV21" s="152">
        <f t="shared" ref="CV21" si="512">CV20/CV19</f>
        <v>1</v>
      </c>
      <c r="CW21" s="123"/>
      <c r="CX21" s="152">
        <f t="shared" ref="CX21" si="513">CX20/CX19</f>
        <v>1</v>
      </c>
      <c r="CY21" s="151">
        <f t="shared" ref="CY21" si="514">CY20/CY19</f>
        <v>1</v>
      </c>
      <c r="CZ21" s="152">
        <f t="shared" ref="CZ21" si="515">CZ20/CZ19</f>
        <v>1</v>
      </c>
      <c r="DA21" s="123"/>
      <c r="DB21" s="152">
        <f t="shared" ref="DB21" si="516">DB20/DB19</f>
        <v>1</v>
      </c>
      <c r="DC21" s="151">
        <f t="shared" ref="DC21" si="517">DC20/DC19</f>
        <v>1</v>
      </c>
      <c r="DD21" s="152">
        <f t="shared" ref="DD21" si="518">DD20/DD19</f>
        <v>1</v>
      </c>
      <c r="DE21" s="123"/>
      <c r="DF21" s="152">
        <f t="shared" ref="DF21" si="519">DF20/DF19</f>
        <v>1</v>
      </c>
      <c r="DG21" s="123"/>
      <c r="DH21" s="152">
        <f t="shared" ref="DH21" si="520">DH20/DH19</f>
        <v>1</v>
      </c>
      <c r="DI21" s="123"/>
      <c r="DJ21" s="152">
        <f t="shared" ref="DJ21" si="521">DJ20/DJ19</f>
        <v>1</v>
      </c>
      <c r="DK21" s="123"/>
      <c r="DL21" s="152">
        <f t="shared" ref="DL21" si="522">DL20/DL19</f>
        <v>1</v>
      </c>
      <c r="DM21" s="123"/>
      <c r="DN21" s="152">
        <f t="shared" ref="DN21" si="523">DN20/DN19</f>
        <v>1</v>
      </c>
      <c r="DO21" s="123"/>
      <c r="DP21" s="152">
        <f t="shared" ref="DP21" si="524">DP20/DP19</f>
        <v>1</v>
      </c>
      <c r="DQ21" s="123"/>
      <c r="DR21" s="152">
        <f t="shared" ref="DR21" si="525">DR20/DR19</f>
        <v>1</v>
      </c>
      <c r="DS21" s="123"/>
      <c r="DT21" s="152">
        <f t="shared" ref="DT21" si="526">DT20/DT19</f>
        <v>1</v>
      </c>
      <c r="DU21" s="123"/>
      <c r="DV21" s="152">
        <f t="shared" ref="DV21" si="527">DV20/DV19</f>
        <v>1</v>
      </c>
      <c r="DW21" s="123"/>
      <c r="DX21" s="152">
        <f t="shared" ref="DX21" si="528">DX20/DX19</f>
        <v>1</v>
      </c>
      <c r="DY21" s="123"/>
      <c r="DZ21" s="152">
        <f t="shared" ref="DZ21" si="529">DZ20/DZ19</f>
        <v>1</v>
      </c>
      <c r="EA21" s="123"/>
      <c r="EB21" s="152">
        <f t="shared" ref="EB21" si="530">EB20/EB19</f>
        <v>1</v>
      </c>
      <c r="EC21" s="151">
        <f t="shared" ref="EC21" si="531">EC20/EC19</f>
        <v>1</v>
      </c>
      <c r="ED21" s="152">
        <f t="shared" ref="ED21" si="532">ED20/ED19</f>
        <v>1</v>
      </c>
      <c r="EE21" s="123"/>
      <c r="EF21" s="152">
        <f t="shared" ref="EF21" si="533">EF20/EF19</f>
        <v>1</v>
      </c>
      <c r="EG21" s="123"/>
      <c r="EH21" s="152">
        <f t="shared" ref="EH21" si="534">EH20/EH19</f>
        <v>1</v>
      </c>
      <c r="EI21" s="123"/>
      <c r="EJ21" s="152">
        <f t="shared" ref="EJ21" si="535">EJ20/EJ19</f>
        <v>1</v>
      </c>
      <c r="EK21" s="123"/>
      <c r="EL21" s="152">
        <f t="shared" ref="EL21" si="536">EL20/EL19</f>
        <v>1</v>
      </c>
      <c r="EM21" s="123"/>
      <c r="EN21" s="152">
        <f t="shared" ref="EN21" si="537">EN20/EN19</f>
        <v>1</v>
      </c>
      <c r="EO21" s="123"/>
      <c r="EP21" s="152">
        <f t="shared" ref="EP21" si="538">EP20/EP19</f>
        <v>1</v>
      </c>
      <c r="EQ21" s="123"/>
      <c r="ER21" s="152">
        <f t="shared" ref="ER21" si="539">ER20/ER19</f>
        <v>1</v>
      </c>
      <c r="ES21" s="123"/>
      <c r="ET21" s="152">
        <f t="shared" ref="ET21" si="540">ET20/ET19</f>
        <v>1</v>
      </c>
      <c r="EU21" s="123"/>
      <c r="EV21" s="152">
        <f t="shared" ref="EV21" si="541">EV20/EV19</f>
        <v>1</v>
      </c>
      <c r="EW21" s="123"/>
      <c r="EX21" s="152">
        <f t="shared" ref="EX21" si="542">EX20/EX19</f>
        <v>1</v>
      </c>
      <c r="EY21" s="123"/>
      <c r="EZ21" s="152">
        <f t="shared" ref="EZ21" si="543">EZ20/EZ19</f>
        <v>1</v>
      </c>
      <c r="FA21" s="123"/>
      <c r="FB21" s="152">
        <f t="shared" ref="FB21" si="544">FB20/FB19</f>
        <v>1</v>
      </c>
      <c r="FC21" s="123"/>
      <c r="FD21" s="152">
        <f t="shared" ref="FD21" si="545">FD20/FD19</f>
        <v>1</v>
      </c>
      <c r="FE21" s="123"/>
      <c r="FF21" s="152">
        <f t="shared" ref="FF21" si="546">FF20/FF19</f>
        <v>1</v>
      </c>
      <c r="FG21" s="151">
        <f t="shared" ref="FG21" si="547">FG20/FG19</f>
        <v>1</v>
      </c>
      <c r="FH21" s="152">
        <f t="shared" ref="FH21" si="548">FH20/FH19</f>
        <v>1</v>
      </c>
      <c r="FI21" s="151">
        <f t="shared" ref="FI21" si="549">FI20/FI19</f>
        <v>1</v>
      </c>
      <c r="FJ21" s="152">
        <f t="shared" ref="FJ21" si="550">FJ20/FJ19</f>
        <v>1</v>
      </c>
      <c r="FK21" s="123"/>
      <c r="FL21" s="152">
        <f t="shared" ref="FL21" si="551">FL20/FL19</f>
        <v>1</v>
      </c>
      <c r="FM21" s="123"/>
      <c r="FN21" s="152">
        <f t="shared" ref="FN21" si="552">FN20/FN19</f>
        <v>1</v>
      </c>
      <c r="FO21" s="123"/>
      <c r="FP21" s="152">
        <f t="shared" ref="FP21" si="553">FP20/FP19</f>
        <v>1</v>
      </c>
      <c r="FQ21" s="123"/>
      <c r="FR21" s="152">
        <f t="shared" ref="FR21" si="554">FR20/FR19</f>
        <v>1</v>
      </c>
      <c r="FS21" s="123"/>
      <c r="FT21" s="152">
        <f t="shared" ref="FT21" si="555">FT20/FT19</f>
        <v>1</v>
      </c>
      <c r="FU21" s="151">
        <f t="shared" ref="FU21" si="556">FU20/FU19</f>
        <v>1</v>
      </c>
      <c r="FV21" s="152">
        <f t="shared" ref="FV21" si="557">FV20/FV19</f>
        <v>0</v>
      </c>
      <c r="FW21" s="123"/>
      <c r="FX21" s="152">
        <f t="shared" ref="FX21" si="558">FX20/FX19</f>
        <v>1</v>
      </c>
      <c r="FY21" s="98"/>
      <c r="FZ21" s="99"/>
      <c r="GA21" s="123"/>
      <c r="GB21" s="152">
        <f t="shared" ref="GB21" si="559">GB20/GB19</f>
        <v>1</v>
      </c>
      <c r="GC21" s="123"/>
      <c r="GD21" s="152">
        <f t="shared" ref="GD21" si="560">GD20/GD19</f>
        <v>1</v>
      </c>
      <c r="GE21" s="123"/>
      <c r="GF21" s="152">
        <f t="shared" ref="GF21" si="561">GF20/GF19</f>
        <v>1</v>
      </c>
      <c r="GG21" s="123"/>
      <c r="GH21" s="152">
        <f t="shared" ref="GH21" si="562">GH20/GH19</f>
        <v>1</v>
      </c>
      <c r="GI21" s="123"/>
      <c r="GJ21" s="152">
        <f t="shared" ref="GJ21" si="563">GJ20/GJ19</f>
        <v>1</v>
      </c>
      <c r="GK21" s="123"/>
      <c r="GL21" s="152">
        <f t="shared" ref="GL21" si="564">GL20/GL19</f>
        <v>1</v>
      </c>
      <c r="GM21" s="151">
        <f t="shared" ref="GM21" si="565">GM20/GM19</f>
        <v>1</v>
      </c>
      <c r="GN21" s="152">
        <f t="shared" ref="GN21" si="566">GN20/GN19</f>
        <v>1</v>
      </c>
      <c r="GO21" s="123"/>
      <c r="GP21" s="152">
        <f t="shared" ref="GP21" si="567">GP20/GP19</f>
        <v>1</v>
      </c>
      <c r="GQ21" s="123"/>
      <c r="GR21" s="152">
        <f t="shared" ref="GR21" si="568">GR20/GR19</f>
        <v>1</v>
      </c>
      <c r="GS21" s="123"/>
      <c r="GT21" s="152">
        <f t="shared" ref="GT21" si="569">GT20/GT19</f>
        <v>1</v>
      </c>
      <c r="GU21" s="123"/>
      <c r="GV21" s="152">
        <f t="shared" ref="GV21" si="570">GV20/GV19</f>
        <v>1</v>
      </c>
      <c r="GW21" s="109"/>
      <c r="GX21" s="110"/>
      <c r="GY21" s="121"/>
      <c r="GZ21" s="110"/>
      <c r="HA21" s="123"/>
      <c r="HB21" s="152">
        <f t="shared" ref="HB21" si="571">HB20/HB19</f>
        <v>1</v>
      </c>
      <c r="HC21" s="123"/>
      <c r="HD21" s="152">
        <f t="shared" ref="HD21" si="572">HD20/HD19</f>
        <v>1</v>
      </c>
      <c r="HE21" s="123"/>
      <c r="HF21" s="152">
        <f t="shared" ref="HF21" si="573">HF20/HF19</f>
        <v>1</v>
      </c>
      <c r="HG21" s="123"/>
      <c r="HH21" s="152">
        <f t="shared" ref="HH21" si="574">HH20/HH19</f>
        <v>1</v>
      </c>
      <c r="HI21" s="151">
        <f t="shared" ref="HI21" si="575">HI20/HI19</f>
        <v>1</v>
      </c>
      <c r="HJ21" s="152">
        <f t="shared" ref="HJ21" si="576">HJ20/HJ19</f>
        <v>1</v>
      </c>
      <c r="HK21" s="123"/>
      <c r="HL21" s="152">
        <f t="shared" ref="HL21" si="577">HL20/HL19</f>
        <v>1</v>
      </c>
      <c r="HM21" s="123"/>
      <c r="HN21" s="152">
        <f t="shared" ref="HN21" si="578">HN20/HN19</f>
        <v>1</v>
      </c>
      <c r="HO21" s="123"/>
      <c r="HP21" s="152">
        <f t="shared" ref="HP21" si="579">HP20/HP19</f>
        <v>1</v>
      </c>
      <c r="HQ21" s="123"/>
      <c r="HR21" s="152">
        <f t="shared" ref="HR21" si="580">HR20/HR19</f>
        <v>1</v>
      </c>
      <c r="HS21" s="123"/>
      <c r="HT21" s="152">
        <f t="shared" ref="HT21" si="581">HT20/HT19</f>
        <v>1</v>
      </c>
      <c r="HU21" s="123"/>
      <c r="HV21" s="152">
        <f t="shared" ref="HV21" si="582">HV20/HV19</f>
        <v>1</v>
      </c>
      <c r="HW21" s="123"/>
      <c r="HX21" s="152">
        <f t="shared" ref="HX21" si="583">HX20/HX19</f>
        <v>1</v>
      </c>
      <c r="HY21" s="123"/>
      <c r="HZ21" s="152">
        <f t="shared" ref="HZ21" si="584">HZ20/HZ19</f>
        <v>1</v>
      </c>
      <c r="IA21" s="123"/>
      <c r="IB21" s="152">
        <f t="shared" ref="IB21" si="585">IB20/IB19</f>
        <v>1</v>
      </c>
      <c r="IC21" s="123"/>
      <c r="ID21" s="152">
        <f t="shared" ref="ID21" si="586">ID20/ID19</f>
        <v>1</v>
      </c>
      <c r="IE21" s="109"/>
      <c r="IF21" s="110"/>
      <c r="IG21" s="123"/>
      <c r="IH21" s="152">
        <f t="shared" ref="IH21" si="587">IH20/IH19</f>
        <v>1</v>
      </c>
      <c r="II21" s="123"/>
      <c r="IJ21" s="152">
        <f t="shared" ref="IJ21" si="588">IJ20/IJ19</f>
        <v>1</v>
      </c>
      <c r="IK21" s="123"/>
      <c r="IL21" s="152">
        <f t="shared" ref="IL21" si="589">IL20/IL19</f>
        <v>1</v>
      </c>
      <c r="IM21" s="123"/>
      <c r="IN21" s="152">
        <f t="shared" ref="IN21" si="590">IN20/IN19</f>
        <v>1</v>
      </c>
      <c r="IO21" s="123"/>
      <c r="IP21" s="152">
        <f t="shared" ref="IP21" si="591">IP20/IP19</f>
        <v>1</v>
      </c>
      <c r="IQ21" s="123"/>
      <c r="IR21" s="152">
        <f t="shared" ref="IR21" si="592">IR20/IR19</f>
        <v>1</v>
      </c>
      <c r="IS21" s="151">
        <f t="shared" ref="IS21" si="593">IS20/IS19</f>
        <v>1</v>
      </c>
      <c r="IT21" s="152">
        <f t="shared" ref="IT21" si="594">IT20/IT19</f>
        <v>1</v>
      </c>
      <c r="IU21" s="151">
        <f t="shared" ref="IU21" si="595">IU20/IU19</f>
        <v>1</v>
      </c>
      <c r="IV21" s="152">
        <f t="shared" ref="IV21" si="596">IV20/IV19</f>
        <v>1</v>
      </c>
      <c r="IW21" s="123"/>
      <c r="IX21" s="152">
        <f t="shared" ref="IX21" si="597">IX20/IX19</f>
        <v>1</v>
      </c>
      <c r="IY21" s="123"/>
      <c r="IZ21" s="152">
        <f t="shared" ref="IZ21" si="598">IZ20/IZ19</f>
        <v>1</v>
      </c>
      <c r="JA21" s="123"/>
      <c r="JB21" s="152">
        <f t="shared" ref="JB21" si="599">JB20/JB19</f>
        <v>1</v>
      </c>
      <c r="JC21" s="123"/>
      <c r="JD21" s="152">
        <f t="shared" ref="JD21" si="600">JD20/JD19</f>
        <v>1</v>
      </c>
      <c r="JE21" s="151">
        <f t="shared" ref="JE21" si="601">JE20/JE19</f>
        <v>1</v>
      </c>
      <c r="JF21" s="152">
        <f t="shared" ref="JF21" si="602">JF20/JF19</f>
        <v>1</v>
      </c>
      <c r="JG21" s="151">
        <f t="shared" ref="JG21" si="603">JG20/JG19</f>
        <v>1</v>
      </c>
      <c r="JH21" s="152">
        <f t="shared" ref="JH21" si="604">JH20/JH19</f>
        <v>1</v>
      </c>
      <c r="JI21" s="123"/>
      <c r="JJ21" s="152">
        <f t="shared" ref="JJ21" si="605">JJ20/JJ19</f>
        <v>1</v>
      </c>
      <c r="JK21" s="151">
        <f t="shared" ref="JK21" si="606">JK20/JK19</f>
        <v>0.83333333333333337</v>
      </c>
      <c r="JL21" s="152">
        <f t="shared" ref="JL21" si="607">JL20/JL19</f>
        <v>1</v>
      </c>
      <c r="JM21" s="123"/>
      <c r="JN21" s="152">
        <f t="shared" ref="JN21" si="608">JN20/JN19</f>
        <v>1</v>
      </c>
      <c r="JO21" s="151">
        <f t="shared" ref="JO21" si="609">JO20/JO19</f>
        <v>1</v>
      </c>
      <c r="JP21" s="152">
        <f t="shared" ref="JP21" si="610">JP20/JP19</f>
        <v>1</v>
      </c>
      <c r="JQ21" s="123"/>
      <c r="JR21" s="152">
        <f t="shared" ref="JR21" si="611">JR20/JR19</f>
        <v>1</v>
      </c>
      <c r="JS21" s="151">
        <f t="shared" ref="JS21" si="612">JS20/JS19</f>
        <v>1</v>
      </c>
      <c r="JT21" s="152">
        <f t="shared" ref="JT21" si="613">JT20/JT19</f>
        <v>1</v>
      </c>
      <c r="JU21" s="123"/>
      <c r="JV21" s="152">
        <f t="shared" ref="JV21" si="614">JV20/JV19</f>
        <v>1</v>
      </c>
      <c r="JW21" s="151">
        <f t="shared" ref="JW21" si="615">JW20/JW19</f>
        <v>1</v>
      </c>
      <c r="JX21" s="152">
        <f t="shared" ref="JX21" si="616">JX20/JX19</f>
        <v>1</v>
      </c>
      <c r="JY21" s="151">
        <f t="shared" ref="JY21" si="617">JY20/JY19</f>
        <v>1</v>
      </c>
      <c r="JZ21" s="152">
        <f t="shared" ref="JZ21" si="618">JZ20/JZ19</f>
        <v>1</v>
      </c>
      <c r="KA21" s="123"/>
      <c r="KB21" s="152">
        <f t="shared" ref="KB21" si="619">KB20/KB19</f>
        <v>1</v>
      </c>
      <c r="KC21" s="123"/>
      <c r="KD21" s="152">
        <f t="shared" ref="KD21" si="620">KD20/KD19</f>
        <v>1</v>
      </c>
      <c r="KE21" s="151">
        <f t="shared" ref="KE21" si="621">KE20/KE19</f>
        <v>1</v>
      </c>
      <c r="KF21" s="152">
        <f t="shared" ref="KF21" si="622">KF20/KF19</f>
        <v>1</v>
      </c>
      <c r="KG21" s="123"/>
      <c r="KH21" s="152">
        <f t="shared" ref="KH21" si="623">KH20/KH19</f>
        <v>1</v>
      </c>
      <c r="KI21" s="123"/>
      <c r="KJ21" s="152">
        <f t="shared" ref="KJ21" si="624">KJ20/KJ19</f>
        <v>1</v>
      </c>
      <c r="KK21" s="123"/>
      <c r="KL21" s="152">
        <f t="shared" ref="KL21" si="625">KL20/KL19</f>
        <v>1</v>
      </c>
      <c r="KM21" s="151">
        <f t="shared" ref="KM21" si="626">KM20/KM19</f>
        <v>1</v>
      </c>
      <c r="KN21" s="152">
        <f t="shared" ref="KN21" si="627">KN20/KN19</f>
        <v>1</v>
      </c>
      <c r="KO21" s="123"/>
      <c r="KP21" s="152">
        <f t="shared" ref="KP21" si="628">KP20/KP19</f>
        <v>1</v>
      </c>
      <c r="KQ21" s="151">
        <f t="shared" ref="KQ21" si="629">KQ20/KQ19</f>
        <v>1</v>
      </c>
      <c r="KR21" s="152">
        <f t="shared" ref="KR21" si="630">KR20/KR19</f>
        <v>1</v>
      </c>
      <c r="KS21" s="123"/>
      <c r="KT21" s="152">
        <f t="shared" ref="KT21" si="631">KT20/KT19</f>
        <v>1</v>
      </c>
      <c r="KU21" s="151">
        <f t="shared" ref="KU21" si="632">KU20/KU19</f>
        <v>1</v>
      </c>
      <c r="KV21" s="152">
        <f t="shared" ref="KV21" si="633">KV20/KV19</f>
        <v>1</v>
      </c>
      <c r="KW21" s="123"/>
      <c r="KX21" s="152">
        <f t="shared" ref="KX21" si="634">KX20/KX19</f>
        <v>1</v>
      </c>
      <c r="KY21" s="123"/>
      <c r="KZ21" s="152">
        <f t="shared" ref="KZ21" si="635">KZ20/KZ19</f>
        <v>1</v>
      </c>
      <c r="LA21" s="151">
        <f t="shared" ref="LA21" si="636">LA20/LA19</f>
        <v>1</v>
      </c>
      <c r="LB21" s="152">
        <f t="shared" ref="LB21" si="637">LB20/LB19</f>
        <v>1</v>
      </c>
      <c r="LC21" s="151">
        <f t="shared" ref="LC21" si="638">LC20/LC19</f>
        <v>1</v>
      </c>
      <c r="LD21" s="152">
        <f t="shared" ref="LD21" si="639">LD20/LD19</f>
        <v>1</v>
      </c>
      <c r="LE21" s="123"/>
      <c r="LF21" s="152">
        <f t="shared" ref="LF21" si="640">LF20/LF19</f>
        <v>1</v>
      </c>
      <c r="LG21" s="123"/>
      <c r="LH21" s="152">
        <f t="shared" ref="LH21" si="641">LH20/LH19</f>
        <v>1</v>
      </c>
      <c r="LI21" s="123"/>
      <c r="LJ21" s="152">
        <f t="shared" ref="LJ21" si="642">LJ20/LJ19</f>
        <v>1</v>
      </c>
      <c r="LK21" s="151">
        <f t="shared" ref="LK21" si="643">LK20/LK19</f>
        <v>1</v>
      </c>
      <c r="LL21" s="152">
        <f t="shared" ref="LL21" si="644">LL20/LL19</f>
        <v>1</v>
      </c>
      <c r="LM21" s="151">
        <f t="shared" ref="LM21" si="645">LM20/LM19</f>
        <v>1</v>
      </c>
      <c r="LN21" s="152">
        <f t="shared" ref="LN21" si="646">LN20/LN19</f>
        <v>1</v>
      </c>
      <c r="LO21" s="123"/>
      <c r="LP21" s="152">
        <f t="shared" ref="LP21" si="647">LP20/LP19</f>
        <v>1</v>
      </c>
      <c r="LQ21" s="123"/>
      <c r="LR21" s="152">
        <f t="shared" ref="LR21" si="648">LR20/LR19</f>
        <v>1</v>
      </c>
      <c r="LS21" s="151">
        <f t="shared" ref="LS21" si="649">LS20/LS19</f>
        <v>1</v>
      </c>
      <c r="LT21" s="152">
        <f t="shared" ref="LT21" si="650">LT20/LT19</f>
        <v>1</v>
      </c>
      <c r="LU21" s="151">
        <f t="shared" ref="LU21" si="651">LU20/LU19</f>
        <v>1</v>
      </c>
      <c r="LV21" s="152">
        <f t="shared" ref="LV21" si="652">LV20/LV19</f>
        <v>1</v>
      </c>
      <c r="LW21" s="123"/>
      <c r="LX21" s="152">
        <f t="shared" ref="LX21" si="653">LX20/LX19</f>
        <v>1</v>
      </c>
      <c r="LY21" s="123"/>
      <c r="LZ21" s="152">
        <f t="shared" ref="LZ21" si="654">LZ20/LZ19</f>
        <v>1</v>
      </c>
      <c r="MA21" s="123"/>
      <c r="MB21" s="152">
        <f t="shared" ref="MB21" si="655">MB20/MB19</f>
        <v>1</v>
      </c>
      <c r="MC21" s="123"/>
      <c r="MD21" s="152">
        <f t="shared" ref="MD21" si="656">MD20/MD19</f>
        <v>1</v>
      </c>
      <c r="ME21" s="109"/>
      <c r="MF21" s="110"/>
      <c r="MG21" s="123"/>
      <c r="MH21" s="152">
        <f t="shared" ref="MH21" si="657">MH20/MH19</f>
        <v>1</v>
      </c>
      <c r="MI21" s="123"/>
      <c r="MJ21" s="152">
        <f t="shared" ref="MJ21" si="658">MJ20/MJ19</f>
        <v>1</v>
      </c>
      <c r="MK21" s="123"/>
      <c r="ML21" s="152">
        <f t="shared" ref="ML21" si="659">ML20/ML19</f>
        <v>1</v>
      </c>
      <c r="MM21" s="109"/>
      <c r="MN21" s="110"/>
      <c r="MO21" s="123"/>
      <c r="MP21" s="152">
        <f t="shared" ref="MP21" si="660">MP20/MP19</f>
        <v>1</v>
      </c>
      <c r="MQ21" s="151">
        <f t="shared" ref="MQ21" si="661">MQ20/MQ19</f>
        <v>1</v>
      </c>
      <c r="MR21" s="152">
        <f t="shared" ref="MR21" si="662">MR20/MR19</f>
        <v>1</v>
      </c>
      <c r="MS21" s="151">
        <f t="shared" ref="MS21" si="663">MS20/MS19</f>
        <v>1</v>
      </c>
      <c r="MT21" s="152">
        <f t="shared" ref="MT21" si="664">MT20/MT19</f>
        <v>1</v>
      </c>
      <c r="MU21" s="123"/>
      <c r="MV21" s="152">
        <f t="shared" ref="MV21" si="665">MV20/MV19</f>
        <v>1</v>
      </c>
      <c r="MW21" s="123"/>
      <c r="MX21" s="152">
        <f t="shared" ref="MX21" si="666">MX20/MX19</f>
        <v>1</v>
      </c>
      <c r="MY21" s="123"/>
      <c r="MZ21" s="152">
        <f t="shared" ref="MZ21" si="667">MZ20/MZ19</f>
        <v>1</v>
      </c>
      <c r="NA21" s="123"/>
      <c r="NB21" s="152">
        <f t="shared" ref="NB21" si="668">NB20/NB19</f>
        <v>1</v>
      </c>
      <c r="NC21" s="123"/>
      <c r="ND21" s="152">
        <f t="shared" ref="ND21" si="669">ND20/ND19</f>
        <v>1</v>
      </c>
      <c r="NE21" s="123"/>
      <c r="NF21" s="152">
        <f t="shared" ref="NF21" si="670">NF20/NF19</f>
        <v>1</v>
      </c>
      <c r="NG21" s="123"/>
      <c r="NH21" s="152">
        <f t="shared" ref="NH21" si="671">NH20/NH19</f>
        <v>1</v>
      </c>
      <c r="NI21" s="123"/>
      <c r="NJ21" s="152">
        <f t="shared" ref="NJ21" si="672">NJ20/NJ19</f>
        <v>1</v>
      </c>
      <c r="NK21" s="123"/>
      <c r="NL21" s="152">
        <f t="shared" ref="NL21" si="673">NL20/NL19</f>
        <v>1</v>
      </c>
      <c r="NM21" s="123"/>
      <c r="NN21" s="152">
        <f t="shared" ref="NN21" si="674">NN20/NN19</f>
        <v>1</v>
      </c>
      <c r="NO21" s="123"/>
      <c r="NP21" s="152">
        <f t="shared" ref="NP21" si="675">NP20/NP19</f>
        <v>1</v>
      </c>
      <c r="NQ21" s="123"/>
      <c r="NR21" s="152">
        <f t="shared" ref="NR21" si="676">NR20/NR19</f>
        <v>1</v>
      </c>
      <c r="NS21" s="151">
        <f t="shared" ref="NS21" si="677">NS20/NS19</f>
        <v>1</v>
      </c>
      <c r="NT21" s="152">
        <f t="shared" ref="NT21" si="678">NT20/NT19</f>
        <v>1</v>
      </c>
      <c r="NU21" s="123"/>
      <c r="NV21" s="152">
        <f t="shared" ref="NV21" si="679">NV20/NV19</f>
        <v>1</v>
      </c>
      <c r="NW21" s="123"/>
      <c r="NX21" s="152">
        <f t="shared" ref="NX21" si="680">NX20/NX19</f>
        <v>1</v>
      </c>
      <c r="NY21" s="123"/>
      <c r="NZ21" s="152">
        <f t="shared" ref="NZ21" si="681">NZ20/NZ19</f>
        <v>1</v>
      </c>
      <c r="OA21" s="123"/>
      <c r="OB21" s="152">
        <f t="shared" ref="OB21" si="682">OB20/OB19</f>
        <v>1</v>
      </c>
      <c r="OC21" s="123"/>
      <c r="OD21" s="152">
        <f t="shared" ref="OD21" si="683">OD20/OD19</f>
        <v>1</v>
      </c>
      <c r="OE21" s="123"/>
      <c r="OF21" s="152">
        <f t="shared" ref="OF21" si="684">OF20/OF19</f>
        <v>1</v>
      </c>
      <c r="OG21" s="123"/>
      <c r="OH21" s="152">
        <f t="shared" ref="OH21" si="685">OH20/OH19</f>
        <v>1</v>
      </c>
      <c r="OI21" s="123"/>
      <c r="OJ21" s="152">
        <f t="shared" ref="OJ21" si="686">OJ20/OJ19</f>
        <v>1</v>
      </c>
      <c r="OK21" s="123"/>
      <c r="OL21" s="152">
        <f t="shared" ref="OL21" si="687">OL20/OL19</f>
        <v>1</v>
      </c>
      <c r="OM21" s="123"/>
      <c r="ON21" s="152">
        <f t="shared" ref="ON21" si="688">ON20/ON19</f>
        <v>1</v>
      </c>
      <c r="OO21" s="123"/>
      <c r="OP21" s="152">
        <f t="shared" ref="OP21" si="689">OP20/OP19</f>
        <v>1</v>
      </c>
      <c r="OQ21" s="151">
        <f t="shared" ref="OQ21" si="690">OQ20/OQ19</f>
        <v>1</v>
      </c>
      <c r="OR21" s="152">
        <f t="shared" ref="OR21" si="691">OR20/OR19</f>
        <v>1</v>
      </c>
      <c r="OS21" s="151">
        <f t="shared" ref="OS21" si="692">OS20/OS19</f>
        <v>1</v>
      </c>
      <c r="OT21" s="152">
        <f t="shared" ref="OT21" si="693">OT20/OT19</f>
        <v>1</v>
      </c>
      <c r="OU21" s="151">
        <f t="shared" ref="OU21" si="694">OU20/OU19</f>
        <v>1</v>
      </c>
      <c r="OV21" s="152">
        <f t="shared" ref="OV21" si="695">OV20/OV19</f>
        <v>1</v>
      </c>
      <c r="OW21" s="123"/>
      <c r="OX21" s="152">
        <f t="shared" ref="OX21" si="696">OX20/OX19</f>
        <v>1</v>
      </c>
      <c r="OY21" s="123"/>
      <c r="OZ21" s="152">
        <f t="shared" ref="OZ21" si="697">OZ20/OZ19</f>
        <v>1</v>
      </c>
      <c r="PA21" s="123"/>
      <c r="PB21" s="152">
        <f t="shared" ref="PB21" si="698">PB20/PB19</f>
        <v>1</v>
      </c>
      <c r="PC21" s="123"/>
      <c r="PD21" s="152">
        <f t="shared" ref="PD21" si="699">PD20/PD19</f>
        <v>1</v>
      </c>
      <c r="PE21" s="98"/>
      <c r="PF21" s="99"/>
      <c r="PG21" s="123"/>
      <c r="PH21" s="152">
        <f t="shared" ref="PH21" si="700">PH20/PH19</f>
        <v>1</v>
      </c>
      <c r="PI21" s="123"/>
      <c r="PJ21" s="152">
        <f t="shared" ref="PJ21" si="701">PJ20/PJ19</f>
        <v>1</v>
      </c>
      <c r="PK21" s="123"/>
      <c r="PL21" s="152">
        <f t="shared" ref="PL21" si="702">PL20/PL19</f>
        <v>1</v>
      </c>
      <c r="PM21" s="151">
        <f t="shared" ref="PM21" si="703">PM20/PM19</f>
        <v>1</v>
      </c>
      <c r="PN21" s="152">
        <f t="shared" ref="PN21" si="704">PN20/PN19</f>
        <v>1</v>
      </c>
      <c r="PO21" s="151">
        <f t="shared" ref="PO21" si="705">PO20/PO19</f>
        <v>1</v>
      </c>
      <c r="PP21" s="152">
        <f t="shared" ref="PP21" si="706">PP20/PP19</f>
        <v>1</v>
      </c>
      <c r="PQ21" s="123"/>
      <c r="PR21" s="152">
        <f t="shared" ref="PR21" si="707">PR20/PR19</f>
        <v>1</v>
      </c>
      <c r="PS21" s="151">
        <f t="shared" ref="PS21" si="708">PS20/PS19</f>
        <v>1</v>
      </c>
      <c r="PT21" s="152">
        <f t="shared" ref="PT21" si="709">PT20/PT19</f>
        <v>1</v>
      </c>
      <c r="PU21" s="123"/>
      <c r="PV21" s="152">
        <f t="shared" ref="PV21" si="710">PV20/PV19</f>
        <v>1</v>
      </c>
      <c r="PW21" s="123"/>
      <c r="PX21" s="152">
        <f t="shared" ref="PX21" si="711">PX20/PX19</f>
        <v>1</v>
      </c>
      <c r="PY21" s="123"/>
      <c r="PZ21" s="152">
        <f t="shared" ref="PZ21" si="712">PZ20/PZ19</f>
        <v>1</v>
      </c>
      <c r="QA21" s="151">
        <f t="shared" ref="QA21" si="713">QA20/QA19</f>
        <v>1</v>
      </c>
      <c r="QB21" s="152">
        <f t="shared" ref="QB21" si="714">QB20/QB19</f>
        <v>1</v>
      </c>
      <c r="QC21" s="123"/>
      <c r="QD21" s="152">
        <f t="shared" ref="QD21" si="715">QD20/QD19</f>
        <v>1</v>
      </c>
      <c r="QE21" s="151">
        <f t="shared" ref="QE21" si="716">QE20/QE19</f>
        <v>1</v>
      </c>
      <c r="QF21" s="152">
        <f t="shared" ref="QF21" si="717">QF20/QF19</f>
        <v>1</v>
      </c>
      <c r="QG21" s="123"/>
      <c r="QH21" s="152">
        <f t="shared" ref="QH21" si="718">QH20/QH19</f>
        <v>1</v>
      </c>
      <c r="QI21" s="123"/>
      <c r="QJ21" s="152">
        <f t="shared" ref="QJ21" si="719">QJ20/QJ19</f>
        <v>1</v>
      </c>
      <c r="QK21" s="123"/>
      <c r="QL21" s="152">
        <f t="shared" ref="QL21" si="720">QL20/QL19</f>
        <v>1</v>
      </c>
      <c r="QM21" s="123"/>
      <c r="QN21" s="152">
        <f t="shared" ref="QN21" si="721">QN20/QN19</f>
        <v>1</v>
      </c>
      <c r="QO21" s="151">
        <f t="shared" ref="QO21" si="722">QO20/QO19</f>
        <v>1</v>
      </c>
      <c r="QP21" s="152">
        <f t="shared" ref="QP21" si="723">QP20/QP19</f>
        <v>1</v>
      </c>
      <c r="QQ21" s="123"/>
      <c r="QR21" s="152">
        <f t="shared" ref="QR21" si="724">QR20/QR19</f>
        <v>1</v>
      </c>
      <c r="QS21" s="151">
        <f t="shared" ref="QS21" si="725">QS20/QS19</f>
        <v>1</v>
      </c>
      <c r="QT21" s="152">
        <f t="shared" ref="QT21" si="726">QT20/QT19</f>
        <v>1</v>
      </c>
      <c r="QU21" s="151">
        <f t="shared" ref="QU21" si="727">QU20/QU19</f>
        <v>1</v>
      </c>
      <c r="QV21" s="152">
        <f t="shared" ref="QV21" si="728">QV20/QV19</f>
        <v>1</v>
      </c>
      <c r="QW21" s="123"/>
      <c r="QX21" s="152">
        <f t="shared" ref="QX21" si="729">QX20/QX19</f>
        <v>1</v>
      </c>
      <c r="QY21" s="151">
        <f t="shared" ref="QY21" si="730">QY20/QY19</f>
        <v>1</v>
      </c>
      <c r="QZ21" s="152">
        <f t="shared" ref="QZ21" si="731">QZ20/QZ19</f>
        <v>1</v>
      </c>
      <c r="RA21" s="123"/>
      <c r="RB21" s="152">
        <f t="shared" ref="RB21" si="732">RB20/RB19</f>
        <v>1</v>
      </c>
      <c r="RC21" s="123"/>
      <c r="RD21" s="152">
        <f t="shared" ref="RD21" si="733">RD20/RD19</f>
        <v>1</v>
      </c>
      <c r="RE21" s="123"/>
      <c r="RF21" s="152">
        <f t="shared" ref="RF21" si="734">RF20/RF19</f>
        <v>1</v>
      </c>
      <c r="RG21" s="123"/>
      <c r="RH21" s="152">
        <f t="shared" ref="RH21" si="735">RH20/RH19</f>
        <v>1</v>
      </c>
      <c r="RI21" s="151">
        <f t="shared" ref="RI21" si="736">RI20/RI19</f>
        <v>1</v>
      </c>
      <c r="RJ21" s="152">
        <f t="shared" ref="RJ21" si="737">RJ20/RJ19</f>
        <v>1</v>
      </c>
      <c r="RK21" s="123"/>
      <c r="RL21" s="152">
        <f t="shared" ref="RL21" si="738">RL20/RL19</f>
        <v>1</v>
      </c>
      <c r="RM21" s="123"/>
      <c r="RN21" s="152">
        <f t="shared" ref="RN21" si="739">RN20/RN19</f>
        <v>1</v>
      </c>
      <c r="RO21" s="123"/>
      <c r="RP21" s="152">
        <f t="shared" ref="RP21" si="740">RP20/RP19</f>
        <v>1</v>
      </c>
      <c r="RQ21" s="123"/>
      <c r="RR21" s="152">
        <f t="shared" ref="RR21" si="741">RR20/RR19</f>
        <v>1</v>
      </c>
      <c r="RS21" s="123"/>
      <c r="RT21" s="152">
        <f t="shared" ref="RT21" si="742">RT20/RT19</f>
        <v>1</v>
      </c>
      <c r="RU21" s="123"/>
      <c r="RV21" s="152">
        <f t="shared" ref="RV21" si="743">RV20/RV19</f>
        <v>1</v>
      </c>
      <c r="RW21" s="123"/>
      <c r="RX21" s="152">
        <f t="shared" ref="RX21" si="744">RX20/RX19</f>
        <v>1</v>
      </c>
      <c r="RY21" s="123"/>
      <c r="RZ21" s="152">
        <f t="shared" ref="RZ21" si="745">RZ20/RZ19</f>
        <v>1</v>
      </c>
      <c r="SA21" s="123"/>
      <c r="SB21" s="152">
        <f t="shared" ref="SB21" si="746">SB20/SB19</f>
        <v>1</v>
      </c>
      <c r="SC21" s="123"/>
      <c r="SD21" s="152">
        <f t="shared" ref="SD21" si="747">SD20/SD19</f>
        <v>1</v>
      </c>
      <c r="SE21" s="123"/>
      <c r="SF21" s="152">
        <f t="shared" ref="SF21" si="748">SF20/SF19</f>
        <v>1</v>
      </c>
      <c r="SG21" s="123"/>
      <c r="SH21" s="152">
        <f t="shared" ref="SH21" si="749">SH20/SH19</f>
        <v>1</v>
      </c>
      <c r="SI21" s="123"/>
      <c r="SJ21" s="152">
        <f t="shared" ref="SJ21" si="750">SJ20/SJ19</f>
        <v>1</v>
      </c>
      <c r="SK21" s="151">
        <f t="shared" ref="SK21" si="751">SK20/SK19</f>
        <v>1</v>
      </c>
      <c r="SL21" s="152">
        <f t="shared" ref="SL21" si="752">SL20/SL19</f>
        <v>1</v>
      </c>
      <c r="SM21" s="123"/>
      <c r="SN21" s="152">
        <f t="shared" ref="SN21" si="753">SN20/SN19</f>
        <v>1</v>
      </c>
      <c r="SO21" s="123"/>
      <c r="SP21" s="152">
        <f t="shared" ref="SP21" si="754">SP20/SP19</f>
        <v>1</v>
      </c>
      <c r="SQ21" s="123"/>
      <c r="SR21" s="152">
        <f t="shared" ref="SR21" si="755">SR20/SR19</f>
        <v>1</v>
      </c>
      <c r="SS21" s="123"/>
      <c r="ST21" s="152">
        <f t="shared" ref="ST21" si="756">ST20/ST19</f>
        <v>1</v>
      </c>
      <c r="SU21" s="123"/>
      <c r="SV21" s="152">
        <f t="shared" ref="SV21" si="757">SV20/SV19</f>
        <v>1</v>
      </c>
      <c r="SW21" s="123"/>
      <c r="SX21" s="152">
        <f t="shared" ref="SX21" si="758">SX20/SX19</f>
        <v>1</v>
      </c>
      <c r="SY21" s="123"/>
      <c r="SZ21" s="152">
        <f t="shared" ref="SZ21" si="759">SZ20/SZ19</f>
        <v>1</v>
      </c>
      <c r="TA21" s="123"/>
      <c r="TB21" s="152">
        <f t="shared" ref="TB21" si="760">TB20/TB19</f>
        <v>1</v>
      </c>
      <c r="TC21" s="123"/>
      <c r="TD21" s="152">
        <f t="shared" ref="TD21" si="761">TD20/TD19</f>
        <v>1</v>
      </c>
      <c r="TE21" s="151">
        <f t="shared" ref="TE21" si="762">TE20/TE19</f>
        <v>1</v>
      </c>
      <c r="TF21" s="152">
        <f t="shared" ref="TF21" si="763">TF20/TF19</f>
        <v>1</v>
      </c>
      <c r="TG21" s="123"/>
      <c r="TH21" s="152">
        <f t="shared" ref="TH21" si="764">TH20/TH19</f>
        <v>1</v>
      </c>
      <c r="TI21" s="123"/>
      <c r="TJ21" s="152">
        <f t="shared" ref="TJ21" si="765">TJ20/TJ19</f>
        <v>1</v>
      </c>
      <c r="TK21" s="123"/>
      <c r="TL21" s="152">
        <f t="shared" ref="TL21" si="766">TL20/TL19</f>
        <v>1</v>
      </c>
      <c r="TM21" s="123"/>
      <c r="TN21" s="152">
        <f t="shared" ref="TN21" si="767">TN20/TN19</f>
        <v>1</v>
      </c>
      <c r="TO21" s="123"/>
      <c r="TP21" s="152">
        <f t="shared" ref="TP21" si="768">TP20/TP19</f>
        <v>1</v>
      </c>
      <c r="TQ21" s="123"/>
      <c r="TR21" s="152">
        <f t="shared" ref="TR21" si="769">TR20/TR19</f>
        <v>1</v>
      </c>
      <c r="TS21" s="123"/>
      <c r="TT21" s="152">
        <f t="shared" ref="TT21" si="770">TT20/TT19</f>
        <v>1</v>
      </c>
      <c r="TU21" s="151">
        <f t="shared" ref="TU21" si="771">TU20/TU19</f>
        <v>1</v>
      </c>
      <c r="TV21" s="152">
        <f t="shared" ref="TV21" si="772">TV20/TV19</f>
        <v>1</v>
      </c>
      <c r="TW21" s="123"/>
      <c r="TX21" s="152">
        <f t="shared" ref="TX21" si="773">TX20/TX19</f>
        <v>1</v>
      </c>
      <c r="TY21" s="123"/>
      <c r="TZ21" s="152">
        <f t="shared" ref="TZ21" si="774">TZ20/TZ19</f>
        <v>1</v>
      </c>
      <c r="UA21" s="123"/>
      <c r="UB21" s="152">
        <f t="shared" ref="UB21" si="775">UB20/UB19</f>
        <v>1</v>
      </c>
      <c r="UC21" s="123"/>
      <c r="UD21" s="152">
        <f t="shared" ref="UD21" si="776">UD20/UD19</f>
        <v>1</v>
      </c>
      <c r="UE21" s="123"/>
      <c r="UF21" s="152">
        <f t="shared" ref="UF21" si="777">UF20/UF19</f>
        <v>1</v>
      </c>
      <c r="UG21" s="123"/>
      <c r="UH21" s="152">
        <f t="shared" ref="UH21" si="778">UH20/UH19</f>
        <v>1</v>
      </c>
      <c r="UI21" s="123"/>
      <c r="UJ21" s="152">
        <f t="shared" ref="UJ21" si="779">UJ20/UJ19</f>
        <v>1</v>
      </c>
      <c r="UK21" s="123"/>
      <c r="UL21" s="152">
        <f t="shared" ref="UL21" si="780">UL20/UL19</f>
        <v>1</v>
      </c>
      <c r="UM21" s="123"/>
      <c r="UN21" s="152">
        <f t="shared" ref="UN21" si="781">UN20/UN19</f>
        <v>1</v>
      </c>
      <c r="UO21" s="123"/>
      <c r="UP21" s="152">
        <f t="shared" ref="UP21" si="782">UP20/UP19</f>
        <v>1</v>
      </c>
      <c r="UQ21" s="123"/>
      <c r="UR21" s="152">
        <f t="shared" ref="UR21" si="783">UR20/UR19</f>
        <v>1</v>
      </c>
      <c r="US21" s="123"/>
      <c r="UT21" s="152">
        <f t="shared" ref="UT21" si="784">UT20/UT19</f>
        <v>1</v>
      </c>
      <c r="UU21" s="123"/>
      <c r="UV21" s="152">
        <f t="shared" ref="UV21" si="785">UV20/UV19</f>
        <v>1</v>
      </c>
      <c r="UW21" s="123"/>
      <c r="UX21" s="152">
        <f t="shared" ref="UX21" si="786">UX20/UX19</f>
        <v>1</v>
      </c>
      <c r="UY21" s="123"/>
      <c r="UZ21" s="152">
        <f t="shared" ref="UZ21" si="787">UZ20/UZ19</f>
        <v>1</v>
      </c>
      <c r="VA21" s="123"/>
      <c r="VB21" s="152">
        <f t="shared" ref="VB21" si="788">VB20/VB19</f>
        <v>1</v>
      </c>
      <c r="VC21" s="123"/>
      <c r="VD21" s="152">
        <f t="shared" ref="VD21" si="789">VD20/VD19</f>
        <v>1</v>
      </c>
      <c r="VE21" s="151">
        <f t="shared" ref="VE21" si="790">VE20/VE19</f>
        <v>1</v>
      </c>
      <c r="VF21" s="152">
        <f t="shared" ref="VF21" si="791">VF20/VF19</f>
        <v>1</v>
      </c>
      <c r="VG21" s="151">
        <f t="shared" ref="VG21" si="792">VG20/VG19</f>
        <v>1</v>
      </c>
      <c r="VH21" s="152">
        <f t="shared" ref="VH21" si="793">VH20/VH19</f>
        <v>1</v>
      </c>
      <c r="VI21" s="151">
        <f t="shared" ref="VI21" si="794">VI20/VI19</f>
        <v>1</v>
      </c>
      <c r="VJ21" s="152">
        <f t="shared" ref="VJ21" si="795">VJ20/VJ19</f>
        <v>1</v>
      </c>
    </row>
    <row r="22" spans="1:582" ht="19.5" thickBot="1" x14ac:dyDescent="0.35">
      <c r="A22" s="61"/>
      <c r="B22" s="128" t="s">
        <v>818</v>
      </c>
      <c r="C22" s="139"/>
      <c r="D22" s="146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  <c r="AM22" s="142"/>
      <c r="AN22" s="142"/>
      <c r="AO22" s="142"/>
      <c r="AP22" s="142"/>
      <c r="AQ22" s="142"/>
      <c r="AR22" s="142"/>
      <c r="AS22" s="142"/>
      <c r="AT22" s="142"/>
      <c r="AU22" s="142"/>
      <c r="AV22" s="142"/>
      <c r="AW22" s="142"/>
      <c r="AX22" s="142"/>
      <c r="AY22" s="142"/>
      <c r="AZ22" s="142"/>
      <c r="BA22" s="142"/>
      <c r="BB22" s="142"/>
      <c r="BC22" s="142"/>
      <c r="BD22" s="142"/>
      <c r="BE22" s="142"/>
      <c r="BF22" s="142"/>
      <c r="BG22" s="142"/>
      <c r="BH22" s="142"/>
      <c r="BI22" s="142"/>
      <c r="BJ22" s="142"/>
      <c r="BK22" s="142"/>
      <c r="BL22" s="142"/>
      <c r="BM22" s="142"/>
      <c r="BN22" s="142"/>
      <c r="BO22" s="142"/>
      <c r="BP22" s="142"/>
      <c r="BQ22" s="142"/>
      <c r="BR22" s="142"/>
      <c r="BS22" s="142"/>
      <c r="BT22" s="142"/>
      <c r="BU22" s="142"/>
      <c r="BV22" s="142"/>
      <c r="BW22" s="142"/>
      <c r="BX22" s="142"/>
      <c r="BY22" s="142"/>
      <c r="BZ22" s="142"/>
      <c r="CA22" s="142"/>
      <c r="CB22" s="142"/>
      <c r="CC22" s="142"/>
      <c r="CD22" s="142"/>
      <c r="CE22" s="142"/>
      <c r="CF22" s="142"/>
      <c r="CG22" s="142"/>
      <c r="CH22" s="142"/>
      <c r="CI22" s="142"/>
      <c r="CJ22" s="142"/>
      <c r="CK22" s="142"/>
      <c r="CL22" s="142"/>
      <c r="CM22" s="142"/>
      <c r="CN22" s="142"/>
      <c r="CO22" s="142"/>
      <c r="CP22" s="142"/>
      <c r="CQ22" s="142"/>
      <c r="CR22" s="142"/>
      <c r="CS22" s="142"/>
      <c r="CT22" s="142"/>
      <c r="CU22" s="142"/>
      <c r="CV22" s="142"/>
      <c r="CW22" s="142"/>
      <c r="CX22" s="142"/>
      <c r="CY22" s="142"/>
      <c r="CZ22" s="142"/>
      <c r="DA22" s="142"/>
      <c r="DB22" s="142"/>
      <c r="DC22" s="142"/>
      <c r="DD22" s="142"/>
      <c r="DE22" s="142"/>
      <c r="DF22" s="142"/>
      <c r="DG22" s="142"/>
      <c r="DH22" s="142"/>
      <c r="DI22" s="142"/>
      <c r="DJ22" s="142"/>
      <c r="DK22" s="142"/>
      <c r="DL22" s="142"/>
      <c r="DM22" s="142"/>
      <c r="DN22" s="142"/>
      <c r="DO22" s="142"/>
      <c r="DP22" s="142"/>
      <c r="DQ22" s="142"/>
      <c r="DR22" s="142"/>
      <c r="DS22" s="142"/>
      <c r="DT22" s="142"/>
      <c r="DU22" s="142"/>
      <c r="DV22" s="142"/>
      <c r="DW22" s="142"/>
      <c r="DX22" s="142"/>
      <c r="DY22" s="142"/>
      <c r="DZ22" s="142"/>
      <c r="EA22" s="142"/>
      <c r="EB22" s="142"/>
      <c r="EC22" s="142"/>
      <c r="ED22" s="142"/>
      <c r="EE22" s="142"/>
      <c r="EF22" s="142"/>
      <c r="EG22" s="142"/>
      <c r="EH22" s="142"/>
      <c r="EI22" s="142"/>
      <c r="EJ22" s="142"/>
      <c r="EK22" s="142"/>
      <c r="EL22" s="142"/>
      <c r="EM22" s="142"/>
      <c r="EN22" s="142"/>
      <c r="EO22" s="142"/>
      <c r="EP22" s="142"/>
      <c r="EQ22" s="142"/>
      <c r="ER22" s="142"/>
      <c r="ES22" s="142"/>
      <c r="ET22" s="142"/>
      <c r="EU22" s="142"/>
      <c r="EV22" s="142"/>
      <c r="EW22" s="142"/>
      <c r="EX22" s="142"/>
      <c r="EY22" s="142"/>
      <c r="EZ22" s="142"/>
      <c r="FA22" s="142"/>
      <c r="FB22" s="142"/>
      <c r="FC22" s="142"/>
      <c r="FD22" s="142"/>
      <c r="FE22" s="142"/>
      <c r="FF22" s="142"/>
      <c r="FG22" s="142"/>
      <c r="FH22" s="142"/>
      <c r="FI22" s="142"/>
      <c r="FJ22" s="142"/>
      <c r="FK22" s="142"/>
      <c r="FL22" s="142"/>
      <c r="FM22" s="142"/>
      <c r="FN22" s="142"/>
      <c r="FO22" s="142"/>
      <c r="FP22" s="142"/>
      <c r="FQ22" s="142"/>
      <c r="FR22" s="142"/>
      <c r="FS22" s="142"/>
      <c r="FT22" s="142"/>
      <c r="FU22" s="142"/>
      <c r="FV22" s="142"/>
      <c r="FW22" s="142"/>
      <c r="FX22" s="142"/>
      <c r="FY22" s="142"/>
      <c r="FZ22" s="142"/>
      <c r="GA22" s="142"/>
      <c r="GB22" s="142"/>
      <c r="GC22" s="142"/>
      <c r="GD22" s="142"/>
      <c r="GE22" s="142"/>
      <c r="GF22" s="142"/>
      <c r="GG22" s="142"/>
      <c r="GH22" s="142"/>
      <c r="GI22" s="142"/>
      <c r="GJ22" s="142"/>
      <c r="GK22" s="142"/>
      <c r="GL22" s="142"/>
      <c r="GM22" s="142"/>
      <c r="GN22" s="142"/>
      <c r="GO22" s="142"/>
      <c r="GP22" s="142"/>
      <c r="GQ22" s="142"/>
      <c r="GR22" s="142"/>
      <c r="GS22" s="142"/>
      <c r="GT22" s="142"/>
      <c r="GU22" s="142"/>
      <c r="GV22" s="142"/>
      <c r="GW22" s="142"/>
      <c r="GX22" s="142"/>
      <c r="GY22" s="142"/>
      <c r="GZ22" s="142"/>
      <c r="HA22" s="142"/>
      <c r="HB22" s="142"/>
      <c r="HC22" s="142"/>
      <c r="HD22" s="142"/>
      <c r="HE22" s="142"/>
      <c r="HF22" s="142"/>
      <c r="HG22" s="142"/>
      <c r="HH22" s="142"/>
      <c r="HI22" s="142"/>
      <c r="HJ22" s="142"/>
      <c r="HK22" s="142"/>
      <c r="HL22" s="142"/>
      <c r="HM22" s="142"/>
      <c r="HN22" s="142"/>
      <c r="HO22" s="142"/>
      <c r="HP22" s="142"/>
      <c r="HQ22" s="142"/>
      <c r="HR22" s="142"/>
      <c r="HS22" s="142"/>
      <c r="HT22" s="142"/>
      <c r="HU22" s="142"/>
      <c r="HV22" s="142"/>
      <c r="HW22" s="142"/>
      <c r="HX22" s="142"/>
      <c r="HY22" s="142"/>
      <c r="HZ22" s="142"/>
      <c r="IA22" s="142"/>
      <c r="IB22" s="142"/>
      <c r="IC22" s="142"/>
      <c r="ID22" s="142"/>
      <c r="IE22" s="142"/>
      <c r="IF22" s="142"/>
      <c r="IG22" s="142"/>
      <c r="IH22" s="142"/>
      <c r="II22" s="142"/>
      <c r="IJ22" s="142"/>
      <c r="IK22" s="142"/>
      <c r="IL22" s="142"/>
      <c r="IM22" s="142"/>
      <c r="IN22" s="142"/>
      <c r="IO22" s="142"/>
      <c r="IP22" s="142"/>
      <c r="IQ22" s="142"/>
      <c r="IR22" s="142"/>
      <c r="IS22" s="142"/>
      <c r="IT22" s="142"/>
      <c r="IU22" s="142"/>
      <c r="IV22" s="142"/>
      <c r="IW22" s="142"/>
      <c r="IX22" s="142"/>
      <c r="IY22" s="142"/>
      <c r="IZ22" s="142"/>
      <c r="JA22" s="142"/>
      <c r="JB22" s="142"/>
      <c r="JC22" s="142"/>
      <c r="JD22" s="142"/>
      <c r="JE22" s="142"/>
      <c r="JF22" s="142"/>
      <c r="JG22" s="142"/>
      <c r="JH22" s="142"/>
      <c r="JI22" s="142"/>
      <c r="JJ22" s="142"/>
      <c r="JK22" s="142"/>
      <c r="JL22" s="142"/>
      <c r="JM22" s="142"/>
      <c r="JN22" s="142"/>
      <c r="JO22" s="142"/>
      <c r="JP22" s="142"/>
      <c r="JQ22" s="142"/>
      <c r="JR22" s="142"/>
      <c r="JS22" s="142"/>
      <c r="JT22" s="142"/>
      <c r="JU22" s="142"/>
      <c r="JV22" s="142"/>
      <c r="JW22" s="142"/>
      <c r="JX22" s="142"/>
      <c r="JY22" s="142"/>
      <c r="JZ22" s="142"/>
      <c r="KA22" s="142"/>
      <c r="KB22" s="142"/>
      <c r="KC22" s="142"/>
      <c r="KD22" s="142"/>
      <c r="KE22" s="142"/>
      <c r="KF22" s="142"/>
      <c r="KG22" s="142"/>
      <c r="KH22" s="142"/>
      <c r="KI22" s="142"/>
      <c r="KJ22" s="142"/>
      <c r="KK22" s="142"/>
      <c r="KL22" s="142"/>
      <c r="KM22" s="142"/>
      <c r="KN22" s="142"/>
      <c r="KO22" s="142"/>
      <c r="KP22" s="142"/>
      <c r="KQ22" s="142"/>
      <c r="KR22" s="142"/>
      <c r="KS22" s="142"/>
      <c r="KT22" s="142"/>
      <c r="KU22" s="142"/>
      <c r="KV22" s="142"/>
      <c r="KW22" s="142"/>
      <c r="KX22" s="142"/>
      <c r="KY22" s="142"/>
      <c r="KZ22" s="142"/>
      <c r="LA22" s="142"/>
      <c r="LB22" s="142"/>
      <c r="LC22" s="142"/>
      <c r="LD22" s="142"/>
      <c r="LE22" s="142"/>
      <c r="LF22" s="142"/>
      <c r="LG22" s="142"/>
      <c r="LH22" s="142"/>
      <c r="LI22" s="142"/>
      <c r="LJ22" s="142"/>
      <c r="LK22" s="142"/>
      <c r="LL22" s="142"/>
      <c r="LM22" s="142"/>
      <c r="LN22" s="142"/>
      <c r="LO22" s="142"/>
      <c r="LP22" s="142"/>
      <c r="LQ22" s="142"/>
      <c r="LR22" s="142"/>
      <c r="LS22" s="142"/>
      <c r="LT22" s="142"/>
      <c r="LU22" s="142"/>
      <c r="LV22" s="142"/>
      <c r="LW22" s="142"/>
      <c r="LX22" s="142"/>
      <c r="LY22" s="142"/>
      <c r="LZ22" s="142"/>
      <c r="MA22" s="142"/>
      <c r="MB22" s="142"/>
      <c r="MC22" s="142"/>
      <c r="MD22" s="142"/>
      <c r="ME22" s="142"/>
      <c r="MF22" s="142"/>
      <c r="MG22" s="142"/>
      <c r="MH22" s="142"/>
      <c r="MI22" s="142"/>
      <c r="MJ22" s="142"/>
      <c r="MK22" s="142"/>
      <c r="ML22" s="142"/>
      <c r="MM22" s="142"/>
      <c r="MN22" s="142"/>
      <c r="MO22" s="142"/>
      <c r="MP22" s="142"/>
      <c r="MQ22" s="142"/>
      <c r="MR22" s="142"/>
      <c r="MS22" s="142"/>
      <c r="MT22" s="142"/>
      <c r="MU22" s="142"/>
      <c r="MV22" s="142"/>
      <c r="MW22" s="142"/>
      <c r="MX22" s="142"/>
      <c r="MY22" s="142"/>
      <c r="MZ22" s="142"/>
      <c r="NA22" s="142"/>
      <c r="NB22" s="142"/>
      <c r="NC22" s="142"/>
      <c r="ND22" s="142"/>
      <c r="NE22" s="142"/>
      <c r="NF22" s="142"/>
      <c r="NG22" s="142"/>
      <c r="NH22" s="142"/>
      <c r="NI22" s="142"/>
      <c r="NJ22" s="142"/>
      <c r="NK22" s="142"/>
      <c r="NL22" s="142"/>
      <c r="NM22" s="142"/>
      <c r="NN22" s="142"/>
      <c r="NO22" s="142"/>
      <c r="NP22" s="142"/>
      <c r="NQ22" s="142"/>
      <c r="NR22" s="142"/>
      <c r="NS22" s="142"/>
      <c r="NT22" s="142"/>
      <c r="NU22" s="142"/>
      <c r="NV22" s="142"/>
      <c r="NW22" s="142"/>
      <c r="NX22" s="142"/>
      <c r="NY22" s="142"/>
      <c r="NZ22" s="142"/>
      <c r="OA22" s="142"/>
      <c r="OB22" s="142"/>
      <c r="OC22" s="142"/>
      <c r="OD22" s="142"/>
      <c r="OE22" s="142"/>
      <c r="OF22" s="142"/>
      <c r="OG22" s="142"/>
      <c r="OH22" s="142"/>
      <c r="OI22" s="142"/>
      <c r="OJ22" s="142"/>
      <c r="OK22" s="142"/>
      <c r="OL22" s="142"/>
      <c r="OM22" s="142"/>
      <c r="ON22" s="142"/>
      <c r="OO22" s="142"/>
      <c r="OP22" s="142"/>
      <c r="OQ22" s="142"/>
      <c r="OR22" s="142"/>
      <c r="OS22" s="142"/>
      <c r="OT22" s="142"/>
      <c r="OU22" s="142"/>
      <c r="OV22" s="142"/>
      <c r="OW22" s="142"/>
      <c r="OX22" s="142"/>
      <c r="OY22" s="142"/>
      <c r="OZ22" s="142"/>
      <c r="PA22" s="142"/>
      <c r="PB22" s="142"/>
      <c r="PC22" s="142"/>
      <c r="PD22" s="142"/>
      <c r="PE22" s="142"/>
      <c r="PF22" s="142"/>
      <c r="PG22" s="142"/>
      <c r="PH22" s="142"/>
      <c r="PI22" s="142"/>
      <c r="PJ22" s="142"/>
      <c r="PK22" s="142"/>
      <c r="PL22" s="142"/>
      <c r="PM22" s="142"/>
      <c r="PN22" s="142"/>
      <c r="PO22" s="142"/>
      <c r="PP22" s="142"/>
      <c r="PQ22" s="142"/>
      <c r="PR22" s="142"/>
      <c r="PS22" s="142"/>
      <c r="PT22" s="142"/>
      <c r="PU22" s="142"/>
      <c r="PV22" s="142"/>
      <c r="PW22" s="142"/>
      <c r="PX22" s="142"/>
      <c r="PY22" s="142"/>
      <c r="PZ22" s="142"/>
      <c r="QA22" s="142"/>
      <c r="QB22" s="142"/>
      <c r="QC22" s="142"/>
      <c r="QD22" s="142"/>
      <c r="QE22" s="142"/>
      <c r="QF22" s="142"/>
      <c r="QG22" s="142"/>
      <c r="QH22" s="142"/>
      <c r="QI22" s="142"/>
      <c r="QJ22" s="142"/>
      <c r="QK22" s="142"/>
      <c r="QL22" s="142"/>
      <c r="QM22" s="142"/>
      <c r="QN22" s="142"/>
      <c r="QO22" s="142"/>
      <c r="QP22" s="142"/>
      <c r="QQ22" s="142"/>
      <c r="QR22" s="142"/>
      <c r="QS22" s="142"/>
      <c r="QT22" s="142"/>
      <c r="QU22" s="142"/>
      <c r="QV22" s="142"/>
      <c r="QW22" s="142"/>
      <c r="QX22" s="142"/>
      <c r="QY22" s="142"/>
      <c r="QZ22" s="142"/>
      <c r="RA22" s="142"/>
      <c r="RB22" s="142"/>
      <c r="RC22" s="142"/>
      <c r="RD22" s="142"/>
      <c r="RE22" s="142"/>
      <c r="RF22" s="142"/>
      <c r="RG22" s="142"/>
      <c r="RH22" s="142"/>
      <c r="RI22" s="142"/>
      <c r="RJ22" s="142"/>
      <c r="RK22" s="142"/>
      <c r="RL22" s="142"/>
      <c r="RM22" s="142"/>
      <c r="RN22" s="142"/>
      <c r="RO22" s="142"/>
      <c r="RP22" s="142"/>
      <c r="RQ22" s="142"/>
      <c r="RR22" s="142"/>
      <c r="RS22" s="142"/>
      <c r="RT22" s="142"/>
      <c r="RU22" s="142"/>
      <c r="RV22" s="142"/>
      <c r="RW22" s="142"/>
      <c r="RX22" s="142"/>
      <c r="RY22" s="142"/>
      <c r="RZ22" s="142"/>
      <c r="SA22" s="142"/>
      <c r="SB22" s="142"/>
      <c r="SC22" s="142"/>
      <c r="SD22" s="142"/>
      <c r="SE22" s="142"/>
      <c r="SF22" s="142"/>
      <c r="SG22" s="142"/>
      <c r="SH22" s="142"/>
      <c r="SI22" s="142"/>
      <c r="SJ22" s="142"/>
      <c r="SK22" s="142"/>
      <c r="SL22" s="142"/>
      <c r="SM22" s="142"/>
      <c r="SN22" s="142"/>
      <c r="SO22" s="142"/>
      <c r="SP22" s="142"/>
      <c r="SQ22" s="142"/>
      <c r="SR22" s="142"/>
      <c r="SS22" s="142"/>
      <c r="ST22" s="142"/>
      <c r="SU22" s="142"/>
      <c r="SV22" s="142"/>
      <c r="SW22" s="142"/>
      <c r="SX22" s="142"/>
      <c r="SY22" s="142"/>
      <c r="SZ22" s="142"/>
      <c r="TA22" s="142"/>
      <c r="TB22" s="142"/>
      <c r="TC22" s="142"/>
      <c r="TD22" s="142"/>
      <c r="TE22" s="142"/>
      <c r="TF22" s="142"/>
      <c r="TG22" s="142"/>
      <c r="TH22" s="142"/>
      <c r="TI22" s="142"/>
      <c r="TJ22" s="142"/>
      <c r="TK22" s="142"/>
      <c r="TL22" s="142"/>
      <c r="TM22" s="142"/>
      <c r="TN22" s="142"/>
      <c r="TO22" s="142"/>
      <c r="TP22" s="142"/>
      <c r="TQ22" s="142"/>
      <c r="TR22" s="142"/>
      <c r="TS22" s="142"/>
      <c r="TT22" s="142"/>
      <c r="TU22" s="142"/>
      <c r="TV22" s="142"/>
      <c r="TW22" s="142"/>
      <c r="TX22" s="142"/>
      <c r="TY22" s="142"/>
      <c r="TZ22" s="142"/>
      <c r="UA22" s="142"/>
      <c r="UB22" s="142"/>
      <c r="UC22" s="142"/>
      <c r="UD22" s="142"/>
      <c r="UE22" s="142"/>
      <c r="UF22" s="142"/>
      <c r="UG22" s="142"/>
      <c r="UH22" s="142"/>
      <c r="UI22" s="142"/>
      <c r="UJ22" s="142"/>
      <c r="UK22" s="142"/>
      <c r="UL22" s="142"/>
      <c r="UM22" s="142"/>
      <c r="UN22" s="142"/>
      <c r="UO22" s="142"/>
      <c r="UP22" s="142"/>
      <c r="UQ22" s="142"/>
      <c r="UR22" s="142"/>
      <c r="US22" s="142"/>
      <c r="UT22" s="142"/>
      <c r="UU22" s="142"/>
      <c r="UV22" s="142"/>
      <c r="UW22" s="142"/>
      <c r="UX22" s="142"/>
      <c r="UY22" s="142"/>
      <c r="UZ22" s="142"/>
      <c r="VA22" s="142"/>
      <c r="VB22" s="142"/>
      <c r="VC22" s="142"/>
      <c r="VD22" s="142"/>
      <c r="VE22" s="142"/>
      <c r="VF22" s="142"/>
      <c r="VG22" s="142"/>
      <c r="VH22" s="142"/>
      <c r="VI22" s="142"/>
      <c r="VJ22" s="143"/>
    </row>
    <row r="23" spans="1:582" ht="15" customHeight="1" x14ac:dyDescent="0.2">
      <c r="A23" s="58">
        <v>14</v>
      </c>
      <c r="B23" s="59" t="s">
        <v>19</v>
      </c>
      <c r="C23" s="156" t="s">
        <v>391</v>
      </c>
      <c r="D23" s="157"/>
      <c r="E23" s="135"/>
      <c r="F23" s="136"/>
      <c r="G23" s="135"/>
      <c r="H23" s="136"/>
      <c r="I23" s="135"/>
      <c r="J23" s="136"/>
      <c r="K23" s="135"/>
      <c r="L23" s="136"/>
      <c r="M23" s="135"/>
      <c r="N23" s="136"/>
      <c r="O23" s="135"/>
      <c r="P23" s="136"/>
      <c r="Q23" s="135"/>
      <c r="R23" s="136"/>
      <c r="S23" s="156" t="s">
        <v>391</v>
      </c>
      <c r="T23" s="157"/>
      <c r="U23" s="156" t="s">
        <v>391</v>
      </c>
      <c r="V23" s="157"/>
      <c r="W23" s="156" t="s">
        <v>391</v>
      </c>
      <c r="X23" s="157"/>
      <c r="Y23" s="135"/>
      <c r="Z23" s="136"/>
      <c r="AA23" s="135"/>
      <c r="AB23" s="136"/>
      <c r="AC23" s="135"/>
      <c r="AD23" s="136"/>
      <c r="AE23" s="135"/>
      <c r="AF23" s="136"/>
      <c r="AG23" s="135"/>
      <c r="AH23" s="136"/>
      <c r="AI23" s="135"/>
      <c r="AJ23" s="136"/>
      <c r="AK23" s="135"/>
      <c r="AL23" s="136"/>
      <c r="AM23" s="135"/>
      <c r="AN23" s="136"/>
      <c r="AO23" s="135"/>
      <c r="AP23" s="136"/>
      <c r="AQ23" s="135"/>
      <c r="AR23" s="136"/>
      <c r="AS23" s="135"/>
      <c r="AT23" s="136"/>
      <c r="AU23" s="135"/>
      <c r="AV23" s="136"/>
      <c r="AW23" s="135"/>
      <c r="AX23" s="136"/>
      <c r="AY23" s="135"/>
      <c r="AZ23" s="136"/>
      <c r="BA23" s="135"/>
      <c r="BB23" s="136"/>
      <c r="BC23" s="135"/>
      <c r="BD23" s="136"/>
      <c r="BE23" s="135"/>
      <c r="BF23" s="136"/>
      <c r="BG23" s="135"/>
      <c r="BH23" s="136"/>
      <c r="BI23" s="156" t="s">
        <v>391</v>
      </c>
      <c r="BJ23" s="157"/>
      <c r="BK23" s="156" t="s">
        <v>391</v>
      </c>
      <c r="BL23" s="157"/>
      <c r="BM23" s="135"/>
      <c r="BN23" s="136"/>
      <c r="BO23" s="135"/>
      <c r="BP23" s="136"/>
      <c r="BQ23" s="135"/>
      <c r="BR23" s="136"/>
      <c r="BS23" s="135"/>
      <c r="BT23" s="136"/>
      <c r="BU23" s="135"/>
      <c r="BV23" s="136"/>
      <c r="BW23" s="135"/>
      <c r="BX23" s="136"/>
      <c r="BY23" s="135"/>
      <c r="BZ23" s="136"/>
      <c r="CA23" s="135"/>
      <c r="CB23" s="136"/>
      <c r="CC23" s="135"/>
      <c r="CD23" s="136"/>
      <c r="CE23" s="135"/>
      <c r="CF23" s="136"/>
      <c r="CG23" s="135"/>
      <c r="CH23" s="136"/>
      <c r="CI23" s="156" t="s">
        <v>391</v>
      </c>
      <c r="CJ23" s="157"/>
      <c r="CK23" s="135"/>
      <c r="CL23" s="136"/>
      <c r="CM23" s="135"/>
      <c r="CN23" s="136"/>
      <c r="CO23" s="135"/>
      <c r="CP23" s="136"/>
      <c r="CQ23" s="135"/>
      <c r="CR23" s="136"/>
      <c r="CS23" s="135"/>
      <c r="CT23" s="136"/>
      <c r="CU23" s="135"/>
      <c r="CV23" s="136"/>
      <c r="CW23" s="135"/>
      <c r="CX23" s="136"/>
      <c r="CY23" s="156" t="s">
        <v>391</v>
      </c>
      <c r="CZ23" s="157"/>
      <c r="DA23" s="135"/>
      <c r="DB23" s="136"/>
      <c r="DC23" s="156" t="s">
        <v>391</v>
      </c>
      <c r="DD23" s="157"/>
      <c r="DE23" s="135"/>
      <c r="DF23" s="136"/>
      <c r="DG23" s="135"/>
      <c r="DH23" s="136"/>
      <c r="DI23" s="135"/>
      <c r="DJ23" s="136"/>
      <c r="DK23" s="135"/>
      <c r="DL23" s="136"/>
      <c r="DM23" s="135"/>
      <c r="DN23" s="136"/>
      <c r="DO23" s="135"/>
      <c r="DP23" s="136"/>
      <c r="DQ23" s="135"/>
      <c r="DR23" s="136"/>
      <c r="DS23" s="135"/>
      <c r="DT23" s="136"/>
      <c r="DU23" s="135"/>
      <c r="DV23" s="136"/>
      <c r="DW23" s="135"/>
      <c r="DX23" s="136"/>
      <c r="DY23" s="135"/>
      <c r="DZ23" s="136"/>
      <c r="EA23" s="135"/>
      <c r="EB23" s="136"/>
      <c r="EC23" s="156" t="s">
        <v>391</v>
      </c>
      <c r="ED23" s="157"/>
      <c r="EE23" s="135"/>
      <c r="EF23" s="136"/>
      <c r="EG23" s="135"/>
      <c r="EH23" s="136"/>
      <c r="EI23" s="135"/>
      <c r="EJ23" s="136"/>
      <c r="EK23" s="135"/>
      <c r="EL23" s="136"/>
      <c r="EM23" s="135"/>
      <c r="EN23" s="136"/>
      <c r="EO23" s="135"/>
      <c r="EP23" s="136"/>
      <c r="EQ23" s="135"/>
      <c r="ER23" s="140"/>
      <c r="ES23" s="135"/>
      <c r="ET23" s="136"/>
      <c r="EU23" s="141"/>
      <c r="EV23" s="136"/>
      <c r="EW23" s="135"/>
      <c r="EX23" s="136"/>
      <c r="EY23" s="135"/>
      <c r="EZ23" s="136"/>
      <c r="FA23" s="135"/>
      <c r="FB23" s="136"/>
      <c r="FC23" s="135"/>
      <c r="FD23" s="136"/>
      <c r="FE23" s="135"/>
      <c r="FF23" s="136"/>
      <c r="FG23" s="156" t="s">
        <v>391</v>
      </c>
      <c r="FH23" s="157"/>
      <c r="FI23" s="156" t="s">
        <v>391</v>
      </c>
      <c r="FJ23" s="157"/>
      <c r="FK23" s="135"/>
      <c r="FL23" s="136"/>
      <c r="FM23" s="135"/>
      <c r="FN23" s="136"/>
      <c r="FO23" s="135"/>
      <c r="FP23" s="136"/>
      <c r="FQ23" s="135"/>
      <c r="FR23" s="136"/>
      <c r="FS23" s="135"/>
      <c r="FT23" s="136"/>
      <c r="FU23" s="156" t="s">
        <v>391</v>
      </c>
      <c r="FV23" s="157"/>
      <c r="FW23" s="135"/>
      <c r="FX23" s="140"/>
      <c r="FY23" s="100"/>
      <c r="FZ23" s="88"/>
      <c r="GA23" s="141"/>
      <c r="GB23" s="136"/>
      <c r="GC23" s="135"/>
      <c r="GD23" s="136"/>
      <c r="GE23" s="135"/>
      <c r="GF23" s="136"/>
      <c r="GG23" s="135"/>
      <c r="GH23" s="136"/>
      <c r="GI23" s="135"/>
      <c r="GJ23" s="136"/>
      <c r="GK23" s="135"/>
      <c r="GL23" s="136"/>
      <c r="GM23" s="156" t="s">
        <v>391</v>
      </c>
      <c r="GN23" s="157"/>
      <c r="GO23" s="135"/>
      <c r="GP23" s="136"/>
      <c r="GQ23" s="135"/>
      <c r="GR23" s="136"/>
      <c r="GS23" s="135"/>
      <c r="GT23" s="136"/>
      <c r="GU23" s="135"/>
      <c r="GV23" s="140"/>
      <c r="GW23" s="111"/>
      <c r="GX23" s="112"/>
      <c r="GY23" s="117"/>
      <c r="GZ23" s="112"/>
      <c r="HA23" s="141"/>
      <c r="HB23" s="136"/>
      <c r="HC23" s="135"/>
      <c r="HD23" s="136"/>
      <c r="HE23" s="135"/>
      <c r="HF23" s="136"/>
      <c r="HG23" s="135"/>
      <c r="HH23" s="136"/>
      <c r="HI23" s="156" t="s">
        <v>391</v>
      </c>
      <c r="HJ23" s="157"/>
      <c r="HK23" s="135"/>
      <c r="HL23" s="136"/>
      <c r="HM23" s="135"/>
      <c r="HN23" s="136"/>
      <c r="HO23" s="135"/>
      <c r="HP23" s="136"/>
      <c r="HQ23" s="135"/>
      <c r="HR23" s="136"/>
      <c r="HS23" s="135"/>
      <c r="HT23" s="136"/>
      <c r="HU23" s="135"/>
      <c r="HV23" s="136"/>
      <c r="HW23" s="135"/>
      <c r="HX23" s="136"/>
      <c r="HY23" s="135"/>
      <c r="HZ23" s="136"/>
      <c r="IA23" s="135"/>
      <c r="IB23" s="136"/>
      <c r="IC23" s="135"/>
      <c r="ID23" s="140"/>
      <c r="IE23" s="111"/>
      <c r="IF23" s="112"/>
      <c r="IG23" s="141"/>
      <c r="IH23" s="136"/>
      <c r="II23" s="135"/>
      <c r="IJ23" s="136"/>
      <c r="IK23" s="135"/>
      <c r="IL23" s="136"/>
      <c r="IM23" s="135"/>
      <c r="IN23" s="136"/>
      <c r="IO23" s="135"/>
      <c r="IP23" s="136"/>
      <c r="IQ23" s="135"/>
      <c r="IR23" s="136"/>
      <c r="IS23" s="156" t="s">
        <v>391</v>
      </c>
      <c r="IT23" s="157"/>
      <c r="IU23" s="156" t="s">
        <v>391</v>
      </c>
      <c r="IV23" s="157"/>
      <c r="IW23" s="135"/>
      <c r="IX23" s="136"/>
      <c r="IY23" s="135"/>
      <c r="IZ23" s="136"/>
      <c r="JA23" s="135"/>
      <c r="JB23" s="136"/>
      <c r="JC23" s="135"/>
      <c r="JD23" s="136"/>
      <c r="JE23" s="156" t="s">
        <v>391</v>
      </c>
      <c r="JF23" s="157"/>
      <c r="JG23" s="156" t="s">
        <v>391</v>
      </c>
      <c r="JH23" s="157"/>
      <c r="JI23" s="135"/>
      <c r="JJ23" s="136"/>
      <c r="JK23" s="156" t="s">
        <v>391</v>
      </c>
      <c r="JL23" s="157"/>
      <c r="JM23" s="135"/>
      <c r="JN23" s="136"/>
      <c r="JO23" s="156" t="s">
        <v>391</v>
      </c>
      <c r="JP23" s="157"/>
      <c r="JQ23" s="135"/>
      <c r="JR23" s="136"/>
      <c r="JS23" s="156" t="s">
        <v>391</v>
      </c>
      <c r="JT23" s="157"/>
      <c r="JU23" s="135"/>
      <c r="JV23" s="136"/>
      <c r="JW23" s="156" t="s">
        <v>391</v>
      </c>
      <c r="JX23" s="157"/>
      <c r="JY23" s="156" t="s">
        <v>391</v>
      </c>
      <c r="JZ23" s="157"/>
      <c r="KA23" s="135"/>
      <c r="KB23" s="136"/>
      <c r="KC23" s="135"/>
      <c r="KD23" s="136"/>
      <c r="KE23" s="156" t="s">
        <v>391</v>
      </c>
      <c r="KF23" s="157"/>
      <c r="KG23" s="135"/>
      <c r="KH23" s="136"/>
      <c r="KI23" s="135"/>
      <c r="KJ23" s="136"/>
      <c r="KK23" s="135"/>
      <c r="KL23" s="136"/>
      <c r="KM23" s="156" t="s">
        <v>391</v>
      </c>
      <c r="KN23" s="157"/>
      <c r="KO23" s="135"/>
      <c r="KP23" s="136"/>
      <c r="KQ23" s="156" t="s">
        <v>391</v>
      </c>
      <c r="KR23" s="157"/>
      <c r="KS23" s="135"/>
      <c r="KT23" s="136"/>
      <c r="KU23" s="156" t="s">
        <v>391</v>
      </c>
      <c r="KV23" s="157"/>
      <c r="KW23" s="135"/>
      <c r="KX23" s="136"/>
      <c r="KY23" s="135"/>
      <c r="KZ23" s="136"/>
      <c r="LA23" s="156" t="s">
        <v>391</v>
      </c>
      <c r="LB23" s="157"/>
      <c r="LC23" s="156" t="s">
        <v>391</v>
      </c>
      <c r="LD23" s="157"/>
      <c r="LE23" s="135"/>
      <c r="LF23" s="136"/>
      <c r="LG23" s="135"/>
      <c r="LH23" s="136"/>
      <c r="LI23" s="135"/>
      <c r="LJ23" s="136"/>
      <c r="LK23" s="156" t="s">
        <v>391</v>
      </c>
      <c r="LL23" s="157"/>
      <c r="LM23" s="156" t="s">
        <v>391</v>
      </c>
      <c r="LN23" s="157"/>
      <c r="LO23" s="135"/>
      <c r="LP23" s="136"/>
      <c r="LQ23" s="135"/>
      <c r="LR23" s="136"/>
      <c r="LS23" s="156" t="s">
        <v>391</v>
      </c>
      <c r="LT23" s="157"/>
      <c r="LU23" s="156" t="s">
        <v>391</v>
      </c>
      <c r="LV23" s="157"/>
      <c r="LW23" s="135"/>
      <c r="LX23" s="136"/>
      <c r="LY23" s="135"/>
      <c r="LZ23" s="136"/>
      <c r="MA23" s="135"/>
      <c r="MB23" s="136"/>
      <c r="MC23" s="135"/>
      <c r="MD23" s="140"/>
      <c r="ME23" s="111"/>
      <c r="MF23" s="112"/>
      <c r="MG23" s="141"/>
      <c r="MH23" s="136"/>
      <c r="MI23" s="135"/>
      <c r="MJ23" s="136"/>
      <c r="MK23" s="135"/>
      <c r="ML23" s="140"/>
      <c r="MM23" s="111"/>
      <c r="MN23" s="112"/>
      <c r="MO23" s="141"/>
      <c r="MP23" s="136"/>
      <c r="MQ23" s="156">
        <v>1</v>
      </c>
      <c r="MR23" s="157"/>
      <c r="MS23" s="156" t="s">
        <v>391</v>
      </c>
      <c r="MT23" s="157"/>
      <c r="MU23" s="135"/>
      <c r="MV23" s="136"/>
      <c r="MW23" s="135"/>
      <c r="MX23" s="136"/>
      <c r="MY23" s="135"/>
      <c r="MZ23" s="136"/>
      <c r="NA23" s="135"/>
      <c r="NB23" s="136"/>
      <c r="NC23" s="135"/>
      <c r="ND23" s="136"/>
      <c r="NE23" s="135"/>
      <c r="NF23" s="136"/>
      <c r="NG23" s="135"/>
      <c r="NH23" s="136"/>
      <c r="NI23" s="135"/>
      <c r="NJ23" s="136"/>
      <c r="NK23" s="135"/>
      <c r="NL23" s="136"/>
      <c r="NM23" s="135"/>
      <c r="NN23" s="136"/>
      <c r="NO23" s="135"/>
      <c r="NP23" s="136"/>
      <c r="NQ23" s="135"/>
      <c r="NR23" s="136"/>
      <c r="NS23" s="156" t="s">
        <v>391</v>
      </c>
      <c r="NT23" s="157"/>
      <c r="NU23" s="135"/>
      <c r="NV23" s="136"/>
      <c r="NW23" s="135"/>
      <c r="NX23" s="136"/>
      <c r="NY23" s="135"/>
      <c r="NZ23" s="136"/>
      <c r="OA23" s="135"/>
      <c r="OB23" s="136"/>
      <c r="OC23" s="135"/>
      <c r="OD23" s="136"/>
      <c r="OE23" s="135"/>
      <c r="OF23" s="136"/>
      <c r="OG23" s="135"/>
      <c r="OH23" s="136"/>
      <c r="OI23" s="135"/>
      <c r="OJ23" s="136"/>
      <c r="OK23" s="135"/>
      <c r="OL23" s="136"/>
      <c r="OM23" s="135"/>
      <c r="ON23" s="136"/>
      <c r="OO23" s="135"/>
      <c r="OP23" s="136"/>
      <c r="OQ23" s="156" t="s">
        <v>391</v>
      </c>
      <c r="OR23" s="157"/>
      <c r="OS23" s="156" t="s">
        <v>391</v>
      </c>
      <c r="OT23" s="157"/>
      <c r="OU23" s="156" t="s">
        <v>391</v>
      </c>
      <c r="OV23" s="157"/>
      <c r="OW23" s="135"/>
      <c r="OX23" s="136"/>
      <c r="OY23" s="135"/>
      <c r="OZ23" s="136"/>
      <c r="PA23" s="135"/>
      <c r="PB23" s="136"/>
      <c r="PC23" s="135"/>
      <c r="PD23" s="140"/>
      <c r="PE23" s="100"/>
      <c r="PF23" s="88"/>
      <c r="PG23" s="141"/>
      <c r="PH23" s="136"/>
      <c r="PI23" s="135"/>
      <c r="PJ23" s="136"/>
      <c r="PK23" s="135"/>
      <c r="PL23" s="136"/>
      <c r="PM23" s="156" t="s">
        <v>391</v>
      </c>
      <c r="PN23" s="157"/>
      <c r="PO23" s="156" t="s">
        <v>391</v>
      </c>
      <c r="PP23" s="157"/>
      <c r="PQ23" s="135"/>
      <c r="PR23" s="136"/>
      <c r="PS23" s="156" t="s">
        <v>391</v>
      </c>
      <c r="PT23" s="157"/>
      <c r="PU23" s="135"/>
      <c r="PV23" s="136"/>
      <c r="PW23" s="135"/>
      <c r="PX23" s="136"/>
      <c r="PY23" s="135"/>
      <c r="PZ23" s="136"/>
      <c r="QA23" s="156" t="s">
        <v>391</v>
      </c>
      <c r="QB23" s="157"/>
      <c r="QC23" s="135"/>
      <c r="QD23" s="136"/>
      <c r="QE23" s="156" t="s">
        <v>391</v>
      </c>
      <c r="QF23" s="157"/>
      <c r="QG23" s="135"/>
      <c r="QH23" s="136"/>
      <c r="QI23" s="135"/>
      <c r="QJ23" s="136"/>
      <c r="QK23" s="135"/>
      <c r="QL23" s="136"/>
      <c r="QM23" s="135"/>
      <c r="QN23" s="136"/>
      <c r="QO23" s="156" t="s">
        <v>391</v>
      </c>
      <c r="QP23" s="157"/>
      <c r="QQ23" s="135"/>
      <c r="QR23" s="136"/>
      <c r="QS23" s="156" t="s">
        <v>391</v>
      </c>
      <c r="QT23" s="157"/>
      <c r="QU23" s="156" t="s">
        <v>391</v>
      </c>
      <c r="QV23" s="157"/>
      <c r="QW23" s="135"/>
      <c r="QX23" s="136"/>
      <c r="QY23" s="156" t="s">
        <v>391</v>
      </c>
      <c r="QZ23" s="157"/>
      <c r="RA23" s="135"/>
      <c r="RB23" s="136"/>
      <c r="RC23" s="135"/>
      <c r="RD23" s="136"/>
      <c r="RE23" s="135"/>
      <c r="RF23" s="136"/>
      <c r="RG23" s="135"/>
      <c r="RH23" s="136"/>
      <c r="RI23" s="156" t="s">
        <v>391</v>
      </c>
      <c r="RJ23" s="157"/>
      <c r="RK23" s="135"/>
      <c r="RL23" s="136"/>
      <c r="RM23" s="135"/>
      <c r="RN23" s="136"/>
      <c r="RO23" s="135"/>
      <c r="RP23" s="136"/>
      <c r="RQ23" s="135"/>
      <c r="RR23" s="136"/>
      <c r="RS23" s="135"/>
      <c r="RT23" s="136"/>
      <c r="RU23" s="135"/>
      <c r="RV23" s="136"/>
      <c r="RW23" s="135"/>
      <c r="RX23" s="136"/>
      <c r="RY23" s="135"/>
      <c r="RZ23" s="136"/>
      <c r="SA23" s="135"/>
      <c r="SB23" s="136"/>
      <c r="SC23" s="135"/>
      <c r="SD23" s="136"/>
      <c r="SE23" s="135"/>
      <c r="SF23" s="136"/>
      <c r="SG23" s="135"/>
      <c r="SH23" s="136"/>
      <c r="SI23" s="135"/>
      <c r="SJ23" s="136"/>
      <c r="SK23" s="156" t="s">
        <v>391</v>
      </c>
      <c r="SL23" s="157"/>
      <c r="SM23" s="135"/>
      <c r="SN23" s="136"/>
      <c r="SO23" s="135"/>
      <c r="SP23" s="136"/>
      <c r="SQ23" s="135"/>
      <c r="SR23" s="136"/>
      <c r="SS23" s="135"/>
      <c r="ST23" s="136"/>
      <c r="SU23" s="135"/>
      <c r="SV23" s="136"/>
      <c r="SW23" s="135"/>
      <c r="SX23" s="136"/>
      <c r="SY23" s="135"/>
      <c r="SZ23" s="136"/>
      <c r="TA23" s="135"/>
      <c r="TB23" s="136"/>
      <c r="TC23" s="135"/>
      <c r="TD23" s="136"/>
      <c r="TE23" s="156" t="s">
        <v>391</v>
      </c>
      <c r="TF23" s="157"/>
      <c r="TG23" s="135"/>
      <c r="TH23" s="136"/>
      <c r="TI23" s="135"/>
      <c r="TJ23" s="136"/>
      <c r="TK23" s="135"/>
      <c r="TL23" s="136"/>
      <c r="TM23" s="135"/>
      <c r="TN23" s="136"/>
      <c r="TO23" s="135"/>
      <c r="TP23" s="136"/>
      <c r="TQ23" s="135"/>
      <c r="TR23" s="136"/>
      <c r="TS23" s="135"/>
      <c r="TT23" s="136"/>
      <c r="TU23" s="156" t="s">
        <v>391</v>
      </c>
      <c r="TV23" s="157"/>
      <c r="TW23" s="135"/>
      <c r="TX23" s="136"/>
      <c r="TY23" s="135"/>
      <c r="TZ23" s="136"/>
      <c r="UA23" s="135"/>
      <c r="UB23" s="136"/>
      <c r="UC23" s="135"/>
      <c r="UD23" s="136"/>
      <c r="UE23" s="135"/>
      <c r="UF23" s="136"/>
      <c r="UG23" s="135"/>
      <c r="UH23" s="136"/>
      <c r="UI23" s="135"/>
      <c r="UJ23" s="136"/>
      <c r="UK23" s="135"/>
      <c r="UL23" s="136"/>
      <c r="UM23" s="135"/>
      <c r="UN23" s="136"/>
      <c r="UO23" s="135"/>
      <c r="UP23" s="136"/>
      <c r="UQ23" s="135"/>
      <c r="UR23" s="136"/>
      <c r="US23" s="135"/>
      <c r="UT23" s="136"/>
      <c r="UU23" s="135"/>
      <c r="UV23" s="136"/>
      <c r="UW23" s="135"/>
      <c r="UX23" s="136"/>
      <c r="UY23" s="135"/>
      <c r="UZ23" s="136"/>
      <c r="VA23" s="135"/>
      <c r="VB23" s="136"/>
      <c r="VC23" s="135"/>
      <c r="VD23" s="136"/>
      <c r="VE23" s="156" t="s">
        <v>391</v>
      </c>
      <c r="VF23" s="180"/>
      <c r="VG23" s="156" t="s">
        <v>391</v>
      </c>
      <c r="VH23" s="180"/>
      <c r="VI23" s="156" t="s">
        <v>391</v>
      </c>
      <c r="VJ23" s="180"/>
    </row>
    <row r="24" spans="1:582" ht="15" customHeight="1" x14ac:dyDescent="0.2">
      <c r="A24" s="58">
        <v>15</v>
      </c>
      <c r="B24" s="59" t="s">
        <v>20</v>
      </c>
      <c r="C24" s="154" t="s">
        <v>391</v>
      </c>
      <c r="D24" s="155"/>
      <c r="E24" s="52"/>
      <c r="F24" s="53"/>
      <c r="G24" s="52"/>
      <c r="H24" s="53"/>
      <c r="I24" s="52"/>
      <c r="J24" s="53"/>
      <c r="K24" s="52"/>
      <c r="L24" s="53"/>
      <c r="M24" s="52"/>
      <c r="N24" s="53"/>
      <c r="O24" s="52"/>
      <c r="P24" s="53"/>
      <c r="Q24" s="52"/>
      <c r="R24" s="53"/>
      <c r="S24" s="154" t="s">
        <v>391</v>
      </c>
      <c r="T24" s="155"/>
      <c r="U24" s="154" t="s">
        <v>391</v>
      </c>
      <c r="V24" s="155"/>
      <c r="W24" s="154" t="s">
        <v>391</v>
      </c>
      <c r="X24" s="155"/>
      <c r="Y24" s="52"/>
      <c r="Z24" s="53"/>
      <c r="AA24" s="52"/>
      <c r="AB24" s="53"/>
      <c r="AC24" s="52"/>
      <c r="AD24" s="53"/>
      <c r="AE24" s="52"/>
      <c r="AF24" s="53"/>
      <c r="AG24" s="52"/>
      <c r="AH24" s="53"/>
      <c r="AI24" s="52"/>
      <c r="AJ24" s="53"/>
      <c r="AK24" s="52"/>
      <c r="AL24" s="53"/>
      <c r="AM24" s="52"/>
      <c r="AN24" s="53"/>
      <c r="AO24" s="52"/>
      <c r="AP24" s="53"/>
      <c r="AQ24" s="52"/>
      <c r="AR24" s="53"/>
      <c r="AS24" s="52"/>
      <c r="AT24" s="53"/>
      <c r="AU24" s="52"/>
      <c r="AV24" s="53"/>
      <c r="AW24" s="52"/>
      <c r="AX24" s="53"/>
      <c r="AY24" s="52"/>
      <c r="AZ24" s="53"/>
      <c r="BA24" s="52"/>
      <c r="BB24" s="53"/>
      <c r="BC24" s="52"/>
      <c r="BD24" s="53"/>
      <c r="BE24" s="52"/>
      <c r="BF24" s="53"/>
      <c r="BG24" s="52"/>
      <c r="BH24" s="53"/>
      <c r="BI24" s="154" t="s">
        <v>391</v>
      </c>
      <c r="BJ24" s="155"/>
      <c r="BK24" s="154" t="s">
        <v>391</v>
      </c>
      <c r="BL24" s="155"/>
      <c r="BM24" s="52"/>
      <c r="BN24" s="53"/>
      <c r="BO24" s="52"/>
      <c r="BP24" s="53"/>
      <c r="BQ24" s="52"/>
      <c r="BR24" s="53"/>
      <c r="BS24" s="52"/>
      <c r="BT24" s="53"/>
      <c r="BU24" s="52"/>
      <c r="BV24" s="53"/>
      <c r="BW24" s="52"/>
      <c r="BX24" s="53"/>
      <c r="BY24" s="52"/>
      <c r="BZ24" s="53"/>
      <c r="CA24" s="52"/>
      <c r="CB24" s="53"/>
      <c r="CC24" s="52"/>
      <c r="CD24" s="53"/>
      <c r="CE24" s="52"/>
      <c r="CF24" s="53"/>
      <c r="CG24" s="52"/>
      <c r="CH24" s="53"/>
      <c r="CI24" s="154" t="s">
        <v>391</v>
      </c>
      <c r="CJ24" s="155"/>
      <c r="CK24" s="52"/>
      <c r="CL24" s="53"/>
      <c r="CM24" s="52"/>
      <c r="CN24" s="53"/>
      <c r="CO24" s="52"/>
      <c r="CP24" s="53"/>
      <c r="CQ24" s="52"/>
      <c r="CR24" s="53"/>
      <c r="CS24" s="52"/>
      <c r="CT24" s="53"/>
      <c r="CU24" s="52"/>
      <c r="CV24" s="53"/>
      <c r="CW24" s="52"/>
      <c r="CX24" s="53"/>
      <c r="CY24" s="154" t="s">
        <v>391</v>
      </c>
      <c r="CZ24" s="155"/>
      <c r="DA24" s="52"/>
      <c r="DB24" s="53"/>
      <c r="DC24" s="154" t="s">
        <v>391</v>
      </c>
      <c r="DD24" s="155"/>
      <c r="DE24" s="52"/>
      <c r="DF24" s="53"/>
      <c r="DG24" s="52"/>
      <c r="DH24" s="53"/>
      <c r="DI24" s="52"/>
      <c r="DJ24" s="53"/>
      <c r="DK24" s="52"/>
      <c r="DL24" s="53"/>
      <c r="DM24" s="52"/>
      <c r="DN24" s="53"/>
      <c r="DO24" s="52"/>
      <c r="DP24" s="53"/>
      <c r="DQ24" s="52"/>
      <c r="DR24" s="53"/>
      <c r="DS24" s="52"/>
      <c r="DT24" s="53"/>
      <c r="DU24" s="52"/>
      <c r="DV24" s="53"/>
      <c r="DW24" s="52"/>
      <c r="DX24" s="53"/>
      <c r="DY24" s="52"/>
      <c r="DZ24" s="53"/>
      <c r="EA24" s="52"/>
      <c r="EB24" s="53"/>
      <c r="EC24" s="154" t="s">
        <v>391</v>
      </c>
      <c r="ED24" s="155"/>
      <c r="EE24" s="52"/>
      <c r="EF24" s="53"/>
      <c r="EG24" s="52"/>
      <c r="EH24" s="53"/>
      <c r="EI24" s="52"/>
      <c r="EJ24" s="53"/>
      <c r="EK24" s="52"/>
      <c r="EL24" s="53"/>
      <c r="EM24" s="52"/>
      <c r="EN24" s="53"/>
      <c r="EO24" s="52"/>
      <c r="EP24" s="53"/>
      <c r="EQ24" s="52"/>
      <c r="ER24" s="85"/>
      <c r="ES24" s="52"/>
      <c r="ET24" s="53"/>
      <c r="EU24" s="94"/>
      <c r="EV24" s="53"/>
      <c r="EW24" s="52"/>
      <c r="EX24" s="53"/>
      <c r="EY24" s="52"/>
      <c r="EZ24" s="53"/>
      <c r="FA24" s="52"/>
      <c r="FB24" s="53"/>
      <c r="FC24" s="52"/>
      <c r="FD24" s="53"/>
      <c r="FE24" s="52"/>
      <c r="FF24" s="53"/>
      <c r="FG24" s="154" t="s">
        <v>391</v>
      </c>
      <c r="FH24" s="155"/>
      <c r="FI24" s="154" t="s">
        <v>391</v>
      </c>
      <c r="FJ24" s="155"/>
      <c r="FK24" s="52"/>
      <c r="FL24" s="53"/>
      <c r="FM24" s="52"/>
      <c r="FN24" s="53"/>
      <c r="FO24" s="52"/>
      <c r="FP24" s="53"/>
      <c r="FQ24" s="52"/>
      <c r="FR24" s="53"/>
      <c r="FS24" s="52"/>
      <c r="FT24" s="53"/>
      <c r="FU24" s="154" t="s">
        <v>391</v>
      </c>
      <c r="FV24" s="155"/>
      <c r="FW24" s="52"/>
      <c r="FX24" s="85"/>
      <c r="FY24" s="100"/>
      <c r="FZ24" s="88"/>
      <c r="GA24" s="94"/>
      <c r="GB24" s="53"/>
      <c r="GC24" s="52"/>
      <c r="GD24" s="53"/>
      <c r="GE24" s="52"/>
      <c r="GF24" s="53"/>
      <c r="GG24" s="52"/>
      <c r="GH24" s="53"/>
      <c r="GI24" s="52"/>
      <c r="GJ24" s="53"/>
      <c r="GK24" s="52"/>
      <c r="GL24" s="53"/>
      <c r="GM24" s="154" t="s">
        <v>391</v>
      </c>
      <c r="GN24" s="155"/>
      <c r="GO24" s="52"/>
      <c r="GP24" s="53"/>
      <c r="GQ24" s="52"/>
      <c r="GR24" s="53"/>
      <c r="GS24" s="52"/>
      <c r="GT24" s="53"/>
      <c r="GU24" s="52"/>
      <c r="GV24" s="85"/>
      <c r="GW24" s="111"/>
      <c r="GX24" s="112"/>
      <c r="GY24" s="117"/>
      <c r="GZ24" s="112"/>
      <c r="HA24" s="94"/>
      <c r="HB24" s="53"/>
      <c r="HC24" s="52"/>
      <c r="HD24" s="53"/>
      <c r="HE24" s="52"/>
      <c r="HF24" s="53"/>
      <c r="HG24" s="52"/>
      <c r="HH24" s="53"/>
      <c r="HI24" s="154" t="s">
        <v>391</v>
      </c>
      <c r="HJ24" s="155"/>
      <c r="HK24" s="52"/>
      <c r="HL24" s="53"/>
      <c r="HM24" s="52"/>
      <c r="HN24" s="53"/>
      <c r="HO24" s="52"/>
      <c r="HP24" s="53"/>
      <c r="HQ24" s="52"/>
      <c r="HR24" s="53"/>
      <c r="HS24" s="52"/>
      <c r="HT24" s="53"/>
      <c r="HU24" s="52"/>
      <c r="HV24" s="53"/>
      <c r="HW24" s="52"/>
      <c r="HX24" s="53"/>
      <c r="HY24" s="52"/>
      <c r="HZ24" s="53"/>
      <c r="IA24" s="52"/>
      <c r="IB24" s="53"/>
      <c r="IC24" s="52"/>
      <c r="ID24" s="85"/>
      <c r="IE24" s="111"/>
      <c r="IF24" s="112"/>
      <c r="IG24" s="94"/>
      <c r="IH24" s="53"/>
      <c r="II24" s="52"/>
      <c r="IJ24" s="53"/>
      <c r="IK24" s="52"/>
      <c r="IL24" s="53"/>
      <c r="IM24" s="52"/>
      <c r="IN24" s="53"/>
      <c r="IO24" s="52"/>
      <c r="IP24" s="53"/>
      <c r="IQ24" s="52"/>
      <c r="IR24" s="53"/>
      <c r="IS24" s="154" t="s">
        <v>391</v>
      </c>
      <c r="IT24" s="155"/>
      <c r="IU24" s="154" t="s">
        <v>391</v>
      </c>
      <c r="IV24" s="155"/>
      <c r="IW24" s="52"/>
      <c r="IX24" s="53"/>
      <c r="IY24" s="52"/>
      <c r="IZ24" s="53"/>
      <c r="JA24" s="52"/>
      <c r="JB24" s="53"/>
      <c r="JC24" s="52"/>
      <c r="JD24" s="53"/>
      <c r="JE24" s="154" t="s">
        <v>391</v>
      </c>
      <c r="JF24" s="155"/>
      <c r="JG24" s="154" t="s">
        <v>391</v>
      </c>
      <c r="JH24" s="155"/>
      <c r="JI24" s="52"/>
      <c r="JJ24" s="53"/>
      <c r="JK24" s="154" t="s">
        <v>391</v>
      </c>
      <c r="JL24" s="155"/>
      <c r="JM24" s="52"/>
      <c r="JN24" s="53"/>
      <c r="JO24" s="154" t="s">
        <v>391</v>
      </c>
      <c r="JP24" s="155"/>
      <c r="JQ24" s="52"/>
      <c r="JR24" s="53"/>
      <c r="JS24" s="154" t="s">
        <v>391</v>
      </c>
      <c r="JT24" s="155"/>
      <c r="JU24" s="52"/>
      <c r="JV24" s="53"/>
      <c r="JW24" s="154" t="s">
        <v>391</v>
      </c>
      <c r="JX24" s="155"/>
      <c r="JY24" s="154" t="s">
        <v>391</v>
      </c>
      <c r="JZ24" s="155"/>
      <c r="KA24" s="52"/>
      <c r="KB24" s="53"/>
      <c r="KC24" s="52"/>
      <c r="KD24" s="53"/>
      <c r="KE24" s="154" t="s">
        <v>391</v>
      </c>
      <c r="KF24" s="155"/>
      <c r="KG24" s="52"/>
      <c r="KH24" s="53"/>
      <c r="KI24" s="52"/>
      <c r="KJ24" s="53"/>
      <c r="KK24" s="52"/>
      <c r="KL24" s="53"/>
      <c r="KM24" s="154" t="s">
        <v>391</v>
      </c>
      <c r="KN24" s="155"/>
      <c r="KO24" s="52"/>
      <c r="KP24" s="53"/>
      <c r="KQ24" s="154" t="s">
        <v>391</v>
      </c>
      <c r="KR24" s="155"/>
      <c r="KS24" s="52"/>
      <c r="KT24" s="53"/>
      <c r="KU24" s="154" t="s">
        <v>391</v>
      </c>
      <c r="KV24" s="155"/>
      <c r="KW24" s="52"/>
      <c r="KX24" s="53"/>
      <c r="KY24" s="52"/>
      <c r="KZ24" s="53"/>
      <c r="LA24" s="154" t="s">
        <v>391</v>
      </c>
      <c r="LB24" s="155"/>
      <c r="LC24" s="154" t="s">
        <v>391</v>
      </c>
      <c r="LD24" s="155"/>
      <c r="LE24" s="52"/>
      <c r="LF24" s="53"/>
      <c r="LG24" s="52"/>
      <c r="LH24" s="53"/>
      <c r="LI24" s="52"/>
      <c r="LJ24" s="53"/>
      <c r="LK24" s="154" t="s">
        <v>391</v>
      </c>
      <c r="LL24" s="155"/>
      <c r="LM24" s="154" t="s">
        <v>391</v>
      </c>
      <c r="LN24" s="155"/>
      <c r="LO24" s="52"/>
      <c r="LP24" s="53"/>
      <c r="LQ24" s="52"/>
      <c r="LR24" s="53"/>
      <c r="LS24" s="154" t="s">
        <v>391</v>
      </c>
      <c r="LT24" s="155"/>
      <c r="LU24" s="154" t="s">
        <v>391</v>
      </c>
      <c r="LV24" s="155"/>
      <c r="LW24" s="52"/>
      <c r="LX24" s="53"/>
      <c r="LY24" s="52"/>
      <c r="LZ24" s="53"/>
      <c r="MA24" s="52"/>
      <c r="MB24" s="53"/>
      <c r="MC24" s="52"/>
      <c r="MD24" s="85"/>
      <c r="ME24" s="111"/>
      <c r="MF24" s="112"/>
      <c r="MG24" s="94"/>
      <c r="MH24" s="53"/>
      <c r="MI24" s="52"/>
      <c r="MJ24" s="53"/>
      <c r="MK24" s="52"/>
      <c r="ML24" s="85"/>
      <c r="MM24" s="111"/>
      <c r="MN24" s="112"/>
      <c r="MO24" s="94"/>
      <c r="MP24" s="53"/>
      <c r="MQ24" s="154">
        <v>1</v>
      </c>
      <c r="MR24" s="155"/>
      <c r="MS24" s="154" t="s">
        <v>391</v>
      </c>
      <c r="MT24" s="155"/>
      <c r="MU24" s="52"/>
      <c r="MV24" s="53"/>
      <c r="MW24" s="52"/>
      <c r="MX24" s="53"/>
      <c r="MY24" s="52"/>
      <c r="MZ24" s="53"/>
      <c r="NA24" s="52"/>
      <c r="NB24" s="53"/>
      <c r="NC24" s="52"/>
      <c r="ND24" s="53"/>
      <c r="NE24" s="52"/>
      <c r="NF24" s="53"/>
      <c r="NG24" s="52"/>
      <c r="NH24" s="53"/>
      <c r="NI24" s="52"/>
      <c r="NJ24" s="53"/>
      <c r="NK24" s="52"/>
      <c r="NL24" s="53"/>
      <c r="NM24" s="52"/>
      <c r="NN24" s="53"/>
      <c r="NO24" s="52"/>
      <c r="NP24" s="53"/>
      <c r="NQ24" s="52"/>
      <c r="NR24" s="53"/>
      <c r="NS24" s="154" t="s">
        <v>391</v>
      </c>
      <c r="NT24" s="155"/>
      <c r="NU24" s="52"/>
      <c r="NV24" s="53"/>
      <c r="NW24" s="52"/>
      <c r="NX24" s="53"/>
      <c r="NY24" s="52"/>
      <c r="NZ24" s="53"/>
      <c r="OA24" s="52"/>
      <c r="OB24" s="53"/>
      <c r="OC24" s="52"/>
      <c r="OD24" s="53"/>
      <c r="OE24" s="52"/>
      <c r="OF24" s="53"/>
      <c r="OG24" s="52"/>
      <c r="OH24" s="53"/>
      <c r="OI24" s="52"/>
      <c r="OJ24" s="53"/>
      <c r="OK24" s="52"/>
      <c r="OL24" s="53"/>
      <c r="OM24" s="52"/>
      <c r="ON24" s="53"/>
      <c r="OO24" s="52"/>
      <c r="OP24" s="53"/>
      <c r="OQ24" s="154" t="s">
        <v>391</v>
      </c>
      <c r="OR24" s="155"/>
      <c r="OS24" s="154" t="s">
        <v>391</v>
      </c>
      <c r="OT24" s="155"/>
      <c r="OU24" s="154" t="s">
        <v>391</v>
      </c>
      <c r="OV24" s="155"/>
      <c r="OW24" s="52"/>
      <c r="OX24" s="53"/>
      <c r="OY24" s="52"/>
      <c r="OZ24" s="53"/>
      <c r="PA24" s="52"/>
      <c r="PB24" s="53"/>
      <c r="PC24" s="52"/>
      <c r="PD24" s="85"/>
      <c r="PE24" s="100"/>
      <c r="PF24" s="88"/>
      <c r="PG24" s="94"/>
      <c r="PH24" s="53"/>
      <c r="PI24" s="52"/>
      <c r="PJ24" s="53"/>
      <c r="PK24" s="52"/>
      <c r="PL24" s="53"/>
      <c r="PM24" s="154" t="s">
        <v>391</v>
      </c>
      <c r="PN24" s="155"/>
      <c r="PO24" s="154" t="s">
        <v>391</v>
      </c>
      <c r="PP24" s="155"/>
      <c r="PQ24" s="52"/>
      <c r="PR24" s="53"/>
      <c r="PS24" s="154" t="s">
        <v>391</v>
      </c>
      <c r="PT24" s="155"/>
      <c r="PU24" s="52"/>
      <c r="PV24" s="53"/>
      <c r="PW24" s="52"/>
      <c r="PX24" s="53"/>
      <c r="PY24" s="52"/>
      <c r="PZ24" s="53"/>
      <c r="QA24" s="154" t="s">
        <v>391</v>
      </c>
      <c r="QB24" s="155"/>
      <c r="QC24" s="52"/>
      <c r="QD24" s="53"/>
      <c r="QE24" s="154" t="s">
        <v>391</v>
      </c>
      <c r="QF24" s="155"/>
      <c r="QG24" s="52"/>
      <c r="QH24" s="53"/>
      <c r="QI24" s="52"/>
      <c r="QJ24" s="53"/>
      <c r="QK24" s="52"/>
      <c r="QL24" s="53"/>
      <c r="QM24" s="52"/>
      <c r="QN24" s="53"/>
      <c r="QO24" s="154" t="s">
        <v>391</v>
      </c>
      <c r="QP24" s="155"/>
      <c r="QQ24" s="52"/>
      <c r="QR24" s="53"/>
      <c r="QS24" s="154" t="s">
        <v>391</v>
      </c>
      <c r="QT24" s="155"/>
      <c r="QU24" s="154" t="s">
        <v>391</v>
      </c>
      <c r="QV24" s="155"/>
      <c r="QW24" s="52"/>
      <c r="QX24" s="53"/>
      <c r="QY24" s="154" t="s">
        <v>391</v>
      </c>
      <c r="QZ24" s="155"/>
      <c r="RA24" s="52"/>
      <c r="RB24" s="53"/>
      <c r="RC24" s="52"/>
      <c r="RD24" s="53"/>
      <c r="RE24" s="52"/>
      <c r="RF24" s="53"/>
      <c r="RG24" s="52"/>
      <c r="RH24" s="53"/>
      <c r="RI24" s="154" t="s">
        <v>391</v>
      </c>
      <c r="RJ24" s="155"/>
      <c r="RK24" s="52"/>
      <c r="RL24" s="53"/>
      <c r="RM24" s="52"/>
      <c r="RN24" s="53"/>
      <c r="RO24" s="52"/>
      <c r="RP24" s="53"/>
      <c r="RQ24" s="52"/>
      <c r="RR24" s="53"/>
      <c r="RS24" s="52"/>
      <c r="RT24" s="53"/>
      <c r="RU24" s="52"/>
      <c r="RV24" s="53"/>
      <c r="RW24" s="52"/>
      <c r="RX24" s="53"/>
      <c r="RY24" s="52"/>
      <c r="RZ24" s="53"/>
      <c r="SA24" s="52"/>
      <c r="SB24" s="53"/>
      <c r="SC24" s="52"/>
      <c r="SD24" s="53"/>
      <c r="SE24" s="52"/>
      <c r="SF24" s="53"/>
      <c r="SG24" s="52"/>
      <c r="SH24" s="53"/>
      <c r="SI24" s="52"/>
      <c r="SJ24" s="53"/>
      <c r="SK24" s="154" t="s">
        <v>391</v>
      </c>
      <c r="SL24" s="155"/>
      <c r="SM24" s="52"/>
      <c r="SN24" s="53"/>
      <c r="SO24" s="52"/>
      <c r="SP24" s="53"/>
      <c r="SQ24" s="52"/>
      <c r="SR24" s="53"/>
      <c r="SS24" s="52"/>
      <c r="ST24" s="53"/>
      <c r="SU24" s="52"/>
      <c r="SV24" s="53"/>
      <c r="SW24" s="52"/>
      <c r="SX24" s="53"/>
      <c r="SY24" s="52"/>
      <c r="SZ24" s="53"/>
      <c r="TA24" s="52"/>
      <c r="TB24" s="53"/>
      <c r="TC24" s="52"/>
      <c r="TD24" s="53"/>
      <c r="TE24" s="154" t="s">
        <v>391</v>
      </c>
      <c r="TF24" s="155"/>
      <c r="TG24" s="52"/>
      <c r="TH24" s="53"/>
      <c r="TI24" s="52"/>
      <c r="TJ24" s="53"/>
      <c r="TK24" s="52"/>
      <c r="TL24" s="53"/>
      <c r="TM24" s="52"/>
      <c r="TN24" s="53"/>
      <c r="TO24" s="52"/>
      <c r="TP24" s="53"/>
      <c r="TQ24" s="52"/>
      <c r="TR24" s="53"/>
      <c r="TS24" s="52"/>
      <c r="TT24" s="53"/>
      <c r="TU24" s="154" t="s">
        <v>391</v>
      </c>
      <c r="TV24" s="155"/>
      <c r="TW24" s="52"/>
      <c r="TX24" s="53"/>
      <c r="TY24" s="52"/>
      <c r="TZ24" s="53"/>
      <c r="UA24" s="52"/>
      <c r="UB24" s="53"/>
      <c r="UC24" s="52"/>
      <c r="UD24" s="53"/>
      <c r="UE24" s="52"/>
      <c r="UF24" s="53"/>
      <c r="UG24" s="52"/>
      <c r="UH24" s="53"/>
      <c r="UI24" s="52"/>
      <c r="UJ24" s="53"/>
      <c r="UK24" s="52"/>
      <c r="UL24" s="53"/>
      <c r="UM24" s="52"/>
      <c r="UN24" s="53"/>
      <c r="UO24" s="52"/>
      <c r="UP24" s="53"/>
      <c r="UQ24" s="52"/>
      <c r="UR24" s="53"/>
      <c r="US24" s="52"/>
      <c r="UT24" s="53"/>
      <c r="UU24" s="52"/>
      <c r="UV24" s="53"/>
      <c r="UW24" s="52"/>
      <c r="UX24" s="53"/>
      <c r="UY24" s="52"/>
      <c r="UZ24" s="53"/>
      <c r="VA24" s="52"/>
      <c r="VB24" s="53"/>
      <c r="VC24" s="52"/>
      <c r="VD24" s="53"/>
      <c r="VE24" s="154" t="s">
        <v>391</v>
      </c>
      <c r="VF24" s="155"/>
      <c r="VG24" s="154" t="s">
        <v>391</v>
      </c>
      <c r="VH24" s="155"/>
      <c r="VI24" s="154" t="s">
        <v>391</v>
      </c>
      <c r="VJ24" s="155"/>
    </row>
    <row r="25" spans="1:582" ht="60" customHeight="1" x14ac:dyDescent="0.2">
      <c r="A25" s="58">
        <v>16</v>
      </c>
      <c r="B25" s="59" t="s">
        <v>21</v>
      </c>
      <c r="C25" s="154" t="s">
        <v>380</v>
      </c>
      <c r="D25" s="155"/>
      <c r="E25" s="52"/>
      <c r="F25" s="53"/>
      <c r="G25" s="52"/>
      <c r="H25" s="53"/>
      <c r="I25" s="52"/>
      <c r="J25" s="53"/>
      <c r="K25" s="52"/>
      <c r="L25" s="53"/>
      <c r="M25" s="52"/>
      <c r="N25" s="53"/>
      <c r="O25" s="52"/>
      <c r="P25" s="53"/>
      <c r="Q25" s="52"/>
      <c r="R25" s="53"/>
      <c r="S25" s="154" t="s">
        <v>381</v>
      </c>
      <c r="T25" s="155"/>
      <c r="U25" s="154" t="s">
        <v>394</v>
      </c>
      <c r="V25" s="155"/>
      <c r="W25" s="154" t="s">
        <v>394</v>
      </c>
      <c r="X25" s="155"/>
      <c r="Y25" s="52"/>
      <c r="Z25" s="53"/>
      <c r="AA25" s="52"/>
      <c r="AB25" s="53"/>
      <c r="AC25" s="52"/>
      <c r="AD25" s="53"/>
      <c r="AE25" s="52"/>
      <c r="AF25" s="53"/>
      <c r="AG25" s="52"/>
      <c r="AH25" s="53"/>
      <c r="AI25" s="52"/>
      <c r="AJ25" s="53"/>
      <c r="AK25" s="52"/>
      <c r="AL25" s="53"/>
      <c r="AM25" s="52"/>
      <c r="AN25" s="53"/>
      <c r="AO25" s="52"/>
      <c r="AP25" s="53"/>
      <c r="AQ25" s="52"/>
      <c r="AR25" s="53"/>
      <c r="AS25" s="52"/>
      <c r="AT25" s="53"/>
      <c r="AU25" s="52"/>
      <c r="AV25" s="53"/>
      <c r="AW25" s="52"/>
      <c r="AX25" s="53"/>
      <c r="AY25" s="52"/>
      <c r="AZ25" s="53"/>
      <c r="BA25" s="52"/>
      <c r="BB25" s="53"/>
      <c r="BC25" s="52"/>
      <c r="BD25" s="53"/>
      <c r="BE25" s="52"/>
      <c r="BF25" s="53"/>
      <c r="BG25" s="52"/>
      <c r="BH25" s="53"/>
      <c r="BI25" s="154" t="s">
        <v>405</v>
      </c>
      <c r="BJ25" s="155"/>
      <c r="BK25" s="154" t="s">
        <v>406</v>
      </c>
      <c r="BL25" s="155"/>
      <c r="BM25" s="52"/>
      <c r="BN25" s="53"/>
      <c r="BO25" s="52"/>
      <c r="BP25" s="53"/>
      <c r="BQ25" s="52"/>
      <c r="BR25" s="53"/>
      <c r="BS25" s="52"/>
      <c r="BT25" s="53"/>
      <c r="BU25" s="52"/>
      <c r="BV25" s="53"/>
      <c r="BW25" s="52"/>
      <c r="BX25" s="53"/>
      <c r="BY25" s="52"/>
      <c r="BZ25" s="53"/>
      <c r="CA25" s="52"/>
      <c r="CB25" s="53"/>
      <c r="CC25" s="52"/>
      <c r="CD25" s="53"/>
      <c r="CE25" s="52"/>
      <c r="CF25" s="53"/>
      <c r="CG25" s="52"/>
      <c r="CH25" s="53"/>
      <c r="CI25" s="154" t="s">
        <v>557</v>
      </c>
      <c r="CJ25" s="155"/>
      <c r="CK25" s="52"/>
      <c r="CL25" s="53"/>
      <c r="CM25" s="52"/>
      <c r="CN25" s="53"/>
      <c r="CO25" s="52"/>
      <c r="CP25" s="53"/>
      <c r="CQ25" s="52"/>
      <c r="CR25" s="53"/>
      <c r="CS25" s="52"/>
      <c r="CT25" s="53"/>
      <c r="CU25" s="52"/>
      <c r="CV25" s="53"/>
      <c r="CW25" s="52"/>
      <c r="CX25" s="53"/>
      <c r="CY25" s="154" t="s">
        <v>558</v>
      </c>
      <c r="CZ25" s="155"/>
      <c r="DA25" s="52"/>
      <c r="DB25" s="53"/>
      <c r="DC25" s="154" t="s">
        <v>559</v>
      </c>
      <c r="DD25" s="155"/>
      <c r="DE25" s="52"/>
      <c r="DF25" s="53"/>
      <c r="DG25" s="52"/>
      <c r="DH25" s="53"/>
      <c r="DI25" s="52"/>
      <c r="DJ25" s="53"/>
      <c r="DK25" s="52"/>
      <c r="DL25" s="53"/>
      <c r="DM25" s="52"/>
      <c r="DN25" s="53"/>
      <c r="DO25" s="52"/>
      <c r="DP25" s="53"/>
      <c r="DQ25" s="52"/>
      <c r="DR25" s="53"/>
      <c r="DS25" s="52"/>
      <c r="DT25" s="53"/>
      <c r="DU25" s="52"/>
      <c r="DV25" s="53"/>
      <c r="DW25" s="52"/>
      <c r="DX25" s="53"/>
      <c r="DY25" s="52"/>
      <c r="DZ25" s="53"/>
      <c r="EA25" s="52"/>
      <c r="EB25" s="53"/>
      <c r="EC25" s="154" t="s">
        <v>560</v>
      </c>
      <c r="ED25" s="155"/>
      <c r="EE25" s="52"/>
      <c r="EF25" s="53"/>
      <c r="EG25" s="52"/>
      <c r="EH25" s="53"/>
      <c r="EI25" s="52"/>
      <c r="EJ25" s="53"/>
      <c r="EK25" s="52"/>
      <c r="EL25" s="53"/>
      <c r="EM25" s="52"/>
      <c r="EN25" s="53"/>
      <c r="EO25" s="52"/>
      <c r="EP25" s="53"/>
      <c r="EQ25" s="52"/>
      <c r="ER25" s="85"/>
      <c r="ES25" s="52"/>
      <c r="ET25" s="53"/>
      <c r="EU25" s="94"/>
      <c r="EV25" s="53"/>
      <c r="EW25" s="52"/>
      <c r="EX25" s="53"/>
      <c r="EY25" s="52"/>
      <c r="EZ25" s="53"/>
      <c r="FA25" s="52"/>
      <c r="FB25" s="53"/>
      <c r="FC25" s="52"/>
      <c r="FD25" s="53"/>
      <c r="FE25" s="52"/>
      <c r="FF25" s="53"/>
      <c r="FG25" s="154" t="s">
        <v>418</v>
      </c>
      <c r="FH25" s="155"/>
      <c r="FI25" s="154" t="s">
        <v>419</v>
      </c>
      <c r="FJ25" s="155"/>
      <c r="FK25" s="52"/>
      <c r="FL25" s="53"/>
      <c r="FM25" s="52"/>
      <c r="FN25" s="53"/>
      <c r="FO25" s="52"/>
      <c r="FP25" s="53"/>
      <c r="FQ25" s="52"/>
      <c r="FR25" s="53"/>
      <c r="FS25" s="52"/>
      <c r="FT25" s="53"/>
      <c r="FU25" s="154" t="s">
        <v>574</v>
      </c>
      <c r="FV25" s="155"/>
      <c r="FW25" s="52"/>
      <c r="FX25" s="85"/>
      <c r="FY25" s="100"/>
      <c r="FZ25" s="88"/>
      <c r="GA25" s="94"/>
      <c r="GB25" s="53"/>
      <c r="GC25" s="52"/>
      <c r="GD25" s="53"/>
      <c r="GE25" s="52"/>
      <c r="GF25" s="53"/>
      <c r="GG25" s="52"/>
      <c r="GH25" s="53"/>
      <c r="GI25" s="52"/>
      <c r="GJ25" s="53"/>
      <c r="GK25" s="52"/>
      <c r="GL25" s="53"/>
      <c r="GM25" s="154" t="s">
        <v>576</v>
      </c>
      <c r="GN25" s="155"/>
      <c r="GO25" s="52"/>
      <c r="GP25" s="53"/>
      <c r="GQ25" s="52"/>
      <c r="GR25" s="53"/>
      <c r="GS25" s="52"/>
      <c r="GT25" s="53"/>
      <c r="GU25" s="52"/>
      <c r="GV25" s="85"/>
      <c r="GW25" s="111"/>
      <c r="GX25" s="112"/>
      <c r="GY25" s="117"/>
      <c r="GZ25" s="112"/>
      <c r="HA25" s="94"/>
      <c r="HB25" s="53"/>
      <c r="HC25" s="52"/>
      <c r="HD25" s="53"/>
      <c r="HE25" s="52"/>
      <c r="HF25" s="53"/>
      <c r="HG25" s="52"/>
      <c r="HH25" s="53"/>
      <c r="HI25" s="154" t="s">
        <v>668</v>
      </c>
      <c r="HJ25" s="155"/>
      <c r="HK25" s="52"/>
      <c r="HL25" s="53"/>
      <c r="HM25" s="52"/>
      <c r="HN25" s="53"/>
      <c r="HO25" s="52"/>
      <c r="HP25" s="53"/>
      <c r="HQ25" s="52"/>
      <c r="HR25" s="53"/>
      <c r="HS25" s="52"/>
      <c r="HT25" s="53"/>
      <c r="HU25" s="52"/>
      <c r="HV25" s="53"/>
      <c r="HW25" s="52"/>
      <c r="HX25" s="53"/>
      <c r="HY25" s="52"/>
      <c r="HZ25" s="53"/>
      <c r="IA25" s="52"/>
      <c r="IB25" s="53"/>
      <c r="IC25" s="52"/>
      <c r="ID25" s="85"/>
      <c r="IE25" s="111"/>
      <c r="IF25" s="112"/>
      <c r="IG25" s="94"/>
      <c r="IH25" s="53"/>
      <c r="II25" s="52"/>
      <c r="IJ25" s="53"/>
      <c r="IK25" s="52"/>
      <c r="IL25" s="53"/>
      <c r="IM25" s="52"/>
      <c r="IN25" s="53"/>
      <c r="IO25" s="52"/>
      <c r="IP25" s="53"/>
      <c r="IQ25" s="52"/>
      <c r="IR25" s="53"/>
      <c r="IS25" s="154" t="s">
        <v>587</v>
      </c>
      <c r="IT25" s="155"/>
      <c r="IU25" s="154" t="s">
        <v>679</v>
      </c>
      <c r="IV25" s="155"/>
      <c r="IW25" s="52"/>
      <c r="IX25" s="53"/>
      <c r="IY25" s="52"/>
      <c r="IZ25" s="53"/>
      <c r="JA25" s="52"/>
      <c r="JB25" s="53"/>
      <c r="JC25" s="52"/>
      <c r="JD25" s="53"/>
      <c r="JE25" s="154" t="s">
        <v>440</v>
      </c>
      <c r="JF25" s="155"/>
      <c r="JG25" s="154" t="s">
        <v>441</v>
      </c>
      <c r="JH25" s="155"/>
      <c r="JI25" s="52"/>
      <c r="JJ25" s="53"/>
      <c r="JK25" s="154" t="s">
        <v>813</v>
      </c>
      <c r="JL25" s="155"/>
      <c r="JM25" s="52"/>
      <c r="JN25" s="53"/>
      <c r="JO25" s="154" t="s">
        <v>461</v>
      </c>
      <c r="JP25" s="155"/>
      <c r="JQ25" s="52"/>
      <c r="JR25" s="53"/>
      <c r="JS25" s="154" t="s">
        <v>462</v>
      </c>
      <c r="JT25" s="155"/>
      <c r="JU25" s="52"/>
      <c r="JV25" s="53"/>
      <c r="JW25" s="154" t="s">
        <v>598</v>
      </c>
      <c r="JX25" s="155"/>
      <c r="JY25" s="154" t="s">
        <v>473</v>
      </c>
      <c r="JZ25" s="155"/>
      <c r="KA25" s="52"/>
      <c r="KB25" s="53"/>
      <c r="KC25" s="52"/>
      <c r="KD25" s="53"/>
      <c r="KE25" s="154" t="s">
        <v>610</v>
      </c>
      <c r="KF25" s="155"/>
      <c r="KG25" s="52"/>
      <c r="KH25" s="53"/>
      <c r="KI25" s="52"/>
      <c r="KJ25" s="53"/>
      <c r="KK25" s="52"/>
      <c r="KL25" s="53"/>
      <c r="KM25" s="154" t="s">
        <v>492</v>
      </c>
      <c r="KN25" s="155"/>
      <c r="KO25" s="52"/>
      <c r="KP25" s="53"/>
      <c r="KQ25" s="154" t="s">
        <v>491</v>
      </c>
      <c r="KR25" s="155"/>
      <c r="KS25" s="52"/>
      <c r="KT25" s="53"/>
      <c r="KU25" s="154" t="s">
        <v>394</v>
      </c>
      <c r="KV25" s="155"/>
      <c r="KW25" s="52"/>
      <c r="KX25" s="53"/>
      <c r="KY25" s="52"/>
      <c r="KZ25" s="53"/>
      <c r="LA25" s="154" t="s">
        <v>506</v>
      </c>
      <c r="LB25" s="155"/>
      <c r="LC25" s="154" t="s">
        <v>776</v>
      </c>
      <c r="LD25" s="155"/>
      <c r="LE25" s="52"/>
      <c r="LF25" s="53"/>
      <c r="LG25" s="52"/>
      <c r="LH25" s="53"/>
      <c r="LI25" s="52"/>
      <c r="LJ25" s="53"/>
      <c r="LK25" s="154" t="s">
        <v>628</v>
      </c>
      <c r="LL25" s="155"/>
      <c r="LM25" s="154" t="s">
        <v>629</v>
      </c>
      <c r="LN25" s="155"/>
      <c r="LO25" s="52"/>
      <c r="LP25" s="53"/>
      <c r="LQ25" s="52"/>
      <c r="LR25" s="53"/>
      <c r="LS25" s="154" t="s">
        <v>630</v>
      </c>
      <c r="LT25" s="155"/>
      <c r="LU25" s="154" t="s">
        <v>686</v>
      </c>
      <c r="LV25" s="155"/>
      <c r="LW25" s="52"/>
      <c r="LX25" s="53"/>
      <c r="LY25" s="52"/>
      <c r="LZ25" s="53"/>
      <c r="MA25" s="52"/>
      <c r="MB25" s="53"/>
      <c r="MC25" s="52"/>
      <c r="MD25" s="85"/>
      <c r="ME25" s="111"/>
      <c r="MF25" s="112"/>
      <c r="MG25" s="94"/>
      <c r="MH25" s="53"/>
      <c r="MI25" s="52"/>
      <c r="MJ25" s="53"/>
      <c r="MK25" s="52"/>
      <c r="ML25" s="85"/>
      <c r="MM25" s="111"/>
      <c r="MN25" s="112"/>
      <c r="MO25" s="94"/>
      <c r="MP25" s="53"/>
      <c r="MQ25" s="154" t="s">
        <v>687</v>
      </c>
      <c r="MR25" s="155"/>
      <c r="MS25" s="154" t="s">
        <v>633</v>
      </c>
      <c r="MT25" s="155"/>
      <c r="MU25" s="52"/>
      <c r="MV25" s="53"/>
      <c r="MW25" s="52"/>
      <c r="MX25" s="53"/>
      <c r="MY25" s="52"/>
      <c r="MZ25" s="53"/>
      <c r="NA25" s="52"/>
      <c r="NB25" s="53"/>
      <c r="NC25" s="52"/>
      <c r="ND25" s="53"/>
      <c r="NE25" s="52"/>
      <c r="NF25" s="53"/>
      <c r="NG25" s="52"/>
      <c r="NH25" s="53"/>
      <c r="NI25" s="52"/>
      <c r="NJ25" s="53"/>
      <c r="NK25" s="52"/>
      <c r="NL25" s="53"/>
      <c r="NM25" s="52"/>
      <c r="NN25" s="53"/>
      <c r="NO25" s="52"/>
      <c r="NP25" s="53"/>
      <c r="NQ25" s="52"/>
      <c r="NR25" s="53"/>
      <c r="NS25" s="154" t="s">
        <v>653</v>
      </c>
      <c r="NT25" s="155"/>
      <c r="NU25" s="52"/>
      <c r="NV25" s="53"/>
      <c r="NW25" s="52"/>
      <c r="NX25" s="53"/>
      <c r="NY25" s="52"/>
      <c r="NZ25" s="53"/>
      <c r="OA25" s="52"/>
      <c r="OB25" s="53"/>
      <c r="OC25" s="52"/>
      <c r="OD25" s="53"/>
      <c r="OE25" s="52"/>
      <c r="OF25" s="53"/>
      <c r="OG25" s="52"/>
      <c r="OH25" s="53"/>
      <c r="OI25" s="52"/>
      <c r="OJ25" s="53"/>
      <c r="OK25" s="52"/>
      <c r="OL25" s="53"/>
      <c r="OM25" s="52"/>
      <c r="ON25" s="53"/>
      <c r="OO25" s="52"/>
      <c r="OP25" s="53"/>
      <c r="OQ25" s="154" t="s">
        <v>654</v>
      </c>
      <c r="OR25" s="155"/>
      <c r="OS25" s="154" t="s">
        <v>394</v>
      </c>
      <c r="OT25" s="155"/>
      <c r="OU25" s="154" t="s">
        <v>659</v>
      </c>
      <c r="OV25" s="155"/>
      <c r="OW25" s="52"/>
      <c r="OX25" s="53"/>
      <c r="OY25" s="52"/>
      <c r="OZ25" s="53"/>
      <c r="PA25" s="52"/>
      <c r="PB25" s="53"/>
      <c r="PC25" s="52"/>
      <c r="PD25" s="85"/>
      <c r="PE25" s="100"/>
      <c r="PF25" s="88"/>
      <c r="PG25" s="94"/>
      <c r="PH25" s="53"/>
      <c r="PI25" s="52"/>
      <c r="PJ25" s="53"/>
      <c r="PK25" s="52"/>
      <c r="PL25" s="53"/>
      <c r="PM25" s="154" t="s">
        <v>748</v>
      </c>
      <c r="PN25" s="155"/>
      <c r="PO25" s="154" t="s">
        <v>728</v>
      </c>
      <c r="PP25" s="155"/>
      <c r="PQ25" s="52"/>
      <c r="PR25" s="53"/>
      <c r="PS25" s="154" t="s">
        <v>749</v>
      </c>
      <c r="PT25" s="155"/>
      <c r="PU25" s="52"/>
      <c r="PV25" s="53"/>
      <c r="PW25" s="52"/>
      <c r="PX25" s="53"/>
      <c r="PY25" s="52"/>
      <c r="PZ25" s="53"/>
      <c r="QA25" s="154" t="s">
        <v>750</v>
      </c>
      <c r="QB25" s="155"/>
      <c r="QC25" s="52"/>
      <c r="QD25" s="53"/>
      <c r="QE25" s="154" t="s">
        <v>751</v>
      </c>
      <c r="QF25" s="155"/>
      <c r="QG25" s="52"/>
      <c r="QH25" s="53"/>
      <c r="QI25" s="52"/>
      <c r="QJ25" s="53"/>
      <c r="QK25" s="52"/>
      <c r="QL25" s="53"/>
      <c r="QM25" s="52"/>
      <c r="QN25" s="53"/>
      <c r="QO25" s="154" t="s">
        <v>752</v>
      </c>
      <c r="QP25" s="155"/>
      <c r="QQ25" s="52"/>
      <c r="QR25" s="53"/>
      <c r="QS25" s="154" t="s">
        <v>753</v>
      </c>
      <c r="QT25" s="155"/>
      <c r="QU25" s="154" t="s">
        <v>754</v>
      </c>
      <c r="QV25" s="155"/>
      <c r="QW25" s="52"/>
      <c r="QX25" s="53"/>
      <c r="QY25" s="154" t="s">
        <v>755</v>
      </c>
      <c r="QZ25" s="155"/>
      <c r="RA25" s="52"/>
      <c r="RB25" s="53"/>
      <c r="RC25" s="52"/>
      <c r="RD25" s="53"/>
      <c r="RE25" s="52"/>
      <c r="RF25" s="53"/>
      <c r="RG25" s="52"/>
      <c r="RH25" s="53"/>
      <c r="RI25" s="154" t="s">
        <v>803</v>
      </c>
      <c r="RJ25" s="155"/>
      <c r="RK25" s="52"/>
      <c r="RL25" s="53"/>
      <c r="RM25" s="52"/>
      <c r="RN25" s="53"/>
      <c r="RO25" s="52"/>
      <c r="RP25" s="53"/>
      <c r="RQ25" s="52"/>
      <c r="RR25" s="53"/>
      <c r="RS25" s="52"/>
      <c r="RT25" s="53"/>
      <c r="RU25" s="52"/>
      <c r="RV25" s="53"/>
      <c r="RW25" s="52"/>
      <c r="RX25" s="53"/>
      <c r="RY25" s="52"/>
      <c r="RZ25" s="53"/>
      <c r="SA25" s="52"/>
      <c r="SB25" s="53"/>
      <c r="SC25" s="52"/>
      <c r="SD25" s="53"/>
      <c r="SE25" s="52"/>
      <c r="SF25" s="53"/>
      <c r="SG25" s="52"/>
      <c r="SH25" s="53"/>
      <c r="SI25" s="52"/>
      <c r="SJ25" s="53"/>
      <c r="SK25" s="154" t="s">
        <v>779</v>
      </c>
      <c r="SL25" s="155"/>
      <c r="SM25" s="52"/>
      <c r="SN25" s="53"/>
      <c r="SO25" s="52"/>
      <c r="SP25" s="53"/>
      <c r="SQ25" s="52"/>
      <c r="SR25" s="53"/>
      <c r="SS25" s="52"/>
      <c r="ST25" s="53"/>
      <c r="SU25" s="52"/>
      <c r="SV25" s="53"/>
      <c r="SW25" s="52"/>
      <c r="SX25" s="53"/>
      <c r="SY25" s="52"/>
      <c r="SZ25" s="53"/>
      <c r="TA25" s="52"/>
      <c r="TB25" s="53"/>
      <c r="TC25" s="52"/>
      <c r="TD25" s="53"/>
      <c r="TE25" s="154" t="s">
        <v>780</v>
      </c>
      <c r="TF25" s="155"/>
      <c r="TG25" s="52"/>
      <c r="TH25" s="53"/>
      <c r="TI25" s="52"/>
      <c r="TJ25" s="53"/>
      <c r="TK25" s="52"/>
      <c r="TL25" s="53"/>
      <c r="TM25" s="52"/>
      <c r="TN25" s="53"/>
      <c r="TO25" s="52"/>
      <c r="TP25" s="53"/>
      <c r="TQ25" s="52"/>
      <c r="TR25" s="53"/>
      <c r="TS25" s="52"/>
      <c r="TT25" s="53"/>
      <c r="TU25" s="154" t="s">
        <v>804</v>
      </c>
      <c r="TV25" s="155"/>
      <c r="TW25" s="52"/>
      <c r="TX25" s="53"/>
      <c r="TY25" s="52"/>
      <c r="TZ25" s="53"/>
      <c r="UA25" s="52"/>
      <c r="UB25" s="53"/>
      <c r="UC25" s="52"/>
      <c r="UD25" s="53"/>
      <c r="UE25" s="52"/>
      <c r="UF25" s="53"/>
      <c r="UG25" s="52"/>
      <c r="UH25" s="53"/>
      <c r="UI25" s="52"/>
      <c r="UJ25" s="53"/>
      <c r="UK25" s="52"/>
      <c r="UL25" s="53"/>
      <c r="UM25" s="52"/>
      <c r="UN25" s="53"/>
      <c r="UO25" s="52"/>
      <c r="UP25" s="53"/>
      <c r="UQ25" s="52"/>
      <c r="UR25" s="53"/>
      <c r="US25" s="52"/>
      <c r="UT25" s="53"/>
      <c r="UU25" s="52"/>
      <c r="UV25" s="53"/>
      <c r="UW25" s="52"/>
      <c r="UX25" s="53"/>
      <c r="UY25" s="52"/>
      <c r="UZ25" s="53"/>
      <c r="VA25" s="52"/>
      <c r="VB25" s="53"/>
      <c r="VC25" s="52"/>
      <c r="VD25" s="53"/>
      <c r="VE25" s="154" t="s">
        <v>518</v>
      </c>
      <c r="VF25" s="155"/>
      <c r="VG25" s="154" t="s">
        <v>519</v>
      </c>
      <c r="VH25" s="155"/>
      <c r="VI25" s="154" t="s">
        <v>520</v>
      </c>
      <c r="VJ25" s="155"/>
    </row>
    <row r="26" spans="1:582" ht="39" customHeight="1" x14ac:dyDescent="0.2">
      <c r="A26" s="58">
        <v>17</v>
      </c>
      <c r="B26" s="59" t="s">
        <v>22</v>
      </c>
      <c r="C26" s="154" t="s">
        <v>392</v>
      </c>
      <c r="D26" s="155"/>
      <c r="E26" s="52"/>
      <c r="F26" s="53"/>
      <c r="G26" s="52"/>
      <c r="H26" s="53"/>
      <c r="I26" s="52"/>
      <c r="J26" s="53"/>
      <c r="K26" s="52"/>
      <c r="L26" s="53"/>
      <c r="M26" s="52"/>
      <c r="N26" s="53"/>
      <c r="O26" s="52"/>
      <c r="P26" s="53"/>
      <c r="Q26" s="52"/>
      <c r="R26" s="53"/>
      <c r="S26" s="154" t="s">
        <v>389</v>
      </c>
      <c r="T26" s="155"/>
      <c r="U26" s="154" t="s">
        <v>394</v>
      </c>
      <c r="V26" s="155"/>
      <c r="W26" s="154" t="s">
        <v>527</v>
      </c>
      <c r="X26" s="155"/>
      <c r="Y26" s="52"/>
      <c r="Z26" s="53"/>
      <c r="AA26" s="52"/>
      <c r="AB26" s="53"/>
      <c r="AC26" s="52"/>
      <c r="AD26" s="53"/>
      <c r="AE26" s="52"/>
      <c r="AF26" s="53"/>
      <c r="AG26" s="52"/>
      <c r="AH26" s="53"/>
      <c r="AI26" s="52"/>
      <c r="AJ26" s="53"/>
      <c r="AK26" s="52"/>
      <c r="AL26" s="53"/>
      <c r="AM26" s="52"/>
      <c r="AN26" s="53"/>
      <c r="AO26" s="52"/>
      <c r="AP26" s="53"/>
      <c r="AQ26" s="52"/>
      <c r="AR26" s="53"/>
      <c r="AS26" s="52"/>
      <c r="AT26" s="53"/>
      <c r="AU26" s="52"/>
      <c r="AV26" s="53"/>
      <c r="AW26" s="52"/>
      <c r="AX26" s="53"/>
      <c r="AY26" s="52"/>
      <c r="AZ26" s="53"/>
      <c r="BA26" s="52"/>
      <c r="BB26" s="53"/>
      <c r="BC26" s="52"/>
      <c r="BD26" s="53"/>
      <c r="BE26" s="52"/>
      <c r="BF26" s="53"/>
      <c r="BG26" s="52"/>
      <c r="BH26" s="53"/>
      <c r="BI26" s="154" t="s">
        <v>402</v>
      </c>
      <c r="BJ26" s="155"/>
      <c r="BK26" s="154" t="s">
        <v>397</v>
      </c>
      <c r="BL26" s="155"/>
      <c r="BM26" s="52"/>
      <c r="BN26" s="53"/>
      <c r="BO26" s="52"/>
      <c r="BP26" s="53"/>
      <c r="BQ26" s="52"/>
      <c r="BR26" s="53"/>
      <c r="BS26" s="52"/>
      <c r="BT26" s="53"/>
      <c r="BU26" s="52"/>
      <c r="BV26" s="53"/>
      <c r="BW26" s="52"/>
      <c r="BX26" s="53"/>
      <c r="BY26" s="52"/>
      <c r="BZ26" s="53"/>
      <c r="CA26" s="52"/>
      <c r="CB26" s="53"/>
      <c r="CC26" s="52"/>
      <c r="CD26" s="53"/>
      <c r="CE26" s="52"/>
      <c r="CF26" s="53"/>
      <c r="CG26" s="52"/>
      <c r="CH26" s="53"/>
      <c r="CI26" s="154" t="s">
        <v>557</v>
      </c>
      <c r="CJ26" s="155"/>
      <c r="CK26" s="52"/>
      <c r="CL26" s="53"/>
      <c r="CM26" s="52"/>
      <c r="CN26" s="53"/>
      <c r="CO26" s="52"/>
      <c r="CP26" s="53"/>
      <c r="CQ26" s="52"/>
      <c r="CR26" s="53"/>
      <c r="CS26" s="52"/>
      <c r="CT26" s="53"/>
      <c r="CU26" s="52"/>
      <c r="CV26" s="53"/>
      <c r="CW26" s="52"/>
      <c r="CX26" s="53"/>
      <c r="CY26" s="154" t="s">
        <v>554</v>
      </c>
      <c r="CZ26" s="155"/>
      <c r="DA26" s="52"/>
      <c r="DB26" s="53"/>
      <c r="DC26" s="154" t="s">
        <v>559</v>
      </c>
      <c r="DD26" s="155"/>
      <c r="DE26" s="52"/>
      <c r="DF26" s="53"/>
      <c r="DG26" s="52"/>
      <c r="DH26" s="53"/>
      <c r="DI26" s="52"/>
      <c r="DJ26" s="53"/>
      <c r="DK26" s="52"/>
      <c r="DL26" s="53"/>
      <c r="DM26" s="52"/>
      <c r="DN26" s="53"/>
      <c r="DO26" s="52"/>
      <c r="DP26" s="53"/>
      <c r="DQ26" s="52"/>
      <c r="DR26" s="53"/>
      <c r="DS26" s="52"/>
      <c r="DT26" s="53"/>
      <c r="DU26" s="52"/>
      <c r="DV26" s="53"/>
      <c r="DW26" s="52"/>
      <c r="DX26" s="53"/>
      <c r="DY26" s="52"/>
      <c r="DZ26" s="53"/>
      <c r="EA26" s="52"/>
      <c r="EB26" s="53"/>
      <c r="EC26" s="154" t="s">
        <v>561</v>
      </c>
      <c r="ED26" s="155"/>
      <c r="EE26" s="52"/>
      <c r="EF26" s="53"/>
      <c r="EG26" s="52"/>
      <c r="EH26" s="53"/>
      <c r="EI26" s="52"/>
      <c r="EJ26" s="53"/>
      <c r="EK26" s="52"/>
      <c r="EL26" s="53"/>
      <c r="EM26" s="52"/>
      <c r="EN26" s="53"/>
      <c r="EO26" s="52"/>
      <c r="EP26" s="53"/>
      <c r="EQ26" s="52"/>
      <c r="ER26" s="85"/>
      <c r="ES26" s="52"/>
      <c r="ET26" s="53"/>
      <c r="EU26" s="94"/>
      <c r="EV26" s="53"/>
      <c r="EW26" s="52"/>
      <c r="EX26" s="53"/>
      <c r="EY26" s="52"/>
      <c r="EZ26" s="53"/>
      <c r="FA26" s="52"/>
      <c r="FB26" s="53"/>
      <c r="FC26" s="52"/>
      <c r="FD26" s="53"/>
      <c r="FE26" s="52"/>
      <c r="FF26" s="53"/>
      <c r="FG26" s="154" t="s">
        <v>420</v>
      </c>
      <c r="FH26" s="155"/>
      <c r="FI26" s="154" t="s">
        <v>414</v>
      </c>
      <c r="FJ26" s="155"/>
      <c r="FK26" s="52"/>
      <c r="FL26" s="53"/>
      <c r="FM26" s="52"/>
      <c r="FN26" s="53"/>
      <c r="FO26" s="52"/>
      <c r="FP26" s="53"/>
      <c r="FQ26" s="52"/>
      <c r="FR26" s="53"/>
      <c r="FS26" s="52"/>
      <c r="FT26" s="53"/>
      <c r="FU26" s="154" t="s">
        <v>574</v>
      </c>
      <c r="FV26" s="155"/>
      <c r="FW26" s="52"/>
      <c r="FX26" s="85"/>
      <c r="FY26" s="100"/>
      <c r="FZ26" s="88"/>
      <c r="GA26" s="94"/>
      <c r="GB26" s="53"/>
      <c r="GC26" s="52"/>
      <c r="GD26" s="53"/>
      <c r="GE26" s="52"/>
      <c r="GF26" s="53"/>
      <c r="GG26" s="52"/>
      <c r="GH26" s="53"/>
      <c r="GI26" s="52"/>
      <c r="GJ26" s="53"/>
      <c r="GK26" s="52"/>
      <c r="GL26" s="53"/>
      <c r="GM26" s="154" t="s">
        <v>575</v>
      </c>
      <c r="GN26" s="155"/>
      <c r="GO26" s="52"/>
      <c r="GP26" s="53"/>
      <c r="GQ26" s="52"/>
      <c r="GR26" s="53"/>
      <c r="GS26" s="52"/>
      <c r="GT26" s="53"/>
      <c r="GU26" s="52"/>
      <c r="GV26" s="85"/>
      <c r="GW26" s="111"/>
      <c r="GX26" s="112"/>
      <c r="GY26" s="117"/>
      <c r="GZ26" s="112"/>
      <c r="HA26" s="94"/>
      <c r="HB26" s="53"/>
      <c r="HC26" s="52"/>
      <c r="HD26" s="53"/>
      <c r="HE26" s="52"/>
      <c r="HF26" s="53"/>
      <c r="HG26" s="52"/>
      <c r="HH26" s="53"/>
      <c r="HI26" s="154" t="s">
        <v>668</v>
      </c>
      <c r="HJ26" s="155"/>
      <c r="HK26" s="52"/>
      <c r="HL26" s="53"/>
      <c r="HM26" s="52"/>
      <c r="HN26" s="53"/>
      <c r="HO26" s="52"/>
      <c r="HP26" s="53"/>
      <c r="HQ26" s="52"/>
      <c r="HR26" s="53"/>
      <c r="HS26" s="52"/>
      <c r="HT26" s="53"/>
      <c r="HU26" s="52"/>
      <c r="HV26" s="53"/>
      <c r="HW26" s="52"/>
      <c r="HX26" s="53"/>
      <c r="HY26" s="52"/>
      <c r="HZ26" s="53"/>
      <c r="IA26" s="52"/>
      <c r="IB26" s="53"/>
      <c r="IC26" s="52"/>
      <c r="ID26" s="85"/>
      <c r="IE26" s="111"/>
      <c r="IF26" s="112"/>
      <c r="IG26" s="94"/>
      <c r="IH26" s="53"/>
      <c r="II26" s="52"/>
      <c r="IJ26" s="53"/>
      <c r="IK26" s="52"/>
      <c r="IL26" s="53"/>
      <c r="IM26" s="52"/>
      <c r="IN26" s="53"/>
      <c r="IO26" s="52"/>
      <c r="IP26" s="53"/>
      <c r="IQ26" s="52"/>
      <c r="IR26" s="53"/>
      <c r="IS26" s="154" t="s">
        <v>588</v>
      </c>
      <c r="IT26" s="155"/>
      <c r="IU26" s="154" t="s">
        <v>680</v>
      </c>
      <c r="IV26" s="155"/>
      <c r="IW26" s="52"/>
      <c r="IX26" s="53"/>
      <c r="IY26" s="52"/>
      <c r="IZ26" s="53"/>
      <c r="JA26" s="52"/>
      <c r="JB26" s="53"/>
      <c r="JC26" s="52"/>
      <c r="JD26" s="53"/>
      <c r="JE26" s="154" t="s">
        <v>442</v>
      </c>
      <c r="JF26" s="155"/>
      <c r="JG26" s="154" t="s">
        <v>443</v>
      </c>
      <c r="JH26" s="155"/>
      <c r="JI26" s="52"/>
      <c r="JJ26" s="53"/>
      <c r="JK26" s="154" t="s">
        <v>812</v>
      </c>
      <c r="JL26" s="155"/>
      <c r="JM26" s="52"/>
      <c r="JN26" s="53"/>
      <c r="JO26" s="154" t="s">
        <v>457</v>
      </c>
      <c r="JP26" s="155"/>
      <c r="JQ26" s="52"/>
      <c r="JR26" s="53"/>
      <c r="JS26" s="154" t="s">
        <v>463</v>
      </c>
      <c r="JT26" s="155"/>
      <c r="JU26" s="52"/>
      <c r="JV26" s="53"/>
      <c r="JW26" s="154" t="s">
        <v>599</v>
      </c>
      <c r="JX26" s="155"/>
      <c r="JY26" s="154" t="s">
        <v>471</v>
      </c>
      <c r="JZ26" s="155"/>
      <c r="KA26" s="52"/>
      <c r="KB26" s="53"/>
      <c r="KC26" s="52"/>
      <c r="KD26" s="53"/>
      <c r="KE26" s="154" t="s">
        <v>611</v>
      </c>
      <c r="KF26" s="155"/>
      <c r="KG26" s="52"/>
      <c r="KH26" s="53"/>
      <c r="KI26" s="52"/>
      <c r="KJ26" s="53"/>
      <c r="KK26" s="52"/>
      <c r="KL26" s="53"/>
      <c r="KM26" s="154" t="s">
        <v>475</v>
      </c>
      <c r="KN26" s="155"/>
      <c r="KO26" s="52"/>
      <c r="KP26" s="53"/>
      <c r="KQ26" s="154" t="s">
        <v>493</v>
      </c>
      <c r="KR26" s="155"/>
      <c r="KS26" s="52"/>
      <c r="KT26" s="53"/>
      <c r="KU26" s="154" t="s">
        <v>770</v>
      </c>
      <c r="KV26" s="155"/>
      <c r="KW26" s="52"/>
      <c r="KX26" s="53"/>
      <c r="KY26" s="52"/>
      <c r="KZ26" s="53"/>
      <c r="LA26" s="154" t="s">
        <v>496</v>
      </c>
      <c r="LB26" s="155"/>
      <c r="LC26" s="154" t="s">
        <v>775</v>
      </c>
      <c r="LD26" s="155"/>
      <c r="LE26" s="52"/>
      <c r="LF26" s="53"/>
      <c r="LG26" s="52"/>
      <c r="LH26" s="53"/>
      <c r="LI26" s="52"/>
      <c r="LJ26" s="53"/>
      <c r="LK26" s="154" t="s">
        <v>624</v>
      </c>
      <c r="LL26" s="155"/>
      <c r="LM26" s="154" t="s">
        <v>629</v>
      </c>
      <c r="LN26" s="155"/>
      <c r="LO26" s="52"/>
      <c r="LP26" s="53"/>
      <c r="LQ26" s="52"/>
      <c r="LR26" s="53"/>
      <c r="LS26" s="154" t="s">
        <v>631</v>
      </c>
      <c r="LT26" s="155"/>
      <c r="LU26" s="154" t="s">
        <v>685</v>
      </c>
      <c r="LV26" s="155"/>
      <c r="LW26" s="52"/>
      <c r="LX26" s="53"/>
      <c r="LY26" s="52"/>
      <c r="LZ26" s="53"/>
      <c r="MA26" s="52"/>
      <c r="MB26" s="53"/>
      <c r="MC26" s="52"/>
      <c r="MD26" s="85"/>
      <c r="ME26" s="111"/>
      <c r="MF26" s="112"/>
      <c r="MG26" s="94"/>
      <c r="MH26" s="53"/>
      <c r="MI26" s="52"/>
      <c r="MJ26" s="53"/>
      <c r="MK26" s="52"/>
      <c r="ML26" s="85"/>
      <c r="MM26" s="111"/>
      <c r="MN26" s="112"/>
      <c r="MO26" s="94"/>
      <c r="MP26" s="53"/>
      <c r="MQ26" s="154" t="s">
        <v>687</v>
      </c>
      <c r="MR26" s="155"/>
      <c r="MS26" s="154" t="s">
        <v>660</v>
      </c>
      <c r="MT26" s="155"/>
      <c r="MU26" s="52"/>
      <c r="MV26" s="53"/>
      <c r="MW26" s="52"/>
      <c r="MX26" s="53"/>
      <c r="MY26" s="52"/>
      <c r="MZ26" s="53"/>
      <c r="NA26" s="52"/>
      <c r="NB26" s="53"/>
      <c r="NC26" s="52"/>
      <c r="ND26" s="53"/>
      <c r="NE26" s="52"/>
      <c r="NF26" s="53"/>
      <c r="NG26" s="52"/>
      <c r="NH26" s="53"/>
      <c r="NI26" s="52"/>
      <c r="NJ26" s="53"/>
      <c r="NK26" s="52"/>
      <c r="NL26" s="53"/>
      <c r="NM26" s="52"/>
      <c r="NN26" s="53"/>
      <c r="NO26" s="52"/>
      <c r="NP26" s="53"/>
      <c r="NQ26" s="52"/>
      <c r="NR26" s="53"/>
      <c r="NS26" s="154" t="s">
        <v>634</v>
      </c>
      <c r="NT26" s="155"/>
      <c r="NU26" s="52"/>
      <c r="NV26" s="53"/>
      <c r="NW26" s="52"/>
      <c r="NX26" s="53"/>
      <c r="NY26" s="52"/>
      <c r="NZ26" s="53"/>
      <c r="OA26" s="52"/>
      <c r="OB26" s="53"/>
      <c r="OC26" s="52"/>
      <c r="OD26" s="53"/>
      <c r="OE26" s="52"/>
      <c r="OF26" s="53"/>
      <c r="OG26" s="52"/>
      <c r="OH26" s="53"/>
      <c r="OI26" s="52"/>
      <c r="OJ26" s="53"/>
      <c r="OK26" s="52"/>
      <c r="OL26" s="53"/>
      <c r="OM26" s="52"/>
      <c r="ON26" s="53"/>
      <c r="OO26" s="52"/>
      <c r="OP26" s="53"/>
      <c r="OQ26" s="154" t="s">
        <v>654</v>
      </c>
      <c r="OR26" s="155"/>
      <c r="OS26" s="154" t="s">
        <v>655</v>
      </c>
      <c r="OT26" s="155"/>
      <c r="OU26" s="154" t="s">
        <v>637</v>
      </c>
      <c r="OV26" s="155"/>
      <c r="OW26" s="52"/>
      <c r="OX26" s="53"/>
      <c r="OY26" s="52"/>
      <c r="OZ26" s="53"/>
      <c r="PA26" s="52"/>
      <c r="PB26" s="53"/>
      <c r="PC26" s="52"/>
      <c r="PD26" s="85"/>
      <c r="PE26" s="100"/>
      <c r="PF26" s="88"/>
      <c r="PG26" s="94"/>
      <c r="PH26" s="53"/>
      <c r="PI26" s="52"/>
      <c r="PJ26" s="53"/>
      <c r="PK26" s="52"/>
      <c r="PL26" s="53"/>
      <c r="PM26" s="154" t="s">
        <v>727</v>
      </c>
      <c r="PN26" s="155"/>
      <c r="PO26" s="154" t="s">
        <v>740</v>
      </c>
      <c r="PP26" s="155"/>
      <c r="PQ26" s="52"/>
      <c r="PR26" s="53"/>
      <c r="PS26" s="154" t="s">
        <v>733</v>
      </c>
      <c r="PT26" s="155"/>
      <c r="PU26" s="52"/>
      <c r="PV26" s="53"/>
      <c r="PW26" s="52"/>
      <c r="PX26" s="53"/>
      <c r="PY26" s="52"/>
      <c r="PZ26" s="53"/>
      <c r="QA26" s="154" t="s">
        <v>734</v>
      </c>
      <c r="QB26" s="155"/>
      <c r="QC26" s="52"/>
      <c r="QD26" s="53"/>
      <c r="QE26" s="154" t="s">
        <v>743</v>
      </c>
      <c r="QF26" s="155"/>
      <c r="QG26" s="52"/>
      <c r="QH26" s="53"/>
      <c r="QI26" s="52"/>
      <c r="QJ26" s="53"/>
      <c r="QK26" s="52"/>
      <c r="QL26" s="53"/>
      <c r="QM26" s="52"/>
      <c r="QN26" s="53"/>
      <c r="QO26" s="154" t="s">
        <v>736</v>
      </c>
      <c r="QP26" s="155"/>
      <c r="QQ26" s="52"/>
      <c r="QR26" s="53"/>
      <c r="QS26" s="154" t="s">
        <v>756</v>
      </c>
      <c r="QT26" s="155"/>
      <c r="QU26" s="154" t="s">
        <v>738</v>
      </c>
      <c r="QV26" s="155"/>
      <c r="QW26" s="52"/>
      <c r="QX26" s="53"/>
      <c r="QY26" s="154" t="s">
        <v>757</v>
      </c>
      <c r="QZ26" s="155"/>
      <c r="RA26" s="52"/>
      <c r="RB26" s="53"/>
      <c r="RC26" s="52"/>
      <c r="RD26" s="53"/>
      <c r="RE26" s="52"/>
      <c r="RF26" s="53"/>
      <c r="RG26" s="52"/>
      <c r="RH26" s="53"/>
      <c r="RI26" s="154" t="s">
        <v>778</v>
      </c>
      <c r="RJ26" s="155"/>
      <c r="RK26" s="52"/>
      <c r="RL26" s="53"/>
      <c r="RM26" s="52"/>
      <c r="RN26" s="53"/>
      <c r="RO26" s="52"/>
      <c r="RP26" s="53"/>
      <c r="RQ26" s="52"/>
      <c r="RR26" s="53"/>
      <c r="RS26" s="52"/>
      <c r="RT26" s="53"/>
      <c r="RU26" s="52"/>
      <c r="RV26" s="53"/>
      <c r="RW26" s="52"/>
      <c r="RX26" s="53"/>
      <c r="RY26" s="52"/>
      <c r="RZ26" s="53"/>
      <c r="SA26" s="52"/>
      <c r="SB26" s="53"/>
      <c r="SC26" s="52"/>
      <c r="SD26" s="53"/>
      <c r="SE26" s="52"/>
      <c r="SF26" s="53"/>
      <c r="SG26" s="52"/>
      <c r="SH26" s="53"/>
      <c r="SI26" s="52"/>
      <c r="SJ26" s="53"/>
      <c r="SK26" s="154" t="s">
        <v>801</v>
      </c>
      <c r="SL26" s="155"/>
      <c r="SM26" s="52"/>
      <c r="SN26" s="53"/>
      <c r="SO26" s="52"/>
      <c r="SP26" s="53"/>
      <c r="SQ26" s="52"/>
      <c r="SR26" s="53"/>
      <c r="SS26" s="52"/>
      <c r="ST26" s="53"/>
      <c r="SU26" s="52"/>
      <c r="SV26" s="53"/>
      <c r="SW26" s="52"/>
      <c r="SX26" s="53"/>
      <c r="SY26" s="52"/>
      <c r="SZ26" s="53"/>
      <c r="TA26" s="52"/>
      <c r="TB26" s="53"/>
      <c r="TC26" s="52"/>
      <c r="TD26" s="53"/>
      <c r="TE26" s="154" t="s">
        <v>780</v>
      </c>
      <c r="TF26" s="155"/>
      <c r="TG26" s="52"/>
      <c r="TH26" s="53"/>
      <c r="TI26" s="52"/>
      <c r="TJ26" s="53"/>
      <c r="TK26" s="52"/>
      <c r="TL26" s="53"/>
      <c r="TM26" s="52"/>
      <c r="TN26" s="53"/>
      <c r="TO26" s="52"/>
      <c r="TP26" s="53"/>
      <c r="TQ26" s="52"/>
      <c r="TR26" s="53"/>
      <c r="TS26" s="52"/>
      <c r="TT26" s="53"/>
      <c r="TU26" s="154" t="s">
        <v>781</v>
      </c>
      <c r="TV26" s="155"/>
      <c r="TW26" s="52"/>
      <c r="TX26" s="53"/>
      <c r="TY26" s="52"/>
      <c r="TZ26" s="53"/>
      <c r="UA26" s="52"/>
      <c r="UB26" s="53"/>
      <c r="UC26" s="52"/>
      <c r="UD26" s="53"/>
      <c r="UE26" s="52"/>
      <c r="UF26" s="53"/>
      <c r="UG26" s="52"/>
      <c r="UH26" s="53"/>
      <c r="UI26" s="52"/>
      <c r="UJ26" s="53"/>
      <c r="UK26" s="52"/>
      <c r="UL26" s="53"/>
      <c r="UM26" s="52"/>
      <c r="UN26" s="53"/>
      <c r="UO26" s="52"/>
      <c r="UP26" s="53"/>
      <c r="UQ26" s="52"/>
      <c r="UR26" s="53"/>
      <c r="US26" s="52"/>
      <c r="UT26" s="53"/>
      <c r="UU26" s="52"/>
      <c r="UV26" s="53"/>
      <c r="UW26" s="52"/>
      <c r="UX26" s="53"/>
      <c r="UY26" s="52"/>
      <c r="UZ26" s="53"/>
      <c r="VA26" s="52"/>
      <c r="VB26" s="53"/>
      <c r="VC26" s="52"/>
      <c r="VD26" s="53"/>
      <c r="VE26" s="154" t="s">
        <v>521</v>
      </c>
      <c r="VF26" s="155"/>
      <c r="VG26" s="154" t="s">
        <v>508</v>
      </c>
      <c r="VH26" s="155"/>
      <c r="VI26" s="154" t="s">
        <v>520</v>
      </c>
      <c r="VJ26" s="155"/>
    </row>
    <row r="27" spans="1:582" ht="15" customHeight="1" thickBot="1" x14ac:dyDescent="0.25">
      <c r="A27" s="58">
        <v>18</v>
      </c>
      <c r="B27" s="59" t="s">
        <v>43</v>
      </c>
      <c r="C27" s="154" t="s">
        <v>393</v>
      </c>
      <c r="D27" s="155"/>
      <c r="E27" s="52"/>
      <c r="F27" s="53"/>
      <c r="G27" s="52"/>
      <c r="H27" s="53"/>
      <c r="I27" s="52"/>
      <c r="J27" s="53"/>
      <c r="K27" s="52"/>
      <c r="L27" s="53"/>
      <c r="M27" s="52"/>
      <c r="N27" s="53"/>
      <c r="O27" s="52"/>
      <c r="P27" s="53"/>
      <c r="Q27" s="52"/>
      <c r="R27" s="53"/>
      <c r="S27" s="154" t="s">
        <v>394</v>
      </c>
      <c r="T27" s="155"/>
      <c r="U27" s="154" t="s">
        <v>394</v>
      </c>
      <c r="V27" s="155"/>
      <c r="W27" s="154" t="s">
        <v>530</v>
      </c>
      <c r="X27" s="155"/>
      <c r="Y27" s="52"/>
      <c r="Z27" s="53"/>
      <c r="AA27" s="52"/>
      <c r="AB27" s="53"/>
      <c r="AC27" s="52"/>
      <c r="AD27" s="53"/>
      <c r="AE27" s="52"/>
      <c r="AF27" s="53"/>
      <c r="AG27" s="52"/>
      <c r="AH27" s="53"/>
      <c r="AI27" s="52"/>
      <c r="AJ27" s="53"/>
      <c r="AK27" s="52"/>
      <c r="AL27" s="53"/>
      <c r="AM27" s="52"/>
      <c r="AN27" s="53"/>
      <c r="AO27" s="52"/>
      <c r="AP27" s="53"/>
      <c r="AQ27" s="52"/>
      <c r="AR27" s="53"/>
      <c r="AS27" s="52"/>
      <c r="AT27" s="53"/>
      <c r="AU27" s="52"/>
      <c r="AV27" s="53"/>
      <c r="AW27" s="52"/>
      <c r="AX27" s="53"/>
      <c r="AY27" s="52"/>
      <c r="AZ27" s="53"/>
      <c r="BA27" s="52"/>
      <c r="BB27" s="53"/>
      <c r="BC27" s="52"/>
      <c r="BD27" s="53"/>
      <c r="BE27" s="52"/>
      <c r="BF27" s="53"/>
      <c r="BG27" s="52"/>
      <c r="BH27" s="53"/>
      <c r="BI27" s="154" t="s">
        <v>407</v>
      </c>
      <c r="BJ27" s="155"/>
      <c r="BK27" s="154" t="s">
        <v>408</v>
      </c>
      <c r="BL27" s="155"/>
      <c r="BM27" s="52"/>
      <c r="BN27" s="53"/>
      <c r="BO27" s="52"/>
      <c r="BP27" s="53"/>
      <c r="BQ27" s="52"/>
      <c r="BR27" s="53"/>
      <c r="BS27" s="52"/>
      <c r="BT27" s="53"/>
      <c r="BU27" s="52"/>
      <c r="BV27" s="53"/>
      <c r="BW27" s="52"/>
      <c r="BX27" s="53"/>
      <c r="BY27" s="52"/>
      <c r="BZ27" s="53"/>
      <c r="CA27" s="52"/>
      <c r="CB27" s="53"/>
      <c r="CC27" s="52"/>
      <c r="CD27" s="53"/>
      <c r="CE27" s="52"/>
      <c r="CF27" s="53"/>
      <c r="CG27" s="52"/>
      <c r="CH27" s="53"/>
      <c r="CI27" s="154" t="s">
        <v>394</v>
      </c>
      <c r="CJ27" s="155"/>
      <c r="CK27" s="52"/>
      <c r="CL27" s="53"/>
      <c r="CM27" s="52"/>
      <c r="CN27" s="53"/>
      <c r="CO27" s="52"/>
      <c r="CP27" s="53"/>
      <c r="CQ27" s="52"/>
      <c r="CR27" s="53"/>
      <c r="CS27" s="52"/>
      <c r="CT27" s="53"/>
      <c r="CU27" s="52"/>
      <c r="CV27" s="53"/>
      <c r="CW27" s="52"/>
      <c r="CX27" s="53"/>
      <c r="CY27" s="154" t="s">
        <v>394</v>
      </c>
      <c r="CZ27" s="155"/>
      <c r="DA27" s="52"/>
      <c r="DB27" s="53"/>
      <c r="DC27" s="154" t="s">
        <v>562</v>
      </c>
      <c r="DD27" s="155"/>
      <c r="DE27" s="52"/>
      <c r="DF27" s="53"/>
      <c r="DG27" s="52"/>
      <c r="DH27" s="53"/>
      <c r="DI27" s="52"/>
      <c r="DJ27" s="53"/>
      <c r="DK27" s="52"/>
      <c r="DL27" s="53"/>
      <c r="DM27" s="52"/>
      <c r="DN27" s="53"/>
      <c r="DO27" s="52"/>
      <c r="DP27" s="53"/>
      <c r="DQ27" s="52"/>
      <c r="DR27" s="53"/>
      <c r="DS27" s="52"/>
      <c r="DT27" s="53"/>
      <c r="DU27" s="52"/>
      <c r="DV27" s="53"/>
      <c r="DW27" s="52"/>
      <c r="DX27" s="53"/>
      <c r="DY27" s="52"/>
      <c r="DZ27" s="53"/>
      <c r="EA27" s="52"/>
      <c r="EB27" s="53"/>
      <c r="EC27" s="154" t="s">
        <v>563</v>
      </c>
      <c r="ED27" s="155"/>
      <c r="EE27" s="52"/>
      <c r="EF27" s="53"/>
      <c r="EG27" s="52"/>
      <c r="EH27" s="53"/>
      <c r="EI27" s="52"/>
      <c r="EJ27" s="53"/>
      <c r="EK27" s="52"/>
      <c r="EL27" s="53"/>
      <c r="EM27" s="52"/>
      <c r="EN27" s="53"/>
      <c r="EO27" s="52"/>
      <c r="EP27" s="53"/>
      <c r="EQ27" s="52"/>
      <c r="ER27" s="85"/>
      <c r="ES27" s="52"/>
      <c r="ET27" s="53"/>
      <c r="EU27" s="94"/>
      <c r="EV27" s="53"/>
      <c r="EW27" s="52"/>
      <c r="EX27" s="53"/>
      <c r="EY27" s="52"/>
      <c r="EZ27" s="53"/>
      <c r="FA27" s="52"/>
      <c r="FB27" s="53"/>
      <c r="FC27" s="52"/>
      <c r="FD27" s="53"/>
      <c r="FE27" s="52"/>
      <c r="FF27" s="53"/>
      <c r="FG27" s="154" t="s">
        <v>421</v>
      </c>
      <c r="FH27" s="155"/>
      <c r="FI27" s="154" t="s">
        <v>419</v>
      </c>
      <c r="FJ27" s="155"/>
      <c r="FK27" s="52"/>
      <c r="FL27" s="53"/>
      <c r="FM27" s="52"/>
      <c r="FN27" s="53"/>
      <c r="FO27" s="52"/>
      <c r="FP27" s="53"/>
      <c r="FQ27" s="52"/>
      <c r="FR27" s="53"/>
      <c r="FS27" s="52"/>
      <c r="FT27" s="53"/>
      <c r="FU27" s="154" t="s">
        <v>577</v>
      </c>
      <c r="FV27" s="155"/>
      <c r="FW27" s="52"/>
      <c r="FX27" s="85"/>
      <c r="FY27" s="100"/>
      <c r="FZ27" s="88"/>
      <c r="GA27" s="94"/>
      <c r="GB27" s="53"/>
      <c r="GC27" s="52"/>
      <c r="GD27" s="53"/>
      <c r="GE27" s="52"/>
      <c r="GF27" s="53"/>
      <c r="GG27" s="52"/>
      <c r="GH27" s="53"/>
      <c r="GI27" s="52"/>
      <c r="GJ27" s="53"/>
      <c r="GK27" s="52"/>
      <c r="GL27" s="53"/>
      <c r="GM27" s="154" t="s">
        <v>578</v>
      </c>
      <c r="GN27" s="155"/>
      <c r="GO27" s="52"/>
      <c r="GP27" s="53"/>
      <c r="GQ27" s="52"/>
      <c r="GR27" s="53"/>
      <c r="GS27" s="52"/>
      <c r="GT27" s="53"/>
      <c r="GU27" s="52"/>
      <c r="GV27" s="85"/>
      <c r="GW27" s="111"/>
      <c r="GX27" s="112"/>
      <c r="GY27" s="117"/>
      <c r="GZ27" s="112"/>
      <c r="HA27" s="94"/>
      <c r="HB27" s="53"/>
      <c r="HC27" s="52"/>
      <c r="HD27" s="53"/>
      <c r="HE27" s="52"/>
      <c r="HF27" s="53"/>
      <c r="HG27" s="52"/>
      <c r="HH27" s="53"/>
      <c r="HI27" s="154" t="s">
        <v>671</v>
      </c>
      <c r="HJ27" s="155"/>
      <c r="HK27" s="52"/>
      <c r="HL27" s="53"/>
      <c r="HM27" s="52"/>
      <c r="HN27" s="53"/>
      <c r="HO27" s="52"/>
      <c r="HP27" s="53"/>
      <c r="HQ27" s="52"/>
      <c r="HR27" s="53"/>
      <c r="HS27" s="52"/>
      <c r="HT27" s="53"/>
      <c r="HU27" s="52"/>
      <c r="HV27" s="53"/>
      <c r="HW27" s="52"/>
      <c r="HX27" s="53"/>
      <c r="HY27" s="52"/>
      <c r="HZ27" s="53"/>
      <c r="IA27" s="52"/>
      <c r="IB27" s="53"/>
      <c r="IC27" s="52"/>
      <c r="ID27" s="85"/>
      <c r="IE27" s="111"/>
      <c r="IF27" s="112"/>
      <c r="IG27" s="94"/>
      <c r="IH27" s="53"/>
      <c r="II27" s="52"/>
      <c r="IJ27" s="53"/>
      <c r="IK27" s="52"/>
      <c r="IL27" s="53"/>
      <c r="IM27" s="52"/>
      <c r="IN27" s="53"/>
      <c r="IO27" s="52"/>
      <c r="IP27" s="53"/>
      <c r="IQ27" s="52"/>
      <c r="IR27" s="53"/>
      <c r="IS27" s="154" t="s">
        <v>589</v>
      </c>
      <c r="IT27" s="155"/>
      <c r="IU27" s="154" t="s">
        <v>681</v>
      </c>
      <c r="IV27" s="155"/>
      <c r="IW27" s="52"/>
      <c r="IX27" s="53"/>
      <c r="IY27" s="52"/>
      <c r="IZ27" s="53"/>
      <c r="JA27" s="52"/>
      <c r="JB27" s="53"/>
      <c r="JC27" s="52"/>
      <c r="JD27" s="53"/>
      <c r="JE27" s="154" t="s">
        <v>444</v>
      </c>
      <c r="JF27" s="155"/>
      <c r="JG27" s="154" t="s">
        <v>445</v>
      </c>
      <c r="JH27" s="155"/>
      <c r="JI27" s="52"/>
      <c r="JJ27" s="53"/>
      <c r="JK27" s="154" t="s">
        <v>814</v>
      </c>
      <c r="JL27" s="155"/>
      <c r="JM27" s="52"/>
      <c r="JN27" s="53"/>
      <c r="JO27" s="154" t="s">
        <v>464</v>
      </c>
      <c r="JP27" s="155"/>
      <c r="JQ27" s="52"/>
      <c r="JR27" s="53"/>
      <c r="JS27" s="154" t="s">
        <v>465</v>
      </c>
      <c r="JT27" s="155"/>
      <c r="JU27" s="52"/>
      <c r="JV27" s="53"/>
      <c r="JW27" s="154" t="s">
        <v>600</v>
      </c>
      <c r="JX27" s="155"/>
      <c r="JY27" s="154" t="s">
        <v>474</v>
      </c>
      <c r="JZ27" s="155"/>
      <c r="KA27" s="52"/>
      <c r="KB27" s="53"/>
      <c r="KC27" s="52"/>
      <c r="KD27" s="53"/>
      <c r="KE27" s="154" t="s">
        <v>612</v>
      </c>
      <c r="KF27" s="155"/>
      <c r="KG27" s="52"/>
      <c r="KH27" s="53"/>
      <c r="KI27" s="52"/>
      <c r="KJ27" s="53"/>
      <c r="KK27" s="52"/>
      <c r="KL27" s="53"/>
      <c r="KM27" s="154" t="s">
        <v>494</v>
      </c>
      <c r="KN27" s="155"/>
      <c r="KO27" s="52"/>
      <c r="KP27" s="53"/>
      <c r="KQ27" s="154" t="s">
        <v>495</v>
      </c>
      <c r="KR27" s="155"/>
      <c r="KS27" s="52"/>
      <c r="KT27" s="53"/>
      <c r="KU27" s="154" t="s">
        <v>771</v>
      </c>
      <c r="KV27" s="155"/>
      <c r="KW27" s="52"/>
      <c r="KX27" s="53"/>
      <c r="KY27" s="52"/>
      <c r="KZ27" s="53"/>
      <c r="LA27" s="154" t="s">
        <v>506</v>
      </c>
      <c r="LB27" s="155"/>
      <c r="LC27" s="154" t="s">
        <v>776</v>
      </c>
      <c r="LD27" s="155"/>
      <c r="LE27" s="52"/>
      <c r="LF27" s="53"/>
      <c r="LG27" s="52"/>
      <c r="LH27" s="53"/>
      <c r="LI27" s="52"/>
      <c r="LJ27" s="53"/>
      <c r="LK27" s="154" t="s">
        <v>628</v>
      </c>
      <c r="LL27" s="155"/>
      <c r="LM27" s="154" t="s">
        <v>394</v>
      </c>
      <c r="LN27" s="155"/>
      <c r="LO27" s="52"/>
      <c r="LP27" s="53"/>
      <c r="LQ27" s="52"/>
      <c r="LR27" s="53"/>
      <c r="LS27" s="154" t="s">
        <v>632</v>
      </c>
      <c r="LT27" s="155"/>
      <c r="LU27" s="154" t="s">
        <v>688</v>
      </c>
      <c r="LV27" s="155"/>
      <c r="LW27" s="52"/>
      <c r="LX27" s="53"/>
      <c r="LY27" s="52"/>
      <c r="LZ27" s="53"/>
      <c r="MA27" s="52"/>
      <c r="MB27" s="53"/>
      <c r="MC27" s="52"/>
      <c r="MD27" s="85"/>
      <c r="ME27" s="111"/>
      <c r="MF27" s="112"/>
      <c r="MG27" s="94"/>
      <c r="MH27" s="53"/>
      <c r="MI27" s="52"/>
      <c r="MJ27" s="53"/>
      <c r="MK27" s="52"/>
      <c r="ML27" s="85"/>
      <c r="MM27" s="111"/>
      <c r="MN27" s="112"/>
      <c r="MO27" s="94"/>
      <c r="MP27" s="53"/>
      <c r="MQ27" s="154">
        <v>0</v>
      </c>
      <c r="MR27" s="155"/>
      <c r="MS27" s="154" t="s">
        <v>661</v>
      </c>
      <c r="MT27" s="155"/>
      <c r="MU27" s="52"/>
      <c r="MV27" s="53"/>
      <c r="MW27" s="52"/>
      <c r="MX27" s="53"/>
      <c r="MY27" s="52"/>
      <c r="MZ27" s="53"/>
      <c r="NA27" s="52"/>
      <c r="NB27" s="53"/>
      <c r="NC27" s="52"/>
      <c r="ND27" s="53"/>
      <c r="NE27" s="52"/>
      <c r="NF27" s="53"/>
      <c r="NG27" s="52"/>
      <c r="NH27" s="53"/>
      <c r="NI27" s="52"/>
      <c r="NJ27" s="53"/>
      <c r="NK27" s="52"/>
      <c r="NL27" s="53"/>
      <c r="NM27" s="52"/>
      <c r="NN27" s="53"/>
      <c r="NO27" s="52"/>
      <c r="NP27" s="53"/>
      <c r="NQ27" s="52"/>
      <c r="NR27" s="53"/>
      <c r="NS27" s="154" t="s">
        <v>662</v>
      </c>
      <c r="NT27" s="155"/>
      <c r="NU27" s="52"/>
      <c r="NV27" s="53"/>
      <c r="NW27" s="52"/>
      <c r="NX27" s="53"/>
      <c r="NY27" s="52"/>
      <c r="NZ27" s="53"/>
      <c r="OA27" s="52"/>
      <c r="OB27" s="53"/>
      <c r="OC27" s="52"/>
      <c r="OD27" s="53"/>
      <c r="OE27" s="52"/>
      <c r="OF27" s="53"/>
      <c r="OG27" s="52"/>
      <c r="OH27" s="53"/>
      <c r="OI27" s="52"/>
      <c r="OJ27" s="53"/>
      <c r="OK27" s="52"/>
      <c r="OL27" s="53"/>
      <c r="OM27" s="52"/>
      <c r="ON27" s="53"/>
      <c r="OO27" s="52"/>
      <c r="OP27" s="53"/>
      <c r="OQ27" s="154" t="s">
        <v>663</v>
      </c>
      <c r="OR27" s="155"/>
      <c r="OS27" s="154" t="s">
        <v>394</v>
      </c>
      <c r="OT27" s="155"/>
      <c r="OU27" s="154" t="s">
        <v>664</v>
      </c>
      <c r="OV27" s="155"/>
      <c r="OW27" s="52"/>
      <c r="OX27" s="53"/>
      <c r="OY27" s="52"/>
      <c r="OZ27" s="53"/>
      <c r="PA27" s="52"/>
      <c r="PB27" s="53"/>
      <c r="PC27" s="52"/>
      <c r="PD27" s="85"/>
      <c r="PE27" s="100"/>
      <c r="PF27" s="88"/>
      <c r="PG27" s="94"/>
      <c r="PH27" s="53"/>
      <c r="PI27" s="52"/>
      <c r="PJ27" s="53"/>
      <c r="PK27" s="52"/>
      <c r="PL27" s="53"/>
      <c r="PM27" s="154" t="s">
        <v>758</v>
      </c>
      <c r="PN27" s="155"/>
      <c r="PO27" s="154" t="s">
        <v>691</v>
      </c>
      <c r="PP27" s="155"/>
      <c r="PQ27" s="52"/>
      <c r="PR27" s="53"/>
      <c r="PS27" s="154" t="s">
        <v>749</v>
      </c>
      <c r="PT27" s="155"/>
      <c r="PU27" s="52"/>
      <c r="PV27" s="53"/>
      <c r="PW27" s="52"/>
      <c r="PX27" s="53"/>
      <c r="PY27" s="52"/>
      <c r="PZ27" s="53"/>
      <c r="QA27" s="154" t="s">
        <v>759</v>
      </c>
      <c r="QB27" s="155"/>
      <c r="QC27" s="52"/>
      <c r="QD27" s="53"/>
      <c r="QE27" s="154" t="s">
        <v>760</v>
      </c>
      <c r="QF27" s="155"/>
      <c r="QG27" s="52"/>
      <c r="QH27" s="53"/>
      <c r="QI27" s="52"/>
      <c r="QJ27" s="53"/>
      <c r="QK27" s="52"/>
      <c r="QL27" s="53"/>
      <c r="QM27" s="52"/>
      <c r="QN27" s="53"/>
      <c r="QO27" s="154" t="s">
        <v>752</v>
      </c>
      <c r="QP27" s="155"/>
      <c r="QQ27" s="52"/>
      <c r="QR27" s="53"/>
      <c r="QS27" s="154" t="s">
        <v>753</v>
      </c>
      <c r="QT27" s="155"/>
      <c r="QU27" s="154" t="s">
        <v>761</v>
      </c>
      <c r="QV27" s="155"/>
      <c r="QW27" s="52"/>
      <c r="QX27" s="53"/>
      <c r="QY27" s="154" t="s">
        <v>762</v>
      </c>
      <c r="QZ27" s="155"/>
      <c r="RA27" s="52"/>
      <c r="RB27" s="53"/>
      <c r="RC27" s="52"/>
      <c r="RD27" s="53"/>
      <c r="RE27" s="52"/>
      <c r="RF27" s="53"/>
      <c r="RG27" s="52"/>
      <c r="RH27" s="53"/>
      <c r="RI27" s="154" t="s">
        <v>805</v>
      </c>
      <c r="RJ27" s="155"/>
      <c r="RK27" s="52"/>
      <c r="RL27" s="53"/>
      <c r="RM27" s="52"/>
      <c r="RN27" s="53"/>
      <c r="RO27" s="52"/>
      <c r="RP27" s="53"/>
      <c r="RQ27" s="52"/>
      <c r="RR27" s="53"/>
      <c r="RS27" s="52"/>
      <c r="RT27" s="53"/>
      <c r="RU27" s="52"/>
      <c r="RV27" s="53"/>
      <c r="RW27" s="52"/>
      <c r="RX27" s="53"/>
      <c r="RY27" s="52"/>
      <c r="RZ27" s="53"/>
      <c r="SA27" s="52"/>
      <c r="SB27" s="53"/>
      <c r="SC27" s="52"/>
      <c r="SD27" s="53"/>
      <c r="SE27" s="52"/>
      <c r="SF27" s="53"/>
      <c r="SG27" s="52"/>
      <c r="SH27" s="53"/>
      <c r="SI27" s="52"/>
      <c r="SJ27" s="53"/>
      <c r="SK27" s="154" t="s">
        <v>806</v>
      </c>
      <c r="SL27" s="155"/>
      <c r="SM27" s="52"/>
      <c r="SN27" s="53"/>
      <c r="SO27" s="52"/>
      <c r="SP27" s="53"/>
      <c r="SQ27" s="52"/>
      <c r="SR27" s="53"/>
      <c r="SS27" s="52"/>
      <c r="ST27" s="53"/>
      <c r="SU27" s="52"/>
      <c r="SV27" s="53"/>
      <c r="SW27" s="52"/>
      <c r="SX27" s="53"/>
      <c r="SY27" s="52"/>
      <c r="SZ27" s="53"/>
      <c r="TA27" s="52"/>
      <c r="TB27" s="53"/>
      <c r="TC27" s="52"/>
      <c r="TD27" s="53"/>
      <c r="TE27" s="154" t="s">
        <v>807</v>
      </c>
      <c r="TF27" s="155"/>
      <c r="TG27" s="52"/>
      <c r="TH27" s="53"/>
      <c r="TI27" s="52"/>
      <c r="TJ27" s="53"/>
      <c r="TK27" s="52"/>
      <c r="TL27" s="53"/>
      <c r="TM27" s="52"/>
      <c r="TN27" s="53"/>
      <c r="TO27" s="52"/>
      <c r="TP27" s="53"/>
      <c r="TQ27" s="52"/>
      <c r="TR27" s="53"/>
      <c r="TS27" s="52"/>
      <c r="TT27" s="53"/>
      <c r="TU27" s="154" t="s">
        <v>808</v>
      </c>
      <c r="TV27" s="155"/>
      <c r="TW27" s="52"/>
      <c r="TX27" s="53"/>
      <c r="TY27" s="52"/>
      <c r="TZ27" s="53"/>
      <c r="UA27" s="52"/>
      <c r="UB27" s="53"/>
      <c r="UC27" s="52"/>
      <c r="UD27" s="53"/>
      <c r="UE27" s="52"/>
      <c r="UF27" s="53"/>
      <c r="UG27" s="52"/>
      <c r="UH27" s="53"/>
      <c r="UI27" s="52"/>
      <c r="UJ27" s="53"/>
      <c r="UK27" s="52"/>
      <c r="UL27" s="53"/>
      <c r="UM27" s="52"/>
      <c r="UN27" s="53"/>
      <c r="UO27" s="52"/>
      <c r="UP27" s="53"/>
      <c r="UQ27" s="52"/>
      <c r="UR27" s="53"/>
      <c r="US27" s="52"/>
      <c r="UT27" s="53"/>
      <c r="UU27" s="52"/>
      <c r="UV27" s="53"/>
      <c r="UW27" s="52"/>
      <c r="UX27" s="53"/>
      <c r="UY27" s="52"/>
      <c r="UZ27" s="53"/>
      <c r="VA27" s="52"/>
      <c r="VB27" s="53"/>
      <c r="VC27" s="52"/>
      <c r="VD27" s="53"/>
      <c r="VE27" s="154" t="s">
        <v>522</v>
      </c>
      <c r="VF27" s="155"/>
      <c r="VG27" s="154" t="s">
        <v>508</v>
      </c>
      <c r="VH27" s="155"/>
      <c r="VI27" s="154" t="s">
        <v>523</v>
      </c>
      <c r="VJ27" s="155"/>
    </row>
    <row r="28" spans="1:582" ht="19.5" thickBot="1" x14ac:dyDescent="0.35">
      <c r="A28" s="62"/>
      <c r="B28" s="132" t="s">
        <v>819</v>
      </c>
      <c r="C28" s="133">
        <f>COUNTA(C23:D27)-COUNTIF(C23:D27,"отсутствует")</f>
        <v>5</v>
      </c>
      <c r="D28" s="134">
        <f>100*C28/5</f>
        <v>100</v>
      </c>
      <c r="E28" s="52"/>
      <c r="F28" s="53"/>
      <c r="G28" s="86"/>
      <c r="H28" s="87"/>
      <c r="I28" s="52"/>
      <c r="J28" s="53"/>
      <c r="K28" s="52"/>
      <c r="L28" s="53"/>
      <c r="M28" s="52"/>
      <c r="N28" s="53"/>
      <c r="O28" s="52"/>
      <c r="P28" s="53"/>
      <c r="Q28" s="52"/>
      <c r="R28" s="53"/>
      <c r="S28" s="133">
        <f>COUNTA(S23:T27)-COUNTIF(S23:T27,"отсутствует")</f>
        <v>4</v>
      </c>
      <c r="T28" s="134">
        <f>100*S28/5</f>
        <v>80</v>
      </c>
      <c r="U28" s="133">
        <f>COUNTA(U23:V27)-COUNTIF(U23:V27,"отсутствует")</f>
        <v>2</v>
      </c>
      <c r="V28" s="134">
        <f>100*U28/5</f>
        <v>40</v>
      </c>
      <c r="W28" s="133">
        <f>COUNTA(W23:X27)-COUNTIF(W23:X27,"отсутствует")</f>
        <v>4</v>
      </c>
      <c r="X28" s="134">
        <f>100*W28/5</f>
        <v>80</v>
      </c>
      <c r="Y28" s="52"/>
      <c r="Z28" s="53"/>
      <c r="AA28" s="52"/>
      <c r="AB28" s="53"/>
      <c r="AC28" s="52"/>
      <c r="AD28" s="53"/>
      <c r="AE28" s="52"/>
      <c r="AF28" s="53"/>
      <c r="AG28" s="52"/>
      <c r="AH28" s="53"/>
      <c r="AI28" s="52"/>
      <c r="AJ28" s="53"/>
      <c r="AK28" s="52"/>
      <c r="AL28" s="53"/>
      <c r="AM28" s="52"/>
      <c r="AN28" s="53"/>
      <c r="AO28" s="52"/>
      <c r="AP28" s="53"/>
      <c r="AQ28" s="52"/>
      <c r="AR28" s="53"/>
      <c r="AS28" s="52"/>
      <c r="AT28" s="53"/>
      <c r="AU28" s="52"/>
      <c r="AV28" s="53"/>
      <c r="AW28" s="52"/>
      <c r="AX28" s="53"/>
      <c r="AY28" s="52"/>
      <c r="AZ28" s="53"/>
      <c r="BA28" s="52"/>
      <c r="BB28" s="53"/>
      <c r="BC28" s="52"/>
      <c r="BD28" s="53"/>
      <c r="BE28" s="52"/>
      <c r="BF28" s="53"/>
      <c r="BG28" s="52"/>
      <c r="BH28" s="53"/>
      <c r="BI28" s="133">
        <f>COUNTA(BI23:BJ27)-COUNTIF(BI23:BJ27,"отсутствует")</f>
        <v>5</v>
      </c>
      <c r="BJ28" s="134">
        <f>100*BI28/5</f>
        <v>100</v>
      </c>
      <c r="BK28" s="133">
        <f>COUNTA(BK23:BL27)-COUNTIF(BK23:BL27,"отсутствует")</f>
        <v>5</v>
      </c>
      <c r="BL28" s="134">
        <f>100*BK28/5</f>
        <v>100</v>
      </c>
      <c r="BM28" s="52"/>
      <c r="BN28" s="53"/>
      <c r="BO28" s="52"/>
      <c r="BP28" s="53"/>
      <c r="BQ28" s="52"/>
      <c r="BR28" s="53"/>
      <c r="BS28" s="52"/>
      <c r="BT28" s="53"/>
      <c r="BU28" s="52"/>
      <c r="BV28" s="53"/>
      <c r="BW28" s="52"/>
      <c r="BX28" s="53"/>
      <c r="BY28" s="52"/>
      <c r="BZ28" s="53"/>
      <c r="CA28" s="52"/>
      <c r="CB28" s="53"/>
      <c r="CC28" s="52"/>
      <c r="CD28" s="53"/>
      <c r="CE28" s="52"/>
      <c r="CF28" s="53"/>
      <c r="CG28" s="52"/>
      <c r="CH28" s="53"/>
      <c r="CI28" s="133">
        <f>COUNTA(CI23:CJ27)-COUNTIF(CI23:CJ27,"отсутствует")</f>
        <v>4</v>
      </c>
      <c r="CJ28" s="134">
        <f>100*CI28/5</f>
        <v>80</v>
      </c>
      <c r="CK28" s="52"/>
      <c r="CL28" s="53"/>
      <c r="CM28" s="52"/>
      <c r="CN28" s="53"/>
      <c r="CO28" s="52"/>
      <c r="CP28" s="53"/>
      <c r="CQ28" s="52"/>
      <c r="CR28" s="53"/>
      <c r="CS28" s="52"/>
      <c r="CT28" s="53"/>
      <c r="CU28" s="52"/>
      <c r="CV28" s="53"/>
      <c r="CW28" s="52"/>
      <c r="CX28" s="53"/>
      <c r="CY28" s="133">
        <f>COUNTA(CY23:CZ27)-COUNTIF(CY23:CZ27,"отсутствует")</f>
        <v>4</v>
      </c>
      <c r="CZ28" s="134">
        <f>100*CY28/5</f>
        <v>80</v>
      </c>
      <c r="DA28" s="52"/>
      <c r="DB28" s="53"/>
      <c r="DC28" s="133">
        <f>COUNTA(DC23:DD27)-COUNTIF(DC23:DD27,"отсутствует")</f>
        <v>5</v>
      </c>
      <c r="DD28" s="134">
        <f>100*DC28/5</f>
        <v>100</v>
      </c>
      <c r="DE28" s="52"/>
      <c r="DF28" s="53"/>
      <c r="DG28" s="52"/>
      <c r="DH28" s="53"/>
      <c r="DI28" s="52"/>
      <c r="DJ28" s="53"/>
      <c r="DK28" s="52"/>
      <c r="DL28" s="53"/>
      <c r="DM28" s="52"/>
      <c r="DN28" s="53"/>
      <c r="DO28" s="52"/>
      <c r="DP28" s="53"/>
      <c r="DQ28" s="52"/>
      <c r="DR28" s="53"/>
      <c r="DS28" s="52"/>
      <c r="DT28" s="53"/>
      <c r="DU28" s="52"/>
      <c r="DV28" s="53"/>
      <c r="DW28" s="52"/>
      <c r="DX28" s="53"/>
      <c r="DY28" s="52"/>
      <c r="DZ28" s="53"/>
      <c r="EA28" s="52"/>
      <c r="EB28" s="53"/>
      <c r="EC28" s="133">
        <f>COUNTA(EC23:ED27)-COUNTIF(EC23:ED27,"отсутствует")</f>
        <v>5</v>
      </c>
      <c r="ED28" s="134">
        <f>100*EC28/5</f>
        <v>100</v>
      </c>
      <c r="EE28" s="52"/>
      <c r="EF28" s="53"/>
      <c r="EG28" s="52"/>
      <c r="EH28" s="53"/>
      <c r="EI28" s="52"/>
      <c r="EJ28" s="53"/>
      <c r="EK28" s="52"/>
      <c r="EL28" s="53"/>
      <c r="EM28" s="52"/>
      <c r="EN28" s="53"/>
      <c r="EO28" s="52"/>
      <c r="EP28" s="53"/>
      <c r="EQ28" s="52"/>
      <c r="ER28" s="85"/>
      <c r="ES28" s="52"/>
      <c r="ET28" s="53"/>
      <c r="EU28" s="94"/>
      <c r="EV28" s="53"/>
      <c r="EW28" s="52"/>
      <c r="EX28" s="53"/>
      <c r="EY28" s="52"/>
      <c r="EZ28" s="53"/>
      <c r="FA28" s="52"/>
      <c r="FB28" s="53"/>
      <c r="FC28" s="52"/>
      <c r="FD28" s="53"/>
      <c r="FE28" s="52"/>
      <c r="FF28" s="53"/>
      <c r="FG28" s="133">
        <f t="shared" ref="FG28" si="796">COUNTA(FG23:FH27)-COUNTIF(FG23:FH27,"отсутствует")</f>
        <v>5</v>
      </c>
      <c r="FH28" s="134">
        <f t="shared" ref="FH28" si="797">100*FG28/5</f>
        <v>100</v>
      </c>
      <c r="FI28" s="133">
        <f t="shared" ref="FI28" si="798">COUNTA(FI23:FJ27)-COUNTIF(FI23:FJ27,"отсутствует")</f>
        <v>5</v>
      </c>
      <c r="FJ28" s="134">
        <f t="shared" ref="FJ28" si="799">100*FI28/5</f>
        <v>100</v>
      </c>
      <c r="FK28" s="52"/>
      <c r="FL28" s="53"/>
      <c r="FM28" s="52"/>
      <c r="FN28" s="53"/>
      <c r="FO28" s="52"/>
      <c r="FP28" s="53"/>
      <c r="FQ28" s="52"/>
      <c r="FR28" s="53"/>
      <c r="FS28" s="52"/>
      <c r="FT28" s="53"/>
      <c r="FU28" s="133">
        <f>COUNTA(FU23:FV27)-COUNTIF(FU23:FV27,"отсутствует")</f>
        <v>5</v>
      </c>
      <c r="FV28" s="134">
        <f>100*FU28/5</f>
        <v>100</v>
      </c>
      <c r="FW28" s="52"/>
      <c r="FX28" s="85"/>
      <c r="FY28" s="100"/>
      <c r="FZ28" s="88"/>
      <c r="GA28" s="94"/>
      <c r="GB28" s="53"/>
      <c r="GC28" s="52"/>
      <c r="GD28" s="53"/>
      <c r="GE28" s="52"/>
      <c r="GF28" s="53"/>
      <c r="GG28" s="52"/>
      <c r="GH28" s="53"/>
      <c r="GI28" s="52"/>
      <c r="GJ28" s="53"/>
      <c r="GK28" s="52"/>
      <c r="GL28" s="53"/>
      <c r="GM28" s="133">
        <f>COUNTA(GM23:GN27)-COUNTIF(GM23:GN27,"отсутствует")</f>
        <v>5</v>
      </c>
      <c r="GN28" s="134">
        <f>100*GM28/5</f>
        <v>100</v>
      </c>
      <c r="GO28" s="52"/>
      <c r="GP28" s="53"/>
      <c r="GQ28" s="52"/>
      <c r="GR28" s="53"/>
      <c r="GS28" s="52"/>
      <c r="GT28" s="53"/>
      <c r="GU28" s="52"/>
      <c r="GV28" s="85"/>
      <c r="GW28" s="111"/>
      <c r="GX28" s="112"/>
      <c r="GY28" s="117"/>
      <c r="GZ28" s="112"/>
      <c r="HA28" s="94"/>
      <c r="HB28" s="53"/>
      <c r="HC28" s="52"/>
      <c r="HD28" s="53"/>
      <c r="HE28" s="52"/>
      <c r="HF28" s="53"/>
      <c r="HG28" s="52"/>
      <c r="HH28" s="53"/>
      <c r="HI28" s="133">
        <f>COUNTA(HI23:HJ27)-COUNTIF(HI23:HJ27,"отсутствует")</f>
        <v>5</v>
      </c>
      <c r="HJ28" s="134">
        <f>100*HI28/5</f>
        <v>100</v>
      </c>
      <c r="HK28" s="52"/>
      <c r="HL28" s="53"/>
      <c r="HM28" s="52"/>
      <c r="HN28" s="53"/>
      <c r="HO28" s="52"/>
      <c r="HP28" s="53"/>
      <c r="HQ28" s="52"/>
      <c r="HR28" s="53"/>
      <c r="HS28" s="52"/>
      <c r="HT28" s="53"/>
      <c r="HU28" s="52"/>
      <c r="HV28" s="53"/>
      <c r="HW28" s="52"/>
      <c r="HX28" s="53"/>
      <c r="HY28" s="52"/>
      <c r="HZ28" s="53"/>
      <c r="IA28" s="52"/>
      <c r="IB28" s="53"/>
      <c r="IC28" s="52"/>
      <c r="ID28" s="85"/>
      <c r="IE28" s="111"/>
      <c r="IF28" s="112"/>
      <c r="IG28" s="94"/>
      <c r="IH28" s="53"/>
      <c r="II28" s="52"/>
      <c r="IJ28" s="53"/>
      <c r="IK28" s="52"/>
      <c r="IL28" s="53"/>
      <c r="IM28" s="52"/>
      <c r="IN28" s="53"/>
      <c r="IO28" s="52"/>
      <c r="IP28" s="53"/>
      <c r="IQ28" s="52"/>
      <c r="IR28" s="53"/>
      <c r="IS28" s="133">
        <f t="shared" ref="IS28" si="800">COUNTA(IS23:IT27)-COUNTIF(IS23:IT27,"отсутствует")</f>
        <v>5</v>
      </c>
      <c r="IT28" s="134">
        <f t="shared" ref="IT28" si="801">100*IS28/5</f>
        <v>100</v>
      </c>
      <c r="IU28" s="133">
        <f t="shared" ref="IU28" si="802">COUNTA(IU23:IV27)-COUNTIF(IU23:IV27,"отсутствует")</f>
        <v>5</v>
      </c>
      <c r="IV28" s="134">
        <f t="shared" ref="IV28" si="803">100*IU28/5</f>
        <v>100</v>
      </c>
      <c r="IW28" s="52"/>
      <c r="IX28" s="53"/>
      <c r="IY28" s="52"/>
      <c r="IZ28" s="53"/>
      <c r="JA28" s="52"/>
      <c r="JB28" s="53"/>
      <c r="JC28" s="52"/>
      <c r="JD28" s="53"/>
      <c r="JE28" s="133">
        <f t="shared" ref="JE28" si="804">COUNTA(JE23:JF27)-COUNTIF(JE23:JF27,"отсутствует")</f>
        <v>5</v>
      </c>
      <c r="JF28" s="134">
        <f t="shared" ref="JF28" si="805">100*JE28/5</f>
        <v>100</v>
      </c>
      <c r="JG28" s="133">
        <f t="shared" ref="JG28" si="806">COUNTA(JG23:JH27)-COUNTIF(JG23:JH27,"отсутствует")</f>
        <v>5</v>
      </c>
      <c r="JH28" s="134">
        <f t="shared" ref="JH28" si="807">100*JG28/5</f>
        <v>100</v>
      </c>
      <c r="JI28" s="52"/>
      <c r="JJ28" s="53"/>
      <c r="JK28" s="133">
        <f>COUNTA(JK23:JL27)-COUNTIF(JK23:JL27,"отсутствует")</f>
        <v>5</v>
      </c>
      <c r="JL28" s="134">
        <f>100*JK28/5</f>
        <v>100</v>
      </c>
      <c r="JM28" s="52"/>
      <c r="JN28" s="53"/>
      <c r="JO28" s="133">
        <f>COUNTA(JO23:JP27)-COUNTIF(JO23:JP27,"отсутствует")</f>
        <v>5</v>
      </c>
      <c r="JP28" s="134">
        <f>100*JO28/5</f>
        <v>100</v>
      </c>
      <c r="JQ28" s="52"/>
      <c r="JR28" s="53"/>
      <c r="JS28" s="133">
        <f>COUNTA(JS23:JT27)-COUNTIF(JS23:JT27,"отсутствует")</f>
        <v>5</v>
      </c>
      <c r="JT28" s="134">
        <f>100*JS28/5</f>
        <v>100</v>
      </c>
      <c r="JU28" s="52"/>
      <c r="JV28" s="53"/>
      <c r="JW28" s="133">
        <f>COUNTA(JW23:JX27)-COUNTIF(JW23:JX27,"отсутствует")</f>
        <v>5</v>
      </c>
      <c r="JX28" s="134">
        <f>100*JW28/5</f>
        <v>100</v>
      </c>
      <c r="JY28" s="181">
        <f t="shared" ref="JY28" si="808">5-COUNTIF(JY23:JZ27,"отсутствует")</f>
        <v>5</v>
      </c>
      <c r="JZ28" s="182"/>
      <c r="KA28" s="52"/>
      <c r="KB28" s="53"/>
      <c r="KC28" s="52"/>
      <c r="KD28" s="53"/>
      <c r="KE28" s="133">
        <f>COUNTA(KE23:KF27)-COUNTIF(KE23:KF27,"отсутствует")</f>
        <v>5</v>
      </c>
      <c r="KF28" s="134">
        <f>100*KE28/5</f>
        <v>100</v>
      </c>
      <c r="KG28" s="52"/>
      <c r="KH28" s="53"/>
      <c r="KI28" s="52"/>
      <c r="KJ28" s="53"/>
      <c r="KK28" s="52"/>
      <c r="KL28" s="53"/>
      <c r="KM28" s="133">
        <f>COUNTA(KM23:KN27)-COUNTIF(KM23:KN27,"отсутствует")</f>
        <v>5</v>
      </c>
      <c r="KN28" s="134">
        <f>100*KM28/5</f>
        <v>100</v>
      </c>
      <c r="KO28" s="52"/>
      <c r="KP28" s="53"/>
      <c r="KQ28" s="133">
        <f>COUNTA(KQ23:KR27)-COUNTIF(KQ23:KR27,"отсутствует")</f>
        <v>5</v>
      </c>
      <c r="KR28" s="134">
        <f>100*KQ28/5</f>
        <v>100</v>
      </c>
      <c r="KS28" s="52"/>
      <c r="KT28" s="53"/>
      <c r="KU28" s="133">
        <f>COUNTA(KU23:KV27)-COUNTIF(KU23:KV27,"отсутствует")</f>
        <v>4</v>
      </c>
      <c r="KV28" s="134">
        <f>100*KU28/5</f>
        <v>80</v>
      </c>
      <c r="KW28" s="52"/>
      <c r="KX28" s="53"/>
      <c r="KY28" s="52"/>
      <c r="KZ28" s="53"/>
      <c r="LA28" s="133">
        <f>COUNTA(LA23:LB27)-COUNTIF(LA23:LB27,"отсутствует")</f>
        <v>5</v>
      </c>
      <c r="LB28" s="134">
        <f>100*LA28/5</f>
        <v>100</v>
      </c>
      <c r="LC28" s="133">
        <f>COUNTA(LC23:LD27)-COUNTIF(LC23:LD27,"отсутствует")</f>
        <v>5</v>
      </c>
      <c r="LD28" s="134">
        <f>100*LC28/5</f>
        <v>100</v>
      </c>
      <c r="LE28" s="52"/>
      <c r="LF28" s="53"/>
      <c r="LG28" s="52"/>
      <c r="LH28" s="53"/>
      <c r="LI28" s="52"/>
      <c r="LJ28" s="53"/>
      <c r="LK28" s="133">
        <f t="shared" ref="LK28" si="809">COUNTA(LK23:LL27)-COUNTIF(LK23:LL27,"отсутствует")</f>
        <v>5</v>
      </c>
      <c r="LL28" s="134">
        <f t="shared" ref="LL28" si="810">100*LK28/5</f>
        <v>100</v>
      </c>
      <c r="LM28" s="133">
        <f t="shared" ref="LM28" si="811">COUNTA(LM23:LN27)-COUNTIF(LM23:LN27,"отсутствует")</f>
        <v>4</v>
      </c>
      <c r="LN28" s="134">
        <f t="shared" ref="LN28" si="812">100*LM28/5</f>
        <v>80</v>
      </c>
      <c r="LO28" s="52"/>
      <c r="LP28" s="53"/>
      <c r="LQ28" s="52"/>
      <c r="LR28" s="53"/>
      <c r="LS28" s="133">
        <f t="shared" ref="LS28" si="813">COUNTA(LS23:LT27)-COUNTIF(LS23:LT27,"отсутствует")</f>
        <v>5</v>
      </c>
      <c r="LT28" s="134">
        <f t="shared" ref="LT28" si="814">100*LS28/5</f>
        <v>100</v>
      </c>
      <c r="LU28" s="133">
        <f t="shared" ref="LU28" si="815">COUNTA(LU23:LV27)-COUNTIF(LU23:LV27,"отсутствует")</f>
        <v>5</v>
      </c>
      <c r="LV28" s="134">
        <f t="shared" ref="LV28" si="816">100*LU28/5</f>
        <v>100</v>
      </c>
      <c r="LW28" s="52"/>
      <c r="LX28" s="53"/>
      <c r="LY28" s="52"/>
      <c r="LZ28" s="53"/>
      <c r="MA28" s="52"/>
      <c r="MB28" s="53"/>
      <c r="MC28" s="52"/>
      <c r="MD28" s="85"/>
      <c r="ME28" s="111"/>
      <c r="MF28" s="112"/>
      <c r="MG28" s="94"/>
      <c r="MH28" s="53"/>
      <c r="MI28" s="52"/>
      <c r="MJ28" s="53"/>
      <c r="MK28" s="52"/>
      <c r="ML28" s="85"/>
      <c r="MM28" s="111"/>
      <c r="MN28" s="112"/>
      <c r="MO28" s="94"/>
      <c r="MP28" s="53"/>
      <c r="MQ28" s="133">
        <f t="shared" ref="MQ28" si="817">COUNTA(MQ23:MR27)-COUNTIF(MQ23:MR27,"отсутствует")</f>
        <v>5</v>
      </c>
      <c r="MR28" s="134">
        <f t="shared" ref="MR28" si="818">100*MQ28/5</f>
        <v>100</v>
      </c>
      <c r="MS28" s="133">
        <f t="shared" ref="MS28" si="819">COUNTA(MS23:MT27)-COUNTIF(MS23:MT27,"отсутствует")</f>
        <v>5</v>
      </c>
      <c r="MT28" s="134">
        <f t="shared" ref="MT28" si="820">100*MS28/5</f>
        <v>100</v>
      </c>
      <c r="MU28" s="52"/>
      <c r="MV28" s="53"/>
      <c r="MW28" s="52"/>
      <c r="MX28" s="53"/>
      <c r="MY28" s="52"/>
      <c r="MZ28" s="53"/>
      <c r="NA28" s="52"/>
      <c r="NB28" s="53"/>
      <c r="NC28" s="52"/>
      <c r="ND28" s="53"/>
      <c r="NE28" s="52"/>
      <c r="NF28" s="53"/>
      <c r="NG28" s="52"/>
      <c r="NH28" s="53"/>
      <c r="NI28" s="52"/>
      <c r="NJ28" s="53"/>
      <c r="NK28" s="52"/>
      <c r="NL28" s="53"/>
      <c r="NM28" s="52"/>
      <c r="NN28" s="53"/>
      <c r="NO28" s="52"/>
      <c r="NP28" s="53"/>
      <c r="NQ28" s="52"/>
      <c r="NR28" s="53"/>
      <c r="NS28" s="133">
        <f>COUNTA(NS23:NT27)-COUNTIF(NS23:NT27,"отсутствует")</f>
        <v>5</v>
      </c>
      <c r="NT28" s="134">
        <f>100*NS28/5</f>
        <v>100</v>
      </c>
      <c r="NU28" s="52"/>
      <c r="NV28" s="53"/>
      <c r="NW28" s="52"/>
      <c r="NX28" s="53"/>
      <c r="NY28" s="52"/>
      <c r="NZ28" s="53"/>
      <c r="OA28" s="52"/>
      <c r="OB28" s="53"/>
      <c r="OC28" s="52"/>
      <c r="OD28" s="53"/>
      <c r="OE28" s="52"/>
      <c r="OF28" s="53"/>
      <c r="OG28" s="52"/>
      <c r="OH28" s="53"/>
      <c r="OI28" s="52"/>
      <c r="OJ28" s="53"/>
      <c r="OK28" s="52"/>
      <c r="OL28" s="53"/>
      <c r="OM28" s="52"/>
      <c r="ON28" s="53"/>
      <c r="OO28" s="52"/>
      <c r="OP28" s="53"/>
      <c r="OQ28" s="133">
        <f t="shared" ref="OQ28" si="821">COUNTA(OQ23:OR27)-COUNTIF(OQ23:OR27,"отсутствует")</f>
        <v>5</v>
      </c>
      <c r="OR28" s="134">
        <f t="shared" ref="OR28" si="822">100*OQ28/5</f>
        <v>100</v>
      </c>
      <c r="OS28" s="133">
        <f t="shared" ref="OS28" si="823">COUNTA(OS23:OT27)-COUNTIF(OS23:OT27,"отсутствует")</f>
        <v>3</v>
      </c>
      <c r="OT28" s="134">
        <f t="shared" ref="OT28" si="824">100*OS28/5</f>
        <v>60</v>
      </c>
      <c r="OU28" s="133">
        <f t="shared" ref="OU28" si="825">COUNTA(OU23:OV27)-COUNTIF(OU23:OV27,"отсутствует")</f>
        <v>5</v>
      </c>
      <c r="OV28" s="134">
        <f t="shared" ref="OV28" si="826">100*OU28/5</f>
        <v>100</v>
      </c>
      <c r="OW28" s="52"/>
      <c r="OX28" s="53"/>
      <c r="OY28" s="52"/>
      <c r="OZ28" s="53"/>
      <c r="PA28" s="52"/>
      <c r="PB28" s="53"/>
      <c r="PC28" s="52"/>
      <c r="PD28" s="85"/>
      <c r="PE28" s="100"/>
      <c r="PF28" s="88"/>
      <c r="PG28" s="94"/>
      <c r="PH28" s="53"/>
      <c r="PI28" s="52"/>
      <c r="PJ28" s="53"/>
      <c r="PK28" s="52"/>
      <c r="PL28" s="53"/>
      <c r="PM28" s="133">
        <f t="shared" ref="PM28" si="827">COUNTA(PM23:PN27)-COUNTIF(PM23:PN27,"отсутствует")</f>
        <v>5</v>
      </c>
      <c r="PN28" s="134">
        <f t="shared" ref="PN28" si="828">100*PM28/5</f>
        <v>100</v>
      </c>
      <c r="PO28" s="133">
        <f t="shared" ref="PO28" si="829">COUNTA(PO23:PP27)-COUNTIF(PO23:PP27,"отсутствует")</f>
        <v>5</v>
      </c>
      <c r="PP28" s="134">
        <f t="shared" ref="PP28" si="830">100*PO28/5</f>
        <v>100</v>
      </c>
      <c r="PQ28" s="52"/>
      <c r="PR28" s="53"/>
      <c r="PS28" s="133">
        <f>COUNTA(PS23:PT27)-COUNTIF(PS23:PT27,"отсутствует")</f>
        <v>5</v>
      </c>
      <c r="PT28" s="134">
        <f>100*PS28/5</f>
        <v>100</v>
      </c>
      <c r="PU28" s="52"/>
      <c r="PV28" s="53"/>
      <c r="PW28" s="52"/>
      <c r="PX28" s="53"/>
      <c r="PY28" s="52"/>
      <c r="PZ28" s="53"/>
      <c r="QA28" s="133">
        <f>COUNTA(QA23:QB27)-COUNTIF(QA23:QB27,"отсутствует")</f>
        <v>5</v>
      </c>
      <c r="QB28" s="134">
        <f>100*QA28/5</f>
        <v>100</v>
      </c>
      <c r="QC28" s="52"/>
      <c r="QD28" s="53"/>
      <c r="QE28" s="133">
        <f>COUNTA(QE23:QF27)-COUNTIF(QE23:QF27,"отсутствует")</f>
        <v>5</v>
      </c>
      <c r="QF28" s="134">
        <f>100*QE28/5</f>
        <v>100</v>
      </c>
      <c r="QG28" s="52"/>
      <c r="QH28" s="53"/>
      <c r="QI28" s="52"/>
      <c r="QJ28" s="53"/>
      <c r="QK28" s="52"/>
      <c r="QL28" s="53"/>
      <c r="QM28" s="52"/>
      <c r="QN28" s="53"/>
      <c r="QO28" s="133">
        <f>COUNTA(QO23:QP27)-COUNTIF(QO23:QP27,"отсутствует")</f>
        <v>5</v>
      </c>
      <c r="QP28" s="134">
        <f>100*QO28/5</f>
        <v>100</v>
      </c>
      <c r="QQ28" s="52"/>
      <c r="QR28" s="53"/>
      <c r="QS28" s="133">
        <f t="shared" ref="QS28" si="831">COUNTA(QS23:QT27)-COUNTIF(QS23:QT27,"отсутствует")</f>
        <v>5</v>
      </c>
      <c r="QT28" s="134">
        <f t="shared" ref="QT28" si="832">100*QS28/5</f>
        <v>100</v>
      </c>
      <c r="QU28" s="133">
        <f t="shared" ref="QU28" si="833">COUNTA(QU23:QV27)-COUNTIF(QU23:QV27,"отсутствует")</f>
        <v>5</v>
      </c>
      <c r="QV28" s="134">
        <f t="shared" ref="QV28" si="834">100*QU28/5</f>
        <v>100</v>
      </c>
      <c r="QW28" s="52"/>
      <c r="QX28" s="53"/>
      <c r="QY28" s="133">
        <f>COUNTA(QY23:QZ27)-COUNTIF(QY23:QZ27,"отсутствует")</f>
        <v>5</v>
      </c>
      <c r="QZ28" s="134">
        <f>100*QY28/5</f>
        <v>100</v>
      </c>
      <c r="RA28" s="52"/>
      <c r="RB28" s="53"/>
      <c r="RC28" s="52"/>
      <c r="RD28" s="53"/>
      <c r="RE28" s="52"/>
      <c r="RF28" s="53"/>
      <c r="RG28" s="52"/>
      <c r="RH28" s="53"/>
      <c r="RI28" s="133">
        <f>COUNTA(RI23:RJ27)-COUNTIF(RI23:RJ27,"отсутствует")</f>
        <v>5</v>
      </c>
      <c r="RJ28" s="134">
        <f>100*RI28/5</f>
        <v>100</v>
      </c>
      <c r="RK28" s="52"/>
      <c r="RL28" s="53"/>
      <c r="RM28" s="52"/>
      <c r="RN28" s="53"/>
      <c r="RO28" s="52"/>
      <c r="RP28" s="53"/>
      <c r="RQ28" s="52"/>
      <c r="RR28" s="53"/>
      <c r="RS28" s="52"/>
      <c r="RT28" s="53"/>
      <c r="RU28" s="52"/>
      <c r="RV28" s="53"/>
      <c r="RW28" s="52"/>
      <c r="RX28" s="53"/>
      <c r="RY28" s="52"/>
      <c r="RZ28" s="53"/>
      <c r="SA28" s="52"/>
      <c r="SB28" s="53"/>
      <c r="SC28" s="52"/>
      <c r="SD28" s="53"/>
      <c r="SE28" s="52"/>
      <c r="SF28" s="53"/>
      <c r="SG28" s="52"/>
      <c r="SH28" s="53"/>
      <c r="SI28" s="52"/>
      <c r="SJ28" s="53"/>
      <c r="SK28" s="133">
        <f>COUNTA(SK23:SL27)-COUNTIF(SK23:SL27,"отсутствует")</f>
        <v>5</v>
      </c>
      <c r="SL28" s="134">
        <f>100*SK28/5</f>
        <v>100</v>
      </c>
      <c r="SM28" s="52"/>
      <c r="SN28" s="53"/>
      <c r="SO28" s="52"/>
      <c r="SP28" s="53"/>
      <c r="SQ28" s="52"/>
      <c r="SR28" s="53"/>
      <c r="SS28" s="52"/>
      <c r="ST28" s="53"/>
      <c r="SU28" s="52"/>
      <c r="SV28" s="53"/>
      <c r="SW28" s="52"/>
      <c r="SX28" s="53"/>
      <c r="SY28" s="52"/>
      <c r="SZ28" s="53"/>
      <c r="TA28" s="52"/>
      <c r="TB28" s="53"/>
      <c r="TC28" s="52"/>
      <c r="TD28" s="53"/>
      <c r="TE28" s="133">
        <f>COUNTA(TE23:TF27)-COUNTIF(TE23:TF27,"отсутствует")</f>
        <v>5</v>
      </c>
      <c r="TF28" s="134">
        <f>100*TE28/5</f>
        <v>100</v>
      </c>
      <c r="TG28" s="52"/>
      <c r="TH28" s="53"/>
      <c r="TI28" s="52"/>
      <c r="TJ28" s="53"/>
      <c r="TK28" s="52"/>
      <c r="TL28" s="53"/>
      <c r="TM28" s="52"/>
      <c r="TN28" s="53"/>
      <c r="TO28" s="52"/>
      <c r="TP28" s="53"/>
      <c r="TQ28" s="52"/>
      <c r="TR28" s="53"/>
      <c r="TS28" s="52"/>
      <c r="TT28" s="53"/>
      <c r="TU28" s="133">
        <f>COUNTA(TU23:TV27)-COUNTIF(TU23:TV27,"отсутствует")</f>
        <v>5</v>
      </c>
      <c r="TV28" s="134">
        <f>100*TU28/5</f>
        <v>100</v>
      </c>
      <c r="TW28" s="52"/>
      <c r="TX28" s="53"/>
      <c r="TY28" s="52"/>
      <c r="TZ28" s="53"/>
      <c r="UA28" s="52"/>
      <c r="UB28" s="53"/>
      <c r="UC28" s="52"/>
      <c r="UD28" s="53"/>
      <c r="UE28" s="52"/>
      <c r="UF28" s="53"/>
      <c r="UG28" s="52"/>
      <c r="UH28" s="53"/>
      <c r="UI28" s="52"/>
      <c r="UJ28" s="53"/>
      <c r="UK28" s="52"/>
      <c r="UL28" s="53"/>
      <c r="UM28" s="52"/>
      <c r="UN28" s="53"/>
      <c r="UO28" s="52"/>
      <c r="UP28" s="53"/>
      <c r="UQ28" s="52"/>
      <c r="UR28" s="53"/>
      <c r="US28" s="52"/>
      <c r="UT28" s="53"/>
      <c r="UU28" s="52"/>
      <c r="UV28" s="53"/>
      <c r="UW28" s="52"/>
      <c r="UX28" s="53"/>
      <c r="UY28" s="52"/>
      <c r="UZ28" s="53"/>
      <c r="VA28" s="52"/>
      <c r="VB28" s="53"/>
      <c r="VC28" s="52"/>
      <c r="VD28" s="53"/>
      <c r="VE28" s="133">
        <f t="shared" ref="VE28" si="835">COUNTA(VE23:VF27)-COUNTIF(VE23:VF27,"отсутствует")</f>
        <v>5</v>
      </c>
      <c r="VF28" s="134">
        <f t="shared" ref="VF28" si="836">100*VE28/5</f>
        <v>100</v>
      </c>
      <c r="VG28" s="133">
        <f t="shared" ref="VG28" si="837">COUNTA(VG23:VH27)-COUNTIF(VG23:VH27,"отсутствует")</f>
        <v>5</v>
      </c>
      <c r="VH28" s="134">
        <f t="shared" ref="VH28" si="838">100*VG28/5</f>
        <v>100</v>
      </c>
      <c r="VI28" s="133">
        <f t="shared" ref="VI28" si="839">COUNTA(VI23:VJ27)-COUNTIF(VI23:VJ27,"отсутствует")</f>
        <v>5</v>
      </c>
      <c r="VJ28" s="134">
        <f t="shared" ref="VJ28" si="840">100*VI28/5</f>
        <v>100</v>
      </c>
    </row>
    <row r="30" spans="1:582" ht="15" x14ac:dyDescent="0.25">
      <c r="B30" t="s">
        <v>351</v>
      </c>
      <c r="C30" s="70"/>
    </row>
  </sheetData>
  <mergeCells count="597">
    <mergeCell ref="NS1:OR1"/>
    <mergeCell ref="PI3:PJ3"/>
    <mergeCell ref="SO3:SP3"/>
    <mergeCell ref="TU26:TV26"/>
    <mergeCell ref="DY3:DZ3"/>
    <mergeCell ref="GI3:GJ3"/>
    <mergeCell ref="GW3:GX3"/>
    <mergeCell ref="GY3:GZ3"/>
    <mergeCell ref="IM3:IN3"/>
    <mergeCell ref="IY3:IZ3"/>
    <mergeCell ref="OK3:OL3"/>
    <mergeCell ref="OQ3:OR3"/>
    <mergeCell ref="OQ23:OR23"/>
    <mergeCell ref="OQ24:OR24"/>
    <mergeCell ref="OQ25:OR25"/>
    <mergeCell ref="OQ26:OR26"/>
    <mergeCell ref="JK23:JL23"/>
    <mergeCell ref="JK24:JL24"/>
    <mergeCell ref="JK25:JL25"/>
    <mergeCell ref="JK26:JL26"/>
    <mergeCell ref="TU23:TV23"/>
    <mergeCell ref="TU24:TV24"/>
    <mergeCell ref="TU25:TV25"/>
    <mergeCell ref="LK27:LL27"/>
    <mergeCell ref="TU27:TV27"/>
    <mergeCell ref="JO23:JP23"/>
    <mergeCell ref="JO24:JP24"/>
    <mergeCell ref="JO25:JP25"/>
    <mergeCell ref="JO26:JP26"/>
    <mergeCell ref="JO27:JP27"/>
    <mergeCell ref="LA23:LB23"/>
    <mergeCell ref="LA24:LB24"/>
    <mergeCell ref="LA25:LB25"/>
    <mergeCell ref="LA26:LB26"/>
    <mergeCell ref="LA27:LB27"/>
    <mergeCell ref="MQ27:MR27"/>
    <mergeCell ref="JY28:JZ28"/>
    <mergeCell ref="JW23:JX23"/>
    <mergeCell ref="KM23:KN23"/>
    <mergeCell ref="KM24:KN24"/>
    <mergeCell ref="KM25:KN25"/>
    <mergeCell ref="KM26:KN26"/>
    <mergeCell ref="KM27:KN27"/>
    <mergeCell ref="KE23:KF23"/>
    <mergeCell ref="KE24:KF24"/>
    <mergeCell ref="KE25:KF25"/>
    <mergeCell ref="KE26:KF26"/>
    <mergeCell ref="KE27:KF27"/>
    <mergeCell ref="BI24:BJ24"/>
    <mergeCell ref="BI25:BJ25"/>
    <mergeCell ref="BI26:BJ26"/>
    <mergeCell ref="BI27:BJ27"/>
    <mergeCell ref="FI23:FJ23"/>
    <mergeCell ref="FI24:FJ24"/>
    <mergeCell ref="FI25:FJ25"/>
    <mergeCell ref="FI26:FJ26"/>
    <mergeCell ref="BK23:BL23"/>
    <mergeCell ref="BK24:BL24"/>
    <mergeCell ref="BK25:BL25"/>
    <mergeCell ref="BK26:BL26"/>
    <mergeCell ref="BK27:BL27"/>
    <mergeCell ref="FI27:FJ27"/>
    <mergeCell ref="FG23:FH23"/>
    <mergeCell ref="EC26:ED26"/>
    <mergeCell ref="EC27:ED27"/>
    <mergeCell ref="FG24:FH24"/>
    <mergeCell ref="PM25:PN25"/>
    <mergeCell ref="PM26:PN26"/>
    <mergeCell ref="FU23:FV23"/>
    <mergeCell ref="FU24:FV24"/>
    <mergeCell ref="FU25:FV25"/>
    <mergeCell ref="FU26:FV26"/>
    <mergeCell ref="FU27:FV27"/>
    <mergeCell ref="GM23:GN23"/>
    <mergeCell ref="GM24:GN24"/>
    <mergeCell ref="GM25:GN25"/>
    <mergeCell ref="GM26:GN26"/>
    <mergeCell ref="GM27:GN27"/>
    <mergeCell ref="LK23:LL23"/>
    <mergeCell ref="LK24:LL24"/>
    <mergeCell ref="LK25:LL25"/>
    <mergeCell ref="LK26:LL26"/>
    <mergeCell ref="LS24:LT24"/>
    <mergeCell ref="KU23:KV23"/>
    <mergeCell ref="LM23:LN23"/>
    <mergeCell ref="LM24:LN24"/>
    <mergeCell ref="LM25:LN25"/>
    <mergeCell ref="LM26:LN26"/>
    <mergeCell ref="LM27:LN27"/>
    <mergeCell ref="KU24:KV24"/>
    <mergeCell ref="PM27:PN27"/>
    <mergeCell ref="OQ27:OR27"/>
    <mergeCell ref="IS23:IT23"/>
    <mergeCell ref="IS24:IT24"/>
    <mergeCell ref="IS25:IT25"/>
    <mergeCell ref="IS26:IT26"/>
    <mergeCell ref="IS27:IT27"/>
    <mergeCell ref="OS23:OT23"/>
    <mergeCell ref="LU24:LV24"/>
    <mergeCell ref="LU25:LV25"/>
    <mergeCell ref="LU26:LV26"/>
    <mergeCell ref="LU27:LV27"/>
    <mergeCell ref="LU23:LV23"/>
    <mergeCell ref="OS24:OT24"/>
    <mergeCell ref="OS25:OT25"/>
    <mergeCell ref="OS26:OT26"/>
    <mergeCell ref="OS27:OT27"/>
    <mergeCell ref="OU23:OV23"/>
    <mergeCell ref="OU24:OV24"/>
    <mergeCell ref="OU25:OV25"/>
    <mergeCell ref="OU26:OV26"/>
    <mergeCell ref="OU27:OV27"/>
    <mergeCell ref="PM23:PN23"/>
    <mergeCell ref="PM24:PN24"/>
    <mergeCell ref="QA23:QB23"/>
    <mergeCell ref="QA24:QB24"/>
    <mergeCell ref="QA25:QB25"/>
    <mergeCell ref="QA26:QB26"/>
    <mergeCell ref="QA27:QB27"/>
    <mergeCell ref="QE23:QF23"/>
    <mergeCell ref="QE24:QF24"/>
    <mergeCell ref="QU25:QV25"/>
    <mergeCell ref="QU26:QV26"/>
    <mergeCell ref="QU27:QV27"/>
    <mergeCell ref="RI25:RJ25"/>
    <mergeCell ref="RI26:RJ26"/>
    <mergeCell ref="SK23:SL23"/>
    <mergeCell ref="SK24:SL24"/>
    <mergeCell ref="SK25:SL25"/>
    <mergeCell ref="SK26:SL26"/>
    <mergeCell ref="SK27:SL27"/>
    <mergeCell ref="QO25:QP25"/>
    <mergeCell ref="QO26:QP26"/>
    <mergeCell ref="QO27:QP27"/>
    <mergeCell ref="QS24:QT24"/>
    <mergeCell ref="VE26:VF26"/>
    <mergeCell ref="VG26:VH26"/>
    <mergeCell ref="VI26:VJ26"/>
    <mergeCell ref="VE27:VF27"/>
    <mergeCell ref="VG27:VH27"/>
    <mergeCell ref="VI27:VJ27"/>
    <mergeCell ref="PO23:PP23"/>
    <mergeCell ref="PO24:PP24"/>
    <mergeCell ref="PO25:PP25"/>
    <mergeCell ref="PO26:PP26"/>
    <mergeCell ref="PO27:PP27"/>
    <mergeCell ref="PS23:PT23"/>
    <mergeCell ref="PS24:PT24"/>
    <mergeCell ref="PS25:PT25"/>
    <mergeCell ref="PS26:PT26"/>
    <mergeCell ref="PS27:PT27"/>
    <mergeCell ref="QS23:QT23"/>
    <mergeCell ref="TE23:TF23"/>
    <mergeCell ref="TE24:TF24"/>
    <mergeCell ref="TE25:TF25"/>
    <mergeCell ref="TE26:TF26"/>
    <mergeCell ref="TE27:TF27"/>
    <mergeCell ref="RI23:RJ23"/>
    <mergeCell ref="RI24:RJ24"/>
    <mergeCell ref="VE23:VF23"/>
    <mergeCell ref="VG23:VH23"/>
    <mergeCell ref="VI23:VJ23"/>
    <mergeCell ref="VE24:VF24"/>
    <mergeCell ref="VG24:VH24"/>
    <mergeCell ref="VI24:VJ24"/>
    <mergeCell ref="VE25:VF25"/>
    <mergeCell ref="VG25:VH25"/>
    <mergeCell ref="VI25:VJ25"/>
    <mergeCell ref="C23:D23"/>
    <mergeCell ref="C24:D24"/>
    <mergeCell ref="C25:D25"/>
    <mergeCell ref="C26:D26"/>
    <mergeCell ref="C27:D27"/>
    <mergeCell ref="LA3:LB3"/>
    <mergeCell ref="KW3:KX3"/>
    <mergeCell ref="FS3:FT3"/>
    <mergeCell ref="FI3:FJ3"/>
    <mergeCell ref="FK3:FL3"/>
    <mergeCell ref="FM3:FN3"/>
    <mergeCell ref="FO3:FP3"/>
    <mergeCell ref="FQ3:FR3"/>
    <mergeCell ref="EU3:EV3"/>
    <mergeCell ref="EW3:EX3"/>
    <mergeCell ref="EY3:EZ3"/>
    <mergeCell ref="EI3:EJ3"/>
    <mergeCell ref="EK3:EL3"/>
    <mergeCell ref="EG3:EH3"/>
    <mergeCell ref="CW3:CX3"/>
    <mergeCell ref="CS3:CT3"/>
    <mergeCell ref="CU3:CV3"/>
    <mergeCell ref="C3:D3"/>
    <mergeCell ref="BI23:BJ23"/>
    <mergeCell ref="IS1:LB1"/>
    <mergeCell ref="JE3:JF3"/>
    <mergeCell ref="JM3:JN3"/>
    <mergeCell ref="JS3:JT3"/>
    <mergeCell ref="JO3:JP3"/>
    <mergeCell ref="JQ3:JR3"/>
    <mergeCell ref="JU3:JV3"/>
    <mergeCell ref="KE3:KF3"/>
    <mergeCell ref="KG3:KH3"/>
    <mergeCell ref="KI3:KJ3"/>
    <mergeCell ref="KM3:KN3"/>
    <mergeCell ref="KO3:KP3"/>
    <mergeCell ref="KS3:KT3"/>
    <mergeCell ref="KU3:KV3"/>
    <mergeCell ref="KQ3:KR3"/>
    <mergeCell ref="KY3:KZ3"/>
    <mergeCell ref="GU3:GV3"/>
    <mergeCell ref="HA3:HB3"/>
    <mergeCell ref="IE3:IF3"/>
    <mergeCell ref="HY3:HZ3"/>
    <mergeCell ref="IA3:IB3"/>
    <mergeCell ref="GM3:GN3"/>
    <mergeCell ref="HE3:HF3"/>
    <mergeCell ref="HG3:HH3"/>
    <mergeCell ref="HC3:HD3"/>
    <mergeCell ref="HI1:IR1"/>
    <mergeCell ref="HM3:HN3"/>
    <mergeCell ref="HK3:HL3"/>
    <mergeCell ref="HU3:HV3"/>
    <mergeCell ref="HW3:HX3"/>
    <mergeCell ref="HS3:HT3"/>
    <mergeCell ref="IC3:ID3"/>
    <mergeCell ref="HO3:HP3"/>
    <mergeCell ref="HQ3:HR3"/>
    <mergeCell ref="DK3:DL3"/>
    <mergeCell ref="DM3:DN3"/>
    <mergeCell ref="DO3:DP3"/>
    <mergeCell ref="CQ3:CR3"/>
    <mergeCell ref="CO3:CP3"/>
    <mergeCell ref="FG1:FT1"/>
    <mergeCell ref="EC3:ED3"/>
    <mergeCell ref="FC3:FD3"/>
    <mergeCell ref="EE3:EF3"/>
    <mergeCell ref="NK3:NL3"/>
    <mergeCell ref="NM3:NN3"/>
    <mergeCell ref="NO3:NP3"/>
    <mergeCell ref="NQ3:NR3"/>
    <mergeCell ref="MQ3:MR3"/>
    <mergeCell ref="MS3:MT3"/>
    <mergeCell ref="MU3:MV3"/>
    <mergeCell ref="MW3:MX3"/>
    <mergeCell ref="S1:BH1"/>
    <mergeCell ref="BI1:CH1"/>
    <mergeCell ref="CY3:CZ3"/>
    <mergeCell ref="CY1:EB1"/>
    <mergeCell ref="DA3:DB3"/>
    <mergeCell ref="BO3:BP3"/>
    <mergeCell ref="CC3:CD3"/>
    <mergeCell ref="CE3:CF3"/>
    <mergeCell ref="CG3:CH3"/>
    <mergeCell ref="BM3:BN3"/>
    <mergeCell ref="DG3:DH3"/>
    <mergeCell ref="DI3:DJ3"/>
    <mergeCell ref="DE3:DF3"/>
    <mergeCell ref="EA3:EB3"/>
    <mergeCell ref="DU3:DV3"/>
    <mergeCell ref="DW3:DX3"/>
    <mergeCell ref="NE3:NF3"/>
    <mergeCell ref="NG3:NH3"/>
    <mergeCell ref="NI3:NJ3"/>
    <mergeCell ref="C1:R1"/>
    <mergeCell ref="EC1:FF1"/>
    <mergeCell ref="CI1:CX1"/>
    <mergeCell ref="GO3:GP3"/>
    <mergeCell ref="FU1:GL1"/>
    <mergeCell ref="GK3:GL3"/>
    <mergeCell ref="GA3:GB3"/>
    <mergeCell ref="GC3:GD3"/>
    <mergeCell ref="GE3:GF3"/>
    <mergeCell ref="GG3:GH3"/>
    <mergeCell ref="GM1:HH1"/>
    <mergeCell ref="EQ3:ER3"/>
    <mergeCell ref="EM3:EN3"/>
    <mergeCell ref="EO3:EP3"/>
    <mergeCell ref="ES3:ET3"/>
    <mergeCell ref="FG3:FH3"/>
    <mergeCell ref="FE3:FF3"/>
    <mergeCell ref="FA3:FB3"/>
    <mergeCell ref="DQ3:DR3"/>
    <mergeCell ref="DS3:DT3"/>
    <mergeCell ref="DC3:DD3"/>
    <mergeCell ref="S3:T3"/>
    <mergeCell ref="BY3:BZ3"/>
    <mergeCell ref="AA3:AB3"/>
    <mergeCell ref="AC3:AD3"/>
    <mergeCell ref="AE3:AF3"/>
    <mergeCell ref="AG3:AH3"/>
    <mergeCell ref="AI3:AJ3"/>
    <mergeCell ref="AK3:AL3"/>
    <mergeCell ref="W3:X3"/>
    <mergeCell ref="Y3:Z3"/>
    <mergeCell ref="BI3:BJ3"/>
    <mergeCell ref="BG3:BH3"/>
    <mergeCell ref="BU3:BV3"/>
    <mergeCell ref="BW3:BX3"/>
    <mergeCell ref="BQ3:BR3"/>
    <mergeCell ref="E3:F3"/>
    <mergeCell ref="G3:H3"/>
    <mergeCell ref="I3:J3"/>
    <mergeCell ref="K3:L3"/>
    <mergeCell ref="M3:N3"/>
    <mergeCell ref="O3:P3"/>
    <mergeCell ref="Q3:R3"/>
    <mergeCell ref="U3:V3"/>
    <mergeCell ref="CM3:CN3"/>
    <mergeCell ref="CK3:CL3"/>
    <mergeCell ref="CI3:CJ3"/>
    <mergeCell ref="BK3:BL3"/>
    <mergeCell ref="BS3:BT3"/>
    <mergeCell ref="AM3:AN3"/>
    <mergeCell ref="AO3:AP3"/>
    <mergeCell ref="AQ3:AR3"/>
    <mergeCell ref="AS3:AT3"/>
    <mergeCell ref="CA3:CB3"/>
    <mergeCell ref="AU3:AV3"/>
    <mergeCell ref="AW3:AX3"/>
    <mergeCell ref="AY3:AZ3"/>
    <mergeCell ref="BA3:BB3"/>
    <mergeCell ref="BC3:BD3"/>
    <mergeCell ref="BE3:BF3"/>
    <mergeCell ref="FU3:FV3"/>
    <mergeCell ref="FW3:FX3"/>
    <mergeCell ref="FY3:FZ3"/>
    <mergeCell ref="HI3:HJ3"/>
    <mergeCell ref="KK3:KL3"/>
    <mergeCell ref="KA3:KB3"/>
    <mergeCell ref="KC3:KD3"/>
    <mergeCell ref="JY3:JZ3"/>
    <mergeCell ref="JA3:JB3"/>
    <mergeCell ref="JC3:JD3"/>
    <mergeCell ref="JG3:JH3"/>
    <mergeCell ref="JI3:JJ3"/>
    <mergeCell ref="JK3:JL3"/>
    <mergeCell ref="JW3:JX3"/>
    <mergeCell ref="IO3:IP3"/>
    <mergeCell ref="IQ3:IR3"/>
    <mergeCell ref="IG3:IH3"/>
    <mergeCell ref="IU3:IV3"/>
    <mergeCell ref="IW3:IX3"/>
    <mergeCell ref="IS3:IT3"/>
    <mergeCell ref="II3:IJ3"/>
    <mergeCell ref="IK3:IL3"/>
    <mergeCell ref="GQ3:GR3"/>
    <mergeCell ref="GS3:GT3"/>
    <mergeCell ref="LC1:LT1"/>
    <mergeCell ref="LC3:LD3"/>
    <mergeCell ref="LE3:LF3"/>
    <mergeCell ref="LG3:LH3"/>
    <mergeCell ref="LI3:LJ3"/>
    <mergeCell ref="LK3:LL3"/>
    <mergeCell ref="LM3:LN3"/>
    <mergeCell ref="LO3:LP3"/>
    <mergeCell ref="LQ3:LR3"/>
    <mergeCell ref="LS3:LT3"/>
    <mergeCell ref="LU1:MP1"/>
    <mergeCell ref="LU3:LV3"/>
    <mergeCell ref="LW3:LX3"/>
    <mergeCell ref="LY3:LZ3"/>
    <mergeCell ref="MA3:MB3"/>
    <mergeCell ref="MC3:MD3"/>
    <mergeCell ref="ME3:MF3"/>
    <mergeCell ref="MG3:MH3"/>
    <mergeCell ref="MI3:MJ3"/>
    <mergeCell ref="MK3:ML3"/>
    <mergeCell ref="MM3:MN3"/>
    <mergeCell ref="MO3:MP3"/>
    <mergeCell ref="MY3:MZ3"/>
    <mergeCell ref="NA3:NB3"/>
    <mergeCell ref="NC3:ND3"/>
    <mergeCell ref="OM3:ON3"/>
    <mergeCell ref="OO3:OP3"/>
    <mergeCell ref="QY3:QZ3"/>
    <mergeCell ref="RA3:RB3"/>
    <mergeCell ref="OS1:PL1"/>
    <mergeCell ref="OS3:OT3"/>
    <mergeCell ref="OU3:OV3"/>
    <mergeCell ref="OW3:OX3"/>
    <mergeCell ref="OY3:OZ3"/>
    <mergeCell ref="PA3:PB3"/>
    <mergeCell ref="PC3:PD3"/>
    <mergeCell ref="PE3:PF3"/>
    <mergeCell ref="PG3:PH3"/>
    <mergeCell ref="PK3:PL3"/>
    <mergeCell ref="NS3:NT3"/>
    <mergeCell ref="NU3:NV3"/>
    <mergeCell ref="NW3:NX3"/>
    <mergeCell ref="NY3:NZ3"/>
    <mergeCell ref="OA3:OB3"/>
    <mergeCell ref="OC3:OD3"/>
    <mergeCell ref="OE3:OF3"/>
    <mergeCell ref="OG3:OH3"/>
    <mergeCell ref="OI3:OJ3"/>
    <mergeCell ref="RE3:RF3"/>
    <mergeCell ref="RG3:RH3"/>
    <mergeCell ref="MQ1:NR1"/>
    <mergeCell ref="PM1:RH1"/>
    <mergeCell ref="PM3:PN3"/>
    <mergeCell ref="PO3:PP3"/>
    <mergeCell ref="PQ3:PR3"/>
    <mergeCell ref="PS3:PT3"/>
    <mergeCell ref="PU3:PV3"/>
    <mergeCell ref="PW3:PX3"/>
    <mergeCell ref="PY3:PZ3"/>
    <mergeCell ref="QA3:QB3"/>
    <mergeCell ref="QC3:QD3"/>
    <mergeCell ref="QE3:QF3"/>
    <mergeCell ref="QG3:QH3"/>
    <mergeCell ref="QI3:QJ3"/>
    <mergeCell ref="QK3:QL3"/>
    <mergeCell ref="QM3:QN3"/>
    <mergeCell ref="QO3:QP3"/>
    <mergeCell ref="QQ3:QR3"/>
    <mergeCell ref="QS3:QT3"/>
    <mergeCell ref="QU3:QV3"/>
    <mergeCell ref="QW3:QX3"/>
    <mergeCell ref="RC3:RD3"/>
    <mergeCell ref="SI3:SJ3"/>
    <mergeCell ref="SK1:TD1"/>
    <mergeCell ref="SK3:SL3"/>
    <mergeCell ref="SM3:SN3"/>
    <mergeCell ref="SQ3:SR3"/>
    <mergeCell ref="SS3:ST3"/>
    <mergeCell ref="SU3:SV3"/>
    <mergeCell ref="SW3:SX3"/>
    <mergeCell ref="SY3:SZ3"/>
    <mergeCell ref="TA3:TB3"/>
    <mergeCell ref="TC3:TD3"/>
    <mergeCell ref="RI1:SJ1"/>
    <mergeCell ref="RI3:RJ3"/>
    <mergeCell ref="RK3:RL3"/>
    <mergeCell ref="RM3:RN3"/>
    <mergeCell ref="RO3:RP3"/>
    <mergeCell ref="RQ3:RR3"/>
    <mergeCell ref="RS3:RT3"/>
    <mergeCell ref="RU3:RV3"/>
    <mergeCell ref="RW3:RX3"/>
    <mergeCell ref="RY3:RZ3"/>
    <mergeCell ref="SA3:SB3"/>
    <mergeCell ref="SC3:SD3"/>
    <mergeCell ref="TE1:TT1"/>
    <mergeCell ref="TE3:TF3"/>
    <mergeCell ref="TG3:TH3"/>
    <mergeCell ref="TI3:TJ3"/>
    <mergeCell ref="TK3:TL3"/>
    <mergeCell ref="TM3:TN3"/>
    <mergeCell ref="TO3:TP3"/>
    <mergeCell ref="TQ3:TR3"/>
    <mergeCell ref="TS3:TT3"/>
    <mergeCell ref="SG3:SH3"/>
    <mergeCell ref="SE3:SF3"/>
    <mergeCell ref="VG3:VH3"/>
    <mergeCell ref="VE3:VF3"/>
    <mergeCell ref="UI3:UJ3"/>
    <mergeCell ref="UK3:UL3"/>
    <mergeCell ref="UM3:UN3"/>
    <mergeCell ref="UO3:UP3"/>
    <mergeCell ref="UW3:UX3"/>
    <mergeCell ref="UY3:UZ3"/>
    <mergeCell ref="VE1:VJ1"/>
    <mergeCell ref="VA3:VB3"/>
    <mergeCell ref="VI3:VJ3"/>
    <mergeCell ref="TU1:VD1"/>
    <mergeCell ref="TU3:TV3"/>
    <mergeCell ref="TW3:TX3"/>
    <mergeCell ref="TY3:TZ3"/>
    <mergeCell ref="UA3:UB3"/>
    <mergeCell ref="UC3:UD3"/>
    <mergeCell ref="UE3:UF3"/>
    <mergeCell ref="UG3:UH3"/>
    <mergeCell ref="UQ3:UR3"/>
    <mergeCell ref="US3:UT3"/>
    <mergeCell ref="UU3:UV3"/>
    <mergeCell ref="VC3:VD3"/>
    <mergeCell ref="W23:X23"/>
    <mergeCell ref="W24:X24"/>
    <mergeCell ref="W25:X25"/>
    <mergeCell ref="W26:X26"/>
    <mergeCell ref="W27:X27"/>
    <mergeCell ref="S23:T23"/>
    <mergeCell ref="U23:V23"/>
    <mergeCell ref="S24:T24"/>
    <mergeCell ref="U24:V24"/>
    <mergeCell ref="S25:T25"/>
    <mergeCell ref="U25:V25"/>
    <mergeCell ref="S26:T26"/>
    <mergeCell ref="U26:V26"/>
    <mergeCell ref="S27:T27"/>
    <mergeCell ref="U27:V27"/>
    <mergeCell ref="HI23:HJ23"/>
    <mergeCell ref="HI24:HJ24"/>
    <mergeCell ref="HI25:HJ25"/>
    <mergeCell ref="HI26:HJ26"/>
    <mergeCell ref="HI27:HJ27"/>
    <mergeCell ref="CY23:CZ23"/>
    <mergeCell ref="CY24:CZ24"/>
    <mergeCell ref="CY25:CZ25"/>
    <mergeCell ref="CY26:CZ26"/>
    <mergeCell ref="CY27:CZ27"/>
    <mergeCell ref="DC23:DD23"/>
    <mergeCell ref="DC24:DD24"/>
    <mergeCell ref="DC25:DD25"/>
    <mergeCell ref="DC26:DD26"/>
    <mergeCell ref="DC27:DD27"/>
    <mergeCell ref="EC23:ED23"/>
    <mergeCell ref="EC24:ED24"/>
    <mergeCell ref="EC25:ED25"/>
    <mergeCell ref="MS23:MT23"/>
    <mergeCell ref="MS24:MT24"/>
    <mergeCell ref="NS23:NT23"/>
    <mergeCell ref="NS24:NT24"/>
    <mergeCell ref="NS25:NT25"/>
    <mergeCell ref="NS26:NT26"/>
    <mergeCell ref="NS27:NT27"/>
    <mergeCell ref="G6:G8"/>
    <mergeCell ref="MS25:MT25"/>
    <mergeCell ref="MS26:MT26"/>
    <mergeCell ref="MS27:MT27"/>
    <mergeCell ref="MQ23:MR23"/>
    <mergeCell ref="MQ24:MR24"/>
    <mergeCell ref="MQ25:MR25"/>
    <mergeCell ref="MQ26:MR26"/>
    <mergeCell ref="CI23:CJ23"/>
    <mergeCell ref="CI24:CJ24"/>
    <mergeCell ref="CI25:CJ25"/>
    <mergeCell ref="CI26:CJ26"/>
    <mergeCell ref="CI27:CJ27"/>
    <mergeCell ref="FG25:FH25"/>
    <mergeCell ref="FG26:FH26"/>
    <mergeCell ref="FG27:FH27"/>
    <mergeCell ref="LC23:LD23"/>
    <mergeCell ref="LS23:LT23"/>
    <mergeCell ref="LS25:LT25"/>
    <mergeCell ref="LS26:LT26"/>
    <mergeCell ref="LS27:LT27"/>
    <mergeCell ref="JW24:JX24"/>
    <mergeCell ref="JW25:JX25"/>
    <mergeCell ref="JW26:JX26"/>
    <mergeCell ref="JW27:JX27"/>
    <mergeCell ref="KQ23:KR23"/>
    <mergeCell ref="KQ24:KR24"/>
    <mergeCell ref="KQ25:KR25"/>
    <mergeCell ref="KQ26:KR26"/>
    <mergeCell ref="KQ27:KR27"/>
    <mergeCell ref="LC24:LD24"/>
    <mergeCell ref="LC25:LD25"/>
    <mergeCell ref="LC26:LD26"/>
    <mergeCell ref="LC27:LD27"/>
    <mergeCell ref="KU25:KV25"/>
    <mergeCell ref="KU26:KV26"/>
    <mergeCell ref="KU27:KV27"/>
    <mergeCell ref="IU23:IV23"/>
    <mergeCell ref="IU24:IV24"/>
    <mergeCell ref="IU25:IV25"/>
    <mergeCell ref="IU26:IV26"/>
    <mergeCell ref="IU27:IV27"/>
    <mergeCell ref="JS23:JT23"/>
    <mergeCell ref="JS24:JT24"/>
    <mergeCell ref="JS25:JT25"/>
    <mergeCell ref="JS26:JT26"/>
    <mergeCell ref="JS27:JT27"/>
    <mergeCell ref="JG26:JH26"/>
    <mergeCell ref="JE27:JF27"/>
    <mergeCell ref="JK27:JL27"/>
    <mergeCell ref="JE26:JF26"/>
    <mergeCell ref="JE23:JF23"/>
    <mergeCell ref="JG23:JH23"/>
    <mergeCell ref="JE24:JF24"/>
    <mergeCell ref="JG24:JH24"/>
    <mergeCell ref="JE25:JF25"/>
    <mergeCell ref="JG25:JH25"/>
    <mergeCell ref="JG27:JH27"/>
    <mergeCell ref="IE8:IE12"/>
    <mergeCell ref="ME6:ME9"/>
    <mergeCell ref="MM6:MM9"/>
    <mergeCell ref="RI27:RJ27"/>
    <mergeCell ref="JY23:JZ23"/>
    <mergeCell ref="JY24:JZ24"/>
    <mergeCell ref="JY25:JZ25"/>
    <mergeCell ref="JY26:JZ26"/>
    <mergeCell ref="JY27:JZ27"/>
    <mergeCell ref="QY23:QZ23"/>
    <mergeCell ref="QY24:QZ24"/>
    <mergeCell ref="QY25:QZ25"/>
    <mergeCell ref="QY26:QZ26"/>
    <mergeCell ref="QY27:QZ27"/>
    <mergeCell ref="QE25:QF25"/>
    <mergeCell ref="QE26:QF26"/>
    <mergeCell ref="QE27:QF27"/>
    <mergeCell ref="QO23:QP23"/>
    <mergeCell ref="QO24:QP24"/>
    <mergeCell ref="QS25:QT25"/>
    <mergeCell ref="QS26:QT26"/>
    <mergeCell ref="QS27:QT27"/>
    <mergeCell ref="QU23:QV23"/>
    <mergeCell ref="QU24:QV24"/>
  </mergeCells>
  <conditionalFormatting sqref="D6:D18">
    <cfRule type="containsText" dxfId="1056" priority="3531" operator="containsText" text="отсутствует">
      <formula>NOT(ISERROR(SEARCH("отсутствует",D6)))</formula>
    </cfRule>
  </conditionalFormatting>
  <conditionalFormatting sqref="C23">
    <cfRule type="containsText" dxfId="1055" priority="3530" operator="containsText" text="отсутствует">
      <formula>NOT(ISERROR(SEARCH("отсутствует",C23)))</formula>
    </cfRule>
  </conditionalFormatting>
  <conditionalFormatting sqref="C23">
    <cfRule type="cellIs" dxfId="1054" priority="3529" operator="equal">
      <formula>"отсутствует"</formula>
    </cfRule>
  </conditionalFormatting>
  <conditionalFormatting sqref="C23:D27">
    <cfRule type="containsText" dxfId="1053" priority="3528" operator="containsText" text="отсутствует">
      <formula>NOT(ISERROR(SEARCH("отсутствует",C23)))</formula>
    </cfRule>
  </conditionalFormatting>
  <conditionalFormatting sqref="C5:C18">
    <cfRule type="containsText" dxfId="1052" priority="3527" operator="containsText" text="отсутствует">
      <formula>NOT(ISERROR(SEARCH("отсутствует",C5)))</formula>
    </cfRule>
  </conditionalFormatting>
  <conditionalFormatting sqref="F6:F18 H6:H18 J6:J18 L6:L18 N6:N18 P6:P18 R6:R18">
    <cfRule type="containsText" dxfId="1051" priority="3519" operator="containsText" text="отсутствует">
      <formula>NOT(ISERROR(SEARCH("отсутствует",F6)))</formula>
    </cfRule>
  </conditionalFormatting>
  <conditionalFormatting sqref="RJ6:RJ18">
    <cfRule type="containsText" dxfId="1050" priority="3471" operator="containsText" text="отсутствует">
      <formula>NOT(ISERROR(SEARCH("отсутствует",RJ6)))</formula>
    </cfRule>
  </conditionalFormatting>
  <conditionalFormatting sqref="RI23">
    <cfRule type="containsText" dxfId="1049" priority="3470" operator="containsText" text="отсутствует">
      <formula>NOT(ISERROR(SEARCH("отсутствует",RI23)))</formula>
    </cfRule>
  </conditionalFormatting>
  <conditionalFormatting sqref="RI23">
    <cfRule type="cellIs" dxfId="1048" priority="3469" operator="equal">
      <formula>"отсутствует"</formula>
    </cfRule>
  </conditionalFormatting>
  <conditionalFormatting sqref="RI23:RJ27">
    <cfRule type="containsText" dxfId="1047" priority="3468" operator="containsText" text="отсутствует">
      <formula>NOT(ISERROR(SEARCH("отсутствует",RI23)))</formula>
    </cfRule>
  </conditionalFormatting>
  <conditionalFormatting sqref="RI6:RI18">
    <cfRule type="containsText" dxfId="1046" priority="3467" operator="containsText" text="отсутствует">
      <formula>NOT(ISERROR(SEARCH("отсутствует",RI6)))</formula>
    </cfRule>
  </conditionalFormatting>
  <conditionalFormatting sqref="RL6:RL18 RN6:RN18 RP6:RP18">
    <cfRule type="containsText" dxfId="1045" priority="3460" operator="containsText" text="отсутствует">
      <formula>NOT(ISERROR(SEARCH("отсутствует",RL6)))</formula>
    </cfRule>
  </conditionalFormatting>
  <conditionalFormatting sqref="RR6:RR18 RT6:RT18 RV6:RV18">
    <cfRule type="containsText" dxfId="1044" priority="3448" operator="containsText" text="отсутствует">
      <formula>NOT(ISERROR(SEARCH("отсутствует",RR6)))</formula>
    </cfRule>
  </conditionalFormatting>
  <conditionalFormatting sqref="RZ6:RZ18 SB6:SB18 SD6:SD18 SH6:SH18">
    <cfRule type="containsText" dxfId="1043" priority="3436" operator="containsText" text="отсутствует">
      <formula>NOT(ISERROR(SEARCH("отсутствует",RZ6)))</formula>
    </cfRule>
  </conditionalFormatting>
  <conditionalFormatting sqref="SJ6:SJ18">
    <cfRule type="containsText" dxfId="1042" priority="3424" operator="containsText" text="отсутствует">
      <formula>NOT(ISERROR(SEARCH("отсутствует",SJ6)))</formula>
    </cfRule>
  </conditionalFormatting>
  <conditionalFormatting sqref="VE6:VE18 VG6:VG18 VI6:VI18">
    <cfRule type="containsText" dxfId="1041" priority="3289" operator="containsText" text="отсутствует">
      <formula>NOT(ISERROR(SEARCH("отсутствует",VE6)))</formula>
    </cfRule>
  </conditionalFormatting>
  <conditionalFormatting sqref="VF6:VF18 VH6:VH18 VJ6:VJ18">
    <cfRule type="containsText" dxfId="1040" priority="3293" operator="containsText" text="отсутствует">
      <formula>NOT(ISERROR(SEARCH("отсутствует",VF6)))</formula>
    </cfRule>
  </conditionalFormatting>
  <conditionalFormatting sqref="VE23 VG23 VI23">
    <cfRule type="containsText" dxfId="1039" priority="3292" operator="containsText" text="отсутствует">
      <formula>NOT(ISERROR(SEARCH("отсутствует",VE23)))</formula>
    </cfRule>
  </conditionalFormatting>
  <conditionalFormatting sqref="VE23 VG23 VI23">
    <cfRule type="cellIs" dxfId="1038" priority="3291" operator="equal">
      <formula>"отсутствует"</formula>
    </cfRule>
  </conditionalFormatting>
  <conditionalFormatting sqref="VE23:VJ27">
    <cfRule type="containsText" dxfId="1037" priority="3290" operator="containsText" text="отсутствует">
      <formula>NOT(ISERROR(SEARCH("отсутствует",VE23)))</formula>
    </cfRule>
  </conditionalFormatting>
  <conditionalFormatting sqref="EF6:EF18">
    <cfRule type="containsText" dxfId="1036" priority="3268" operator="containsText" text="отсутствует">
      <formula>NOT(ISERROR(SEARCH("отсутствует",EF6)))</formula>
    </cfRule>
  </conditionalFormatting>
  <conditionalFormatting sqref="EH6:EH18 EJ6:EJ18 EL6:EL18 EN6:EN18 EP6:EP18 ER6:ER18 EV6:EV18 EX6:EX18 EZ6:EZ18 FB6:FB18 FD6:FD18 FF6:FF18">
    <cfRule type="containsText" dxfId="1035" priority="3258" operator="containsText" text="отсутствует">
      <formula>NOT(ISERROR(SEARCH("отсутствует",EH6)))</formula>
    </cfRule>
  </conditionalFormatting>
  <conditionalFormatting sqref="ED6:ED18">
    <cfRule type="containsText" dxfId="1034" priority="3249" operator="containsText" text="отсутствует">
      <formula>NOT(ISERROR(SEARCH("отсутствует",ED6)))</formula>
    </cfRule>
  </conditionalFormatting>
  <conditionalFormatting sqref="EC23">
    <cfRule type="containsText" dxfId="1033" priority="3248" operator="containsText" text="отсутствует">
      <formula>NOT(ISERROR(SEARCH("отсутствует",EC23)))</formula>
    </cfRule>
  </conditionalFormatting>
  <conditionalFormatting sqref="EC23">
    <cfRule type="cellIs" dxfId="1032" priority="3247" operator="equal">
      <formula>"отсутствует"</formula>
    </cfRule>
  </conditionalFormatting>
  <conditionalFormatting sqref="EC23:ED27">
    <cfRule type="containsText" dxfId="1031" priority="3246" operator="containsText" text="отсутствует">
      <formula>NOT(ISERROR(SEARCH("отсутствует",EC23)))</formula>
    </cfRule>
  </conditionalFormatting>
  <conditionalFormatting sqref="EC6:EC18">
    <cfRule type="containsText" dxfId="1030" priority="3245" operator="containsText" text="отсутствует">
      <formula>NOT(ISERROR(SEARCH("отсутствует",EC6)))</formula>
    </cfRule>
  </conditionalFormatting>
  <conditionalFormatting sqref="LX6:LX18">
    <cfRule type="containsText" dxfId="1029" priority="3232" operator="containsText" text="отсутствует">
      <formula>NOT(ISERROR(SEARCH("отсутствует",LX6)))</formula>
    </cfRule>
  </conditionalFormatting>
  <conditionalFormatting sqref="LV6:LV18">
    <cfRule type="containsText" dxfId="1028" priority="3225" operator="containsText" text="отсутствует">
      <formula>NOT(ISERROR(SEARCH("отсутствует",LV6)))</formula>
    </cfRule>
  </conditionalFormatting>
  <conditionalFormatting sqref="LU23">
    <cfRule type="containsText" dxfId="1027" priority="3224" operator="containsText" text="отсутствует">
      <formula>NOT(ISERROR(SEARCH("отсутствует",LU23)))</formula>
    </cfRule>
  </conditionalFormatting>
  <conditionalFormatting sqref="LU23">
    <cfRule type="cellIs" dxfId="1026" priority="3223" operator="equal">
      <formula>"отсутствует"</formula>
    </cfRule>
  </conditionalFormatting>
  <conditionalFormatting sqref="LU23:LV27">
    <cfRule type="containsText" dxfId="1025" priority="3222" operator="containsText" text="отсутствует">
      <formula>NOT(ISERROR(SEARCH("отсутствует",LU23)))</formula>
    </cfRule>
  </conditionalFormatting>
  <conditionalFormatting sqref="LU6:LU18">
    <cfRule type="containsText" dxfId="1024" priority="3221" operator="containsText" text="отсутствует">
      <formula>NOT(ISERROR(SEARCH("отсутствует",LU6)))</formula>
    </cfRule>
  </conditionalFormatting>
  <conditionalFormatting sqref="LZ6:LZ18 MB6:MB18 MD6:MD18 MH6:MH18 MJ6:MJ18 ML6:ML18 MP6:MP18">
    <cfRule type="containsText" dxfId="1023" priority="3213" operator="containsText" text="отсутствует">
      <formula>NOT(ISERROR(SEARCH("отсутствует",LZ6)))</formula>
    </cfRule>
  </conditionalFormatting>
  <conditionalFormatting sqref="NT6:NT18">
    <cfRule type="containsText" dxfId="1022" priority="3204" operator="containsText" text="отсутствует">
      <formula>NOT(ISERROR(SEARCH("отсутствует",NT6)))</formula>
    </cfRule>
  </conditionalFormatting>
  <conditionalFormatting sqref="NS23">
    <cfRule type="containsText" dxfId="1021" priority="3203" operator="containsText" text="отсутствует">
      <formula>NOT(ISERROR(SEARCH("отсутствует",NS23)))</formula>
    </cfRule>
  </conditionalFormatting>
  <conditionalFormatting sqref="NS23">
    <cfRule type="cellIs" dxfId="1020" priority="3202" operator="equal">
      <formula>"отсутствует"</formula>
    </cfRule>
  </conditionalFormatting>
  <conditionalFormatting sqref="NS23:NT27">
    <cfRule type="containsText" dxfId="1019" priority="3201" operator="containsText" text="отсутствует">
      <formula>NOT(ISERROR(SEARCH("отсутствует",NS23)))</formula>
    </cfRule>
  </conditionalFormatting>
  <conditionalFormatting sqref="NS5:NS18">
    <cfRule type="containsText" dxfId="1018" priority="3200" operator="containsText" text="отсутствует">
      <formula>NOT(ISERROR(SEARCH("отсутствует",NS5)))</formula>
    </cfRule>
  </conditionalFormatting>
  <conditionalFormatting sqref="NV6:NV18">
    <cfRule type="containsText" dxfId="1017" priority="3196" operator="containsText" text="отсутствует">
      <formula>NOT(ISERROR(SEARCH("отсутствует",NV6)))</formula>
    </cfRule>
  </conditionalFormatting>
  <conditionalFormatting sqref="NX6:NX18 NZ6:NZ18 OB6:OB18 OD6:OD18 OF6:OF18 OH6:OH18 OJ6:OJ18 ON6:ON18 OP6:OP18">
    <cfRule type="containsText" dxfId="1016" priority="3184" operator="containsText" text="отсутствует">
      <formula>NOT(ISERROR(SEARCH("отсутствует",NX6)))</formula>
    </cfRule>
  </conditionalFormatting>
  <conditionalFormatting sqref="SL6:SL18">
    <cfRule type="containsText" dxfId="1015" priority="3171" operator="containsText" text="отсутствует">
      <formula>NOT(ISERROR(SEARCH("отсутствует",SL6)))</formula>
    </cfRule>
  </conditionalFormatting>
  <conditionalFormatting sqref="SK23">
    <cfRule type="containsText" dxfId="1014" priority="3170" operator="containsText" text="отсутствует">
      <formula>NOT(ISERROR(SEARCH("отсутствует",SK23)))</formula>
    </cfRule>
  </conditionalFormatting>
  <conditionalFormatting sqref="SK23">
    <cfRule type="cellIs" dxfId="1013" priority="3169" operator="equal">
      <formula>"отсутствует"</formula>
    </cfRule>
  </conditionalFormatting>
  <conditionalFormatting sqref="SK23:SL27">
    <cfRule type="containsText" dxfId="1012" priority="3168" operator="containsText" text="отсутствует">
      <formula>NOT(ISERROR(SEARCH("отсутствует",SK23)))</formula>
    </cfRule>
  </conditionalFormatting>
  <conditionalFormatting sqref="SK6:SK18">
    <cfRule type="containsText" dxfId="1011" priority="3167" operator="containsText" text="отсутствует">
      <formula>NOT(ISERROR(SEARCH("отсутствует",SK6)))</formula>
    </cfRule>
  </conditionalFormatting>
  <conditionalFormatting sqref="SN6:SN18">
    <cfRule type="containsText" dxfId="1010" priority="3162" operator="containsText" text="отсутствует">
      <formula>NOT(ISERROR(SEARCH("отсутствует",SN6)))</formula>
    </cfRule>
  </conditionalFormatting>
  <conditionalFormatting sqref="SR6:SR18 ST6:ST18 SV6:SV18 SX6:SX18 SZ6:SZ18 TB6:TB18 TD6:TD18">
    <cfRule type="containsText" dxfId="1009" priority="3132" operator="containsText" text="отсутствует">
      <formula>NOT(ISERROR(SEARCH("отсутствует",SR6)))</formula>
    </cfRule>
  </conditionalFormatting>
  <conditionalFormatting sqref="PP6:PP16 PP18">
    <cfRule type="containsText" dxfId="1008" priority="3106" operator="containsText" text="отсутствует">
      <formula>NOT(ISERROR(SEARCH("отсутствует",PP6)))</formula>
    </cfRule>
  </conditionalFormatting>
  <conditionalFormatting sqref="PO23">
    <cfRule type="containsText" dxfId="1007" priority="3105" operator="containsText" text="отсутствует">
      <formula>NOT(ISERROR(SEARCH("отсутствует",PO23)))</formula>
    </cfRule>
  </conditionalFormatting>
  <conditionalFormatting sqref="PO23">
    <cfRule type="cellIs" dxfId="1006" priority="3104" operator="equal">
      <formula>"отсутствует"</formula>
    </cfRule>
  </conditionalFormatting>
  <conditionalFormatting sqref="PO23:PP27">
    <cfRule type="containsText" dxfId="1005" priority="3103" operator="containsText" text="отсутствует">
      <formula>NOT(ISERROR(SEARCH("отсутствует",PO23)))</formula>
    </cfRule>
  </conditionalFormatting>
  <conditionalFormatting sqref="PO5:PO16 PO18">
    <cfRule type="containsText" dxfId="1004" priority="3102" operator="containsText" text="отсутствует">
      <formula>NOT(ISERROR(SEARCH("отсутствует",PO5)))</formula>
    </cfRule>
  </conditionalFormatting>
  <conditionalFormatting sqref="PR6:PR18">
    <cfRule type="containsText" dxfId="1003" priority="3098" operator="containsText" text="отсутствует">
      <formula>NOT(ISERROR(SEARCH("отсутствует",PR6)))</formula>
    </cfRule>
  </conditionalFormatting>
  <conditionalFormatting sqref="PN6:PN18">
    <cfRule type="containsText" dxfId="1002" priority="3089" operator="containsText" text="отсутствует">
      <formula>NOT(ISERROR(SEARCH("отсутствует",PN6)))</formula>
    </cfRule>
  </conditionalFormatting>
  <conditionalFormatting sqref="PM23">
    <cfRule type="containsText" dxfId="1001" priority="3088" operator="containsText" text="отсутствует">
      <formula>NOT(ISERROR(SEARCH("отсутствует",PM23)))</formula>
    </cfRule>
  </conditionalFormatting>
  <conditionalFormatting sqref="PM23">
    <cfRule type="cellIs" dxfId="1000" priority="3087" operator="equal">
      <formula>"отсутствует"</formula>
    </cfRule>
  </conditionalFormatting>
  <conditionalFormatting sqref="PM23:PN27">
    <cfRule type="containsText" dxfId="999" priority="3086" operator="containsText" text="отсутствует">
      <formula>NOT(ISERROR(SEARCH("отсутствует",PM23)))</formula>
    </cfRule>
  </conditionalFormatting>
  <conditionalFormatting sqref="PM5:PM18">
    <cfRule type="containsText" dxfId="998" priority="3085" operator="containsText" text="отсутствует">
      <formula>NOT(ISERROR(SEARCH("отсутствует",PM5)))</formula>
    </cfRule>
  </conditionalFormatting>
  <conditionalFormatting sqref="PP17">
    <cfRule type="containsText" dxfId="997" priority="3067" operator="containsText" text="отсутствует">
      <formula>NOT(ISERROR(SEARCH("отсутствует",PP17)))</formula>
    </cfRule>
  </conditionalFormatting>
  <conditionalFormatting sqref="PO17">
    <cfRule type="containsText" dxfId="996" priority="3066" operator="containsText" text="отсутствует">
      <formula>NOT(ISERROR(SEARCH("отсутствует",PO17)))</formula>
    </cfRule>
  </conditionalFormatting>
  <conditionalFormatting sqref="PT6:PT16 PT18">
    <cfRule type="containsText" dxfId="995" priority="3027" operator="containsText" text="отсутствует">
      <formula>NOT(ISERROR(SEARCH("отсутствует",PT6)))</formula>
    </cfRule>
  </conditionalFormatting>
  <conditionalFormatting sqref="PS23">
    <cfRule type="containsText" dxfId="994" priority="3026" operator="containsText" text="отсутствует">
      <formula>NOT(ISERROR(SEARCH("отсутствует",PS23)))</formula>
    </cfRule>
  </conditionalFormatting>
  <conditionalFormatting sqref="PS23">
    <cfRule type="cellIs" dxfId="993" priority="3025" operator="equal">
      <formula>"отсутствует"</formula>
    </cfRule>
  </conditionalFormatting>
  <conditionalFormatting sqref="PS23:PT27">
    <cfRule type="containsText" dxfId="992" priority="3024" operator="containsText" text="отсутствует">
      <formula>NOT(ISERROR(SEARCH("отсутствует",PS23)))</formula>
    </cfRule>
  </conditionalFormatting>
  <conditionalFormatting sqref="PS6:PS16 PS18">
    <cfRule type="containsText" dxfId="991" priority="3023" operator="containsText" text="отсутствует">
      <formula>NOT(ISERROR(SEARCH("отсутствует",PS6)))</formula>
    </cfRule>
  </conditionalFormatting>
  <conditionalFormatting sqref="PV6:PV18">
    <cfRule type="containsText" dxfId="990" priority="3019" operator="containsText" text="отсутствует">
      <formula>NOT(ISERROR(SEARCH("отсутствует",PV6)))</formula>
    </cfRule>
  </conditionalFormatting>
  <conditionalFormatting sqref="PT17">
    <cfRule type="containsText" dxfId="989" priority="3003" operator="containsText" text="отсутствует">
      <formula>NOT(ISERROR(SEARCH("отсутствует",PT17)))</formula>
    </cfRule>
  </conditionalFormatting>
  <conditionalFormatting sqref="PS17">
    <cfRule type="containsText" dxfId="988" priority="3002" operator="containsText" text="отсутствует">
      <formula>NOT(ISERROR(SEARCH("отсутствует",PS17)))</formula>
    </cfRule>
  </conditionalFormatting>
  <conditionalFormatting sqref="PX6:PX18 PZ6:PZ18">
    <cfRule type="containsText" dxfId="987" priority="2998" operator="containsText" text="отсутствует">
      <formula>NOT(ISERROR(SEARCH("отсутствует",PX6)))</formula>
    </cfRule>
  </conditionalFormatting>
  <conditionalFormatting sqref="QB6:QB16 QB18">
    <cfRule type="containsText" dxfId="986" priority="2982" operator="containsText" text="отсутствует">
      <formula>NOT(ISERROR(SEARCH("отсутствует",QB6)))</formula>
    </cfRule>
  </conditionalFormatting>
  <conditionalFormatting sqref="QA23">
    <cfRule type="containsText" dxfId="985" priority="2981" operator="containsText" text="отсутствует">
      <formula>NOT(ISERROR(SEARCH("отсутствует",QA23)))</formula>
    </cfRule>
  </conditionalFormatting>
  <conditionalFormatting sqref="QA23">
    <cfRule type="cellIs" dxfId="984" priority="2980" operator="equal">
      <formula>"отсутствует"</formula>
    </cfRule>
  </conditionalFormatting>
  <conditionalFormatting sqref="QA23:QB27">
    <cfRule type="containsText" dxfId="983" priority="2979" operator="containsText" text="отсутствует">
      <formula>NOT(ISERROR(SEARCH("отсутствует",QA23)))</formula>
    </cfRule>
  </conditionalFormatting>
  <conditionalFormatting sqref="QA6:QA16 QA18">
    <cfRule type="containsText" dxfId="982" priority="2978" operator="containsText" text="отсутствует">
      <formula>NOT(ISERROR(SEARCH("отсутствует",QA6)))</formula>
    </cfRule>
  </conditionalFormatting>
  <conditionalFormatting sqref="QB17">
    <cfRule type="containsText" dxfId="981" priority="2970" operator="containsText" text="отсутствует">
      <formula>NOT(ISERROR(SEARCH("отсутствует",QB17)))</formula>
    </cfRule>
  </conditionalFormatting>
  <conditionalFormatting sqref="QA17">
    <cfRule type="containsText" dxfId="980" priority="2969" operator="containsText" text="отсутствует">
      <formula>NOT(ISERROR(SEARCH("отсутствует",QA17)))</formula>
    </cfRule>
  </conditionalFormatting>
  <conditionalFormatting sqref="QD6:QD18">
    <cfRule type="containsText" dxfId="979" priority="2963" operator="containsText" text="отсутствует">
      <formula>NOT(ISERROR(SEARCH("отсутствует",QD6)))</formula>
    </cfRule>
  </conditionalFormatting>
  <conditionalFormatting sqref="QF6:QF16 QF18">
    <cfRule type="containsText" dxfId="978" priority="2944" operator="containsText" text="отсутствует">
      <formula>NOT(ISERROR(SEARCH("отсутствует",QF6)))</formula>
    </cfRule>
  </conditionalFormatting>
  <conditionalFormatting sqref="QE23">
    <cfRule type="containsText" dxfId="977" priority="2943" operator="containsText" text="отсутствует">
      <formula>NOT(ISERROR(SEARCH("отсутствует",QE23)))</formula>
    </cfRule>
  </conditionalFormatting>
  <conditionalFormatting sqref="QE23">
    <cfRule type="cellIs" dxfId="976" priority="2942" operator="equal">
      <formula>"отсутствует"</formula>
    </cfRule>
  </conditionalFormatting>
  <conditionalFormatting sqref="QE23:QF27">
    <cfRule type="containsText" dxfId="975" priority="2941" operator="containsText" text="отсутствует">
      <formula>NOT(ISERROR(SEARCH("отсутствует",QE23)))</formula>
    </cfRule>
  </conditionalFormatting>
  <conditionalFormatting sqref="QE6:QE16 QE18">
    <cfRule type="containsText" dxfId="974" priority="2940" operator="containsText" text="отсутствует">
      <formula>NOT(ISERROR(SEARCH("отсутствует",QE6)))</formula>
    </cfRule>
  </conditionalFormatting>
  <conditionalFormatting sqref="QF17">
    <cfRule type="containsText" dxfId="973" priority="2932" operator="containsText" text="отсутствует">
      <formula>NOT(ISERROR(SEARCH("отсутствует",QF17)))</formula>
    </cfRule>
  </conditionalFormatting>
  <conditionalFormatting sqref="QE17">
    <cfRule type="containsText" dxfId="972" priority="2931" operator="containsText" text="отсутствует">
      <formula>NOT(ISERROR(SEARCH("отсутствует",QE17)))</formula>
    </cfRule>
  </conditionalFormatting>
  <conditionalFormatting sqref="QH6:QH18">
    <cfRule type="containsText" dxfId="971" priority="2925" operator="containsText" text="отсутствует">
      <formula>NOT(ISERROR(SEARCH("отсутствует",QH6)))</formula>
    </cfRule>
  </conditionalFormatting>
  <conditionalFormatting sqref="QJ6:QJ18 QL6:QL18 QN6:QN18">
    <cfRule type="containsText" dxfId="970" priority="2904" operator="containsText" text="отсутствует">
      <formula>NOT(ISERROR(SEARCH("отсутствует",QJ6)))</formula>
    </cfRule>
  </conditionalFormatting>
  <conditionalFormatting sqref="QP6:QP16 QP18">
    <cfRule type="containsText" dxfId="969" priority="2886" operator="containsText" text="отсутствует">
      <formula>NOT(ISERROR(SEARCH("отсутствует",QP6)))</formula>
    </cfRule>
  </conditionalFormatting>
  <conditionalFormatting sqref="QO23">
    <cfRule type="containsText" dxfId="968" priority="2885" operator="containsText" text="отсутствует">
      <formula>NOT(ISERROR(SEARCH("отсутствует",QO23)))</formula>
    </cfRule>
  </conditionalFormatting>
  <conditionalFormatting sqref="QO23">
    <cfRule type="cellIs" dxfId="967" priority="2884" operator="equal">
      <formula>"отсутствует"</formula>
    </cfRule>
  </conditionalFormatting>
  <conditionalFormatting sqref="QO23:QP27">
    <cfRule type="containsText" dxfId="966" priority="2883" operator="containsText" text="отсутствует">
      <formula>NOT(ISERROR(SEARCH("отсутствует",QO23)))</formula>
    </cfRule>
  </conditionalFormatting>
  <conditionalFormatting sqref="QO6:QO16 QO18">
    <cfRule type="containsText" dxfId="965" priority="2882" operator="containsText" text="отсутствует">
      <formula>NOT(ISERROR(SEARCH("отсутствует",QO6)))</formula>
    </cfRule>
  </conditionalFormatting>
  <conditionalFormatting sqref="QP17">
    <cfRule type="containsText" dxfId="964" priority="2874" operator="containsText" text="отсутствует">
      <formula>NOT(ISERROR(SEARCH("отсутствует",QP17)))</formula>
    </cfRule>
  </conditionalFormatting>
  <conditionalFormatting sqref="QO17">
    <cfRule type="containsText" dxfId="963" priority="2873" operator="containsText" text="отсутствует">
      <formula>NOT(ISERROR(SEARCH("отсутствует",QO17)))</formula>
    </cfRule>
  </conditionalFormatting>
  <conditionalFormatting sqref="QR6:QR18">
    <cfRule type="containsText" dxfId="962" priority="2867" operator="containsText" text="отсутствует">
      <formula>NOT(ISERROR(SEARCH("отсутствует",QR6)))</formula>
    </cfRule>
  </conditionalFormatting>
  <conditionalFormatting sqref="QT6:QT16 QT18">
    <cfRule type="containsText" dxfId="961" priority="2849" operator="containsText" text="отсутствует">
      <formula>NOT(ISERROR(SEARCH("отсутствует",QT6)))</formula>
    </cfRule>
  </conditionalFormatting>
  <conditionalFormatting sqref="QS23">
    <cfRule type="containsText" dxfId="960" priority="2848" operator="containsText" text="отсутствует">
      <formula>NOT(ISERROR(SEARCH("отсутствует",QS23)))</formula>
    </cfRule>
  </conditionalFormatting>
  <conditionalFormatting sqref="QS23">
    <cfRule type="cellIs" dxfId="959" priority="2847" operator="equal">
      <formula>"отсутствует"</formula>
    </cfRule>
  </conditionalFormatting>
  <conditionalFormatting sqref="QS23:QT27">
    <cfRule type="containsText" dxfId="958" priority="2846" operator="containsText" text="отсутствует">
      <formula>NOT(ISERROR(SEARCH("отсутствует",QS23)))</formula>
    </cfRule>
  </conditionalFormatting>
  <conditionalFormatting sqref="QS6:QS16 QS18">
    <cfRule type="containsText" dxfId="957" priority="2845" operator="containsText" text="отсутствует">
      <formula>NOT(ISERROR(SEARCH("отсутствует",QS6)))</formula>
    </cfRule>
  </conditionalFormatting>
  <conditionalFormatting sqref="QT17">
    <cfRule type="containsText" dxfId="956" priority="2837" operator="containsText" text="отсутствует">
      <formula>NOT(ISERROR(SEARCH("отсутствует",QT17)))</formula>
    </cfRule>
  </conditionalFormatting>
  <conditionalFormatting sqref="QS17">
    <cfRule type="containsText" dxfId="955" priority="2836" operator="containsText" text="отсутствует">
      <formula>NOT(ISERROR(SEARCH("отсутствует",QS17)))</formula>
    </cfRule>
  </conditionalFormatting>
  <conditionalFormatting sqref="QV6:QV16 QV18">
    <cfRule type="containsText" dxfId="954" priority="2829" operator="containsText" text="отсутствует">
      <formula>NOT(ISERROR(SEARCH("отсутствует",QV6)))</formula>
    </cfRule>
  </conditionalFormatting>
  <conditionalFormatting sqref="QU23">
    <cfRule type="containsText" dxfId="953" priority="2828" operator="containsText" text="отсутствует">
      <formula>NOT(ISERROR(SEARCH("отсутствует",QU23)))</formula>
    </cfRule>
  </conditionalFormatting>
  <conditionalFormatting sqref="QU23">
    <cfRule type="cellIs" dxfId="952" priority="2827" operator="equal">
      <formula>"отсутствует"</formula>
    </cfRule>
  </conditionalFormatting>
  <conditionalFormatting sqref="QU23:QV27">
    <cfRule type="containsText" dxfId="951" priority="2826" operator="containsText" text="отсутствует">
      <formula>NOT(ISERROR(SEARCH("отсутствует",QU23)))</formula>
    </cfRule>
  </conditionalFormatting>
  <conditionalFormatting sqref="QU6:QU16 QU18">
    <cfRule type="containsText" dxfId="950" priority="2825" operator="containsText" text="отсутствует">
      <formula>NOT(ISERROR(SEARCH("отсутствует",QU6)))</formula>
    </cfRule>
  </conditionalFormatting>
  <conditionalFormatting sqref="QV17">
    <cfRule type="containsText" dxfId="949" priority="2817" operator="containsText" text="отсутствует">
      <formula>NOT(ISERROR(SEARCH("отсутствует",QV17)))</formula>
    </cfRule>
  </conditionalFormatting>
  <conditionalFormatting sqref="QU17">
    <cfRule type="containsText" dxfId="948" priority="2816" operator="containsText" text="отсутствует">
      <formula>NOT(ISERROR(SEARCH("отсутствует",QU17)))</formula>
    </cfRule>
  </conditionalFormatting>
  <conditionalFormatting sqref="QX6:QX18">
    <cfRule type="containsText" dxfId="947" priority="2810" operator="containsText" text="отсутствует">
      <formula>NOT(ISERROR(SEARCH("отсутствует",QX6)))</formula>
    </cfRule>
  </conditionalFormatting>
  <conditionalFormatting sqref="QZ6:QZ16 QZ18">
    <cfRule type="containsText" dxfId="946" priority="2792" operator="containsText" text="отсутствует">
      <formula>NOT(ISERROR(SEARCH("отсутствует",QZ6)))</formula>
    </cfRule>
  </conditionalFormatting>
  <conditionalFormatting sqref="QY23">
    <cfRule type="containsText" dxfId="945" priority="2791" operator="containsText" text="отсутствует">
      <formula>NOT(ISERROR(SEARCH("отсутствует",QY23)))</formula>
    </cfRule>
  </conditionalFormatting>
  <conditionalFormatting sqref="QY23">
    <cfRule type="cellIs" dxfId="944" priority="2790" operator="equal">
      <formula>"отсутствует"</formula>
    </cfRule>
  </conditionalFormatting>
  <conditionalFormatting sqref="QY23:QZ27">
    <cfRule type="containsText" dxfId="943" priority="2789" operator="containsText" text="отсутствует">
      <formula>NOT(ISERROR(SEARCH("отсутствует",QY23)))</formula>
    </cfRule>
  </conditionalFormatting>
  <conditionalFormatting sqref="QY6:QY16 QY18">
    <cfRule type="containsText" dxfId="942" priority="2788" operator="containsText" text="отсутствует">
      <formula>NOT(ISERROR(SEARCH("отсутствует",QY6)))</formula>
    </cfRule>
  </conditionalFormatting>
  <conditionalFormatting sqref="QZ17">
    <cfRule type="containsText" dxfId="941" priority="2780" operator="containsText" text="отсутствует">
      <formula>NOT(ISERROR(SEARCH("отсутствует",QZ17)))</formula>
    </cfRule>
  </conditionalFormatting>
  <conditionalFormatting sqref="QY17">
    <cfRule type="containsText" dxfId="940" priority="2779" operator="containsText" text="отсутствует">
      <formula>NOT(ISERROR(SEARCH("отсутствует",QY17)))</formula>
    </cfRule>
  </conditionalFormatting>
  <conditionalFormatting sqref="RB6:RB18">
    <cfRule type="containsText" dxfId="939" priority="2773" operator="containsText" text="отсутствует">
      <formula>NOT(ISERROR(SEARCH("отсутствует",RB6)))</formula>
    </cfRule>
  </conditionalFormatting>
  <conditionalFormatting sqref="RD6:RD18 RF6:RF18 RH6:RH18">
    <cfRule type="containsText" dxfId="938" priority="2752" operator="containsText" text="отсутствует">
      <formula>NOT(ISERROR(SEARCH("отсутствует",RD6)))</formula>
    </cfRule>
  </conditionalFormatting>
  <conditionalFormatting sqref="BL6:BL16 BL18">
    <cfRule type="containsText" dxfId="937" priority="2740" operator="containsText" text="отсутствует">
      <formula>NOT(ISERROR(SEARCH("отсутствует",BL6)))</formula>
    </cfRule>
  </conditionalFormatting>
  <conditionalFormatting sqref="BK23">
    <cfRule type="containsText" dxfId="936" priority="2739" operator="containsText" text="отсутствует">
      <formula>NOT(ISERROR(SEARCH("отсутствует",BK23)))</formula>
    </cfRule>
  </conditionalFormatting>
  <conditionalFormatting sqref="BK23">
    <cfRule type="cellIs" dxfId="935" priority="2738" operator="equal">
      <formula>"отсутствует"</formula>
    </cfRule>
  </conditionalFormatting>
  <conditionalFormatting sqref="BK23:BL27">
    <cfRule type="containsText" dxfId="934" priority="2737" operator="containsText" text="отсутствует">
      <formula>NOT(ISERROR(SEARCH("отсутствует",BK23)))</formula>
    </cfRule>
  </conditionalFormatting>
  <conditionalFormatting sqref="BK5:BK16 BK18">
    <cfRule type="containsText" dxfId="933" priority="2736" operator="containsText" text="отсутствует">
      <formula>NOT(ISERROR(SEARCH("отсутствует",BK5)))</formula>
    </cfRule>
  </conditionalFormatting>
  <conditionalFormatting sqref="BN6:BN16 BN18">
    <cfRule type="containsText" dxfId="932" priority="2732" operator="containsText" text="отсутствует">
      <formula>NOT(ISERROR(SEARCH("отсутствует",BN6)))</formula>
    </cfRule>
  </conditionalFormatting>
  <conditionalFormatting sqref="BL17">
    <cfRule type="containsText" dxfId="931" priority="2723" operator="containsText" text="отсутствует">
      <formula>NOT(ISERROR(SEARCH("отсутствует",BL17)))</formula>
    </cfRule>
  </conditionalFormatting>
  <conditionalFormatting sqref="BK17">
    <cfRule type="containsText" dxfId="930" priority="2722" operator="containsText" text="отсутствует">
      <formula>NOT(ISERROR(SEARCH("отсутствует",BK17)))</formula>
    </cfRule>
  </conditionalFormatting>
  <conditionalFormatting sqref="BN17">
    <cfRule type="containsText" dxfId="929" priority="2721" operator="containsText" text="отсутствует">
      <formula>NOT(ISERROR(SEARCH("отсутствует",BN17)))</formula>
    </cfRule>
  </conditionalFormatting>
  <conditionalFormatting sqref="BJ6:BJ16 BJ18">
    <cfRule type="containsText" dxfId="928" priority="2720" operator="containsText" text="отсутствует">
      <formula>NOT(ISERROR(SEARCH("отсутствует",BJ6)))</formula>
    </cfRule>
  </conditionalFormatting>
  <conditionalFormatting sqref="BI23">
    <cfRule type="containsText" dxfId="927" priority="2719" operator="containsText" text="отсутствует">
      <formula>NOT(ISERROR(SEARCH("отсутствует",BI23)))</formula>
    </cfRule>
  </conditionalFormatting>
  <conditionalFormatting sqref="BI23">
    <cfRule type="cellIs" dxfId="926" priority="2718" operator="equal">
      <formula>"отсутствует"</formula>
    </cfRule>
  </conditionalFormatting>
  <conditionalFormatting sqref="BI23:BJ27">
    <cfRule type="containsText" dxfId="925" priority="2717" operator="containsText" text="отсутствует">
      <formula>NOT(ISERROR(SEARCH("отсутствует",BI23)))</formula>
    </cfRule>
  </conditionalFormatting>
  <conditionalFormatting sqref="BI5:BI16 BI18">
    <cfRule type="containsText" dxfId="924" priority="2716" operator="containsText" text="отсутствует">
      <formula>NOT(ISERROR(SEARCH("отсутствует",BI5)))</formula>
    </cfRule>
  </conditionalFormatting>
  <conditionalFormatting sqref="BJ17">
    <cfRule type="containsText" dxfId="923" priority="2712" operator="containsText" text="отсутствует">
      <formula>NOT(ISERROR(SEARCH("отсутствует",BJ17)))</formula>
    </cfRule>
  </conditionalFormatting>
  <conditionalFormatting sqref="BI17">
    <cfRule type="containsText" dxfId="922" priority="2711" operator="containsText" text="отсутствует">
      <formula>NOT(ISERROR(SEARCH("отсутствует",BI17)))</formula>
    </cfRule>
  </conditionalFormatting>
  <conditionalFormatting sqref="BP6:BP16 BR6:BR16 BT6:BT16 BV6:BV16 BX6:BX16 BZ6:BZ16 CB6:CB16 CD6:CD16 CF6:CF16 CH6:CH16 BP18 BR18 BT18 BV18 BX18 BZ18 CB18 CD18 CF18 CH18">
    <cfRule type="containsText" dxfId="921" priority="2705" operator="containsText" text="отсутствует">
      <formula>NOT(ISERROR(SEARCH("отсутствует",BP6)))</formula>
    </cfRule>
  </conditionalFormatting>
  <conditionalFormatting sqref="BP17 BR17 BT17 BV17 BX17 BZ17 CB17 CD17 CF17 CH17">
    <cfRule type="containsText" dxfId="920" priority="2696" operator="containsText" text="отсутствует">
      <formula>NOT(ISERROR(SEARCH("отсутствует",BP17)))</formula>
    </cfRule>
  </conditionalFormatting>
  <conditionalFormatting sqref="MT6:MT18">
    <cfRule type="containsText" dxfId="919" priority="2695" operator="containsText" text="отсутствует">
      <formula>NOT(ISERROR(SEARCH("отсутствует",MT6)))</formula>
    </cfRule>
  </conditionalFormatting>
  <conditionalFormatting sqref="MS23">
    <cfRule type="containsText" dxfId="918" priority="2694" operator="containsText" text="отсутствует">
      <formula>NOT(ISERROR(SEARCH("отсутствует",MS23)))</formula>
    </cfRule>
  </conditionalFormatting>
  <conditionalFormatting sqref="MS23">
    <cfRule type="cellIs" dxfId="917" priority="2693" operator="equal">
      <formula>"отсутствует"</formula>
    </cfRule>
  </conditionalFormatting>
  <conditionalFormatting sqref="MS23:MT27">
    <cfRule type="containsText" dxfId="916" priority="2692" operator="containsText" text="отсутствует">
      <formula>NOT(ISERROR(SEARCH("отсутствует",MS23)))</formula>
    </cfRule>
  </conditionalFormatting>
  <conditionalFormatting sqref="MS5:MS18">
    <cfRule type="containsText" dxfId="915" priority="2691" operator="containsText" text="отсутствует">
      <formula>NOT(ISERROR(SEARCH("отсутствует",MS5)))</formula>
    </cfRule>
  </conditionalFormatting>
  <conditionalFormatting sqref="MV6:MV18">
    <cfRule type="containsText" dxfId="914" priority="2687" operator="containsText" text="отсутствует">
      <formula>NOT(ISERROR(SEARCH("отсутствует",MV6)))</formula>
    </cfRule>
  </conditionalFormatting>
  <conditionalFormatting sqref="MR6:MR18">
    <cfRule type="containsText" dxfId="913" priority="2670" operator="containsText" text="отсутствует">
      <formula>NOT(ISERROR(SEARCH("отсутствует",MR6)))</formula>
    </cfRule>
  </conditionalFormatting>
  <conditionalFormatting sqref="MQ23">
    <cfRule type="containsText" dxfId="912" priority="2669" operator="containsText" text="отсутствует">
      <formula>NOT(ISERROR(SEARCH("отсутствует",MQ23)))</formula>
    </cfRule>
  </conditionalFormatting>
  <conditionalFormatting sqref="MQ23">
    <cfRule type="cellIs" dxfId="911" priority="2668" operator="equal">
      <formula>"отсутствует"</formula>
    </cfRule>
  </conditionalFormatting>
  <conditionalFormatting sqref="MQ23:MR27">
    <cfRule type="containsText" dxfId="910" priority="2667" operator="containsText" text="отсутствует">
      <formula>NOT(ISERROR(SEARCH("отсутствует",MQ23)))</formula>
    </cfRule>
  </conditionalFormatting>
  <conditionalFormatting sqref="MQ5:MQ18">
    <cfRule type="containsText" dxfId="909" priority="2666" operator="containsText" text="отсутствует">
      <formula>NOT(ISERROR(SEARCH("отсутствует",MQ5)))</formula>
    </cfRule>
  </conditionalFormatting>
  <conditionalFormatting sqref="MX6:MX18 MZ6:MZ18 NB6:NB18 ND6:ND18 NF6:NF18 NH6:NH18 NJ6:NJ18 NL6:NL18 NN6:NN18 NP6:NP18 NR6:NR18">
    <cfRule type="containsText" dxfId="908" priority="2653" operator="containsText" text="отсутствует">
      <formula>NOT(ISERROR(SEARCH("отсутствует",MX6)))</formula>
    </cfRule>
  </conditionalFormatting>
  <conditionalFormatting sqref="FL6:FL18">
    <cfRule type="containsText" dxfId="907" priority="2625" operator="containsText" text="отсутствует">
      <formula>NOT(ISERROR(SEARCH("отсутствует",FL6)))</formula>
    </cfRule>
  </conditionalFormatting>
  <conditionalFormatting sqref="FJ6:FJ18">
    <cfRule type="containsText" dxfId="906" priority="2618" operator="containsText" text="отсутствует">
      <formula>NOT(ISERROR(SEARCH("отсутствует",FJ6)))</formula>
    </cfRule>
  </conditionalFormatting>
  <conditionalFormatting sqref="FI23">
    <cfRule type="containsText" dxfId="905" priority="2617" operator="containsText" text="отсутствует">
      <formula>NOT(ISERROR(SEARCH("отсутствует",FI23)))</formula>
    </cfRule>
  </conditionalFormatting>
  <conditionalFormatting sqref="FI23">
    <cfRule type="cellIs" dxfId="904" priority="2616" operator="equal">
      <formula>"отсутствует"</formula>
    </cfRule>
  </conditionalFormatting>
  <conditionalFormatting sqref="FI23:FJ27">
    <cfRule type="containsText" dxfId="903" priority="2615" operator="containsText" text="отсутствует">
      <formula>NOT(ISERROR(SEARCH("отсутствует",FI23)))</formula>
    </cfRule>
  </conditionalFormatting>
  <conditionalFormatting sqref="FI6:FI18">
    <cfRule type="containsText" dxfId="902" priority="2614" operator="containsText" text="отсутствует">
      <formula>NOT(ISERROR(SEARCH("отсутствует",FI6)))</formula>
    </cfRule>
  </conditionalFormatting>
  <conditionalFormatting sqref="FH6:FH18">
    <cfRule type="containsText" dxfId="901" priority="2604" operator="containsText" text="отсутствует">
      <formula>NOT(ISERROR(SEARCH("отсутствует",FH6)))</formula>
    </cfRule>
  </conditionalFormatting>
  <conditionalFormatting sqref="FG23">
    <cfRule type="containsText" dxfId="900" priority="2603" operator="containsText" text="отсутствует">
      <formula>NOT(ISERROR(SEARCH("отсутствует",FG23)))</formula>
    </cfRule>
  </conditionalFormatting>
  <conditionalFormatting sqref="FG23">
    <cfRule type="cellIs" dxfId="899" priority="2602" operator="equal">
      <formula>"отсутствует"</formula>
    </cfRule>
  </conditionalFormatting>
  <conditionalFormatting sqref="FG23:FH27">
    <cfRule type="containsText" dxfId="898" priority="2601" operator="containsText" text="отсутствует">
      <formula>NOT(ISERROR(SEARCH("отсутствует",FG23)))</formula>
    </cfRule>
  </conditionalFormatting>
  <conditionalFormatting sqref="FG6:FG18">
    <cfRule type="containsText" dxfId="897" priority="2600" operator="containsText" text="отсутствует">
      <formula>NOT(ISERROR(SEARCH("отсутствует",FG6)))</formula>
    </cfRule>
  </conditionalFormatting>
  <conditionalFormatting sqref="FN6:FN18 FP6:FP18 FR6:FR18 FT6:FT18">
    <cfRule type="containsText" dxfId="896" priority="2588" operator="containsText" text="отсутствует">
      <formula>NOT(ISERROR(SEARCH("отсутствует",FN6)))</formula>
    </cfRule>
  </conditionalFormatting>
  <conditionalFormatting sqref="FX6:FX18">
    <cfRule type="containsText" dxfId="895" priority="2568" operator="containsText" text="отсутствует">
      <formula>NOT(ISERROR(SEARCH("отсутствует",FX6)))</formula>
    </cfRule>
  </conditionalFormatting>
  <conditionalFormatting sqref="FV6:FV18">
    <cfRule type="containsText" dxfId="894" priority="2561" operator="containsText" text="отсутствует">
      <formula>NOT(ISERROR(SEARCH("отсутствует",FV6)))</formula>
    </cfRule>
  </conditionalFormatting>
  <conditionalFormatting sqref="FU23">
    <cfRule type="containsText" dxfId="893" priority="2560" operator="containsText" text="отсутствует">
      <formula>NOT(ISERROR(SEARCH("отсутствует",FU23)))</formula>
    </cfRule>
  </conditionalFormatting>
  <conditionalFormatting sqref="FU23">
    <cfRule type="cellIs" dxfId="892" priority="2559" operator="equal">
      <formula>"отсутствует"</formula>
    </cfRule>
  </conditionalFormatting>
  <conditionalFormatting sqref="FU23:FV27">
    <cfRule type="containsText" dxfId="891" priority="2558" operator="containsText" text="отсутствует">
      <formula>NOT(ISERROR(SEARCH("отсутствует",FU23)))</formula>
    </cfRule>
  </conditionalFormatting>
  <conditionalFormatting sqref="FU6:FU18">
    <cfRule type="containsText" dxfId="890" priority="2557" operator="containsText" text="отсутствует">
      <formula>NOT(ISERROR(SEARCH("отсутствует",FU6)))</formula>
    </cfRule>
  </conditionalFormatting>
  <conditionalFormatting sqref="FZ6:FZ18 GB6:GB18 GD6:GD18 GF6:GF18 GH6:GH18 GL6:GL18">
    <cfRule type="containsText" dxfId="889" priority="2541" operator="containsText" text="отсутствует">
      <formula>NOT(ISERROR(SEARCH("отсутствует",FZ6)))</formula>
    </cfRule>
  </conditionalFormatting>
  <conditionalFormatting sqref="GP6:GP18">
    <cfRule type="containsText" dxfId="888" priority="2521" operator="containsText" text="отсутствует">
      <formula>NOT(ISERROR(SEARCH("отсутствует",GP6)))</formula>
    </cfRule>
  </conditionalFormatting>
  <conditionalFormatting sqref="GN6:GN18">
    <cfRule type="containsText" dxfId="887" priority="2514" operator="containsText" text="отсутствует">
      <formula>NOT(ISERROR(SEARCH("отсутствует",GN6)))</formula>
    </cfRule>
  </conditionalFormatting>
  <conditionalFormatting sqref="GM23">
    <cfRule type="containsText" dxfId="886" priority="2513" operator="containsText" text="отсутствует">
      <formula>NOT(ISERROR(SEARCH("отсутствует",GM23)))</formula>
    </cfRule>
  </conditionalFormatting>
  <conditionalFormatting sqref="GM23">
    <cfRule type="cellIs" dxfId="885" priority="2512" operator="equal">
      <formula>"отсутствует"</formula>
    </cfRule>
  </conditionalFormatting>
  <conditionalFormatting sqref="GM23:GN27">
    <cfRule type="containsText" dxfId="884" priority="2511" operator="containsText" text="отсутствует">
      <formula>NOT(ISERROR(SEARCH("отсутствует",GM23)))</formula>
    </cfRule>
  </conditionalFormatting>
  <conditionalFormatting sqref="GM6:GM18">
    <cfRule type="containsText" dxfId="883" priority="2510" operator="containsText" text="отсутствует">
      <formula>NOT(ISERROR(SEARCH("отсутствует",GM6)))</formula>
    </cfRule>
  </conditionalFormatting>
  <conditionalFormatting sqref="GR6:GR18 GT6:GT18 GV6:GV18 HB6:HB18 HD6:HD18 HF6:HF18 HH6:HH18">
    <cfRule type="containsText" dxfId="882" priority="2494" operator="containsText" text="отсутствует">
      <formula>NOT(ISERROR(SEARCH("отсутствует",GR6)))</formula>
    </cfRule>
  </conditionalFormatting>
  <conditionalFormatting sqref="X6:X18">
    <cfRule type="containsText" dxfId="881" priority="2482" operator="containsText" text="отсутствует">
      <formula>NOT(ISERROR(SEARCH("отсутствует",X6)))</formula>
    </cfRule>
  </conditionalFormatting>
  <conditionalFormatting sqref="W23">
    <cfRule type="containsText" dxfId="880" priority="2481" operator="containsText" text="отсутствует">
      <formula>NOT(ISERROR(SEARCH("отсутствует",W23)))</formula>
    </cfRule>
  </conditionalFormatting>
  <conditionalFormatting sqref="W23">
    <cfRule type="cellIs" dxfId="879" priority="2480" operator="equal">
      <formula>"отсутствует"</formula>
    </cfRule>
  </conditionalFormatting>
  <conditionalFormatting sqref="W23:X27">
    <cfRule type="containsText" dxfId="878" priority="2479" operator="containsText" text="отсутствует">
      <formula>NOT(ISERROR(SEARCH("отсутствует",W23)))</formula>
    </cfRule>
  </conditionalFormatting>
  <conditionalFormatting sqref="W5:W18">
    <cfRule type="containsText" dxfId="877" priority="2478" operator="containsText" text="отсутствует">
      <formula>NOT(ISERROR(SEARCH("отсутствует",W5)))</formula>
    </cfRule>
  </conditionalFormatting>
  <conditionalFormatting sqref="Z6:Z18">
    <cfRule type="containsText" dxfId="876" priority="2474" operator="containsText" text="отсутствует">
      <formula>NOT(ISERROR(SEARCH("отсутствует",Z6)))</formula>
    </cfRule>
  </conditionalFormatting>
  <conditionalFormatting sqref="T6:T18 V6:V18">
    <cfRule type="containsText" dxfId="875" priority="2465" operator="containsText" text="отсутствует">
      <formula>NOT(ISERROR(SEARCH("отсутствует",T6)))</formula>
    </cfRule>
  </conditionalFormatting>
  <conditionalFormatting sqref="S23 U23">
    <cfRule type="containsText" dxfId="874" priority="2464" operator="containsText" text="отсутствует">
      <formula>NOT(ISERROR(SEARCH("отсутствует",S23)))</formula>
    </cfRule>
  </conditionalFormatting>
  <conditionalFormatting sqref="S23 U23">
    <cfRule type="cellIs" dxfId="873" priority="2463" operator="equal">
      <formula>"отсутствует"</formula>
    </cfRule>
  </conditionalFormatting>
  <conditionalFormatting sqref="S23:V27">
    <cfRule type="containsText" dxfId="872" priority="2462" operator="containsText" text="отсутствует">
      <formula>NOT(ISERROR(SEARCH("отсутствует",S23)))</formula>
    </cfRule>
  </conditionalFormatting>
  <conditionalFormatting sqref="S5:S18 U5:U18">
    <cfRule type="containsText" dxfId="871" priority="2461" operator="containsText" text="отсутствует">
      <formula>NOT(ISERROR(SEARCH("отсутствует",S5)))</formula>
    </cfRule>
  </conditionalFormatting>
  <conditionalFormatting sqref="AB6:AB18 AD6:AD18 AF6:AF18 AH6:AH18 AJ6:AJ18 AL6:AL18 AN6:AN18 AP6:AP18 AR6:AR18 AT6:AT18 AV6:AV18 AX6:AX18 AZ6:AZ18 BB6:BB18 BD6:BD18 BF6:BF18 BH6:BH18 BJ17 BL17">
    <cfRule type="containsText" dxfId="870" priority="2454" operator="containsText" text="отсутствует">
      <formula>NOT(ISERROR(SEARCH("отсутствует",AB6)))</formula>
    </cfRule>
  </conditionalFormatting>
  <conditionalFormatting sqref="DB6:DB18">
    <cfRule type="containsText" dxfId="869" priority="2436" operator="containsText" text="отсутствует">
      <formula>NOT(ISERROR(SEARCH("отсутствует",DB6)))</formula>
    </cfRule>
  </conditionalFormatting>
  <conditionalFormatting sqref="CZ6:CZ18">
    <cfRule type="containsText" dxfId="868" priority="2429" operator="containsText" text="отсутствует">
      <formula>NOT(ISERROR(SEARCH("отсутствует",CZ6)))</formula>
    </cfRule>
  </conditionalFormatting>
  <conditionalFormatting sqref="CY23">
    <cfRule type="containsText" dxfId="867" priority="2428" operator="containsText" text="отсутствует">
      <formula>NOT(ISERROR(SEARCH("отсутствует",CY23)))</formula>
    </cfRule>
  </conditionalFormatting>
  <conditionalFormatting sqref="CY23">
    <cfRule type="cellIs" dxfId="866" priority="2427" operator="equal">
      <formula>"отсутствует"</formula>
    </cfRule>
  </conditionalFormatting>
  <conditionalFormatting sqref="CY23:CZ26">
    <cfRule type="containsText" dxfId="865" priority="2426" operator="containsText" text="отсутствует">
      <formula>NOT(ISERROR(SEARCH("отсутствует",CY23)))</formula>
    </cfRule>
  </conditionalFormatting>
  <conditionalFormatting sqref="CY6:CY18">
    <cfRule type="containsText" dxfId="864" priority="2425" operator="containsText" text="отсутствует">
      <formula>NOT(ISERROR(SEARCH("отсутствует",CY6)))</formula>
    </cfRule>
  </conditionalFormatting>
  <conditionalFormatting sqref="DD6:DD18">
    <cfRule type="containsText" dxfId="863" priority="2415" operator="containsText" text="отсутствует">
      <formula>NOT(ISERROR(SEARCH("отсутствует",DD6)))</formula>
    </cfRule>
  </conditionalFormatting>
  <conditionalFormatting sqref="DC23">
    <cfRule type="containsText" dxfId="862" priority="2414" operator="containsText" text="отсутствует">
      <formula>NOT(ISERROR(SEARCH("отсутствует",DC23)))</formula>
    </cfRule>
  </conditionalFormatting>
  <conditionalFormatting sqref="DC23">
    <cfRule type="cellIs" dxfId="861" priority="2413" operator="equal">
      <formula>"отсутствует"</formula>
    </cfRule>
  </conditionalFormatting>
  <conditionalFormatting sqref="DC23:DD27">
    <cfRule type="containsText" dxfId="860" priority="2412" operator="containsText" text="отсутствует">
      <formula>NOT(ISERROR(SEARCH("отсутствует",DC23)))</formula>
    </cfRule>
  </conditionalFormatting>
  <conditionalFormatting sqref="DC6:DC18">
    <cfRule type="containsText" dxfId="859" priority="2411" operator="containsText" text="отсутствует">
      <formula>NOT(ISERROR(SEARCH("отсутствует",DC6)))</formula>
    </cfRule>
  </conditionalFormatting>
  <conditionalFormatting sqref="DF6:DF18 DH6:DH18 DJ6:DJ18 DL6:DL18 DN6:DN18 DP6:DP18 DR6:DR18 DT6:DT18 DV6:DV18 DX6:DX18 EB6:EB18">
    <cfRule type="containsText" dxfId="858" priority="2401" operator="containsText" text="отсутствует">
      <formula>NOT(ISERROR(SEARCH("отсутствует",DF6)))</formula>
    </cfRule>
  </conditionalFormatting>
  <conditionalFormatting sqref="LF6:LF18">
    <cfRule type="containsText" dxfId="857" priority="2355" operator="containsText" text="отсутствует">
      <formula>NOT(ISERROR(SEARCH("отсутствует",LF6)))</formula>
    </cfRule>
  </conditionalFormatting>
  <conditionalFormatting sqref="LD6:LD18">
    <cfRule type="containsText" dxfId="856" priority="2348" operator="containsText" text="отсутствует">
      <formula>NOT(ISERROR(SEARCH("отсутствует",LD6)))</formula>
    </cfRule>
  </conditionalFormatting>
  <conditionalFormatting sqref="LC23">
    <cfRule type="containsText" dxfId="855" priority="2347" operator="containsText" text="отсутствует">
      <formula>NOT(ISERROR(SEARCH("отсутствует",LC23)))</formula>
    </cfRule>
  </conditionalFormatting>
  <conditionalFormatting sqref="LC23">
    <cfRule type="cellIs" dxfId="854" priority="2346" operator="equal">
      <formula>"отсутствует"</formula>
    </cfRule>
  </conditionalFormatting>
  <conditionalFormatting sqref="LC23:LD27">
    <cfRule type="containsText" dxfId="853" priority="2345" operator="containsText" text="отсутствует">
      <formula>NOT(ISERROR(SEARCH("отсутствует",LC23)))</formula>
    </cfRule>
  </conditionalFormatting>
  <conditionalFormatting sqref="LC6:LC18">
    <cfRule type="containsText" dxfId="852" priority="2344" operator="containsText" text="отсутствует">
      <formula>NOT(ISERROR(SEARCH("отсутствует",LC6)))</formula>
    </cfRule>
  </conditionalFormatting>
  <conditionalFormatting sqref="LH6:LH18 LJ6:LJ18">
    <cfRule type="containsText" dxfId="851" priority="2322" operator="containsText" text="отсутствует">
      <formula>NOT(ISERROR(SEARCH("отсутствует",LH6)))</formula>
    </cfRule>
  </conditionalFormatting>
  <conditionalFormatting sqref="LL6:LL18">
    <cfRule type="containsText" dxfId="850" priority="2306" operator="containsText" text="отсутствует">
      <formula>NOT(ISERROR(SEARCH("отсутствует",LL6)))</formula>
    </cfRule>
  </conditionalFormatting>
  <conditionalFormatting sqref="LK23">
    <cfRule type="containsText" dxfId="849" priority="2305" operator="containsText" text="отсутствует">
      <formula>NOT(ISERROR(SEARCH("отсутствует",LK23)))</formula>
    </cfRule>
  </conditionalFormatting>
  <conditionalFormatting sqref="LK23">
    <cfRule type="cellIs" dxfId="848" priority="2304" operator="equal">
      <formula>"отсутствует"</formula>
    </cfRule>
  </conditionalFormatting>
  <conditionalFormatting sqref="LK23:LL27">
    <cfRule type="containsText" dxfId="847" priority="2303" operator="containsText" text="отсутствует">
      <formula>NOT(ISERROR(SEARCH("отсутствует",LK23)))</formula>
    </cfRule>
  </conditionalFormatting>
  <conditionalFormatting sqref="LK6:LK18">
    <cfRule type="containsText" dxfId="846" priority="2302" operator="containsText" text="отсутствует">
      <formula>NOT(ISERROR(SEARCH("отсутствует",LK6)))</formula>
    </cfRule>
  </conditionalFormatting>
  <conditionalFormatting sqref="LN6:LN18">
    <cfRule type="containsText" dxfId="845" priority="2292" operator="containsText" text="отсутствует">
      <formula>NOT(ISERROR(SEARCH("отсутствует",LN6)))</formula>
    </cfRule>
  </conditionalFormatting>
  <conditionalFormatting sqref="LM23">
    <cfRule type="containsText" dxfId="844" priority="2291" operator="containsText" text="отсутствует">
      <formula>NOT(ISERROR(SEARCH("отсутствует",LM23)))</formula>
    </cfRule>
  </conditionalFormatting>
  <conditionalFormatting sqref="LM23">
    <cfRule type="cellIs" dxfId="843" priority="2290" operator="equal">
      <formula>"отсутствует"</formula>
    </cfRule>
  </conditionalFormatting>
  <conditionalFormatting sqref="LM23:LN27">
    <cfRule type="containsText" dxfId="842" priority="2289" operator="containsText" text="отсутствует">
      <formula>NOT(ISERROR(SEARCH("отсутствует",LM23)))</formula>
    </cfRule>
  </conditionalFormatting>
  <conditionalFormatting sqref="LM6:LM18">
    <cfRule type="containsText" dxfId="841" priority="2288" operator="containsText" text="отсутствует">
      <formula>NOT(ISERROR(SEARCH("отсутствует",LM6)))</formula>
    </cfRule>
  </conditionalFormatting>
  <conditionalFormatting sqref="LP6:LP18 LR6:LR18">
    <cfRule type="containsText" dxfId="840" priority="2276" operator="containsText" text="отсутствует">
      <formula>NOT(ISERROR(SEARCH("отсутствует",LP6)))</formula>
    </cfRule>
  </conditionalFormatting>
  <conditionalFormatting sqref="LT6:LT18">
    <cfRule type="containsText" dxfId="839" priority="2241" operator="containsText" text="отсутствует">
      <formula>NOT(ISERROR(SEARCH("отсутствует",LT6)))</formula>
    </cfRule>
  </conditionalFormatting>
  <conditionalFormatting sqref="LS23">
    <cfRule type="containsText" dxfId="838" priority="2240" operator="containsText" text="отсутствует">
      <formula>NOT(ISERROR(SEARCH("отсутствует",LS23)))</formula>
    </cfRule>
  </conditionalFormatting>
  <conditionalFormatting sqref="LS23">
    <cfRule type="cellIs" dxfId="837" priority="2239" operator="equal">
      <formula>"отсутствует"</formula>
    </cfRule>
  </conditionalFormatting>
  <conditionalFormatting sqref="LS23:LT27">
    <cfRule type="containsText" dxfId="836" priority="2238" operator="containsText" text="отсутствует">
      <formula>NOT(ISERROR(SEARCH("отсутствует",LS23)))</formula>
    </cfRule>
  </conditionalFormatting>
  <conditionalFormatting sqref="LS6:LS18">
    <cfRule type="containsText" dxfId="835" priority="2237" operator="containsText" text="отсутствует">
      <formula>NOT(ISERROR(SEARCH("отсутствует",LS6)))</formula>
    </cfRule>
  </conditionalFormatting>
  <conditionalFormatting sqref="CI23">
    <cfRule type="containsText" dxfId="834" priority="2218" operator="containsText" text="отсутствует">
      <formula>NOT(ISERROR(SEARCH("отсутствует",CI23)))</formula>
    </cfRule>
  </conditionalFormatting>
  <conditionalFormatting sqref="CI23">
    <cfRule type="cellIs" dxfId="833" priority="2217" operator="equal">
      <formula>"отсутствует"</formula>
    </cfRule>
  </conditionalFormatting>
  <conditionalFormatting sqref="CI23:CJ27">
    <cfRule type="containsText" dxfId="832" priority="2216" operator="containsText" text="отсутствует">
      <formula>NOT(ISERROR(SEARCH("отсутствует",CI23)))</formula>
    </cfRule>
  </conditionalFormatting>
  <conditionalFormatting sqref="CI6:CI18">
    <cfRule type="containsText" dxfId="831" priority="2215" operator="containsText" text="отсутствует">
      <formula>NOT(ISERROR(SEARCH("отсутствует",CI6)))</formula>
    </cfRule>
  </conditionalFormatting>
  <conditionalFormatting sqref="CL6:CL16 CN6:CN16 CP6:CP16 CR6:CR16 CT6:CT16 CV6:CV16 CX6:CX16 CL18 CN18 CP18 CR18 CT18 CV18 CX18">
    <cfRule type="containsText" dxfId="830" priority="2175" operator="containsText" text="отсутствует">
      <formula>NOT(ISERROR(SEARCH("отсутствует",CL6)))</formula>
    </cfRule>
  </conditionalFormatting>
  <conditionalFormatting sqref="CL17 CN17 CP17 CR17 CT17 CV17 CX17">
    <cfRule type="containsText" dxfId="829" priority="2166" operator="containsText" text="отсутствует">
      <formula>NOT(ISERROR(SEARCH("отсутствует",CL17)))</formula>
    </cfRule>
  </conditionalFormatting>
  <conditionalFormatting sqref="HL6:HL18">
    <cfRule type="containsText" dxfId="828" priority="2146" operator="containsText" text="отсутствует">
      <formula>NOT(ISERROR(SEARCH("отсутствует",HL6)))</formula>
    </cfRule>
  </conditionalFormatting>
  <conditionalFormatting sqref="HJ6:HJ18">
    <cfRule type="containsText" dxfId="827" priority="2139" operator="containsText" text="отсутствует">
      <formula>NOT(ISERROR(SEARCH("отсутствует",HJ6)))</formula>
    </cfRule>
  </conditionalFormatting>
  <conditionalFormatting sqref="HI23">
    <cfRule type="containsText" dxfId="826" priority="2138" operator="containsText" text="отсутствует">
      <formula>NOT(ISERROR(SEARCH("отсутствует",HI23)))</formula>
    </cfRule>
  </conditionalFormatting>
  <conditionalFormatting sqref="HI23">
    <cfRule type="cellIs" dxfId="825" priority="2137" operator="equal">
      <formula>"отсутствует"</formula>
    </cfRule>
  </conditionalFormatting>
  <conditionalFormatting sqref="HI23:HJ27">
    <cfRule type="containsText" dxfId="824" priority="2136" operator="containsText" text="отсутствует">
      <formula>NOT(ISERROR(SEARCH("отсутствует",HI23)))</formula>
    </cfRule>
  </conditionalFormatting>
  <conditionalFormatting sqref="HI6:HI18">
    <cfRule type="containsText" dxfId="823" priority="2135" operator="containsText" text="отсутствует">
      <formula>NOT(ISERROR(SEARCH("отсутствует",HI6)))</formula>
    </cfRule>
  </conditionalFormatting>
  <conditionalFormatting sqref="HN6:HN18 HP6:HP18 HR6:HR18 HT6:HT18 HV6:HV18 HX6:HX18 HZ6:HZ18 IB6:IB18 ID6:ID18 IF6:IF18 IH6:IH18 IJ6:IJ18 IL6:IL18 IP6:IP18 IR6:IR18">
    <cfRule type="containsText" dxfId="822" priority="2111" operator="containsText" text="отсутствует">
      <formula>NOT(ISERROR(SEARCH("отсутствует",HN6)))</formula>
    </cfRule>
  </conditionalFormatting>
  <conditionalFormatting sqref="IT6:IT18">
    <cfRule type="containsText" dxfId="821" priority="2081" operator="containsText" text="отсутствует">
      <formula>NOT(ISERROR(SEARCH("отсутствует",IT6)))</formula>
    </cfRule>
  </conditionalFormatting>
  <conditionalFormatting sqref="IS23">
    <cfRule type="containsText" dxfId="820" priority="2080" operator="containsText" text="отсутствует">
      <formula>NOT(ISERROR(SEARCH("отсутствует",IS23)))</formula>
    </cfRule>
  </conditionalFormatting>
  <conditionalFormatting sqref="IS23">
    <cfRule type="cellIs" dxfId="819" priority="2079" operator="equal">
      <formula>"отсутствует"</formula>
    </cfRule>
  </conditionalFormatting>
  <conditionalFormatting sqref="IS23:IT27">
    <cfRule type="containsText" dxfId="818" priority="2078" operator="containsText" text="отсутствует">
      <formula>NOT(ISERROR(SEARCH("отсутствует",IS23)))</formula>
    </cfRule>
  </conditionalFormatting>
  <conditionalFormatting sqref="IS6:IS18">
    <cfRule type="containsText" dxfId="817" priority="2077" operator="containsText" text="отсутствует">
      <formula>NOT(ISERROR(SEARCH("отсутствует",IS6)))</formula>
    </cfRule>
  </conditionalFormatting>
  <conditionalFormatting sqref="OT6:OT18">
    <cfRule type="containsText" dxfId="816" priority="2041" operator="containsText" text="отсутствует">
      <formula>NOT(ISERROR(SEARCH("отсутствует",OT6)))</formula>
    </cfRule>
  </conditionalFormatting>
  <conditionalFormatting sqref="OS23">
    <cfRule type="containsText" dxfId="815" priority="2040" operator="containsText" text="отсутствует">
      <formula>NOT(ISERROR(SEARCH("отсутствует",OS23)))</formula>
    </cfRule>
  </conditionalFormatting>
  <conditionalFormatting sqref="OS23">
    <cfRule type="cellIs" dxfId="814" priority="2039" operator="equal">
      <formula>"отсутствует"</formula>
    </cfRule>
  </conditionalFormatting>
  <conditionalFormatting sqref="OS23:OT27">
    <cfRule type="containsText" dxfId="813" priority="2038" operator="containsText" text="отсутствует">
      <formula>NOT(ISERROR(SEARCH("отсутствует",OS23)))</formula>
    </cfRule>
  </conditionalFormatting>
  <conditionalFormatting sqref="OS5:OS18">
    <cfRule type="containsText" dxfId="812" priority="2037" operator="containsText" text="отсутствует">
      <formula>NOT(ISERROR(SEARCH("отсутствует",OS5)))</formula>
    </cfRule>
  </conditionalFormatting>
  <conditionalFormatting sqref="OV6:OV18">
    <cfRule type="containsText" dxfId="811" priority="2029" operator="containsText" text="отсутствует">
      <formula>NOT(ISERROR(SEARCH("отсутствует",OV6)))</formula>
    </cfRule>
  </conditionalFormatting>
  <conditionalFormatting sqref="OU23">
    <cfRule type="containsText" dxfId="810" priority="2028" operator="containsText" text="отсутствует">
      <formula>NOT(ISERROR(SEARCH("отсутствует",OU23)))</formula>
    </cfRule>
  </conditionalFormatting>
  <conditionalFormatting sqref="OU23">
    <cfRule type="cellIs" dxfId="809" priority="2027" operator="equal">
      <formula>"отсутствует"</formula>
    </cfRule>
  </conditionalFormatting>
  <conditionalFormatting sqref="OU23:OV27">
    <cfRule type="containsText" dxfId="808" priority="2026" operator="containsText" text="отсутствует">
      <formula>NOT(ISERROR(SEARCH("отсутствует",OU23)))</formula>
    </cfRule>
  </conditionalFormatting>
  <conditionalFormatting sqref="OU5:OU18">
    <cfRule type="containsText" dxfId="807" priority="2025" operator="containsText" text="отсутствует">
      <formula>NOT(ISERROR(SEARCH("отсутствует",OU5)))</formula>
    </cfRule>
  </conditionalFormatting>
  <conditionalFormatting sqref="OX6:OX18 OZ6:OZ18 PB6:PB18 PD6:PD18 PF6:PF18 PH6:PH18 PL6:PL18">
    <cfRule type="containsText" dxfId="806" priority="2001" operator="containsText" text="отсутствует">
      <formula>NOT(ISERROR(SEARCH("отсутствует",OX6)))</formula>
    </cfRule>
  </conditionalFormatting>
  <conditionalFormatting sqref="JF6:JF18 JH6:JH18">
    <cfRule type="containsText" dxfId="805" priority="1979" operator="containsText" text="отсутствует">
      <formula>NOT(ISERROR(SEARCH("отсутствует",JF6)))</formula>
    </cfRule>
  </conditionalFormatting>
  <conditionalFormatting sqref="JE23 JG23">
    <cfRule type="containsText" dxfId="804" priority="1978" operator="containsText" text="отсутствует">
      <formula>NOT(ISERROR(SEARCH("отсутствует",JE23)))</formula>
    </cfRule>
  </conditionalFormatting>
  <conditionalFormatting sqref="JE23 JG23">
    <cfRule type="cellIs" dxfId="803" priority="1977" operator="equal">
      <formula>"отсутствует"</formula>
    </cfRule>
  </conditionalFormatting>
  <conditionalFormatting sqref="JE23:JH27">
    <cfRule type="containsText" dxfId="802" priority="1976" operator="containsText" text="отсутствует">
      <formula>NOT(ISERROR(SEARCH("отсутствует",JE23)))</formula>
    </cfRule>
  </conditionalFormatting>
  <conditionalFormatting sqref="JE6:JE18 JG6:JG18">
    <cfRule type="containsText" dxfId="801" priority="1975" operator="containsText" text="отсутствует">
      <formula>NOT(ISERROR(SEARCH("отсутствует",JE6)))</formula>
    </cfRule>
  </conditionalFormatting>
  <conditionalFormatting sqref="JJ6:JJ18">
    <cfRule type="containsText" dxfId="800" priority="1951" operator="containsText" text="отсутствует">
      <formula>NOT(ISERROR(SEARCH("отсутствует",JJ6)))</formula>
    </cfRule>
  </conditionalFormatting>
  <conditionalFormatting sqref="JP6:JP18">
    <cfRule type="containsText" dxfId="799" priority="1921" operator="containsText" text="отсутствует">
      <formula>NOT(ISERROR(SEARCH("отсутствует",JP6)))</formula>
    </cfRule>
  </conditionalFormatting>
  <conditionalFormatting sqref="JO23">
    <cfRule type="containsText" dxfId="798" priority="1920" operator="containsText" text="отсутствует">
      <formula>NOT(ISERROR(SEARCH("отсутствует",JO23)))</formula>
    </cfRule>
  </conditionalFormatting>
  <conditionalFormatting sqref="JO23">
    <cfRule type="cellIs" dxfId="797" priority="1919" operator="equal">
      <formula>"отсутствует"</formula>
    </cfRule>
  </conditionalFormatting>
  <conditionalFormatting sqref="JO23:JP27">
    <cfRule type="containsText" dxfId="796" priority="1918" operator="containsText" text="отсутствует">
      <formula>NOT(ISERROR(SEARCH("отсутствует",JO23)))</formula>
    </cfRule>
  </conditionalFormatting>
  <conditionalFormatting sqref="JO6:JO18">
    <cfRule type="containsText" dxfId="795" priority="1917" operator="containsText" text="отсутствует">
      <formula>NOT(ISERROR(SEARCH("отсутствует",JO6)))</formula>
    </cfRule>
  </conditionalFormatting>
  <conditionalFormatting sqref="JR6:JR18">
    <cfRule type="containsText" dxfId="794" priority="1893" operator="containsText" text="отсутствует">
      <formula>NOT(ISERROR(SEARCH("отсутствует",JR6)))</formula>
    </cfRule>
  </conditionalFormatting>
  <conditionalFormatting sqref="LB6:LB18">
    <cfRule type="containsText" dxfId="793" priority="1863" operator="containsText" text="отсутствует">
      <formula>NOT(ISERROR(SEARCH("отсутствует",LB6)))</formula>
    </cfRule>
  </conditionalFormatting>
  <conditionalFormatting sqref="LA23">
    <cfRule type="containsText" dxfId="792" priority="1862" operator="containsText" text="отсутствует">
      <formula>NOT(ISERROR(SEARCH("отсутствует",LA23)))</formula>
    </cfRule>
  </conditionalFormatting>
  <conditionalFormatting sqref="LA23">
    <cfRule type="cellIs" dxfId="791" priority="1861" operator="equal">
      <formula>"отсутствует"</formula>
    </cfRule>
  </conditionalFormatting>
  <conditionalFormatting sqref="LA23:LB27">
    <cfRule type="containsText" dxfId="790" priority="1860" operator="containsText" text="отсутствует">
      <formula>NOT(ISERROR(SEARCH("отсутствует",LA23)))</formula>
    </cfRule>
  </conditionalFormatting>
  <conditionalFormatting sqref="LA6:LA18">
    <cfRule type="containsText" dxfId="789" priority="1859" operator="containsText" text="отсутствует">
      <formula>NOT(ISERROR(SEARCH("отсутствует",LA6)))</formula>
    </cfRule>
  </conditionalFormatting>
  <conditionalFormatting sqref="KX6:KX18">
    <cfRule type="containsText" dxfId="788" priority="1845" operator="containsText" text="отсутствует">
      <formula>NOT(ISERROR(SEARCH("отсутствует",KX6)))</formula>
    </cfRule>
  </conditionalFormatting>
  <conditionalFormatting sqref="KV6:KV18">
    <cfRule type="containsText" dxfId="787" priority="1838" operator="containsText" text="отсутствует">
      <formula>NOT(ISERROR(SEARCH("отсутствует",KV6)))</formula>
    </cfRule>
  </conditionalFormatting>
  <conditionalFormatting sqref="KU23">
    <cfRule type="containsText" dxfId="786" priority="1837" operator="containsText" text="отсутствует">
      <formula>NOT(ISERROR(SEARCH("отсутствует",KU23)))</formula>
    </cfRule>
  </conditionalFormatting>
  <conditionalFormatting sqref="KU23">
    <cfRule type="cellIs" dxfId="785" priority="1836" operator="equal">
      <formula>"отсутствует"</formula>
    </cfRule>
  </conditionalFormatting>
  <conditionalFormatting sqref="KU23:KV27">
    <cfRule type="containsText" dxfId="784" priority="1835" operator="containsText" text="отсутствует">
      <formula>NOT(ISERROR(SEARCH("отсутствует",KU23)))</formula>
    </cfRule>
  </conditionalFormatting>
  <conditionalFormatting sqref="KU6:KU18">
    <cfRule type="containsText" dxfId="783" priority="1834" operator="containsText" text="отсутствует">
      <formula>NOT(ISERROR(SEARCH("отсутствует",KU6)))</formula>
    </cfRule>
  </conditionalFormatting>
  <conditionalFormatting sqref="KT6:KT18">
    <cfRule type="containsText" dxfId="782" priority="1818" operator="containsText" text="отсутствует">
      <formula>NOT(ISERROR(SEARCH("отсутствует",KT6)))</formula>
    </cfRule>
  </conditionalFormatting>
  <conditionalFormatting sqref="KR6:KR18">
    <cfRule type="containsText" dxfId="781" priority="1811" operator="containsText" text="отсутствует">
      <formula>NOT(ISERROR(SEARCH("отсутствует",KR6)))</formula>
    </cfRule>
  </conditionalFormatting>
  <conditionalFormatting sqref="KQ23">
    <cfRule type="containsText" dxfId="780" priority="1810" operator="containsText" text="отсутствует">
      <formula>NOT(ISERROR(SEARCH("отсутствует",KQ23)))</formula>
    </cfRule>
  </conditionalFormatting>
  <conditionalFormatting sqref="KQ23">
    <cfRule type="cellIs" dxfId="779" priority="1809" operator="equal">
      <formula>"отсутствует"</formula>
    </cfRule>
  </conditionalFormatting>
  <conditionalFormatting sqref="KQ23:KR27">
    <cfRule type="containsText" dxfId="778" priority="1808" operator="containsText" text="отсутствует">
      <formula>NOT(ISERROR(SEARCH("отсутствует",KQ23)))</formula>
    </cfRule>
  </conditionalFormatting>
  <conditionalFormatting sqref="KQ6:KQ18">
    <cfRule type="containsText" dxfId="777" priority="1807" operator="containsText" text="отсутствует">
      <formula>NOT(ISERROR(SEARCH("отсутствует",KQ6)))</formula>
    </cfRule>
  </conditionalFormatting>
  <conditionalFormatting sqref="KZ6:KZ18">
    <cfRule type="containsText" dxfId="776" priority="1791" operator="containsText" text="отсутствует">
      <formula>NOT(ISERROR(SEARCH("отсутствует",KZ6)))</formula>
    </cfRule>
  </conditionalFormatting>
  <conditionalFormatting sqref="TF6:TF16 TF18">
    <cfRule type="containsText" dxfId="775" priority="1759" operator="containsText" text="отсутствует">
      <formula>NOT(ISERROR(SEARCH("отсутствует",TF6)))</formula>
    </cfRule>
  </conditionalFormatting>
  <conditionalFormatting sqref="TE23">
    <cfRule type="containsText" dxfId="774" priority="1758" operator="containsText" text="отсутствует">
      <formula>NOT(ISERROR(SEARCH("отсутствует",TE23)))</formula>
    </cfRule>
  </conditionalFormatting>
  <conditionalFormatting sqref="TE23">
    <cfRule type="cellIs" dxfId="773" priority="1757" operator="equal">
      <formula>"отсутствует"</formula>
    </cfRule>
  </conditionalFormatting>
  <conditionalFormatting sqref="TE23:TF27">
    <cfRule type="containsText" dxfId="772" priority="1756" operator="containsText" text="отсутствует">
      <formula>NOT(ISERROR(SEARCH("отсутствует",TE23)))</formula>
    </cfRule>
  </conditionalFormatting>
  <conditionalFormatting sqref="TE6:TE16 TE18">
    <cfRule type="containsText" dxfId="771" priority="1755" operator="containsText" text="отсутствует">
      <formula>NOT(ISERROR(SEARCH("отсутствует",TE6)))</formula>
    </cfRule>
  </conditionalFormatting>
  <conditionalFormatting sqref="TH6:TH16 TH18">
    <cfRule type="containsText" dxfId="770" priority="1750" operator="containsText" text="отсутствует">
      <formula>NOT(ISERROR(SEARCH("отсутствует",TH6)))</formula>
    </cfRule>
  </conditionalFormatting>
  <conditionalFormatting sqref="TJ6:TJ16 TL6:TL16 TN6:TN16 TP6:TP16 TR6:TR16 TT6:TT16 TT18 TR18 TP18 TN18 TL18 TJ18">
    <cfRule type="containsText" dxfId="769" priority="1726" operator="containsText" text="отсутствует">
      <formula>NOT(ISERROR(SEARCH("отсутствует",TJ6)))</formula>
    </cfRule>
  </conditionalFormatting>
  <conditionalFormatting sqref="TF17">
    <cfRule type="containsText" dxfId="768" priority="1704" operator="containsText" text="отсутствует">
      <formula>NOT(ISERROR(SEARCH("отсутствует",TF17)))</formula>
    </cfRule>
  </conditionalFormatting>
  <conditionalFormatting sqref="TE17">
    <cfRule type="containsText" dxfId="767" priority="1703" operator="containsText" text="отсутствует">
      <formula>NOT(ISERROR(SEARCH("отсутствует",TE17)))</formula>
    </cfRule>
  </conditionalFormatting>
  <conditionalFormatting sqref="TH17">
    <cfRule type="containsText" dxfId="766" priority="1702" operator="containsText" text="отсутствует">
      <formula>NOT(ISERROR(SEARCH("отсутствует",TH17)))</formula>
    </cfRule>
  </conditionalFormatting>
  <conditionalFormatting sqref="TJ17 TL17 TN17 TP17 TR17 TT17">
    <cfRule type="containsText" dxfId="765" priority="1701" operator="containsText" text="отсутствует">
      <formula>NOT(ISERROR(SEARCH("отсутствует",TJ17)))</formula>
    </cfRule>
  </conditionalFormatting>
  <conditionalFormatting sqref="JL6:JL18">
    <cfRule type="containsText" dxfId="764" priority="1686" operator="containsText" text="отсутствует">
      <formula>NOT(ISERROR(SEARCH("отсутствует",JL6)))</formula>
    </cfRule>
  </conditionalFormatting>
  <conditionalFormatting sqref="JK23">
    <cfRule type="containsText" dxfId="763" priority="1685" operator="containsText" text="отсутствует">
      <formula>NOT(ISERROR(SEARCH("отсутствует",JK23)))</formula>
    </cfRule>
  </conditionalFormatting>
  <conditionalFormatting sqref="JK23">
    <cfRule type="cellIs" dxfId="762" priority="1684" operator="equal">
      <formula>"отсутствует"</formula>
    </cfRule>
  </conditionalFormatting>
  <conditionalFormatting sqref="JK23:JL24 JK26:JL27">
    <cfRule type="containsText" dxfId="761" priority="1683" operator="containsText" text="отсутствует">
      <formula>NOT(ISERROR(SEARCH("отсутствует",JK23)))</formula>
    </cfRule>
  </conditionalFormatting>
  <conditionalFormatting sqref="JK6:JK18">
    <cfRule type="containsText" dxfId="760" priority="1682" operator="containsText" text="отсутствует">
      <formula>NOT(ISERROR(SEARCH("отсутствует",JK6)))</formula>
    </cfRule>
  </conditionalFormatting>
  <conditionalFormatting sqref="JN6:JN18">
    <cfRule type="containsText" dxfId="759" priority="1658" operator="containsText" text="отсутствует">
      <formula>NOT(ISERROR(SEARCH("отсутствует",JN6)))</formula>
    </cfRule>
  </conditionalFormatting>
  <conditionalFormatting sqref="KP6:KP18">
    <cfRule type="containsText" dxfId="758" priority="1626" operator="containsText" text="отсутствует">
      <formula>NOT(ISERROR(SEARCH("отсутствует",KP6)))</formula>
    </cfRule>
  </conditionalFormatting>
  <conditionalFormatting sqref="KN6:KN18">
    <cfRule type="containsText" dxfId="757" priority="1619" operator="containsText" text="отсутствует">
      <formula>NOT(ISERROR(SEARCH("отсутствует",KN6)))</formula>
    </cfRule>
  </conditionalFormatting>
  <conditionalFormatting sqref="KM23">
    <cfRule type="containsText" dxfId="756" priority="1618" operator="containsText" text="отсутствует">
      <formula>NOT(ISERROR(SEARCH("отсутствует",KM23)))</formula>
    </cfRule>
  </conditionalFormatting>
  <conditionalFormatting sqref="KM23">
    <cfRule type="cellIs" dxfId="755" priority="1617" operator="equal">
      <formula>"отсутствует"</formula>
    </cfRule>
  </conditionalFormatting>
  <conditionalFormatting sqref="KM23:KN27">
    <cfRule type="containsText" dxfId="754" priority="1616" operator="containsText" text="отсутствует">
      <formula>NOT(ISERROR(SEARCH("отсутствует",KM23)))</formula>
    </cfRule>
  </conditionalFormatting>
  <conditionalFormatting sqref="KM6:KM18">
    <cfRule type="containsText" dxfId="753" priority="1615" operator="containsText" text="отсутствует">
      <formula>NOT(ISERROR(SEARCH("отсутствует",KM6)))</formula>
    </cfRule>
  </conditionalFormatting>
  <conditionalFormatting sqref="KH6:KH18">
    <cfRule type="containsText" dxfId="752" priority="1595" operator="containsText" text="отсутствует">
      <formula>NOT(ISERROR(SEARCH("отсутствует",KH6)))</formula>
    </cfRule>
  </conditionalFormatting>
  <conditionalFormatting sqref="KF6:KF18">
    <cfRule type="containsText" dxfId="751" priority="1588" operator="containsText" text="отсутствует">
      <formula>NOT(ISERROR(SEARCH("отсутствует",KF6)))</formula>
    </cfRule>
  </conditionalFormatting>
  <conditionalFormatting sqref="KE23">
    <cfRule type="containsText" dxfId="750" priority="1587" operator="containsText" text="отсутствует">
      <formula>NOT(ISERROR(SEARCH("отсутствует",KE23)))</formula>
    </cfRule>
  </conditionalFormatting>
  <conditionalFormatting sqref="KE23">
    <cfRule type="cellIs" dxfId="749" priority="1586" operator="equal">
      <formula>"отсутствует"</formula>
    </cfRule>
  </conditionalFormatting>
  <conditionalFormatting sqref="KE23:KF27">
    <cfRule type="containsText" dxfId="748" priority="1585" operator="containsText" text="отсутствует">
      <formula>NOT(ISERROR(SEARCH("отсутствует",KE23)))</formula>
    </cfRule>
  </conditionalFormatting>
  <conditionalFormatting sqref="KE6:KE18">
    <cfRule type="containsText" dxfId="747" priority="1584" operator="containsText" text="отсутствует">
      <formula>NOT(ISERROR(SEARCH("отсутствует",KE6)))</formula>
    </cfRule>
  </conditionalFormatting>
  <conditionalFormatting sqref="KJ6:KJ18 KL6:KL18">
    <cfRule type="containsText" dxfId="746" priority="1566" operator="containsText" text="отсутствует">
      <formula>NOT(ISERROR(SEARCH("отсутствует",KJ6)))</formula>
    </cfRule>
  </conditionalFormatting>
  <conditionalFormatting sqref="TV6:TV16 TV18">
    <cfRule type="containsText" dxfId="745" priority="1544" operator="containsText" text="отсутствует">
      <formula>NOT(ISERROR(SEARCH("отсутствует",TV6)))</formula>
    </cfRule>
  </conditionalFormatting>
  <conditionalFormatting sqref="TU23">
    <cfRule type="containsText" dxfId="744" priority="1543" operator="containsText" text="отсутствует">
      <formula>NOT(ISERROR(SEARCH("отсутствует",TU23)))</formula>
    </cfRule>
  </conditionalFormatting>
  <conditionalFormatting sqref="TU23">
    <cfRule type="cellIs" dxfId="743" priority="1542" operator="equal">
      <formula>"отсутствует"</formula>
    </cfRule>
  </conditionalFormatting>
  <conditionalFormatting sqref="TU23:TV27">
    <cfRule type="containsText" dxfId="742" priority="1541" operator="containsText" text="отсутствует">
      <formula>NOT(ISERROR(SEARCH("отсутствует",TU23)))</formula>
    </cfRule>
  </conditionalFormatting>
  <conditionalFormatting sqref="TU6:TU16 TU18">
    <cfRule type="containsText" dxfId="741" priority="1540" operator="containsText" text="отсутствует">
      <formula>NOT(ISERROR(SEARCH("отсутствует",TU6)))</formula>
    </cfRule>
  </conditionalFormatting>
  <conditionalFormatting sqref="TX6:TX16 TX18">
    <cfRule type="containsText" dxfId="740" priority="1535" operator="containsText" text="отсутствует">
      <formula>NOT(ISERROR(SEARCH("отсутствует",TX6)))</formula>
    </cfRule>
  </conditionalFormatting>
  <conditionalFormatting sqref="TV17">
    <cfRule type="containsText" dxfId="739" priority="1509" operator="containsText" text="отсутствует">
      <formula>NOT(ISERROR(SEARCH("отсутствует",TV17)))</formula>
    </cfRule>
  </conditionalFormatting>
  <conditionalFormatting sqref="TU17">
    <cfRule type="containsText" dxfId="738" priority="1508" operator="containsText" text="отсутствует">
      <formula>NOT(ISERROR(SEARCH("отсутствует",TU17)))</formula>
    </cfRule>
  </conditionalFormatting>
  <conditionalFormatting sqref="TX17">
    <cfRule type="containsText" dxfId="737" priority="1507" operator="containsText" text="отсутствует">
      <formula>NOT(ISERROR(SEARCH("отсутствует",TX17)))</formula>
    </cfRule>
  </conditionalFormatting>
  <conditionalFormatting sqref="TZ6:TZ16 UB6:UB16 UD6:UD16 UF6:UF16 UH6:UH16 UJ6:UJ16 UL6:UL16 UN6:UN16 UP6:UP16 UR6:UR16 UT6:UT16 UV6:UV16 UX6:UX16 UZ6:UZ16 VB6:VB16 VD6:VD16 TZ18 UB18 UD18 UF18 UH18 UJ18 UL18 UN18 UP18 UR18 UT18 UV18 UX18 UZ18 VB18 VD18">
    <cfRule type="containsText" dxfId="736" priority="1496" operator="containsText" text="отсутствует">
      <formula>NOT(ISERROR(SEARCH("отсутствует",TZ6)))</formula>
    </cfRule>
  </conditionalFormatting>
  <conditionalFormatting sqref="TZ17 UB17 UD17 UF17 UH17 UJ17 UL17 UN17 UP17 UR17 UT17 UV17 UX17 UZ17 VB17 VD17">
    <cfRule type="containsText" dxfId="735" priority="1480" operator="containsText" text="отсутствует">
      <formula>NOT(ISERROR(SEARCH("отсутствует",TZ17)))</formula>
    </cfRule>
  </conditionalFormatting>
  <conditionalFormatting sqref="IV6:IV18">
    <cfRule type="containsText" dxfId="734" priority="1475" operator="containsText" text="отсутствует">
      <formula>NOT(ISERROR(SEARCH("отсутствует",IV6)))</formula>
    </cfRule>
  </conditionalFormatting>
  <conditionalFormatting sqref="IU23">
    <cfRule type="containsText" dxfId="733" priority="1474" operator="containsText" text="отсутствует">
      <formula>NOT(ISERROR(SEARCH("отсутствует",IU23)))</formula>
    </cfRule>
  </conditionalFormatting>
  <conditionalFormatting sqref="IU23">
    <cfRule type="cellIs" dxfId="732" priority="1473" operator="equal">
      <formula>"отсутствует"</formula>
    </cfRule>
  </conditionalFormatting>
  <conditionalFormatting sqref="IU23:IV27">
    <cfRule type="containsText" dxfId="731" priority="1472" operator="containsText" text="отсутствует">
      <formula>NOT(ISERROR(SEARCH("отсутствует",IU23)))</formula>
    </cfRule>
  </conditionalFormatting>
  <conditionalFormatting sqref="IU6:IU12 IU15:IU18">
    <cfRule type="containsText" dxfId="730" priority="1471" operator="containsText" text="отсутствует">
      <formula>NOT(ISERROR(SEARCH("отсутствует",IU6)))</formula>
    </cfRule>
  </conditionalFormatting>
  <conditionalFormatting sqref="IX6:IX18">
    <cfRule type="containsText" dxfId="729" priority="1449" operator="containsText" text="отсутствует">
      <formula>NOT(ISERROR(SEARCH("отсутствует",IX6)))</formula>
    </cfRule>
  </conditionalFormatting>
  <conditionalFormatting sqref="IZ6:IZ18 JB6:JB18 JD6:JD18">
    <cfRule type="containsText" dxfId="728" priority="1416" operator="containsText" text="отсутствует">
      <formula>NOT(ISERROR(SEARCH("отсутствует",IZ6)))</formula>
    </cfRule>
  </conditionalFormatting>
  <conditionalFormatting sqref="IU13:IU14">
    <cfRule type="containsText" dxfId="727" priority="1376" operator="containsText" text="отсутствует">
      <formula>NOT(ISERROR(SEARCH("отсутствует",IU13)))</formula>
    </cfRule>
  </conditionalFormatting>
  <conditionalFormatting sqref="JT6:JT18">
    <cfRule type="containsText" dxfId="726" priority="1367" operator="containsText" text="отсутствует">
      <formula>NOT(ISERROR(SEARCH("отсутствует",JT6)))</formula>
    </cfRule>
  </conditionalFormatting>
  <conditionalFormatting sqref="JS23">
    <cfRule type="containsText" dxfId="725" priority="1366" operator="containsText" text="отсутствует">
      <formula>NOT(ISERROR(SEARCH("отсутствует",JS23)))</formula>
    </cfRule>
  </conditionalFormatting>
  <conditionalFormatting sqref="JS23">
    <cfRule type="cellIs" dxfId="724" priority="1365" operator="equal">
      <formula>"отсутствует"</formula>
    </cfRule>
  </conditionalFormatting>
  <conditionalFormatting sqref="JS23:JT27">
    <cfRule type="containsText" dxfId="723" priority="1364" operator="containsText" text="отсутствует">
      <formula>NOT(ISERROR(SEARCH("отсутствует",JS23)))</formula>
    </cfRule>
  </conditionalFormatting>
  <conditionalFormatting sqref="JS6:JS18">
    <cfRule type="containsText" dxfId="722" priority="1363" operator="containsText" text="отсутствует">
      <formula>NOT(ISERROR(SEARCH("отсутствует",JS6)))</formula>
    </cfRule>
  </conditionalFormatting>
  <conditionalFormatting sqref="JV6:JV18">
    <cfRule type="containsText" dxfId="721" priority="1339" operator="containsText" text="отсутствует">
      <formula>NOT(ISERROR(SEARCH("отсутствует",JV6)))</formula>
    </cfRule>
  </conditionalFormatting>
  <conditionalFormatting sqref="JX6:JX18">
    <cfRule type="containsText" dxfId="720" priority="1307" operator="containsText" text="отсутствует">
      <formula>NOT(ISERROR(SEARCH("отсутствует",JX6)))</formula>
    </cfRule>
  </conditionalFormatting>
  <conditionalFormatting sqref="JW23">
    <cfRule type="containsText" dxfId="719" priority="1306" operator="containsText" text="отсутствует">
      <formula>NOT(ISERROR(SEARCH("отсутствует",JW23)))</formula>
    </cfRule>
  </conditionalFormatting>
  <conditionalFormatting sqref="JW23">
    <cfRule type="cellIs" dxfId="718" priority="1305" operator="equal">
      <formula>"отсутствует"</formula>
    </cfRule>
  </conditionalFormatting>
  <conditionalFormatting sqref="JW23:JX27">
    <cfRule type="containsText" dxfId="717" priority="1304" operator="containsText" text="отсутствует">
      <formula>NOT(ISERROR(SEARCH("отсутствует",JW23)))</formula>
    </cfRule>
  </conditionalFormatting>
  <conditionalFormatting sqref="JW6:JW18">
    <cfRule type="containsText" dxfId="716" priority="1303" operator="containsText" text="отсутствует">
      <formula>NOT(ISERROR(SEARCH("отсутствует",JW6)))</formula>
    </cfRule>
  </conditionalFormatting>
  <conditionalFormatting sqref="JZ6:JZ18">
    <cfRule type="containsText" dxfId="715" priority="1263" operator="containsText" text="отсутствует">
      <formula>NOT(ISERROR(SEARCH("отсутствует",JZ6)))</formula>
    </cfRule>
  </conditionalFormatting>
  <conditionalFormatting sqref="JY23">
    <cfRule type="containsText" dxfId="714" priority="1262" operator="containsText" text="отсутствует">
      <formula>NOT(ISERROR(SEARCH("отсутствует",JY23)))</formula>
    </cfRule>
  </conditionalFormatting>
  <conditionalFormatting sqref="JY23">
    <cfRule type="cellIs" dxfId="713" priority="1261" operator="equal">
      <formula>"отсутствует"</formula>
    </cfRule>
  </conditionalFormatting>
  <conditionalFormatting sqref="JY23:JZ27">
    <cfRule type="containsText" dxfId="712" priority="1260" operator="containsText" text="отсутствует">
      <formula>NOT(ISERROR(SEARCH("отсутствует",JY23)))</formula>
    </cfRule>
  </conditionalFormatting>
  <conditionalFormatting sqref="JY6:JY18">
    <cfRule type="containsText" dxfId="711" priority="1259" operator="containsText" text="отсутствует">
      <formula>NOT(ISERROR(SEARCH("отсутствует",JY6)))</formula>
    </cfRule>
  </conditionalFormatting>
  <conditionalFormatting sqref="KB6:KB18">
    <cfRule type="containsText" dxfId="710" priority="1243" operator="containsText" text="отсутствует">
      <formula>NOT(ISERROR(SEARCH("отсутствует",KB6)))</formula>
    </cfRule>
  </conditionalFormatting>
  <conditionalFormatting sqref="KD6:KD18">
    <cfRule type="containsText" dxfId="709" priority="1217" operator="containsText" text="отсутствует">
      <formula>NOT(ISERROR(SEARCH("отсутствует",KD6)))</formula>
    </cfRule>
  </conditionalFormatting>
  <conditionalFormatting sqref="DZ6:DZ18">
    <cfRule type="containsText" dxfId="708" priority="1193" operator="containsText" text="отсутствует">
      <formula>NOT(ISERROR(SEARCH("отсутствует",DZ6)))</formula>
    </cfRule>
  </conditionalFormatting>
  <conditionalFormatting sqref="GJ6:GJ18">
    <cfRule type="containsText" dxfId="707" priority="1171" operator="containsText" text="отсутствует">
      <formula>NOT(ISERROR(SEARCH("отсутствует",GJ6)))</formula>
    </cfRule>
  </conditionalFormatting>
  <conditionalFormatting sqref="GX6:GX18 GZ6:GZ18">
    <cfRule type="containsText" dxfId="706" priority="1143" operator="containsText" text="отсутствует">
      <formula>NOT(ISERROR(SEARCH("отсутствует",GX6)))</formula>
    </cfRule>
  </conditionalFormatting>
  <conditionalFormatting sqref="IN6:IN18">
    <cfRule type="containsText" dxfId="705" priority="1127" operator="containsText" text="отсутствует">
      <formula>NOT(ISERROR(SEARCH("отсутствует",IN6)))</formula>
    </cfRule>
  </conditionalFormatting>
  <conditionalFormatting sqref="OL6:OL18">
    <cfRule type="containsText" dxfId="704" priority="1070" operator="containsText" text="отсутствует">
      <formula>NOT(ISERROR(SEARCH("отсутствует",OL6)))</formula>
    </cfRule>
  </conditionalFormatting>
  <conditionalFormatting sqref="OR6:OR18">
    <cfRule type="containsText" dxfId="703" priority="1057" operator="containsText" text="отсутствует">
      <formula>NOT(ISERROR(SEARCH("отсутствует",OR6)))</formula>
    </cfRule>
  </conditionalFormatting>
  <conditionalFormatting sqref="OQ23">
    <cfRule type="containsText" dxfId="702" priority="1056" operator="containsText" text="отсутствует">
      <formula>NOT(ISERROR(SEARCH("отсутствует",OQ23)))</formula>
    </cfRule>
  </conditionalFormatting>
  <conditionalFormatting sqref="OQ23">
    <cfRule type="cellIs" dxfId="701" priority="1055" operator="equal">
      <formula>"отсутствует"</formula>
    </cfRule>
  </conditionalFormatting>
  <conditionalFormatting sqref="OQ23:OR27">
    <cfRule type="containsText" dxfId="700" priority="1054" operator="containsText" text="отсутствует">
      <formula>NOT(ISERROR(SEARCH("отсутствует",OQ23)))</formula>
    </cfRule>
  </conditionalFormatting>
  <conditionalFormatting sqref="OQ5:OQ18">
    <cfRule type="containsText" dxfId="699" priority="1053" operator="containsText" text="отсутствует">
      <formula>NOT(ISERROR(SEARCH("отсутствует",OQ5)))</formula>
    </cfRule>
  </conditionalFormatting>
  <conditionalFormatting sqref="PJ6:PJ18">
    <cfRule type="containsText" dxfId="698" priority="1037" operator="containsText" text="отсутствует">
      <formula>NOT(ISERROR(SEARCH("отсутствует",PJ6)))</formula>
    </cfRule>
  </conditionalFormatting>
  <conditionalFormatting sqref="RX6:RX18">
    <cfRule type="containsText" dxfId="697" priority="997" operator="containsText" text="отсутствует">
      <formula>NOT(ISERROR(SEARCH("отсутствует",RX6)))</formula>
    </cfRule>
  </conditionalFormatting>
  <conditionalFormatting sqref="SP6:SP18">
    <cfRule type="containsText" dxfId="696" priority="973" operator="containsText" text="отсутствует">
      <formula>NOT(ISERROR(SEARCH("отсутствует",SP6)))</formula>
    </cfRule>
  </conditionalFormatting>
  <conditionalFormatting sqref="MF6:MF18">
    <cfRule type="containsText" dxfId="695" priority="947" operator="containsText" text="отсутствует">
      <formula>NOT(ISERROR(SEARCH("отсутствует",MF6)))</formula>
    </cfRule>
  </conditionalFormatting>
  <conditionalFormatting sqref="MN6:MN18">
    <cfRule type="containsText" dxfId="694" priority="936" operator="containsText" text="отсутствует">
      <formula>NOT(ISERROR(SEARCH("отсутствует",MN6)))</formula>
    </cfRule>
  </conditionalFormatting>
  <conditionalFormatting sqref="CJ6:CJ16 CJ18">
    <cfRule type="containsText" dxfId="693" priority="921" operator="containsText" text="отсутствует">
      <formula>NOT(ISERROR(SEARCH("отсутствует",CJ6)))</formula>
    </cfRule>
  </conditionalFormatting>
  <conditionalFormatting sqref="CJ17">
    <cfRule type="containsText" dxfId="692" priority="920" operator="containsText" text="отсутствует">
      <formula>NOT(ISERROR(SEARCH("отсутствует",CJ17)))</formula>
    </cfRule>
  </conditionalFormatting>
  <conditionalFormatting sqref="CY27:CZ27">
    <cfRule type="containsText" dxfId="691" priority="919" operator="containsText" text="отсутствует">
      <formula>NOT(ISERROR(SEARCH("отсутствует",CY27)))</formula>
    </cfRule>
  </conditionalFormatting>
  <conditionalFormatting sqref="SF6:SF18">
    <cfRule type="containsText" dxfId="690" priority="800" operator="containsText" text="отсутствует">
      <formula>NOT(ISERROR(SEARCH("отсутствует",SF6)))</formula>
    </cfRule>
  </conditionalFormatting>
  <conditionalFormatting sqref="ET6:ET18">
    <cfRule type="containsText" dxfId="689" priority="716" operator="containsText" text="отсутствует">
      <formula>NOT(ISERROR(SEARCH("отсутствует",ET6)))</formula>
    </cfRule>
  </conditionalFormatting>
  <conditionalFormatting sqref="JK25:JL25">
    <cfRule type="containsText" dxfId="688" priority="704" operator="containsText" text="отсутствует">
      <formula>NOT(ISERROR(SEARCH("отсутствует",JK25)))</formula>
    </cfRule>
  </conditionalFormatting>
  <conditionalFormatting sqref="B19:B20">
    <cfRule type="containsText" dxfId="687" priority="699" operator="containsText" text="отсутствует">
      <formula>NOT(ISERROR(SEARCH("отсутствует",B19)))</formula>
    </cfRule>
    <cfRule type="containsText" dxfId="686" priority="700" operator="containsText" text="присутствует">
      <formula>NOT(ISERROR(SEARCH("присутствует",B19)))</formula>
    </cfRule>
  </conditionalFormatting>
  <conditionalFormatting sqref="B21">
    <cfRule type="containsText" dxfId="685" priority="697" operator="containsText" text="отсутствует">
      <formula>NOT(ISERROR(SEARCH("отсутствует",B21)))</formula>
    </cfRule>
    <cfRule type="containsText" dxfId="684" priority="698" operator="containsText" text="присутствует">
      <formula>NOT(ISERROR(SEARCH("присутствует",B21)))</formula>
    </cfRule>
  </conditionalFormatting>
  <conditionalFormatting sqref="C19:D21">
    <cfRule type="containsText" dxfId="683" priority="695" operator="containsText" text="отсутствует">
      <formula>NOT(ISERROR(SEARCH("отсутствует",C19)))</formula>
    </cfRule>
    <cfRule type="containsText" dxfId="682" priority="696" operator="containsText" text="присутствует">
      <formula>NOT(ISERROR(SEARCH("присутствует",C19)))</formula>
    </cfRule>
  </conditionalFormatting>
  <conditionalFormatting sqref="C19:E21">
    <cfRule type="containsText" dxfId="681" priority="693" operator="containsText" text="отсутствует">
      <formula>NOT(ISERROR(SEARCH("отсутствует",C19)))</formula>
    </cfRule>
    <cfRule type="containsText" dxfId="680" priority="694" operator="containsText" text="присутствует">
      <formula>NOT(ISERROR(SEARCH("присутствует",C19)))</formula>
    </cfRule>
  </conditionalFormatting>
  <conditionalFormatting sqref="C19:E21">
    <cfRule type="containsText" dxfId="679" priority="691" operator="containsText" text="отсутствует">
      <formula>NOT(ISERROR(SEARCH("отсутствует",C19)))</formula>
    </cfRule>
    <cfRule type="containsText" dxfId="678" priority="692" operator="containsText" text="присутствует">
      <formula>NOT(ISERROR(SEARCH("присутствует",C19)))</formula>
    </cfRule>
  </conditionalFormatting>
  <conditionalFormatting sqref="R19:R21">
    <cfRule type="containsText" dxfId="677" priority="683" operator="containsText" text="отсутствует">
      <formula>NOT(ISERROR(SEARCH("отсутствует",R19)))</formula>
    </cfRule>
    <cfRule type="containsText" dxfId="676" priority="684" operator="containsText" text="присутствует">
      <formula>NOT(ISERROR(SEARCH("присутствует",R19)))</formula>
    </cfRule>
  </conditionalFormatting>
  <conditionalFormatting sqref="R19:R21">
    <cfRule type="containsText" dxfId="675" priority="681" operator="containsText" text="отсутствует">
      <formula>NOT(ISERROR(SEARCH("отсутствует",R19)))</formula>
    </cfRule>
    <cfRule type="containsText" dxfId="674" priority="682" operator="containsText" text="присутствует">
      <formula>NOT(ISERROR(SEARCH("присутствует",R19)))</formula>
    </cfRule>
  </conditionalFormatting>
  <conditionalFormatting sqref="R19:R21">
    <cfRule type="containsText" dxfId="673" priority="679" operator="containsText" text="отсутствует">
      <formula>NOT(ISERROR(SEARCH("отсутствует",R19)))</formula>
    </cfRule>
    <cfRule type="containsText" dxfId="672" priority="680" operator="containsText" text="присутствует">
      <formula>NOT(ISERROR(SEARCH("присутствует",R19)))</formula>
    </cfRule>
  </conditionalFormatting>
  <conditionalFormatting sqref="S19:X21">
    <cfRule type="containsText" dxfId="671" priority="671" operator="containsText" text="отсутствует">
      <formula>NOT(ISERROR(SEARCH("отсутствует",S19)))</formula>
    </cfRule>
    <cfRule type="containsText" dxfId="670" priority="672" operator="containsText" text="присутствует">
      <formula>NOT(ISERROR(SEARCH("присутствует",S19)))</formula>
    </cfRule>
  </conditionalFormatting>
  <conditionalFormatting sqref="S19:X21">
    <cfRule type="containsText" dxfId="669" priority="669" operator="containsText" text="отсутствует">
      <formula>NOT(ISERROR(SEARCH("отсутствует",S19)))</formula>
    </cfRule>
    <cfRule type="containsText" dxfId="668" priority="670" operator="containsText" text="присутствует">
      <formula>NOT(ISERROR(SEARCH("присутствует",S19)))</formula>
    </cfRule>
  </conditionalFormatting>
  <conditionalFormatting sqref="S19:X21">
    <cfRule type="containsText" dxfId="667" priority="667" operator="containsText" text="отсутствует">
      <formula>NOT(ISERROR(SEARCH("отсутствует",S19)))</formula>
    </cfRule>
    <cfRule type="containsText" dxfId="666" priority="668" operator="containsText" text="присутствует">
      <formula>NOT(ISERROR(SEARCH("присутствует",S19)))</formula>
    </cfRule>
  </conditionalFormatting>
  <conditionalFormatting sqref="F19:F21">
    <cfRule type="containsText" dxfId="665" priority="665" operator="containsText" text="отсутствует">
      <formula>NOT(ISERROR(SEARCH("отсутствует",F19)))</formula>
    </cfRule>
    <cfRule type="containsText" dxfId="664" priority="666" operator="containsText" text="присутствует">
      <formula>NOT(ISERROR(SEARCH("присутствует",F19)))</formula>
    </cfRule>
  </conditionalFormatting>
  <conditionalFormatting sqref="F19:F21">
    <cfRule type="containsText" dxfId="663" priority="663" operator="containsText" text="отсутствует">
      <formula>NOT(ISERROR(SEARCH("отсутствует",F19)))</formula>
    </cfRule>
    <cfRule type="containsText" dxfId="662" priority="664" operator="containsText" text="присутствует">
      <formula>NOT(ISERROR(SEARCH("присутствует",F19)))</formula>
    </cfRule>
  </conditionalFormatting>
  <conditionalFormatting sqref="F19:F21">
    <cfRule type="containsText" dxfId="661" priority="661" operator="containsText" text="отсутствует">
      <formula>NOT(ISERROR(SEARCH("отсутствует",F19)))</formula>
    </cfRule>
    <cfRule type="containsText" dxfId="660" priority="662" operator="containsText" text="присутствует">
      <formula>NOT(ISERROR(SEARCH("присутствует",F19)))</formula>
    </cfRule>
  </conditionalFormatting>
  <conditionalFormatting sqref="J19:J21">
    <cfRule type="containsText" dxfId="659" priority="659" operator="containsText" text="отсутствует">
      <formula>NOT(ISERROR(SEARCH("отсутствует",J19)))</formula>
    </cfRule>
    <cfRule type="containsText" dxfId="658" priority="660" operator="containsText" text="присутствует">
      <formula>NOT(ISERROR(SEARCH("присутствует",J19)))</formula>
    </cfRule>
  </conditionalFormatting>
  <conditionalFormatting sqref="J19:J21">
    <cfRule type="containsText" dxfId="657" priority="657" operator="containsText" text="отсутствует">
      <formula>NOT(ISERROR(SEARCH("отсутствует",J19)))</formula>
    </cfRule>
    <cfRule type="containsText" dxfId="656" priority="658" operator="containsText" text="присутствует">
      <formula>NOT(ISERROR(SEARCH("присутствует",J19)))</formula>
    </cfRule>
  </conditionalFormatting>
  <conditionalFormatting sqref="J19:J21">
    <cfRule type="containsText" dxfId="655" priority="655" operator="containsText" text="отсутствует">
      <formula>NOT(ISERROR(SEARCH("отсутствует",J19)))</formula>
    </cfRule>
    <cfRule type="containsText" dxfId="654" priority="656" operator="containsText" text="присутствует">
      <formula>NOT(ISERROR(SEARCH("присутствует",J19)))</formula>
    </cfRule>
  </conditionalFormatting>
  <conditionalFormatting sqref="L19:L21">
    <cfRule type="containsText" dxfId="653" priority="653" operator="containsText" text="отсутствует">
      <formula>NOT(ISERROR(SEARCH("отсутствует",L19)))</formula>
    </cfRule>
    <cfRule type="containsText" dxfId="652" priority="654" operator="containsText" text="присутствует">
      <formula>NOT(ISERROR(SEARCH("присутствует",L19)))</formula>
    </cfRule>
  </conditionalFormatting>
  <conditionalFormatting sqref="L19:L21">
    <cfRule type="containsText" dxfId="651" priority="651" operator="containsText" text="отсутствует">
      <formula>NOT(ISERROR(SEARCH("отсутствует",L19)))</formula>
    </cfRule>
    <cfRule type="containsText" dxfId="650" priority="652" operator="containsText" text="присутствует">
      <formula>NOT(ISERROR(SEARCH("присутствует",L19)))</formula>
    </cfRule>
  </conditionalFormatting>
  <conditionalFormatting sqref="L19:L21">
    <cfRule type="containsText" dxfId="649" priority="649" operator="containsText" text="отсутствует">
      <formula>NOT(ISERROR(SEARCH("отсутствует",L19)))</formula>
    </cfRule>
    <cfRule type="containsText" dxfId="648" priority="650" operator="containsText" text="присутствует">
      <formula>NOT(ISERROR(SEARCH("присутствует",L19)))</formula>
    </cfRule>
  </conditionalFormatting>
  <conditionalFormatting sqref="N19:N21">
    <cfRule type="containsText" dxfId="647" priority="647" operator="containsText" text="отсутствует">
      <formula>NOT(ISERROR(SEARCH("отсутствует",N19)))</formula>
    </cfRule>
    <cfRule type="containsText" dxfId="646" priority="648" operator="containsText" text="присутствует">
      <formula>NOT(ISERROR(SEARCH("присутствует",N19)))</formula>
    </cfRule>
  </conditionalFormatting>
  <conditionalFormatting sqref="N19:N21">
    <cfRule type="containsText" dxfId="645" priority="645" operator="containsText" text="отсутствует">
      <formula>NOT(ISERROR(SEARCH("отсутствует",N19)))</formula>
    </cfRule>
    <cfRule type="containsText" dxfId="644" priority="646" operator="containsText" text="присутствует">
      <formula>NOT(ISERROR(SEARCH("присутствует",N19)))</formula>
    </cfRule>
  </conditionalFormatting>
  <conditionalFormatting sqref="N19:N21">
    <cfRule type="containsText" dxfId="643" priority="643" operator="containsText" text="отсутствует">
      <formula>NOT(ISERROR(SEARCH("отсутствует",N19)))</formula>
    </cfRule>
    <cfRule type="containsText" dxfId="642" priority="644" operator="containsText" text="присутствует">
      <formula>NOT(ISERROR(SEARCH("присутствует",N19)))</formula>
    </cfRule>
  </conditionalFormatting>
  <conditionalFormatting sqref="P19:P21">
    <cfRule type="containsText" dxfId="641" priority="641" operator="containsText" text="отсутствует">
      <formula>NOT(ISERROR(SEARCH("отсутствует",P19)))</formula>
    </cfRule>
    <cfRule type="containsText" dxfId="640" priority="642" operator="containsText" text="присутствует">
      <formula>NOT(ISERROR(SEARCH("присутствует",P19)))</formula>
    </cfRule>
  </conditionalFormatting>
  <conditionalFormatting sqref="P19:P21">
    <cfRule type="containsText" dxfId="639" priority="639" operator="containsText" text="отсутствует">
      <formula>NOT(ISERROR(SEARCH("отсутствует",P19)))</formula>
    </cfRule>
    <cfRule type="containsText" dxfId="638" priority="640" operator="containsText" text="присутствует">
      <formula>NOT(ISERROR(SEARCH("присутствует",P19)))</formula>
    </cfRule>
  </conditionalFormatting>
  <conditionalFormatting sqref="P19:P21">
    <cfRule type="containsText" dxfId="637" priority="637" operator="containsText" text="отсутствует">
      <formula>NOT(ISERROR(SEARCH("отсутствует",P19)))</formula>
    </cfRule>
    <cfRule type="containsText" dxfId="636" priority="638" operator="containsText" text="присутствует">
      <formula>NOT(ISERROR(SEARCH("присутствует",P19)))</formula>
    </cfRule>
  </conditionalFormatting>
  <conditionalFormatting sqref="Z19:Z21">
    <cfRule type="containsText" dxfId="635" priority="635" operator="containsText" text="отсутствует">
      <formula>NOT(ISERROR(SEARCH("отсутствует",Z19)))</formula>
    </cfRule>
    <cfRule type="containsText" dxfId="634" priority="636" operator="containsText" text="присутствует">
      <formula>NOT(ISERROR(SEARCH("присутствует",Z19)))</formula>
    </cfRule>
  </conditionalFormatting>
  <conditionalFormatting sqref="Z19:Z21">
    <cfRule type="containsText" dxfId="633" priority="633" operator="containsText" text="отсутствует">
      <formula>NOT(ISERROR(SEARCH("отсутствует",Z19)))</formula>
    </cfRule>
    <cfRule type="containsText" dxfId="632" priority="634" operator="containsText" text="присутствует">
      <formula>NOT(ISERROR(SEARCH("присутствует",Z19)))</formula>
    </cfRule>
  </conditionalFormatting>
  <conditionalFormatting sqref="Z19:Z21">
    <cfRule type="containsText" dxfId="631" priority="631" operator="containsText" text="отсутствует">
      <formula>NOT(ISERROR(SEARCH("отсутствует",Z19)))</formula>
    </cfRule>
    <cfRule type="containsText" dxfId="630" priority="632" operator="containsText" text="присутствует">
      <formula>NOT(ISERROR(SEARCH("присутствует",Z19)))</formula>
    </cfRule>
  </conditionalFormatting>
  <conditionalFormatting sqref="AB19:AB21">
    <cfRule type="containsText" dxfId="629" priority="629" operator="containsText" text="отсутствует">
      <formula>NOT(ISERROR(SEARCH("отсутствует",AB19)))</formula>
    </cfRule>
    <cfRule type="containsText" dxfId="628" priority="630" operator="containsText" text="присутствует">
      <formula>NOT(ISERROR(SEARCH("присутствует",AB19)))</formula>
    </cfRule>
  </conditionalFormatting>
  <conditionalFormatting sqref="AB19:AB21">
    <cfRule type="containsText" dxfId="627" priority="627" operator="containsText" text="отсутствует">
      <formula>NOT(ISERROR(SEARCH("отсутствует",AB19)))</formula>
    </cfRule>
    <cfRule type="containsText" dxfId="626" priority="628" operator="containsText" text="присутствует">
      <formula>NOT(ISERROR(SEARCH("присутствует",AB19)))</formula>
    </cfRule>
  </conditionalFormatting>
  <conditionalFormatting sqref="AB19:AB21">
    <cfRule type="containsText" dxfId="625" priority="625" operator="containsText" text="отсутствует">
      <formula>NOT(ISERROR(SEARCH("отсутствует",AB19)))</formula>
    </cfRule>
    <cfRule type="containsText" dxfId="624" priority="626" operator="containsText" text="присутствует">
      <formula>NOT(ISERROR(SEARCH("присутствует",AB19)))</formula>
    </cfRule>
  </conditionalFormatting>
  <conditionalFormatting sqref="AD19:AD21">
    <cfRule type="containsText" dxfId="623" priority="623" operator="containsText" text="отсутствует">
      <formula>NOT(ISERROR(SEARCH("отсутствует",AD19)))</formula>
    </cfRule>
    <cfRule type="containsText" dxfId="622" priority="624" operator="containsText" text="присутствует">
      <formula>NOT(ISERROR(SEARCH("присутствует",AD19)))</formula>
    </cfRule>
  </conditionalFormatting>
  <conditionalFormatting sqref="AD19:AD21">
    <cfRule type="containsText" dxfId="621" priority="621" operator="containsText" text="отсутствует">
      <formula>NOT(ISERROR(SEARCH("отсутствует",AD19)))</formula>
    </cfRule>
    <cfRule type="containsText" dxfId="620" priority="622" operator="containsText" text="присутствует">
      <formula>NOT(ISERROR(SEARCH("присутствует",AD19)))</formula>
    </cfRule>
  </conditionalFormatting>
  <conditionalFormatting sqref="AD19:AD21">
    <cfRule type="containsText" dxfId="619" priority="619" operator="containsText" text="отсутствует">
      <formula>NOT(ISERROR(SEARCH("отсутствует",AD19)))</formula>
    </cfRule>
    <cfRule type="containsText" dxfId="618" priority="620" operator="containsText" text="присутствует">
      <formula>NOT(ISERROR(SEARCH("присутствует",AD19)))</formula>
    </cfRule>
  </conditionalFormatting>
  <conditionalFormatting sqref="AF19:AF21">
    <cfRule type="containsText" dxfId="617" priority="617" operator="containsText" text="отсутствует">
      <formula>NOT(ISERROR(SEARCH("отсутствует",AF19)))</formula>
    </cfRule>
    <cfRule type="containsText" dxfId="616" priority="618" operator="containsText" text="присутствует">
      <formula>NOT(ISERROR(SEARCH("присутствует",AF19)))</formula>
    </cfRule>
  </conditionalFormatting>
  <conditionalFormatting sqref="AF19:AF21">
    <cfRule type="containsText" dxfId="615" priority="615" operator="containsText" text="отсутствует">
      <formula>NOT(ISERROR(SEARCH("отсутствует",AF19)))</formula>
    </cfRule>
    <cfRule type="containsText" dxfId="614" priority="616" operator="containsText" text="присутствует">
      <formula>NOT(ISERROR(SEARCH("присутствует",AF19)))</formula>
    </cfRule>
  </conditionalFormatting>
  <conditionalFormatting sqref="AF19:AF21">
    <cfRule type="containsText" dxfId="613" priority="613" operator="containsText" text="отсутствует">
      <formula>NOT(ISERROR(SEARCH("отсутствует",AF19)))</formula>
    </cfRule>
    <cfRule type="containsText" dxfId="612" priority="614" operator="containsText" text="присутствует">
      <formula>NOT(ISERROR(SEARCH("присутствует",AF19)))</formula>
    </cfRule>
  </conditionalFormatting>
  <conditionalFormatting sqref="AH19:AH21">
    <cfRule type="containsText" dxfId="611" priority="611" operator="containsText" text="отсутствует">
      <formula>NOT(ISERROR(SEARCH("отсутствует",AH19)))</formula>
    </cfRule>
    <cfRule type="containsText" dxfId="610" priority="612" operator="containsText" text="присутствует">
      <formula>NOT(ISERROR(SEARCH("присутствует",AH19)))</formula>
    </cfRule>
  </conditionalFormatting>
  <conditionalFormatting sqref="AH19:AH21">
    <cfRule type="containsText" dxfId="609" priority="609" operator="containsText" text="отсутствует">
      <formula>NOT(ISERROR(SEARCH("отсутствует",AH19)))</formula>
    </cfRule>
    <cfRule type="containsText" dxfId="608" priority="610" operator="containsText" text="присутствует">
      <formula>NOT(ISERROR(SEARCH("присутствует",AH19)))</formula>
    </cfRule>
  </conditionalFormatting>
  <conditionalFormatting sqref="AH19:AH21">
    <cfRule type="containsText" dxfId="607" priority="607" operator="containsText" text="отсутствует">
      <formula>NOT(ISERROR(SEARCH("отсутствует",AH19)))</formula>
    </cfRule>
    <cfRule type="containsText" dxfId="606" priority="608" operator="containsText" text="присутствует">
      <formula>NOT(ISERROR(SEARCH("присутствует",AH19)))</formula>
    </cfRule>
  </conditionalFormatting>
  <conditionalFormatting sqref="AJ19:AJ21">
    <cfRule type="containsText" dxfId="605" priority="605" operator="containsText" text="отсутствует">
      <formula>NOT(ISERROR(SEARCH("отсутствует",AJ19)))</formula>
    </cfRule>
    <cfRule type="containsText" dxfId="604" priority="606" operator="containsText" text="присутствует">
      <formula>NOT(ISERROR(SEARCH("присутствует",AJ19)))</formula>
    </cfRule>
  </conditionalFormatting>
  <conditionalFormatting sqref="AJ19:AJ21">
    <cfRule type="containsText" dxfId="603" priority="603" operator="containsText" text="отсутствует">
      <formula>NOT(ISERROR(SEARCH("отсутствует",AJ19)))</formula>
    </cfRule>
    <cfRule type="containsText" dxfId="602" priority="604" operator="containsText" text="присутствует">
      <formula>NOT(ISERROR(SEARCH("присутствует",AJ19)))</formula>
    </cfRule>
  </conditionalFormatting>
  <conditionalFormatting sqref="AJ19:AJ21">
    <cfRule type="containsText" dxfId="601" priority="601" operator="containsText" text="отсутствует">
      <formula>NOT(ISERROR(SEARCH("отсутствует",AJ19)))</formula>
    </cfRule>
    <cfRule type="containsText" dxfId="600" priority="602" operator="containsText" text="присутствует">
      <formula>NOT(ISERROR(SEARCH("присутствует",AJ19)))</formula>
    </cfRule>
  </conditionalFormatting>
  <conditionalFormatting sqref="AL19:AL21">
    <cfRule type="containsText" dxfId="599" priority="599" operator="containsText" text="отсутствует">
      <formula>NOT(ISERROR(SEARCH("отсутствует",AL19)))</formula>
    </cfRule>
    <cfRule type="containsText" dxfId="598" priority="600" operator="containsText" text="присутствует">
      <formula>NOT(ISERROR(SEARCH("присутствует",AL19)))</formula>
    </cfRule>
  </conditionalFormatting>
  <conditionalFormatting sqref="AL19:AL21">
    <cfRule type="containsText" dxfId="597" priority="597" operator="containsText" text="отсутствует">
      <formula>NOT(ISERROR(SEARCH("отсутствует",AL19)))</formula>
    </cfRule>
    <cfRule type="containsText" dxfId="596" priority="598" operator="containsText" text="присутствует">
      <formula>NOT(ISERROR(SEARCH("присутствует",AL19)))</formula>
    </cfRule>
  </conditionalFormatting>
  <conditionalFormatting sqref="AL19:AL21">
    <cfRule type="containsText" dxfId="595" priority="595" operator="containsText" text="отсутствует">
      <formula>NOT(ISERROR(SEARCH("отсутствует",AL19)))</formula>
    </cfRule>
    <cfRule type="containsText" dxfId="594" priority="596" operator="containsText" text="присутствует">
      <formula>NOT(ISERROR(SEARCH("присутствует",AL19)))</formula>
    </cfRule>
  </conditionalFormatting>
  <conditionalFormatting sqref="AN19:AN21">
    <cfRule type="containsText" dxfId="593" priority="593" operator="containsText" text="отсутствует">
      <formula>NOT(ISERROR(SEARCH("отсутствует",AN19)))</formula>
    </cfRule>
    <cfRule type="containsText" dxfId="592" priority="594" operator="containsText" text="присутствует">
      <formula>NOT(ISERROR(SEARCH("присутствует",AN19)))</formula>
    </cfRule>
  </conditionalFormatting>
  <conditionalFormatting sqref="AN19:AN21">
    <cfRule type="containsText" dxfId="591" priority="591" operator="containsText" text="отсутствует">
      <formula>NOT(ISERROR(SEARCH("отсутствует",AN19)))</formula>
    </cfRule>
    <cfRule type="containsText" dxfId="590" priority="592" operator="containsText" text="присутствует">
      <formula>NOT(ISERROR(SEARCH("присутствует",AN19)))</formula>
    </cfRule>
  </conditionalFormatting>
  <conditionalFormatting sqref="AN19:AN21">
    <cfRule type="containsText" dxfId="589" priority="589" operator="containsText" text="отсутствует">
      <formula>NOT(ISERROR(SEARCH("отсутствует",AN19)))</formula>
    </cfRule>
    <cfRule type="containsText" dxfId="588" priority="590" operator="containsText" text="присутствует">
      <formula>NOT(ISERROR(SEARCH("присутствует",AN19)))</formula>
    </cfRule>
  </conditionalFormatting>
  <conditionalFormatting sqref="AP19:AP21">
    <cfRule type="containsText" dxfId="587" priority="587" operator="containsText" text="отсутствует">
      <formula>NOT(ISERROR(SEARCH("отсутствует",AP19)))</formula>
    </cfRule>
    <cfRule type="containsText" dxfId="586" priority="588" operator="containsText" text="присутствует">
      <formula>NOT(ISERROR(SEARCH("присутствует",AP19)))</formula>
    </cfRule>
  </conditionalFormatting>
  <conditionalFormatting sqref="AP19:AP21">
    <cfRule type="containsText" dxfId="585" priority="585" operator="containsText" text="отсутствует">
      <formula>NOT(ISERROR(SEARCH("отсутствует",AP19)))</formula>
    </cfRule>
    <cfRule type="containsText" dxfId="584" priority="586" operator="containsText" text="присутствует">
      <formula>NOT(ISERROR(SEARCH("присутствует",AP19)))</formula>
    </cfRule>
  </conditionalFormatting>
  <conditionalFormatting sqref="AP19:AP21">
    <cfRule type="containsText" dxfId="583" priority="583" operator="containsText" text="отсутствует">
      <formula>NOT(ISERROR(SEARCH("отсутствует",AP19)))</formula>
    </cfRule>
    <cfRule type="containsText" dxfId="582" priority="584" operator="containsText" text="присутствует">
      <formula>NOT(ISERROR(SEARCH("присутствует",AP19)))</formula>
    </cfRule>
  </conditionalFormatting>
  <conditionalFormatting sqref="AR19:AR21">
    <cfRule type="containsText" dxfId="581" priority="581" operator="containsText" text="отсутствует">
      <formula>NOT(ISERROR(SEARCH("отсутствует",AR19)))</formula>
    </cfRule>
    <cfRule type="containsText" dxfId="580" priority="582" operator="containsText" text="присутствует">
      <formula>NOT(ISERROR(SEARCH("присутствует",AR19)))</formula>
    </cfRule>
  </conditionalFormatting>
  <conditionalFormatting sqref="AR19:AR21">
    <cfRule type="containsText" dxfId="579" priority="579" operator="containsText" text="отсутствует">
      <formula>NOT(ISERROR(SEARCH("отсутствует",AR19)))</formula>
    </cfRule>
    <cfRule type="containsText" dxfId="578" priority="580" operator="containsText" text="присутствует">
      <formula>NOT(ISERROR(SEARCH("присутствует",AR19)))</formula>
    </cfRule>
  </conditionalFormatting>
  <conditionalFormatting sqref="AR19:AR21">
    <cfRule type="containsText" dxfId="577" priority="577" operator="containsText" text="отсутствует">
      <formula>NOT(ISERROR(SEARCH("отсутствует",AR19)))</formula>
    </cfRule>
    <cfRule type="containsText" dxfId="576" priority="578" operator="containsText" text="присутствует">
      <formula>NOT(ISERROR(SEARCH("присутствует",AR19)))</formula>
    </cfRule>
  </conditionalFormatting>
  <conditionalFormatting sqref="AT19:AT21">
    <cfRule type="containsText" dxfId="575" priority="575" operator="containsText" text="отсутствует">
      <formula>NOT(ISERROR(SEARCH("отсутствует",AT19)))</formula>
    </cfRule>
    <cfRule type="containsText" dxfId="574" priority="576" operator="containsText" text="присутствует">
      <formula>NOT(ISERROR(SEARCH("присутствует",AT19)))</formula>
    </cfRule>
  </conditionalFormatting>
  <conditionalFormatting sqref="AT19:AT21">
    <cfRule type="containsText" dxfId="573" priority="573" operator="containsText" text="отсутствует">
      <formula>NOT(ISERROR(SEARCH("отсутствует",AT19)))</formula>
    </cfRule>
    <cfRule type="containsText" dxfId="572" priority="574" operator="containsText" text="присутствует">
      <formula>NOT(ISERROR(SEARCH("присутствует",AT19)))</formula>
    </cfRule>
  </conditionalFormatting>
  <conditionalFormatting sqref="AT19:AT21">
    <cfRule type="containsText" dxfId="571" priority="571" operator="containsText" text="отсутствует">
      <formula>NOT(ISERROR(SEARCH("отсутствует",AT19)))</formula>
    </cfRule>
    <cfRule type="containsText" dxfId="570" priority="572" operator="containsText" text="присутствует">
      <formula>NOT(ISERROR(SEARCH("присутствует",AT19)))</formula>
    </cfRule>
  </conditionalFormatting>
  <conditionalFormatting sqref="AV19:AV21">
    <cfRule type="containsText" dxfId="569" priority="569" operator="containsText" text="отсутствует">
      <formula>NOT(ISERROR(SEARCH("отсутствует",AV19)))</formula>
    </cfRule>
    <cfRule type="containsText" dxfId="568" priority="570" operator="containsText" text="присутствует">
      <formula>NOT(ISERROR(SEARCH("присутствует",AV19)))</formula>
    </cfRule>
  </conditionalFormatting>
  <conditionalFormatting sqref="AV19:AV21">
    <cfRule type="containsText" dxfId="567" priority="567" operator="containsText" text="отсутствует">
      <formula>NOT(ISERROR(SEARCH("отсутствует",AV19)))</formula>
    </cfRule>
    <cfRule type="containsText" dxfId="566" priority="568" operator="containsText" text="присутствует">
      <formula>NOT(ISERROR(SEARCH("присутствует",AV19)))</formula>
    </cfRule>
  </conditionalFormatting>
  <conditionalFormatting sqref="AV19:AV21">
    <cfRule type="containsText" dxfId="565" priority="565" operator="containsText" text="отсутствует">
      <formula>NOT(ISERROR(SEARCH("отсутствует",AV19)))</formula>
    </cfRule>
    <cfRule type="containsText" dxfId="564" priority="566" operator="containsText" text="присутствует">
      <formula>NOT(ISERROR(SEARCH("присутствует",AV19)))</formula>
    </cfRule>
  </conditionalFormatting>
  <conditionalFormatting sqref="AX19:AX21">
    <cfRule type="containsText" dxfId="563" priority="563" operator="containsText" text="отсутствует">
      <formula>NOT(ISERROR(SEARCH("отсутствует",AX19)))</formula>
    </cfRule>
    <cfRule type="containsText" dxfId="562" priority="564" operator="containsText" text="присутствует">
      <formula>NOT(ISERROR(SEARCH("присутствует",AX19)))</formula>
    </cfRule>
  </conditionalFormatting>
  <conditionalFormatting sqref="AX19:AX21">
    <cfRule type="containsText" dxfId="561" priority="561" operator="containsText" text="отсутствует">
      <formula>NOT(ISERROR(SEARCH("отсутствует",AX19)))</formula>
    </cfRule>
    <cfRule type="containsText" dxfId="560" priority="562" operator="containsText" text="присутствует">
      <formula>NOT(ISERROR(SEARCH("присутствует",AX19)))</formula>
    </cfRule>
  </conditionalFormatting>
  <conditionalFormatting sqref="AX19:AX21">
    <cfRule type="containsText" dxfId="559" priority="559" operator="containsText" text="отсутствует">
      <formula>NOT(ISERROR(SEARCH("отсутствует",AX19)))</formula>
    </cfRule>
    <cfRule type="containsText" dxfId="558" priority="560" operator="containsText" text="присутствует">
      <formula>NOT(ISERROR(SEARCH("присутствует",AX19)))</formula>
    </cfRule>
  </conditionalFormatting>
  <conditionalFormatting sqref="AZ19:AZ21">
    <cfRule type="containsText" dxfId="557" priority="557" operator="containsText" text="отсутствует">
      <formula>NOT(ISERROR(SEARCH("отсутствует",AZ19)))</formula>
    </cfRule>
    <cfRule type="containsText" dxfId="556" priority="558" operator="containsText" text="присутствует">
      <formula>NOT(ISERROR(SEARCH("присутствует",AZ19)))</formula>
    </cfRule>
  </conditionalFormatting>
  <conditionalFormatting sqref="AZ19:AZ21">
    <cfRule type="containsText" dxfId="555" priority="555" operator="containsText" text="отсутствует">
      <formula>NOT(ISERROR(SEARCH("отсутствует",AZ19)))</formula>
    </cfRule>
    <cfRule type="containsText" dxfId="554" priority="556" operator="containsText" text="присутствует">
      <formula>NOT(ISERROR(SEARCH("присутствует",AZ19)))</formula>
    </cfRule>
  </conditionalFormatting>
  <conditionalFormatting sqref="AZ19:AZ21">
    <cfRule type="containsText" dxfId="553" priority="553" operator="containsText" text="отсутствует">
      <formula>NOT(ISERROR(SEARCH("отсутствует",AZ19)))</formula>
    </cfRule>
    <cfRule type="containsText" dxfId="552" priority="554" operator="containsText" text="присутствует">
      <formula>NOT(ISERROR(SEARCH("присутствует",AZ19)))</formula>
    </cfRule>
  </conditionalFormatting>
  <conditionalFormatting sqref="BB19:BB21">
    <cfRule type="containsText" dxfId="551" priority="551" operator="containsText" text="отсутствует">
      <formula>NOT(ISERROR(SEARCH("отсутствует",BB19)))</formula>
    </cfRule>
    <cfRule type="containsText" dxfId="550" priority="552" operator="containsText" text="присутствует">
      <formula>NOT(ISERROR(SEARCH("присутствует",BB19)))</formula>
    </cfRule>
  </conditionalFormatting>
  <conditionalFormatting sqref="BB19:BB21">
    <cfRule type="containsText" dxfId="549" priority="549" operator="containsText" text="отсутствует">
      <formula>NOT(ISERROR(SEARCH("отсутствует",BB19)))</formula>
    </cfRule>
    <cfRule type="containsText" dxfId="548" priority="550" operator="containsText" text="присутствует">
      <formula>NOT(ISERROR(SEARCH("присутствует",BB19)))</formula>
    </cfRule>
  </conditionalFormatting>
  <conditionalFormatting sqref="BB19:BB21">
    <cfRule type="containsText" dxfId="547" priority="547" operator="containsText" text="отсутствует">
      <formula>NOT(ISERROR(SEARCH("отсутствует",BB19)))</formula>
    </cfRule>
    <cfRule type="containsText" dxfId="546" priority="548" operator="containsText" text="присутствует">
      <formula>NOT(ISERROR(SEARCH("присутствует",BB19)))</formula>
    </cfRule>
  </conditionalFormatting>
  <conditionalFormatting sqref="BD19:BD21">
    <cfRule type="containsText" dxfId="545" priority="545" operator="containsText" text="отсутствует">
      <formula>NOT(ISERROR(SEARCH("отсутствует",BD19)))</formula>
    </cfRule>
    <cfRule type="containsText" dxfId="544" priority="546" operator="containsText" text="присутствует">
      <formula>NOT(ISERROR(SEARCH("присутствует",BD19)))</formula>
    </cfRule>
  </conditionalFormatting>
  <conditionalFormatting sqref="BD19:BD21">
    <cfRule type="containsText" dxfId="543" priority="543" operator="containsText" text="отсутствует">
      <formula>NOT(ISERROR(SEARCH("отсутствует",BD19)))</formula>
    </cfRule>
    <cfRule type="containsText" dxfId="542" priority="544" operator="containsText" text="присутствует">
      <formula>NOT(ISERROR(SEARCH("присутствует",BD19)))</formula>
    </cfRule>
  </conditionalFormatting>
  <conditionalFormatting sqref="BD19:BD21">
    <cfRule type="containsText" dxfId="541" priority="541" operator="containsText" text="отсутствует">
      <formula>NOT(ISERROR(SEARCH("отсутствует",BD19)))</formula>
    </cfRule>
    <cfRule type="containsText" dxfId="540" priority="542" operator="containsText" text="присутствует">
      <formula>NOT(ISERROR(SEARCH("присутствует",BD19)))</formula>
    </cfRule>
  </conditionalFormatting>
  <conditionalFormatting sqref="BF19:BF21">
    <cfRule type="containsText" dxfId="539" priority="539" operator="containsText" text="отсутствует">
      <formula>NOT(ISERROR(SEARCH("отсутствует",BF19)))</formula>
    </cfRule>
    <cfRule type="containsText" dxfId="538" priority="540" operator="containsText" text="присутствует">
      <formula>NOT(ISERROR(SEARCH("присутствует",BF19)))</formula>
    </cfRule>
  </conditionalFormatting>
  <conditionalFormatting sqref="BF19:BF21">
    <cfRule type="containsText" dxfId="537" priority="537" operator="containsText" text="отсутствует">
      <formula>NOT(ISERROR(SEARCH("отсутствует",BF19)))</formula>
    </cfRule>
    <cfRule type="containsText" dxfId="536" priority="538" operator="containsText" text="присутствует">
      <formula>NOT(ISERROR(SEARCH("присутствует",BF19)))</formula>
    </cfRule>
  </conditionalFormatting>
  <conditionalFormatting sqref="BF19:BF21">
    <cfRule type="containsText" dxfId="535" priority="535" operator="containsText" text="отсутствует">
      <formula>NOT(ISERROR(SEARCH("отсутствует",BF19)))</formula>
    </cfRule>
    <cfRule type="containsText" dxfId="534" priority="536" operator="containsText" text="присутствует">
      <formula>NOT(ISERROR(SEARCH("присутствует",BF19)))</formula>
    </cfRule>
  </conditionalFormatting>
  <conditionalFormatting sqref="BH19:BH21">
    <cfRule type="containsText" dxfId="533" priority="533" operator="containsText" text="отсутствует">
      <formula>NOT(ISERROR(SEARCH("отсутствует",BH19)))</formula>
    </cfRule>
    <cfRule type="containsText" dxfId="532" priority="534" operator="containsText" text="присутствует">
      <formula>NOT(ISERROR(SEARCH("присутствует",BH19)))</formula>
    </cfRule>
  </conditionalFormatting>
  <conditionalFormatting sqref="BH19:BH21">
    <cfRule type="containsText" dxfId="531" priority="531" operator="containsText" text="отсутствует">
      <formula>NOT(ISERROR(SEARCH("отсутствует",BH19)))</formula>
    </cfRule>
    <cfRule type="containsText" dxfId="530" priority="532" operator="containsText" text="присутствует">
      <formula>NOT(ISERROR(SEARCH("присутствует",BH19)))</formula>
    </cfRule>
  </conditionalFormatting>
  <conditionalFormatting sqref="BH19:BH21">
    <cfRule type="containsText" dxfId="529" priority="529" operator="containsText" text="отсутствует">
      <formula>NOT(ISERROR(SEARCH("отсутствует",BH19)))</formula>
    </cfRule>
    <cfRule type="containsText" dxfId="528" priority="530" operator="containsText" text="присутствует">
      <formula>NOT(ISERROR(SEARCH("присутствует",BH19)))</formula>
    </cfRule>
  </conditionalFormatting>
  <conditionalFormatting sqref="BI19:BJ21">
    <cfRule type="containsText" dxfId="527" priority="527" operator="containsText" text="отсутствует">
      <formula>NOT(ISERROR(SEARCH("отсутствует",BI19)))</formula>
    </cfRule>
    <cfRule type="containsText" dxfId="526" priority="528" operator="containsText" text="присутствует">
      <formula>NOT(ISERROR(SEARCH("присутствует",BI19)))</formula>
    </cfRule>
  </conditionalFormatting>
  <conditionalFormatting sqref="BI19:BJ21">
    <cfRule type="containsText" dxfId="525" priority="525" operator="containsText" text="отсутствует">
      <formula>NOT(ISERROR(SEARCH("отсутствует",BI19)))</formula>
    </cfRule>
    <cfRule type="containsText" dxfId="524" priority="526" operator="containsText" text="присутствует">
      <formula>NOT(ISERROR(SEARCH("присутствует",BI19)))</formula>
    </cfRule>
  </conditionalFormatting>
  <conditionalFormatting sqref="BI19:BJ21">
    <cfRule type="containsText" dxfId="523" priority="523" operator="containsText" text="отсутствует">
      <formula>NOT(ISERROR(SEARCH("отсутствует",BI19)))</formula>
    </cfRule>
    <cfRule type="containsText" dxfId="522" priority="524" operator="containsText" text="присутствует">
      <formula>NOT(ISERROR(SEARCH("присутствует",BI19)))</formula>
    </cfRule>
  </conditionalFormatting>
  <conditionalFormatting sqref="BK19:BL21">
    <cfRule type="containsText" dxfId="521" priority="521" operator="containsText" text="отсутствует">
      <formula>NOT(ISERROR(SEARCH("отсутствует",BK19)))</formula>
    </cfRule>
    <cfRule type="containsText" dxfId="520" priority="522" operator="containsText" text="присутствует">
      <formula>NOT(ISERROR(SEARCH("присутствует",BK19)))</formula>
    </cfRule>
  </conditionalFormatting>
  <conditionalFormatting sqref="BK19:BL21">
    <cfRule type="containsText" dxfId="519" priority="519" operator="containsText" text="отсутствует">
      <formula>NOT(ISERROR(SEARCH("отсутствует",BK19)))</formula>
    </cfRule>
    <cfRule type="containsText" dxfId="518" priority="520" operator="containsText" text="присутствует">
      <formula>NOT(ISERROR(SEARCH("присутствует",BK19)))</formula>
    </cfRule>
  </conditionalFormatting>
  <conditionalFormatting sqref="BK19:BL21">
    <cfRule type="containsText" dxfId="517" priority="517" operator="containsText" text="отсутствует">
      <formula>NOT(ISERROR(SEARCH("отсутствует",BK19)))</formula>
    </cfRule>
    <cfRule type="containsText" dxfId="516" priority="518" operator="containsText" text="присутствует">
      <formula>NOT(ISERROR(SEARCH("присутствует",BK19)))</formula>
    </cfRule>
  </conditionalFormatting>
  <conditionalFormatting sqref="CI19:CJ21">
    <cfRule type="containsText" dxfId="515" priority="515" operator="containsText" text="отсутствует">
      <formula>NOT(ISERROR(SEARCH("отсутствует",CI19)))</formula>
    </cfRule>
    <cfRule type="containsText" dxfId="514" priority="516" operator="containsText" text="присутствует">
      <formula>NOT(ISERROR(SEARCH("присутствует",CI19)))</formula>
    </cfRule>
  </conditionalFormatting>
  <conditionalFormatting sqref="CI19:CJ21">
    <cfRule type="containsText" dxfId="513" priority="513" operator="containsText" text="отсутствует">
      <formula>NOT(ISERROR(SEARCH("отсутствует",CI19)))</formula>
    </cfRule>
    <cfRule type="containsText" dxfId="512" priority="514" operator="containsText" text="присутствует">
      <formula>NOT(ISERROR(SEARCH("присутствует",CI19)))</formula>
    </cfRule>
  </conditionalFormatting>
  <conditionalFormatting sqref="CI19:CJ21">
    <cfRule type="containsText" dxfId="511" priority="511" operator="containsText" text="отсутствует">
      <formula>NOT(ISERROR(SEARCH("отсутствует",CI19)))</formula>
    </cfRule>
    <cfRule type="containsText" dxfId="510" priority="512" operator="containsText" text="присутствует">
      <formula>NOT(ISERROR(SEARCH("присутствует",CI19)))</formula>
    </cfRule>
  </conditionalFormatting>
  <conditionalFormatting sqref="BN19:BN21 BP19:BP21 BR19:BR21 BT19:BT21 BV19:BV21 BX19:BX21 BZ19:BZ21 CB19:CB21 CD19:CD21 CF19:CF21 CH19:CH21">
    <cfRule type="containsText" dxfId="509" priority="509" operator="containsText" text="отсутствует">
      <formula>NOT(ISERROR(SEARCH("отсутствует",BN19)))</formula>
    </cfRule>
    <cfRule type="containsText" dxfId="508" priority="510" operator="containsText" text="присутствует">
      <formula>NOT(ISERROR(SEARCH("присутствует",BN19)))</formula>
    </cfRule>
  </conditionalFormatting>
  <conditionalFormatting sqref="BN19:BN21 BP19:BP21 BR19:BR21 BT19:BT21 BV19:BV21 BX19:BX21 BZ19:BZ21 CB19:CB21 CD19:CD21 CF19:CF21 CH19:CH21">
    <cfRule type="containsText" dxfId="507" priority="507" operator="containsText" text="отсутствует">
      <formula>NOT(ISERROR(SEARCH("отсутствует",BN19)))</formula>
    </cfRule>
    <cfRule type="containsText" dxfId="506" priority="508" operator="containsText" text="присутствует">
      <formula>NOT(ISERROR(SEARCH("присутствует",BN19)))</formula>
    </cfRule>
  </conditionalFormatting>
  <conditionalFormatting sqref="BN19:BN21 BP19:BP21 BR19:BR21 BT19:BT21 BV19:BV21 BX19:BX21 BZ19:BZ21 CB19:CB21 CD19:CD21 CF19:CF21 CH19:CH21">
    <cfRule type="containsText" dxfId="505" priority="505" operator="containsText" text="отсутствует">
      <formula>NOT(ISERROR(SEARCH("отсутствует",BN19)))</formula>
    </cfRule>
    <cfRule type="containsText" dxfId="504" priority="506" operator="containsText" text="присутствует">
      <formula>NOT(ISERROR(SEARCH("присутствует",BN19)))</formula>
    </cfRule>
  </conditionalFormatting>
  <conditionalFormatting sqref="CL19:CL21 CN19:CN21 CP19:CP21 CR19:CR21 CT19:CT21 CV19:CV21 CX19:CX21">
    <cfRule type="containsText" dxfId="503" priority="503" operator="containsText" text="отсутствует">
      <formula>NOT(ISERROR(SEARCH("отсутствует",CL19)))</formula>
    </cfRule>
    <cfRule type="containsText" dxfId="502" priority="504" operator="containsText" text="присутствует">
      <formula>NOT(ISERROR(SEARCH("присутствует",CL19)))</formula>
    </cfRule>
  </conditionalFormatting>
  <conditionalFormatting sqref="CL19:CL21 CN19:CN21 CP19:CP21 CR19:CR21 CT19:CT21 CV19:CV21 CX19:CX21">
    <cfRule type="containsText" dxfId="501" priority="501" operator="containsText" text="отсутствует">
      <formula>NOT(ISERROR(SEARCH("отсутствует",CL19)))</formula>
    </cfRule>
    <cfRule type="containsText" dxfId="500" priority="502" operator="containsText" text="присутствует">
      <formula>NOT(ISERROR(SEARCH("присутствует",CL19)))</formula>
    </cfRule>
  </conditionalFormatting>
  <conditionalFormatting sqref="CL19:CL21 CN19:CN21 CP19:CP21 CR19:CR21 CT19:CT21 CV19:CV21 CX19:CX21">
    <cfRule type="containsText" dxfId="499" priority="499" operator="containsText" text="отсутствует">
      <formula>NOT(ISERROR(SEARCH("отсутствует",CL19)))</formula>
    </cfRule>
    <cfRule type="containsText" dxfId="498" priority="500" operator="containsText" text="присутствует">
      <formula>NOT(ISERROR(SEARCH("присутствует",CL19)))</formula>
    </cfRule>
  </conditionalFormatting>
  <conditionalFormatting sqref="CY19:CZ21">
    <cfRule type="containsText" dxfId="497" priority="497" operator="containsText" text="отсутствует">
      <formula>NOT(ISERROR(SEARCH("отсутствует",CY19)))</formula>
    </cfRule>
    <cfRule type="containsText" dxfId="496" priority="498" operator="containsText" text="присутствует">
      <formula>NOT(ISERROR(SEARCH("присутствует",CY19)))</formula>
    </cfRule>
  </conditionalFormatting>
  <conditionalFormatting sqref="CY19:CZ21">
    <cfRule type="containsText" dxfId="495" priority="495" operator="containsText" text="отсутствует">
      <formula>NOT(ISERROR(SEARCH("отсутствует",CY19)))</formula>
    </cfRule>
    <cfRule type="containsText" dxfId="494" priority="496" operator="containsText" text="присутствует">
      <formula>NOT(ISERROR(SEARCH("присутствует",CY19)))</formula>
    </cfRule>
  </conditionalFormatting>
  <conditionalFormatting sqref="CY19:CZ21">
    <cfRule type="containsText" dxfId="493" priority="493" operator="containsText" text="отсутствует">
      <formula>NOT(ISERROR(SEARCH("отсутствует",CY19)))</formula>
    </cfRule>
    <cfRule type="containsText" dxfId="492" priority="494" operator="containsText" text="присутствует">
      <formula>NOT(ISERROR(SEARCH("присутствует",CY19)))</formula>
    </cfRule>
  </conditionalFormatting>
  <conditionalFormatting sqref="DC19:DD21">
    <cfRule type="containsText" dxfId="491" priority="491" operator="containsText" text="отсутствует">
      <formula>NOT(ISERROR(SEARCH("отсутствует",DC19)))</formula>
    </cfRule>
    <cfRule type="containsText" dxfId="490" priority="492" operator="containsText" text="присутствует">
      <formula>NOT(ISERROR(SEARCH("присутствует",DC19)))</formula>
    </cfRule>
  </conditionalFormatting>
  <conditionalFormatting sqref="DC19:DD21">
    <cfRule type="containsText" dxfId="489" priority="489" operator="containsText" text="отсутствует">
      <formula>NOT(ISERROR(SEARCH("отсутствует",DC19)))</formula>
    </cfRule>
    <cfRule type="containsText" dxfId="488" priority="490" operator="containsText" text="присутствует">
      <formula>NOT(ISERROR(SEARCH("присутствует",DC19)))</formula>
    </cfRule>
  </conditionalFormatting>
  <conditionalFormatting sqref="DC19:DD21">
    <cfRule type="containsText" dxfId="487" priority="487" operator="containsText" text="отсутствует">
      <formula>NOT(ISERROR(SEARCH("отсутствует",DC19)))</formula>
    </cfRule>
    <cfRule type="containsText" dxfId="486" priority="488" operator="containsText" text="присутствует">
      <formula>NOT(ISERROR(SEARCH("присутствует",DC19)))</formula>
    </cfRule>
  </conditionalFormatting>
  <conditionalFormatting sqref="DB19:DB21">
    <cfRule type="containsText" dxfId="485" priority="485" operator="containsText" text="отсутствует">
      <formula>NOT(ISERROR(SEARCH("отсутствует",DB19)))</formula>
    </cfRule>
    <cfRule type="containsText" dxfId="484" priority="486" operator="containsText" text="присутствует">
      <formula>NOT(ISERROR(SEARCH("присутствует",DB19)))</formula>
    </cfRule>
  </conditionalFormatting>
  <conditionalFormatting sqref="DB19:DB21">
    <cfRule type="containsText" dxfId="483" priority="483" operator="containsText" text="отсутствует">
      <formula>NOT(ISERROR(SEARCH("отсутствует",DB19)))</formula>
    </cfRule>
    <cfRule type="containsText" dxfId="482" priority="484" operator="containsText" text="присутствует">
      <formula>NOT(ISERROR(SEARCH("присутствует",DB19)))</formula>
    </cfRule>
  </conditionalFormatting>
  <conditionalFormatting sqref="DB19:DB21">
    <cfRule type="containsText" dxfId="481" priority="481" operator="containsText" text="отсутствует">
      <formula>NOT(ISERROR(SEARCH("отсутствует",DB19)))</formula>
    </cfRule>
    <cfRule type="containsText" dxfId="480" priority="482" operator="containsText" text="присутствует">
      <formula>NOT(ISERROR(SEARCH("присутствует",DB19)))</formula>
    </cfRule>
  </conditionalFormatting>
  <conditionalFormatting sqref="DF19:DF21 DH19:DH21 DJ19:DJ21 DL19:DL21 DN19:DN21 DP19:DP21 DR19:DR21 DT19:DT21 DV19:DV21 DX19:DX21 DZ19:DZ21 EB19:EB21">
    <cfRule type="containsText" dxfId="479" priority="479" operator="containsText" text="отсутствует">
      <formula>NOT(ISERROR(SEARCH("отсутствует",DF19)))</formula>
    </cfRule>
    <cfRule type="containsText" dxfId="478" priority="480" operator="containsText" text="присутствует">
      <formula>NOT(ISERROR(SEARCH("присутствует",DF19)))</formula>
    </cfRule>
  </conditionalFormatting>
  <conditionalFormatting sqref="DF19:DF21 DH19:DH21 DJ19:DJ21 DL19:DL21 DN19:DN21 DP19:DP21 DR19:DR21 DT19:DT21 DV19:DV21 DX19:DX21 DZ19:DZ21 EB19:EB21">
    <cfRule type="containsText" dxfId="477" priority="477" operator="containsText" text="отсутствует">
      <formula>NOT(ISERROR(SEARCH("отсутствует",DF19)))</formula>
    </cfRule>
    <cfRule type="containsText" dxfId="476" priority="478" operator="containsText" text="присутствует">
      <formula>NOT(ISERROR(SEARCH("присутствует",DF19)))</formula>
    </cfRule>
  </conditionalFormatting>
  <conditionalFormatting sqref="DF19:DF21 DH19:DH21 DJ19:DJ21 DL19:DL21 DN19:DN21 DP19:DP21 DR19:DR21 DT19:DT21 DV19:DV21 DX19:DX21 DZ19:DZ21 EB19:EB21">
    <cfRule type="containsText" dxfId="475" priority="475" operator="containsText" text="отсутствует">
      <formula>NOT(ISERROR(SEARCH("отсутствует",DF19)))</formula>
    </cfRule>
    <cfRule type="containsText" dxfId="474" priority="476" operator="containsText" text="присутствует">
      <formula>NOT(ISERROR(SEARCH("присутствует",DF19)))</formula>
    </cfRule>
  </conditionalFormatting>
  <conditionalFormatting sqref="EC19:ED21">
    <cfRule type="containsText" dxfId="473" priority="473" operator="containsText" text="отсутствует">
      <formula>NOT(ISERROR(SEARCH("отсутствует",EC19)))</formula>
    </cfRule>
    <cfRule type="containsText" dxfId="472" priority="474" operator="containsText" text="присутствует">
      <formula>NOT(ISERROR(SEARCH("присутствует",EC19)))</formula>
    </cfRule>
  </conditionalFormatting>
  <conditionalFormatting sqref="EC19:ED21">
    <cfRule type="containsText" dxfId="471" priority="471" operator="containsText" text="отсутствует">
      <formula>NOT(ISERROR(SEARCH("отсутствует",EC19)))</formula>
    </cfRule>
    <cfRule type="containsText" dxfId="470" priority="472" operator="containsText" text="присутствует">
      <formula>NOT(ISERROR(SEARCH("присутствует",EC19)))</formula>
    </cfRule>
  </conditionalFormatting>
  <conditionalFormatting sqref="EC19:ED21">
    <cfRule type="containsText" dxfId="469" priority="469" operator="containsText" text="отсутствует">
      <formula>NOT(ISERROR(SEARCH("отсутствует",EC19)))</formula>
    </cfRule>
    <cfRule type="containsText" dxfId="468" priority="470" operator="containsText" text="присутствует">
      <formula>NOT(ISERROR(SEARCH("присутствует",EC19)))</formula>
    </cfRule>
  </conditionalFormatting>
  <conditionalFormatting sqref="EF19:EF21 EH19:EH21 EJ19:EJ21 EL19:EL21 EN19:EN21 EP19:EP21 ER19:ER21 ET19:ET21 EV19:EV21 EX19:EX21 EZ19:EZ21 FB19:FB21 FD19:FD21 FF19:FF21">
    <cfRule type="containsText" dxfId="467" priority="467" operator="containsText" text="отсутствует">
      <formula>NOT(ISERROR(SEARCH("отсутствует",EF19)))</formula>
    </cfRule>
    <cfRule type="containsText" dxfId="466" priority="468" operator="containsText" text="присутствует">
      <formula>NOT(ISERROR(SEARCH("присутствует",EF19)))</formula>
    </cfRule>
  </conditionalFormatting>
  <conditionalFormatting sqref="EF19:EF21 EH19:EH21 EJ19:EJ21 EL19:EL21 EN19:EN21 EP19:EP21 ER19:ER21 ET19:ET21 EV19:EV21 EX19:EX21 EZ19:EZ21 FB19:FB21 FD19:FD21 FF19:FF21">
    <cfRule type="containsText" dxfId="465" priority="465" operator="containsText" text="отсутствует">
      <formula>NOT(ISERROR(SEARCH("отсутствует",EF19)))</formula>
    </cfRule>
    <cfRule type="containsText" dxfId="464" priority="466" operator="containsText" text="присутствует">
      <formula>NOT(ISERROR(SEARCH("присутствует",EF19)))</formula>
    </cfRule>
  </conditionalFormatting>
  <conditionalFormatting sqref="EF19:EF21 EH19:EH21 EJ19:EJ21 EL19:EL21 EN19:EN21 EP19:EP21 ER19:ER21 ET19:ET21 EV19:EV21 EX19:EX21 EZ19:EZ21 FB19:FB21 FD19:FD21 FF19:FF21">
    <cfRule type="containsText" dxfId="463" priority="463" operator="containsText" text="отсутствует">
      <formula>NOT(ISERROR(SEARCH("отсутствует",EF19)))</formula>
    </cfRule>
    <cfRule type="containsText" dxfId="462" priority="464" operator="containsText" text="присутствует">
      <formula>NOT(ISERROR(SEARCH("присутствует",EF19)))</formula>
    </cfRule>
  </conditionalFormatting>
  <conditionalFormatting sqref="FG19:FJ21">
    <cfRule type="containsText" dxfId="461" priority="461" operator="containsText" text="отсутствует">
      <formula>NOT(ISERROR(SEARCH("отсутствует",FG19)))</formula>
    </cfRule>
    <cfRule type="containsText" dxfId="460" priority="462" operator="containsText" text="присутствует">
      <formula>NOT(ISERROR(SEARCH("присутствует",FG19)))</formula>
    </cfRule>
  </conditionalFormatting>
  <conditionalFormatting sqref="FG19:FJ21">
    <cfRule type="containsText" dxfId="459" priority="459" operator="containsText" text="отсутствует">
      <formula>NOT(ISERROR(SEARCH("отсутствует",FG19)))</formula>
    </cfRule>
    <cfRule type="containsText" dxfId="458" priority="460" operator="containsText" text="присутствует">
      <formula>NOT(ISERROR(SEARCH("присутствует",FG19)))</formula>
    </cfRule>
  </conditionalFormatting>
  <conditionalFormatting sqref="FG19:FJ21">
    <cfRule type="containsText" dxfId="457" priority="457" operator="containsText" text="отсутствует">
      <formula>NOT(ISERROR(SEARCH("отсутствует",FG19)))</formula>
    </cfRule>
    <cfRule type="containsText" dxfId="456" priority="458" operator="containsText" text="присутствует">
      <formula>NOT(ISERROR(SEARCH("присутствует",FG19)))</formula>
    </cfRule>
  </conditionalFormatting>
  <conditionalFormatting sqref="FU19:FV21">
    <cfRule type="containsText" dxfId="455" priority="455" operator="containsText" text="отсутствует">
      <formula>NOT(ISERROR(SEARCH("отсутствует",FU19)))</formula>
    </cfRule>
    <cfRule type="containsText" dxfId="454" priority="456" operator="containsText" text="присутствует">
      <formula>NOT(ISERROR(SEARCH("присутствует",FU19)))</formula>
    </cfRule>
  </conditionalFormatting>
  <conditionalFormatting sqref="FU19:FV21">
    <cfRule type="containsText" dxfId="453" priority="453" operator="containsText" text="отсутствует">
      <formula>NOT(ISERROR(SEARCH("отсутствует",FU19)))</formula>
    </cfRule>
    <cfRule type="containsText" dxfId="452" priority="454" operator="containsText" text="присутствует">
      <formula>NOT(ISERROR(SEARCH("присутствует",FU19)))</formula>
    </cfRule>
  </conditionalFormatting>
  <conditionalFormatting sqref="FU19:FV21">
    <cfRule type="containsText" dxfId="451" priority="451" operator="containsText" text="отсутствует">
      <formula>NOT(ISERROR(SEARCH("отсутствует",FU19)))</formula>
    </cfRule>
    <cfRule type="containsText" dxfId="450" priority="452" operator="containsText" text="присутствует">
      <formula>NOT(ISERROR(SEARCH("присутствует",FU19)))</formula>
    </cfRule>
  </conditionalFormatting>
  <conditionalFormatting sqref="GM19:GN21">
    <cfRule type="containsText" dxfId="449" priority="449" operator="containsText" text="отсутствует">
      <formula>NOT(ISERROR(SEARCH("отсутствует",GM19)))</formula>
    </cfRule>
    <cfRule type="containsText" dxfId="448" priority="450" operator="containsText" text="присутствует">
      <formula>NOT(ISERROR(SEARCH("присутствует",GM19)))</formula>
    </cfRule>
  </conditionalFormatting>
  <conditionalFormatting sqref="GM19:GN21">
    <cfRule type="containsText" dxfId="447" priority="447" operator="containsText" text="отсутствует">
      <formula>NOT(ISERROR(SEARCH("отсутствует",GM19)))</formula>
    </cfRule>
    <cfRule type="containsText" dxfId="446" priority="448" operator="containsText" text="присутствует">
      <formula>NOT(ISERROR(SEARCH("присутствует",GM19)))</formula>
    </cfRule>
  </conditionalFormatting>
  <conditionalFormatting sqref="GM19:GN21">
    <cfRule type="containsText" dxfId="445" priority="445" operator="containsText" text="отсутствует">
      <formula>NOT(ISERROR(SEARCH("отсутствует",GM19)))</formula>
    </cfRule>
    <cfRule type="containsText" dxfId="444" priority="446" operator="containsText" text="присутствует">
      <formula>NOT(ISERROR(SEARCH("присутствует",GM19)))</formula>
    </cfRule>
  </conditionalFormatting>
  <conditionalFormatting sqref="FL19:FL21 FN19:FN21 FP19:FP21 FR19:FR21 FT19:FT21">
    <cfRule type="containsText" dxfId="443" priority="443" operator="containsText" text="отсутствует">
      <formula>NOT(ISERROR(SEARCH("отсутствует",FL19)))</formula>
    </cfRule>
    <cfRule type="containsText" dxfId="442" priority="444" operator="containsText" text="присутствует">
      <formula>NOT(ISERROR(SEARCH("присутствует",FL19)))</formula>
    </cfRule>
  </conditionalFormatting>
  <conditionalFormatting sqref="FL19:FL21 FN19:FN21 FP19:FP21 FR19:FR21 FT19:FT21">
    <cfRule type="containsText" dxfId="441" priority="441" operator="containsText" text="отсутствует">
      <formula>NOT(ISERROR(SEARCH("отсутствует",FL19)))</formula>
    </cfRule>
    <cfRule type="containsText" dxfId="440" priority="442" operator="containsText" text="присутствует">
      <formula>NOT(ISERROR(SEARCH("присутствует",FL19)))</formula>
    </cfRule>
  </conditionalFormatting>
  <conditionalFormatting sqref="FL19:FL21 FN19:FN21 FP19:FP21 FR19:FR21 FT19:FT21">
    <cfRule type="containsText" dxfId="439" priority="439" operator="containsText" text="отсутствует">
      <formula>NOT(ISERROR(SEARCH("отсутствует",FL19)))</formula>
    </cfRule>
    <cfRule type="containsText" dxfId="438" priority="440" operator="containsText" text="присутствует">
      <formula>NOT(ISERROR(SEARCH("присутствует",FL19)))</formula>
    </cfRule>
  </conditionalFormatting>
  <conditionalFormatting sqref="FX19:FX21">
    <cfRule type="containsText" dxfId="437" priority="437" operator="containsText" text="отсутствует">
      <formula>NOT(ISERROR(SEARCH("отсутствует",FX19)))</formula>
    </cfRule>
    <cfRule type="containsText" dxfId="436" priority="438" operator="containsText" text="присутствует">
      <formula>NOT(ISERROR(SEARCH("присутствует",FX19)))</formula>
    </cfRule>
  </conditionalFormatting>
  <conditionalFormatting sqref="FX19:FX21">
    <cfRule type="containsText" dxfId="435" priority="435" operator="containsText" text="отсутствует">
      <formula>NOT(ISERROR(SEARCH("отсутствует",FX19)))</formula>
    </cfRule>
    <cfRule type="containsText" dxfId="434" priority="436" operator="containsText" text="присутствует">
      <formula>NOT(ISERROR(SEARCH("присутствует",FX19)))</formula>
    </cfRule>
  </conditionalFormatting>
  <conditionalFormatting sqref="FX19:FX21">
    <cfRule type="containsText" dxfId="433" priority="433" operator="containsText" text="отсутствует">
      <formula>NOT(ISERROR(SEARCH("отсутствует",FX19)))</formula>
    </cfRule>
    <cfRule type="containsText" dxfId="432" priority="434" operator="containsText" text="присутствует">
      <formula>NOT(ISERROR(SEARCH("присутствует",FX19)))</formula>
    </cfRule>
  </conditionalFormatting>
  <conditionalFormatting sqref="GB19:GB21 GD19:GD21 GF19:GF21 GH19:GH21 GJ19:GJ21 GL19:GL21">
    <cfRule type="containsText" dxfId="431" priority="431" operator="containsText" text="отсутствует">
      <formula>NOT(ISERROR(SEARCH("отсутствует",GB19)))</formula>
    </cfRule>
    <cfRule type="containsText" dxfId="430" priority="432" operator="containsText" text="присутствует">
      <formula>NOT(ISERROR(SEARCH("присутствует",GB19)))</formula>
    </cfRule>
  </conditionalFormatting>
  <conditionalFormatting sqref="GB19:GB21 GD19:GD21 GF19:GF21 GH19:GH21 GJ19:GJ21 GL19:GL21">
    <cfRule type="containsText" dxfId="429" priority="429" operator="containsText" text="отсутствует">
      <formula>NOT(ISERROR(SEARCH("отсутствует",GB19)))</formula>
    </cfRule>
    <cfRule type="containsText" dxfId="428" priority="430" operator="containsText" text="присутствует">
      <formula>NOT(ISERROR(SEARCH("присутствует",GB19)))</formula>
    </cfRule>
  </conditionalFormatting>
  <conditionalFormatting sqref="GB19:GB21 GD19:GD21 GF19:GF21 GH19:GH21 GJ19:GJ21 GL19:GL21">
    <cfRule type="containsText" dxfId="427" priority="427" operator="containsText" text="отсутствует">
      <formula>NOT(ISERROR(SEARCH("отсутствует",GB19)))</formula>
    </cfRule>
    <cfRule type="containsText" dxfId="426" priority="428" operator="containsText" text="присутствует">
      <formula>NOT(ISERROR(SEARCH("присутствует",GB19)))</formula>
    </cfRule>
  </conditionalFormatting>
  <conditionalFormatting sqref="GP19:GP21 GR19:GR21 GT19:GT21 GV19:GV21">
    <cfRule type="containsText" dxfId="425" priority="425" operator="containsText" text="отсутствует">
      <formula>NOT(ISERROR(SEARCH("отсутствует",GP19)))</formula>
    </cfRule>
    <cfRule type="containsText" dxfId="424" priority="426" operator="containsText" text="присутствует">
      <formula>NOT(ISERROR(SEARCH("присутствует",GP19)))</formula>
    </cfRule>
  </conditionalFormatting>
  <conditionalFormatting sqref="GP19:GP21 GR19:GR21 GT19:GT21 GV19:GV21">
    <cfRule type="containsText" dxfId="423" priority="423" operator="containsText" text="отсутствует">
      <formula>NOT(ISERROR(SEARCH("отсутствует",GP19)))</formula>
    </cfRule>
    <cfRule type="containsText" dxfId="422" priority="424" operator="containsText" text="присутствует">
      <formula>NOT(ISERROR(SEARCH("присутствует",GP19)))</formula>
    </cfRule>
  </conditionalFormatting>
  <conditionalFormatting sqref="GP19:GP21 GR19:GR21 GT19:GT21 GV19:GV21">
    <cfRule type="containsText" dxfId="421" priority="421" operator="containsText" text="отсутствует">
      <formula>NOT(ISERROR(SEARCH("отсутствует",GP19)))</formula>
    </cfRule>
    <cfRule type="containsText" dxfId="420" priority="422" operator="containsText" text="присутствует">
      <formula>NOT(ISERROR(SEARCH("присутствует",GP19)))</formula>
    </cfRule>
  </conditionalFormatting>
  <conditionalFormatting sqref="HB19:HB21 HD19:HD21 HF19:HF21 HH19:HH21">
    <cfRule type="containsText" dxfId="419" priority="419" operator="containsText" text="отсутствует">
      <formula>NOT(ISERROR(SEARCH("отсутствует",HB19)))</formula>
    </cfRule>
    <cfRule type="containsText" dxfId="418" priority="420" operator="containsText" text="присутствует">
      <formula>NOT(ISERROR(SEARCH("присутствует",HB19)))</formula>
    </cfRule>
  </conditionalFormatting>
  <conditionalFormatting sqref="HB19:HB21 HD19:HD21 HF19:HF21 HH19:HH21">
    <cfRule type="containsText" dxfId="417" priority="417" operator="containsText" text="отсутствует">
      <formula>NOT(ISERROR(SEARCH("отсутствует",HB19)))</formula>
    </cfRule>
    <cfRule type="containsText" dxfId="416" priority="418" operator="containsText" text="присутствует">
      <formula>NOT(ISERROR(SEARCH("присутствует",HB19)))</formula>
    </cfRule>
  </conditionalFormatting>
  <conditionalFormatting sqref="HB19:HB21 HD19:HD21 HF19:HF21 HH19:HH21">
    <cfRule type="containsText" dxfId="415" priority="415" operator="containsText" text="отсутствует">
      <formula>NOT(ISERROR(SEARCH("отсутствует",HB19)))</formula>
    </cfRule>
    <cfRule type="containsText" dxfId="414" priority="416" operator="containsText" text="присутствует">
      <formula>NOT(ISERROR(SEARCH("присутствует",HB19)))</formula>
    </cfRule>
  </conditionalFormatting>
  <conditionalFormatting sqref="HI19:HJ21">
    <cfRule type="containsText" dxfId="413" priority="413" operator="containsText" text="отсутствует">
      <formula>NOT(ISERROR(SEARCH("отсутствует",HI19)))</formula>
    </cfRule>
    <cfRule type="containsText" dxfId="412" priority="414" operator="containsText" text="присутствует">
      <formula>NOT(ISERROR(SEARCH("присутствует",HI19)))</formula>
    </cfRule>
  </conditionalFormatting>
  <conditionalFormatting sqref="HI19:HJ21">
    <cfRule type="containsText" dxfId="411" priority="411" operator="containsText" text="отсутствует">
      <formula>NOT(ISERROR(SEARCH("отсутствует",HI19)))</formula>
    </cfRule>
    <cfRule type="containsText" dxfId="410" priority="412" operator="containsText" text="присутствует">
      <formula>NOT(ISERROR(SEARCH("присутствует",HI19)))</formula>
    </cfRule>
  </conditionalFormatting>
  <conditionalFormatting sqref="HI19:HJ21">
    <cfRule type="containsText" dxfId="409" priority="409" operator="containsText" text="отсутствует">
      <formula>NOT(ISERROR(SEARCH("отсутствует",HI19)))</formula>
    </cfRule>
    <cfRule type="containsText" dxfId="408" priority="410" operator="containsText" text="присутствует">
      <formula>NOT(ISERROR(SEARCH("присутствует",HI19)))</formula>
    </cfRule>
  </conditionalFormatting>
  <conditionalFormatting sqref="HL19:HL21 HN19:HN21 HP19:HP21 HR19:HR21 HT19:HT21 HV19:HV21 HX19:HX21 HZ19:HZ21 IB19:IB21 ID19:ID21">
    <cfRule type="containsText" dxfId="407" priority="407" operator="containsText" text="отсутствует">
      <formula>NOT(ISERROR(SEARCH("отсутствует",HL19)))</formula>
    </cfRule>
    <cfRule type="containsText" dxfId="406" priority="408" operator="containsText" text="присутствует">
      <formula>NOT(ISERROR(SEARCH("присутствует",HL19)))</formula>
    </cfRule>
  </conditionalFormatting>
  <conditionalFormatting sqref="HL19:HL21 HN19:HN21 HP19:HP21 HR19:HR21 HT19:HT21 HV19:HV21 HX19:HX21 HZ19:HZ21 IB19:IB21 ID19:ID21">
    <cfRule type="containsText" dxfId="405" priority="405" operator="containsText" text="отсутствует">
      <formula>NOT(ISERROR(SEARCH("отсутствует",HL19)))</formula>
    </cfRule>
    <cfRule type="containsText" dxfId="404" priority="406" operator="containsText" text="присутствует">
      <formula>NOT(ISERROR(SEARCH("присутствует",HL19)))</formula>
    </cfRule>
  </conditionalFormatting>
  <conditionalFormatting sqref="HL19:HL21 HN19:HN21 HP19:HP21 HR19:HR21 HT19:HT21 HV19:HV21 HX19:HX21 HZ19:HZ21 IB19:IB21 ID19:ID21">
    <cfRule type="containsText" dxfId="403" priority="403" operator="containsText" text="отсутствует">
      <formula>NOT(ISERROR(SEARCH("отсутствует",HL19)))</formula>
    </cfRule>
    <cfRule type="containsText" dxfId="402" priority="404" operator="containsText" text="присутствует">
      <formula>NOT(ISERROR(SEARCH("присутствует",HL19)))</formula>
    </cfRule>
  </conditionalFormatting>
  <conditionalFormatting sqref="IH19:IH21 IJ19:IJ21 IL19:IL21 IN19:IN21 IP19:IP21 IR19:IR21">
    <cfRule type="containsText" dxfId="401" priority="401" operator="containsText" text="отсутствует">
      <formula>NOT(ISERROR(SEARCH("отсутствует",IH19)))</formula>
    </cfRule>
    <cfRule type="containsText" dxfId="400" priority="402" operator="containsText" text="присутствует">
      <formula>NOT(ISERROR(SEARCH("присутствует",IH19)))</formula>
    </cfRule>
  </conditionalFormatting>
  <conditionalFormatting sqref="IH19:IH21 IJ19:IJ21 IL19:IL21 IN19:IN21 IP19:IP21 IR19:IR21">
    <cfRule type="containsText" dxfId="399" priority="399" operator="containsText" text="отсутствует">
      <formula>NOT(ISERROR(SEARCH("отсутствует",IH19)))</formula>
    </cfRule>
    <cfRule type="containsText" dxfId="398" priority="400" operator="containsText" text="присутствует">
      <formula>NOT(ISERROR(SEARCH("присутствует",IH19)))</formula>
    </cfRule>
  </conditionalFormatting>
  <conditionalFormatting sqref="IH19:IH21 IJ19:IJ21 IL19:IL21 IN19:IN21 IP19:IP21 IR19:IR21">
    <cfRule type="containsText" dxfId="397" priority="397" operator="containsText" text="отсутствует">
      <formula>NOT(ISERROR(SEARCH("отсутствует",IH19)))</formula>
    </cfRule>
    <cfRule type="containsText" dxfId="396" priority="398" operator="containsText" text="присутствует">
      <formula>NOT(ISERROR(SEARCH("присутствует",IH19)))</formula>
    </cfRule>
  </conditionalFormatting>
  <conditionalFormatting sqref="IS19:IV21">
    <cfRule type="containsText" dxfId="395" priority="395" operator="containsText" text="отсутствует">
      <formula>NOT(ISERROR(SEARCH("отсутствует",IS19)))</formula>
    </cfRule>
    <cfRule type="containsText" dxfId="394" priority="396" operator="containsText" text="присутствует">
      <formula>NOT(ISERROR(SEARCH("присутствует",IS19)))</formula>
    </cfRule>
  </conditionalFormatting>
  <conditionalFormatting sqref="IS19:IV21">
    <cfRule type="containsText" dxfId="393" priority="393" operator="containsText" text="отсутствует">
      <formula>NOT(ISERROR(SEARCH("отсутствует",IS19)))</formula>
    </cfRule>
    <cfRule type="containsText" dxfId="392" priority="394" operator="containsText" text="присутствует">
      <formula>NOT(ISERROR(SEARCH("присутствует",IS19)))</formula>
    </cfRule>
  </conditionalFormatting>
  <conditionalFormatting sqref="IS19:IV21">
    <cfRule type="containsText" dxfId="391" priority="391" operator="containsText" text="отсутствует">
      <formula>NOT(ISERROR(SEARCH("отсутствует",IS19)))</formula>
    </cfRule>
    <cfRule type="containsText" dxfId="390" priority="392" operator="containsText" text="присутствует">
      <formula>NOT(ISERROR(SEARCH("присутствует",IS19)))</formula>
    </cfRule>
  </conditionalFormatting>
  <conditionalFormatting sqref="JE19:JH21">
    <cfRule type="containsText" dxfId="389" priority="389" operator="containsText" text="отсутствует">
      <formula>NOT(ISERROR(SEARCH("отсутствует",JE19)))</formula>
    </cfRule>
    <cfRule type="containsText" dxfId="388" priority="390" operator="containsText" text="присутствует">
      <formula>NOT(ISERROR(SEARCH("присутствует",JE19)))</formula>
    </cfRule>
  </conditionalFormatting>
  <conditionalFormatting sqref="JE19:JH21">
    <cfRule type="containsText" dxfId="387" priority="387" operator="containsText" text="отсутствует">
      <formula>NOT(ISERROR(SEARCH("отсутствует",JE19)))</formula>
    </cfRule>
    <cfRule type="containsText" dxfId="386" priority="388" operator="containsText" text="присутствует">
      <formula>NOT(ISERROR(SEARCH("присутствует",JE19)))</formula>
    </cfRule>
  </conditionalFormatting>
  <conditionalFormatting sqref="JE19:JH21">
    <cfRule type="containsText" dxfId="385" priority="385" operator="containsText" text="отсутствует">
      <formula>NOT(ISERROR(SEARCH("отсутствует",JE19)))</formula>
    </cfRule>
    <cfRule type="containsText" dxfId="384" priority="386" operator="containsText" text="присутствует">
      <formula>NOT(ISERROR(SEARCH("присутствует",JE19)))</formula>
    </cfRule>
  </conditionalFormatting>
  <conditionalFormatting sqref="JK19:JL21">
    <cfRule type="containsText" dxfId="383" priority="383" operator="containsText" text="отсутствует">
      <formula>NOT(ISERROR(SEARCH("отсутствует",JK19)))</formula>
    </cfRule>
    <cfRule type="containsText" dxfId="382" priority="384" operator="containsText" text="присутствует">
      <formula>NOT(ISERROR(SEARCH("присутствует",JK19)))</formula>
    </cfRule>
  </conditionalFormatting>
  <conditionalFormatting sqref="JK19:JL21">
    <cfRule type="containsText" dxfId="381" priority="381" operator="containsText" text="отсутствует">
      <formula>NOT(ISERROR(SEARCH("отсутствует",JK19)))</formula>
    </cfRule>
    <cfRule type="containsText" dxfId="380" priority="382" operator="containsText" text="присутствует">
      <formula>NOT(ISERROR(SEARCH("присутствует",JK19)))</formula>
    </cfRule>
  </conditionalFormatting>
  <conditionalFormatting sqref="JK19:JL21">
    <cfRule type="containsText" dxfId="379" priority="379" operator="containsText" text="отсутствует">
      <formula>NOT(ISERROR(SEARCH("отсутствует",JK19)))</formula>
    </cfRule>
    <cfRule type="containsText" dxfId="378" priority="380" operator="containsText" text="присутствует">
      <formula>NOT(ISERROR(SEARCH("присутствует",JK19)))</formula>
    </cfRule>
  </conditionalFormatting>
  <conditionalFormatting sqref="JO19:JP21">
    <cfRule type="containsText" dxfId="377" priority="377" operator="containsText" text="отсутствует">
      <formula>NOT(ISERROR(SEARCH("отсутствует",JO19)))</formula>
    </cfRule>
    <cfRule type="containsText" dxfId="376" priority="378" operator="containsText" text="присутствует">
      <formula>NOT(ISERROR(SEARCH("присутствует",JO19)))</formula>
    </cfRule>
  </conditionalFormatting>
  <conditionalFormatting sqref="JO19:JP21">
    <cfRule type="containsText" dxfId="375" priority="375" operator="containsText" text="отсутствует">
      <formula>NOT(ISERROR(SEARCH("отсутствует",JO19)))</formula>
    </cfRule>
    <cfRule type="containsText" dxfId="374" priority="376" operator="containsText" text="присутствует">
      <formula>NOT(ISERROR(SEARCH("присутствует",JO19)))</formula>
    </cfRule>
  </conditionalFormatting>
  <conditionalFormatting sqref="JO19:JP21">
    <cfRule type="containsText" dxfId="373" priority="373" operator="containsText" text="отсутствует">
      <formula>NOT(ISERROR(SEARCH("отсутствует",JO19)))</formula>
    </cfRule>
    <cfRule type="containsText" dxfId="372" priority="374" operator="containsText" text="присутствует">
      <formula>NOT(ISERROR(SEARCH("присутствует",JO19)))</formula>
    </cfRule>
  </conditionalFormatting>
  <conditionalFormatting sqref="JS19:JT21">
    <cfRule type="containsText" dxfId="371" priority="371" operator="containsText" text="отсутствует">
      <formula>NOT(ISERROR(SEARCH("отсутствует",JS19)))</formula>
    </cfRule>
    <cfRule type="containsText" dxfId="370" priority="372" operator="containsText" text="присутствует">
      <formula>NOT(ISERROR(SEARCH("присутствует",JS19)))</formula>
    </cfRule>
  </conditionalFormatting>
  <conditionalFormatting sqref="JS19:JT21">
    <cfRule type="containsText" dxfId="369" priority="369" operator="containsText" text="отсутствует">
      <formula>NOT(ISERROR(SEARCH("отсутствует",JS19)))</formula>
    </cfRule>
    <cfRule type="containsText" dxfId="368" priority="370" operator="containsText" text="присутствует">
      <formula>NOT(ISERROR(SEARCH("присутствует",JS19)))</formula>
    </cfRule>
  </conditionalFormatting>
  <conditionalFormatting sqref="JS19:JT21">
    <cfRule type="containsText" dxfId="367" priority="367" operator="containsText" text="отсутствует">
      <formula>NOT(ISERROR(SEARCH("отсутствует",JS19)))</formula>
    </cfRule>
    <cfRule type="containsText" dxfId="366" priority="368" operator="containsText" text="присутствует">
      <formula>NOT(ISERROR(SEARCH("присутствует",JS19)))</formula>
    </cfRule>
  </conditionalFormatting>
  <conditionalFormatting sqref="IX19:IX21 IZ19:IZ21 JB19:JB21 JD19:JD21">
    <cfRule type="containsText" dxfId="365" priority="365" operator="containsText" text="отсутствует">
      <formula>NOT(ISERROR(SEARCH("отсутствует",IX19)))</formula>
    </cfRule>
    <cfRule type="containsText" dxfId="364" priority="366" operator="containsText" text="присутствует">
      <formula>NOT(ISERROR(SEARCH("присутствует",IX19)))</formula>
    </cfRule>
  </conditionalFormatting>
  <conditionalFormatting sqref="IX19:IX21 IZ19:IZ21 JB19:JB21 JD19:JD21">
    <cfRule type="containsText" dxfId="363" priority="363" operator="containsText" text="отсутствует">
      <formula>NOT(ISERROR(SEARCH("отсутствует",IX19)))</formula>
    </cfRule>
    <cfRule type="containsText" dxfId="362" priority="364" operator="containsText" text="присутствует">
      <formula>NOT(ISERROR(SEARCH("присутствует",IX19)))</formula>
    </cfRule>
  </conditionalFormatting>
  <conditionalFormatting sqref="IX19:IX21 IZ19:IZ21 JB19:JB21 JD19:JD21">
    <cfRule type="containsText" dxfId="361" priority="361" operator="containsText" text="отсутствует">
      <formula>NOT(ISERROR(SEARCH("отсутствует",IX19)))</formula>
    </cfRule>
    <cfRule type="containsText" dxfId="360" priority="362" operator="containsText" text="присутствует">
      <formula>NOT(ISERROR(SEARCH("присутствует",IX19)))</formula>
    </cfRule>
  </conditionalFormatting>
  <conditionalFormatting sqref="JJ19:JJ21">
    <cfRule type="containsText" dxfId="359" priority="359" operator="containsText" text="отсутствует">
      <formula>NOT(ISERROR(SEARCH("отсутствует",JJ19)))</formula>
    </cfRule>
    <cfRule type="containsText" dxfId="358" priority="360" operator="containsText" text="присутствует">
      <formula>NOT(ISERROR(SEARCH("присутствует",JJ19)))</formula>
    </cfRule>
  </conditionalFormatting>
  <conditionalFormatting sqref="JJ19:JJ21">
    <cfRule type="containsText" dxfId="357" priority="357" operator="containsText" text="отсутствует">
      <formula>NOT(ISERROR(SEARCH("отсутствует",JJ19)))</formula>
    </cfRule>
    <cfRule type="containsText" dxfId="356" priority="358" operator="containsText" text="присутствует">
      <formula>NOT(ISERROR(SEARCH("присутствует",JJ19)))</formula>
    </cfRule>
  </conditionalFormatting>
  <conditionalFormatting sqref="JJ19:JJ21">
    <cfRule type="containsText" dxfId="355" priority="355" operator="containsText" text="отсутствует">
      <formula>NOT(ISERROR(SEARCH("отсутствует",JJ19)))</formula>
    </cfRule>
    <cfRule type="containsText" dxfId="354" priority="356" operator="containsText" text="присутствует">
      <formula>NOT(ISERROR(SEARCH("присутствует",JJ19)))</formula>
    </cfRule>
  </conditionalFormatting>
  <conditionalFormatting sqref="JN19:JN21">
    <cfRule type="containsText" dxfId="353" priority="353" operator="containsText" text="отсутствует">
      <formula>NOT(ISERROR(SEARCH("отсутствует",JN19)))</formula>
    </cfRule>
    <cfRule type="containsText" dxfId="352" priority="354" operator="containsText" text="присутствует">
      <formula>NOT(ISERROR(SEARCH("присутствует",JN19)))</formula>
    </cfRule>
  </conditionalFormatting>
  <conditionalFormatting sqref="JN19:JN21">
    <cfRule type="containsText" dxfId="351" priority="351" operator="containsText" text="отсутствует">
      <formula>NOT(ISERROR(SEARCH("отсутствует",JN19)))</formula>
    </cfRule>
    <cfRule type="containsText" dxfId="350" priority="352" operator="containsText" text="присутствует">
      <formula>NOT(ISERROR(SEARCH("присутствует",JN19)))</formula>
    </cfRule>
  </conditionalFormatting>
  <conditionalFormatting sqref="JN19:JN21">
    <cfRule type="containsText" dxfId="349" priority="349" operator="containsText" text="отсутствует">
      <formula>NOT(ISERROR(SEARCH("отсутствует",JN19)))</formula>
    </cfRule>
    <cfRule type="containsText" dxfId="348" priority="350" operator="containsText" text="присутствует">
      <formula>NOT(ISERROR(SEARCH("присутствует",JN19)))</formula>
    </cfRule>
  </conditionalFormatting>
  <conditionalFormatting sqref="JR19:JR21">
    <cfRule type="containsText" dxfId="347" priority="347" operator="containsText" text="отсутствует">
      <formula>NOT(ISERROR(SEARCH("отсутствует",JR19)))</formula>
    </cfRule>
    <cfRule type="containsText" dxfId="346" priority="348" operator="containsText" text="присутствует">
      <formula>NOT(ISERROR(SEARCH("присутствует",JR19)))</formula>
    </cfRule>
  </conditionalFormatting>
  <conditionalFormatting sqref="JR19:JR21">
    <cfRule type="containsText" dxfId="345" priority="345" operator="containsText" text="отсутствует">
      <formula>NOT(ISERROR(SEARCH("отсутствует",JR19)))</formula>
    </cfRule>
    <cfRule type="containsText" dxfId="344" priority="346" operator="containsText" text="присутствует">
      <formula>NOT(ISERROR(SEARCH("присутствует",JR19)))</formula>
    </cfRule>
  </conditionalFormatting>
  <conditionalFormatting sqref="JR19:JR21">
    <cfRule type="containsText" dxfId="343" priority="343" operator="containsText" text="отсутствует">
      <formula>NOT(ISERROR(SEARCH("отсутствует",JR19)))</formula>
    </cfRule>
    <cfRule type="containsText" dxfId="342" priority="344" operator="containsText" text="присутствует">
      <formula>NOT(ISERROR(SEARCH("присутствует",JR19)))</formula>
    </cfRule>
  </conditionalFormatting>
  <conditionalFormatting sqref="JV19:JV21">
    <cfRule type="containsText" dxfId="341" priority="341" operator="containsText" text="отсутствует">
      <formula>NOT(ISERROR(SEARCH("отсутствует",JV19)))</formula>
    </cfRule>
    <cfRule type="containsText" dxfId="340" priority="342" operator="containsText" text="присутствует">
      <formula>NOT(ISERROR(SEARCH("присутствует",JV19)))</formula>
    </cfRule>
  </conditionalFormatting>
  <conditionalFormatting sqref="JV19:JV21">
    <cfRule type="containsText" dxfId="339" priority="339" operator="containsText" text="отсутствует">
      <formula>NOT(ISERROR(SEARCH("отсутствует",JV19)))</formula>
    </cfRule>
    <cfRule type="containsText" dxfId="338" priority="340" operator="containsText" text="присутствует">
      <formula>NOT(ISERROR(SEARCH("присутствует",JV19)))</formula>
    </cfRule>
  </conditionalFormatting>
  <conditionalFormatting sqref="JV19:JV21">
    <cfRule type="containsText" dxfId="337" priority="337" operator="containsText" text="отсутствует">
      <formula>NOT(ISERROR(SEARCH("отсутствует",JV19)))</formula>
    </cfRule>
    <cfRule type="containsText" dxfId="336" priority="338" operator="containsText" text="присутствует">
      <formula>NOT(ISERROR(SEARCH("присутствует",JV19)))</formula>
    </cfRule>
  </conditionalFormatting>
  <conditionalFormatting sqref="JW19:JX21">
    <cfRule type="containsText" dxfId="335" priority="335" operator="containsText" text="отсутствует">
      <formula>NOT(ISERROR(SEARCH("отсутствует",JW19)))</formula>
    </cfRule>
    <cfRule type="containsText" dxfId="334" priority="336" operator="containsText" text="присутствует">
      <formula>NOT(ISERROR(SEARCH("присутствует",JW19)))</formula>
    </cfRule>
  </conditionalFormatting>
  <conditionalFormatting sqref="JW19:JX21">
    <cfRule type="containsText" dxfId="333" priority="333" operator="containsText" text="отсутствует">
      <formula>NOT(ISERROR(SEARCH("отсутствует",JW19)))</formula>
    </cfRule>
    <cfRule type="containsText" dxfId="332" priority="334" operator="containsText" text="присутствует">
      <formula>NOT(ISERROR(SEARCH("присутствует",JW19)))</formula>
    </cfRule>
  </conditionalFormatting>
  <conditionalFormatting sqref="JW19:JX21">
    <cfRule type="containsText" dxfId="331" priority="331" operator="containsText" text="отсутствует">
      <formula>NOT(ISERROR(SEARCH("отсутствует",JW19)))</formula>
    </cfRule>
    <cfRule type="containsText" dxfId="330" priority="332" operator="containsText" text="присутствует">
      <formula>NOT(ISERROR(SEARCH("присутствует",JW19)))</formula>
    </cfRule>
  </conditionalFormatting>
  <conditionalFormatting sqref="JY19:JZ21">
    <cfRule type="containsText" dxfId="329" priority="329" operator="containsText" text="отсутствует">
      <formula>NOT(ISERROR(SEARCH("отсутствует",JY19)))</formula>
    </cfRule>
    <cfRule type="containsText" dxfId="328" priority="330" operator="containsText" text="присутствует">
      <formula>NOT(ISERROR(SEARCH("присутствует",JY19)))</formula>
    </cfRule>
  </conditionalFormatting>
  <conditionalFormatting sqref="JY19:JZ21">
    <cfRule type="containsText" dxfId="327" priority="327" operator="containsText" text="отсутствует">
      <formula>NOT(ISERROR(SEARCH("отсутствует",JY19)))</formula>
    </cfRule>
    <cfRule type="containsText" dxfId="326" priority="328" operator="containsText" text="присутствует">
      <formula>NOT(ISERROR(SEARCH("присутствует",JY19)))</formula>
    </cfRule>
  </conditionalFormatting>
  <conditionalFormatting sqref="JY19:JZ21">
    <cfRule type="containsText" dxfId="325" priority="325" operator="containsText" text="отсутствует">
      <formula>NOT(ISERROR(SEARCH("отсутствует",JY19)))</formula>
    </cfRule>
    <cfRule type="containsText" dxfId="324" priority="326" operator="containsText" text="присутствует">
      <formula>NOT(ISERROR(SEARCH("присутствует",JY19)))</formula>
    </cfRule>
  </conditionalFormatting>
  <conditionalFormatting sqref="KE19:KF21">
    <cfRule type="containsText" dxfId="323" priority="323" operator="containsText" text="отсутствует">
      <formula>NOT(ISERROR(SEARCH("отсутствует",KE19)))</formula>
    </cfRule>
    <cfRule type="containsText" dxfId="322" priority="324" operator="containsText" text="присутствует">
      <formula>NOT(ISERROR(SEARCH("присутствует",KE19)))</formula>
    </cfRule>
  </conditionalFormatting>
  <conditionalFormatting sqref="KE19:KF21">
    <cfRule type="containsText" dxfId="321" priority="321" operator="containsText" text="отсутствует">
      <formula>NOT(ISERROR(SEARCH("отсутствует",KE19)))</formula>
    </cfRule>
    <cfRule type="containsText" dxfId="320" priority="322" operator="containsText" text="присутствует">
      <formula>NOT(ISERROR(SEARCH("присутствует",KE19)))</formula>
    </cfRule>
  </conditionalFormatting>
  <conditionalFormatting sqref="KE19:KF21">
    <cfRule type="containsText" dxfId="319" priority="319" operator="containsText" text="отсутствует">
      <formula>NOT(ISERROR(SEARCH("отсутствует",KE19)))</formula>
    </cfRule>
    <cfRule type="containsText" dxfId="318" priority="320" operator="containsText" text="присутствует">
      <formula>NOT(ISERROR(SEARCH("присутствует",KE19)))</formula>
    </cfRule>
  </conditionalFormatting>
  <conditionalFormatting sqref="KM19:KN21">
    <cfRule type="containsText" dxfId="317" priority="317" operator="containsText" text="отсутствует">
      <formula>NOT(ISERROR(SEARCH("отсутствует",KM19)))</formula>
    </cfRule>
    <cfRule type="containsText" dxfId="316" priority="318" operator="containsText" text="присутствует">
      <formula>NOT(ISERROR(SEARCH("присутствует",KM19)))</formula>
    </cfRule>
  </conditionalFormatting>
  <conditionalFormatting sqref="KM19:KN21">
    <cfRule type="containsText" dxfId="315" priority="315" operator="containsText" text="отсутствует">
      <formula>NOT(ISERROR(SEARCH("отсутствует",KM19)))</formula>
    </cfRule>
    <cfRule type="containsText" dxfId="314" priority="316" operator="containsText" text="присутствует">
      <formula>NOT(ISERROR(SEARCH("присутствует",KM19)))</formula>
    </cfRule>
  </conditionalFormatting>
  <conditionalFormatting sqref="KM19:KN21">
    <cfRule type="containsText" dxfId="313" priority="313" operator="containsText" text="отсутствует">
      <formula>NOT(ISERROR(SEARCH("отсутствует",KM19)))</formula>
    </cfRule>
    <cfRule type="containsText" dxfId="312" priority="314" operator="containsText" text="присутствует">
      <formula>NOT(ISERROR(SEARCH("присутствует",KM19)))</formula>
    </cfRule>
  </conditionalFormatting>
  <conditionalFormatting sqref="KQ19:KR21">
    <cfRule type="containsText" dxfId="311" priority="311" operator="containsText" text="отсутствует">
      <formula>NOT(ISERROR(SEARCH("отсутствует",KQ19)))</formula>
    </cfRule>
    <cfRule type="containsText" dxfId="310" priority="312" operator="containsText" text="присутствует">
      <formula>NOT(ISERROR(SEARCH("присутствует",KQ19)))</formula>
    </cfRule>
  </conditionalFormatting>
  <conditionalFormatting sqref="KQ19:KR21">
    <cfRule type="containsText" dxfId="309" priority="309" operator="containsText" text="отсутствует">
      <formula>NOT(ISERROR(SEARCH("отсутствует",KQ19)))</formula>
    </cfRule>
    <cfRule type="containsText" dxfId="308" priority="310" operator="containsText" text="присутствует">
      <formula>NOT(ISERROR(SEARCH("присутствует",KQ19)))</formula>
    </cfRule>
  </conditionalFormatting>
  <conditionalFormatting sqref="KQ19:KR21">
    <cfRule type="containsText" dxfId="307" priority="307" operator="containsText" text="отсутствует">
      <formula>NOT(ISERROR(SEARCH("отсутствует",KQ19)))</formula>
    </cfRule>
    <cfRule type="containsText" dxfId="306" priority="308" operator="containsText" text="присутствует">
      <formula>NOT(ISERROR(SEARCH("присутствует",KQ19)))</formula>
    </cfRule>
  </conditionalFormatting>
  <conditionalFormatting sqref="KB19:KB21 KD19:KD21">
    <cfRule type="containsText" dxfId="305" priority="305" operator="containsText" text="отсутствует">
      <formula>NOT(ISERROR(SEARCH("отсутствует",KB19)))</formula>
    </cfRule>
    <cfRule type="containsText" dxfId="304" priority="306" operator="containsText" text="присутствует">
      <formula>NOT(ISERROR(SEARCH("присутствует",KB19)))</formula>
    </cfRule>
  </conditionalFormatting>
  <conditionalFormatting sqref="KB19:KB21 KD19:KD21">
    <cfRule type="containsText" dxfId="303" priority="303" operator="containsText" text="отсутствует">
      <formula>NOT(ISERROR(SEARCH("отсутствует",KB19)))</formula>
    </cfRule>
    <cfRule type="containsText" dxfId="302" priority="304" operator="containsText" text="присутствует">
      <formula>NOT(ISERROR(SEARCH("присутствует",KB19)))</formula>
    </cfRule>
  </conditionalFormatting>
  <conditionalFormatting sqref="KB19:KB21 KD19:KD21">
    <cfRule type="containsText" dxfId="301" priority="301" operator="containsText" text="отсутствует">
      <formula>NOT(ISERROR(SEARCH("отсутствует",KB19)))</formula>
    </cfRule>
    <cfRule type="containsText" dxfId="300" priority="302" operator="containsText" text="присутствует">
      <formula>NOT(ISERROR(SEARCH("присутствует",KB19)))</formula>
    </cfRule>
  </conditionalFormatting>
  <conditionalFormatting sqref="KH19:KH21 KJ19:KJ21 KL19:KL21">
    <cfRule type="containsText" dxfId="299" priority="299" operator="containsText" text="отсутствует">
      <formula>NOT(ISERROR(SEARCH("отсутствует",KH19)))</formula>
    </cfRule>
    <cfRule type="containsText" dxfId="298" priority="300" operator="containsText" text="присутствует">
      <formula>NOT(ISERROR(SEARCH("присутствует",KH19)))</formula>
    </cfRule>
  </conditionalFormatting>
  <conditionalFormatting sqref="KH19:KH21 KJ19:KJ21 KL19:KL21">
    <cfRule type="containsText" dxfId="297" priority="297" operator="containsText" text="отсутствует">
      <formula>NOT(ISERROR(SEARCH("отсутствует",KH19)))</formula>
    </cfRule>
    <cfRule type="containsText" dxfId="296" priority="298" operator="containsText" text="присутствует">
      <formula>NOT(ISERROR(SEARCH("присутствует",KH19)))</formula>
    </cfRule>
  </conditionalFormatting>
  <conditionalFormatting sqref="KH19:KH21 KJ19:KJ21 KL19:KL21">
    <cfRule type="containsText" dxfId="295" priority="295" operator="containsText" text="отсутствует">
      <formula>NOT(ISERROR(SEARCH("отсутствует",KH19)))</formula>
    </cfRule>
    <cfRule type="containsText" dxfId="294" priority="296" operator="containsText" text="присутствует">
      <formula>NOT(ISERROR(SEARCH("присутствует",KH19)))</formula>
    </cfRule>
  </conditionalFormatting>
  <conditionalFormatting sqref="KP19:KP21">
    <cfRule type="containsText" dxfId="293" priority="293" operator="containsText" text="отсутствует">
      <formula>NOT(ISERROR(SEARCH("отсутствует",KP19)))</formula>
    </cfRule>
    <cfRule type="containsText" dxfId="292" priority="294" operator="containsText" text="присутствует">
      <formula>NOT(ISERROR(SEARCH("присутствует",KP19)))</formula>
    </cfRule>
  </conditionalFormatting>
  <conditionalFormatting sqref="KP19:KP21">
    <cfRule type="containsText" dxfId="291" priority="291" operator="containsText" text="отсутствует">
      <formula>NOT(ISERROR(SEARCH("отсутствует",KP19)))</formula>
    </cfRule>
    <cfRule type="containsText" dxfId="290" priority="292" operator="containsText" text="присутствует">
      <formula>NOT(ISERROR(SEARCH("присутствует",KP19)))</formula>
    </cfRule>
  </conditionalFormatting>
  <conditionalFormatting sqref="KP19:KP21">
    <cfRule type="containsText" dxfId="289" priority="289" operator="containsText" text="отсутствует">
      <formula>NOT(ISERROR(SEARCH("отсутствует",KP19)))</formula>
    </cfRule>
    <cfRule type="containsText" dxfId="288" priority="290" operator="containsText" text="присутствует">
      <formula>NOT(ISERROR(SEARCH("присутствует",KP19)))</formula>
    </cfRule>
  </conditionalFormatting>
  <conditionalFormatting sqref="KX19:KX21">
    <cfRule type="containsText" dxfId="287" priority="287" operator="containsText" text="отсутствует">
      <formula>NOT(ISERROR(SEARCH("отсутствует",KX19)))</formula>
    </cfRule>
    <cfRule type="containsText" dxfId="286" priority="288" operator="containsText" text="присутствует">
      <formula>NOT(ISERROR(SEARCH("присутствует",KX19)))</formula>
    </cfRule>
  </conditionalFormatting>
  <conditionalFormatting sqref="KX19:KX21">
    <cfRule type="containsText" dxfId="285" priority="285" operator="containsText" text="отсутствует">
      <formula>NOT(ISERROR(SEARCH("отсутствует",KX19)))</formula>
    </cfRule>
    <cfRule type="containsText" dxfId="284" priority="286" operator="containsText" text="присутствует">
      <formula>NOT(ISERROR(SEARCH("присутствует",KX19)))</formula>
    </cfRule>
  </conditionalFormatting>
  <conditionalFormatting sqref="KX19:KX21">
    <cfRule type="containsText" dxfId="283" priority="283" operator="containsText" text="отсутствует">
      <formula>NOT(ISERROR(SEARCH("отсутствует",KX19)))</formula>
    </cfRule>
    <cfRule type="containsText" dxfId="282" priority="284" operator="containsText" text="присутствует">
      <formula>NOT(ISERROR(SEARCH("присутствует",KX19)))</formula>
    </cfRule>
  </conditionalFormatting>
  <conditionalFormatting sqref="KZ19:KZ21">
    <cfRule type="containsText" dxfId="281" priority="281" operator="containsText" text="отсутствует">
      <formula>NOT(ISERROR(SEARCH("отсутствует",KZ19)))</formula>
    </cfRule>
    <cfRule type="containsText" dxfId="280" priority="282" operator="containsText" text="присутствует">
      <formula>NOT(ISERROR(SEARCH("присутствует",KZ19)))</formula>
    </cfRule>
  </conditionalFormatting>
  <conditionalFormatting sqref="KZ19:KZ21">
    <cfRule type="containsText" dxfId="279" priority="279" operator="containsText" text="отсутствует">
      <formula>NOT(ISERROR(SEARCH("отсутствует",KZ19)))</formula>
    </cfRule>
    <cfRule type="containsText" dxfId="278" priority="280" operator="containsText" text="присутствует">
      <formula>NOT(ISERROR(SEARCH("присутствует",KZ19)))</formula>
    </cfRule>
  </conditionalFormatting>
  <conditionalFormatting sqref="KZ19:KZ21">
    <cfRule type="containsText" dxfId="277" priority="277" operator="containsText" text="отсутствует">
      <formula>NOT(ISERROR(SEARCH("отсутствует",KZ19)))</formula>
    </cfRule>
    <cfRule type="containsText" dxfId="276" priority="278" operator="containsText" text="присутствует">
      <formula>NOT(ISERROR(SEARCH("присутствует",KZ19)))</formula>
    </cfRule>
  </conditionalFormatting>
  <conditionalFormatting sqref="LF19:LF21">
    <cfRule type="containsText" dxfId="275" priority="275" operator="containsText" text="отсутствует">
      <formula>NOT(ISERROR(SEARCH("отсутствует",LF19)))</formula>
    </cfRule>
    <cfRule type="containsText" dxfId="274" priority="276" operator="containsText" text="присутствует">
      <formula>NOT(ISERROR(SEARCH("присутствует",LF19)))</formula>
    </cfRule>
  </conditionalFormatting>
  <conditionalFormatting sqref="LF19:LF21">
    <cfRule type="containsText" dxfId="273" priority="273" operator="containsText" text="отсутствует">
      <formula>NOT(ISERROR(SEARCH("отсутствует",LF19)))</formula>
    </cfRule>
    <cfRule type="containsText" dxfId="272" priority="274" operator="containsText" text="присутствует">
      <formula>NOT(ISERROR(SEARCH("присутствует",LF19)))</formula>
    </cfRule>
  </conditionalFormatting>
  <conditionalFormatting sqref="LF19:LF21">
    <cfRule type="containsText" dxfId="271" priority="271" operator="containsText" text="отсутствует">
      <formula>NOT(ISERROR(SEARCH("отсутствует",LF19)))</formula>
    </cfRule>
    <cfRule type="containsText" dxfId="270" priority="272" operator="containsText" text="присутствует">
      <formula>NOT(ISERROR(SEARCH("присутствует",LF19)))</formula>
    </cfRule>
  </conditionalFormatting>
  <conditionalFormatting sqref="LH19:LH21">
    <cfRule type="containsText" dxfId="269" priority="269" operator="containsText" text="отсутствует">
      <formula>NOT(ISERROR(SEARCH("отсутствует",LH19)))</formula>
    </cfRule>
    <cfRule type="containsText" dxfId="268" priority="270" operator="containsText" text="присутствует">
      <formula>NOT(ISERROR(SEARCH("присутствует",LH19)))</formula>
    </cfRule>
  </conditionalFormatting>
  <conditionalFormatting sqref="LH19:LH21">
    <cfRule type="containsText" dxfId="267" priority="267" operator="containsText" text="отсутствует">
      <formula>NOT(ISERROR(SEARCH("отсутствует",LH19)))</formula>
    </cfRule>
    <cfRule type="containsText" dxfId="266" priority="268" operator="containsText" text="присутствует">
      <formula>NOT(ISERROR(SEARCH("присутствует",LH19)))</formula>
    </cfRule>
  </conditionalFormatting>
  <conditionalFormatting sqref="LH19:LH21">
    <cfRule type="containsText" dxfId="265" priority="265" operator="containsText" text="отсутствует">
      <formula>NOT(ISERROR(SEARCH("отсутствует",LH19)))</formula>
    </cfRule>
    <cfRule type="containsText" dxfId="264" priority="266" operator="containsText" text="присутствует">
      <formula>NOT(ISERROR(SEARCH("присутствует",LH19)))</formula>
    </cfRule>
  </conditionalFormatting>
  <conditionalFormatting sqref="LJ19:LJ21">
    <cfRule type="containsText" dxfId="263" priority="263" operator="containsText" text="отсутствует">
      <formula>NOT(ISERROR(SEARCH("отсутствует",LJ19)))</formula>
    </cfRule>
    <cfRule type="containsText" dxfId="262" priority="264" operator="containsText" text="присутствует">
      <formula>NOT(ISERROR(SEARCH("присутствует",LJ19)))</formula>
    </cfRule>
  </conditionalFormatting>
  <conditionalFormatting sqref="LJ19:LJ21">
    <cfRule type="containsText" dxfId="261" priority="261" operator="containsText" text="отсутствует">
      <formula>NOT(ISERROR(SEARCH("отсутствует",LJ19)))</formula>
    </cfRule>
    <cfRule type="containsText" dxfId="260" priority="262" operator="containsText" text="присутствует">
      <formula>NOT(ISERROR(SEARCH("присутствует",LJ19)))</formula>
    </cfRule>
  </conditionalFormatting>
  <conditionalFormatting sqref="LJ19:LJ21">
    <cfRule type="containsText" dxfId="259" priority="259" operator="containsText" text="отсутствует">
      <formula>NOT(ISERROR(SEARCH("отсутствует",LJ19)))</formula>
    </cfRule>
    <cfRule type="containsText" dxfId="258" priority="260" operator="containsText" text="присутствует">
      <formula>NOT(ISERROR(SEARCH("присутствует",LJ19)))</formula>
    </cfRule>
  </conditionalFormatting>
  <conditionalFormatting sqref="KU19:KV21">
    <cfRule type="containsText" dxfId="257" priority="257" operator="containsText" text="отсутствует">
      <formula>NOT(ISERROR(SEARCH("отсутствует",KU19)))</formula>
    </cfRule>
    <cfRule type="containsText" dxfId="256" priority="258" operator="containsText" text="присутствует">
      <formula>NOT(ISERROR(SEARCH("присутствует",KU19)))</formula>
    </cfRule>
  </conditionalFormatting>
  <conditionalFormatting sqref="KU19:KV21">
    <cfRule type="containsText" dxfId="255" priority="255" operator="containsText" text="отсутствует">
      <formula>NOT(ISERROR(SEARCH("отсутствует",KU19)))</formula>
    </cfRule>
    <cfRule type="containsText" dxfId="254" priority="256" operator="containsText" text="присутствует">
      <formula>NOT(ISERROR(SEARCH("присутствует",KU19)))</formula>
    </cfRule>
  </conditionalFormatting>
  <conditionalFormatting sqref="KU19:KV21">
    <cfRule type="containsText" dxfId="253" priority="253" operator="containsText" text="отсутствует">
      <formula>NOT(ISERROR(SEARCH("отсутствует",KU19)))</formula>
    </cfRule>
    <cfRule type="containsText" dxfId="252" priority="254" operator="containsText" text="присутствует">
      <formula>NOT(ISERROR(SEARCH("присутствует",KU19)))</formula>
    </cfRule>
  </conditionalFormatting>
  <conditionalFormatting sqref="KT19:KT21">
    <cfRule type="containsText" dxfId="251" priority="251" operator="containsText" text="отсутствует">
      <formula>NOT(ISERROR(SEARCH("отсутствует",KT19)))</formula>
    </cfRule>
    <cfRule type="containsText" dxfId="250" priority="252" operator="containsText" text="присутствует">
      <formula>NOT(ISERROR(SEARCH("присутствует",KT19)))</formula>
    </cfRule>
  </conditionalFormatting>
  <conditionalFormatting sqref="KT19:KT21">
    <cfRule type="containsText" dxfId="249" priority="249" operator="containsText" text="отсутствует">
      <formula>NOT(ISERROR(SEARCH("отсутствует",KT19)))</formula>
    </cfRule>
    <cfRule type="containsText" dxfId="248" priority="250" operator="containsText" text="присутствует">
      <formula>NOT(ISERROR(SEARCH("присутствует",KT19)))</formula>
    </cfRule>
  </conditionalFormatting>
  <conditionalFormatting sqref="KT19:KT21">
    <cfRule type="containsText" dxfId="247" priority="247" operator="containsText" text="отсутствует">
      <formula>NOT(ISERROR(SEARCH("отсутствует",KT19)))</formula>
    </cfRule>
    <cfRule type="containsText" dxfId="246" priority="248" operator="containsText" text="присутствует">
      <formula>NOT(ISERROR(SEARCH("присутствует",KT19)))</formula>
    </cfRule>
  </conditionalFormatting>
  <conditionalFormatting sqref="LA19:LD21">
    <cfRule type="containsText" dxfId="245" priority="245" operator="containsText" text="отсутствует">
      <formula>NOT(ISERROR(SEARCH("отсутствует",LA19)))</formula>
    </cfRule>
    <cfRule type="containsText" dxfId="244" priority="246" operator="containsText" text="присутствует">
      <formula>NOT(ISERROR(SEARCH("присутствует",LA19)))</formula>
    </cfRule>
  </conditionalFormatting>
  <conditionalFormatting sqref="LA19:LD21">
    <cfRule type="containsText" dxfId="243" priority="243" operator="containsText" text="отсутствует">
      <formula>NOT(ISERROR(SEARCH("отсутствует",LA19)))</formula>
    </cfRule>
    <cfRule type="containsText" dxfId="242" priority="244" operator="containsText" text="присутствует">
      <formula>NOT(ISERROR(SEARCH("присутствует",LA19)))</formula>
    </cfRule>
  </conditionalFormatting>
  <conditionalFormatting sqref="LA19:LD21">
    <cfRule type="containsText" dxfId="241" priority="241" operator="containsText" text="отсутствует">
      <formula>NOT(ISERROR(SEARCH("отсутствует",LA19)))</formula>
    </cfRule>
    <cfRule type="containsText" dxfId="240" priority="242" operator="containsText" text="присутствует">
      <formula>NOT(ISERROR(SEARCH("присутствует",LA19)))</formula>
    </cfRule>
  </conditionalFormatting>
  <conditionalFormatting sqref="LK19:LN21">
    <cfRule type="containsText" dxfId="239" priority="239" operator="containsText" text="отсутствует">
      <formula>NOT(ISERROR(SEARCH("отсутствует",LK19)))</formula>
    </cfRule>
    <cfRule type="containsText" dxfId="238" priority="240" operator="containsText" text="присутствует">
      <formula>NOT(ISERROR(SEARCH("присутствует",LK19)))</formula>
    </cfRule>
  </conditionalFormatting>
  <conditionalFormatting sqref="LK19:LN21">
    <cfRule type="containsText" dxfId="237" priority="237" operator="containsText" text="отсутствует">
      <formula>NOT(ISERROR(SEARCH("отсутствует",LK19)))</formula>
    </cfRule>
    <cfRule type="containsText" dxfId="236" priority="238" operator="containsText" text="присутствует">
      <formula>NOT(ISERROR(SEARCH("присутствует",LK19)))</formula>
    </cfRule>
  </conditionalFormatting>
  <conditionalFormatting sqref="LK19:LN21">
    <cfRule type="containsText" dxfId="235" priority="235" operator="containsText" text="отсутствует">
      <formula>NOT(ISERROR(SEARCH("отсутствует",LK19)))</formula>
    </cfRule>
    <cfRule type="containsText" dxfId="234" priority="236" operator="containsText" text="присутствует">
      <formula>NOT(ISERROR(SEARCH("присутствует",LK19)))</formula>
    </cfRule>
  </conditionalFormatting>
  <conditionalFormatting sqref="LS19:LV21">
    <cfRule type="containsText" dxfId="233" priority="233" operator="containsText" text="отсутствует">
      <formula>NOT(ISERROR(SEARCH("отсутствует",LS19)))</formula>
    </cfRule>
    <cfRule type="containsText" dxfId="232" priority="234" operator="containsText" text="присутствует">
      <formula>NOT(ISERROR(SEARCH("присутствует",LS19)))</formula>
    </cfRule>
  </conditionalFormatting>
  <conditionalFormatting sqref="LS19:LV21">
    <cfRule type="containsText" dxfId="231" priority="231" operator="containsText" text="отсутствует">
      <formula>NOT(ISERROR(SEARCH("отсутствует",LS19)))</formula>
    </cfRule>
    <cfRule type="containsText" dxfId="230" priority="232" operator="containsText" text="присутствует">
      <formula>NOT(ISERROR(SEARCH("присутствует",LS19)))</formula>
    </cfRule>
  </conditionalFormatting>
  <conditionalFormatting sqref="LS19:LV21">
    <cfRule type="containsText" dxfId="229" priority="229" operator="containsText" text="отсутствует">
      <formula>NOT(ISERROR(SEARCH("отсутствует",LS19)))</formula>
    </cfRule>
    <cfRule type="containsText" dxfId="228" priority="230" operator="containsText" text="присутствует">
      <formula>NOT(ISERROR(SEARCH("присутствует",LS19)))</formula>
    </cfRule>
  </conditionalFormatting>
  <conditionalFormatting sqref="LP19:LP21 LR19:LR21">
    <cfRule type="containsText" dxfId="227" priority="227" operator="containsText" text="отсутствует">
      <formula>NOT(ISERROR(SEARCH("отсутствует",LP19)))</formula>
    </cfRule>
    <cfRule type="containsText" dxfId="226" priority="228" operator="containsText" text="присутствует">
      <formula>NOT(ISERROR(SEARCH("присутствует",LP19)))</formula>
    </cfRule>
  </conditionalFormatting>
  <conditionalFormatting sqref="LP19:LP21 LR19:LR21">
    <cfRule type="containsText" dxfId="225" priority="225" operator="containsText" text="отсутствует">
      <formula>NOT(ISERROR(SEARCH("отсутствует",LP19)))</formula>
    </cfRule>
    <cfRule type="containsText" dxfId="224" priority="226" operator="containsText" text="присутствует">
      <formula>NOT(ISERROR(SEARCH("присутствует",LP19)))</formula>
    </cfRule>
  </conditionalFormatting>
  <conditionalFormatting sqref="LP19:LP21 LR19:LR21">
    <cfRule type="containsText" dxfId="223" priority="223" operator="containsText" text="отсутствует">
      <formula>NOT(ISERROR(SEARCH("отсутствует",LP19)))</formula>
    </cfRule>
    <cfRule type="containsText" dxfId="222" priority="224" operator="containsText" text="присутствует">
      <formula>NOT(ISERROR(SEARCH("присутствует",LP19)))</formula>
    </cfRule>
  </conditionalFormatting>
  <conditionalFormatting sqref="LX19:LX21 LZ19:LZ21 MB19:MB21 MD19:MD21">
    <cfRule type="containsText" dxfId="221" priority="221" operator="containsText" text="отсутствует">
      <formula>NOT(ISERROR(SEARCH("отсутствует",LX19)))</formula>
    </cfRule>
    <cfRule type="containsText" dxfId="220" priority="222" operator="containsText" text="присутствует">
      <formula>NOT(ISERROR(SEARCH("присутствует",LX19)))</formula>
    </cfRule>
  </conditionalFormatting>
  <conditionalFormatting sqref="LX19:LX21 LZ19:LZ21 MB19:MB21 MD19:MD21">
    <cfRule type="containsText" dxfId="219" priority="219" operator="containsText" text="отсутствует">
      <formula>NOT(ISERROR(SEARCH("отсутствует",LX19)))</formula>
    </cfRule>
    <cfRule type="containsText" dxfId="218" priority="220" operator="containsText" text="присутствует">
      <formula>NOT(ISERROR(SEARCH("присутствует",LX19)))</formula>
    </cfRule>
  </conditionalFormatting>
  <conditionalFormatting sqref="LX19:LX21 LZ19:LZ21 MB19:MB21 MD19:MD21">
    <cfRule type="containsText" dxfId="217" priority="217" operator="containsText" text="отсутствует">
      <formula>NOT(ISERROR(SEARCH("отсутствует",LX19)))</formula>
    </cfRule>
    <cfRule type="containsText" dxfId="216" priority="218" operator="containsText" text="присутствует">
      <formula>NOT(ISERROR(SEARCH("присутствует",LX19)))</formula>
    </cfRule>
  </conditionalFormatting>
  <conditionalFormatting sqref="MH19:MH21 MJ19:MJ21 ML19:ML21">
    <cfRule type="containsText" dxfId="215" priority="215" operator="containsText" text="отсутствует">
      <formula>NOT(ISERROR(SEARCH("отсутствует",MH19)))</formula>
    </cfRule>
    <cfRule type="containsText" dxfId="214" priority="216" operator="containsText" text="присутствует">
      <formula>NOT(ISERROR(SEARCH("присутствует",MH19)))</formula>
    </cfRule>
  </conditionalFormatting>
  <conditionalFormatting sqref="MH19:MH21 MJ19:MJ21 ML19:ML21">
    <cfRule type="containsText" dxfId="213" priority="213" operator="containsText" text="отсутствует">
      <formula>NOT(ISERROR(SEARCH("отсутствует",MH19)))</formula>
    </cfRule>
    <cfRule type="containsText" dxfId="212" priority="214" operator="containsText" text="присутствует">
      <formula>NOT(ISERROR(SEARCH("присутствует",MH19)))</formula>
    </cfRule>
  </conditionalFormatting>
  <conditionalFormatting sqref="MH19:MH21 MJ19:MJ21 ML19:ML21">
    <cfRule type="containsText" dxfId="211" priority="211" operator="containsText" text="отсутствует">
      <formula>NOT(ISERROR(SEARCH("отсутствует",MH19)))</formula>
    </cfRule>
    <cfRule type="containsText" dxfId="210" priority="212" operator="containsText" text="присутствует">
      <formula>NOT(ISERROR(SEARCH("присутствует",MH19)))</formula>
    </cfRule>
  </conditionalFormatting>
  <conditionalFormatting sqref="MP19:MP21">
    <cfRule type="containsText" dxfId="209" priority="209" operator="containsText" text="отсутствует">
      <formula>NOT(ISERROR(SEARCH("отсутствует",MP19)))</formula>
    </cfRule>
    <cfRule type="containsText" dxfId="208" priority="210" operator="containsText" text="присутствует">
      <formula>NOT(ISERROR(SEARCH("присутствует",MP19)))</formula>
    </cfRule>
  </conditionalFormatting>
  <conditionalFormatting sqref="MP19:MP21">
    <cfRule type="containsText" dxfId="207" priority="207" operator="containsText" text="отсутствует">
      <formula>NOT(ISERROR(SEARCH("отсутствует",MP19)))</formula>
    </cfRule>
    <cfRule type="containsText" dxfId="206" priority="208" operator="containsText" text="присутствует">
      <formula>NOT(ISERROR(SEARCH("присутствует",MP19)))</formula>
    </cfRule>
  </conditionalFormatting>
  <conditionalFormatting sqref="MP19:MP21">
    <cfRule type="containsText" dxfId="205" priority="205" operator="containsText" text="отсутствует">
      <formula>NOT(ISERROR(SEARCH("отсутствует",MP19)))</formula>
    </cfRule>
    <cfRule type="containsText" dxfId="204" priority="206" operator="containsText" text="присутствует">
      <formula>NOT(ISERROR(SEARCH("присутствует",MP19)))</formula>
    </cfRule>
  </conditionalFormatting>
  <conditionalFormatting sqref="MQ19:MR21">
    <cfRule type="containsText" dxfId="203" priority="203" operator="containsText" text="отсутствует">
      <formula>NOT(ISERROR(SEARCH("отсутствует",MQ19)))</formula>
    </cfRule>
    <cfRule type="containsText" dxfId="202" priority="204" operator="containsText" text="присутствует">
      <formula>NOT(ISERROR(SEARCH("присутствует",MQ19)))</formula>
    </cfRule>
  </conditionalFormatting>
  <conditionalFormatting sqref="MQ19:MR21">
    <cfRule type="containsText" dxfId="201" priority="201" operator="containsText" text="отсутствует">
      <formula>NOT(ISERROR(SEARCH("отсутствует",MQ19)))</formula>
    </cfRule>
    <cfRule type="containsText" dxfId="200" priority="202" operator="containsText" text="присутствует">
      <formula>NOT(ISERROR(SEARCH("присутствует",MQ19)))</formula>
    </cfRule>
  </conditionalFormatting>
  <conditionalFormatting sqref="MQ19:MR21">
    <cfRule type="containsText" dxfId="199" priority="199" operator="containsText" text="отсутствует">
      <formula>NOT(ISERROR(SEARCH("отсутствует",MQ19)))</formula>
    </cfRule>
    <cfRule type="containsText" dxfId="198" priority="200" operator="containsText" text="присутствует">
      <formula>NOT(ISERROR(SEARCH("присутствует",MQ19)))</formula>
    </cfRule>
  </conditionalFormatting>
  <conditionalFormatting sqref="MS19:MT21">
    <cfRule type="containsText" dxfId="197" priority="197" operator="containsText" text="отсутствует">
      <formula>NOT(ISERROR(SEARCH("отсутствует",MS19)))</formula>
    </cfRule>
    <cfRule type="containsText" dxfId="196" priority="198" operator="containsText" text="присутствует">
      <formula>NOT(ISERROR(SEARCH("присутствует",MS19)))</formula>
    </cfRule>
  </conditionalFormatting>
  <conditionalFormatting sqref="MS19:MT21">
    <cfRule type="containsText" dxfId="195" priority="195" operator="containsText" text="отсутствует">
      <formula>NOT(ISERROR(SEARCH("отсутствует",MS19)))</formula>
    </cfRule>
    <cfRule type="containsText" dxfId="194" priority="196" operator="containsText" text="присутствует">
      <formula>NOT(ISERROR(SEARCH("присутствует",MS19)))</formula>
    </cfRule>
  </conditionalFormatting>
  <conditionalFormatting sqref="MS19:MT21">
    <cfRule type="containsText" dxfId="193" priority="193" operator="containsText" text="отсутствует">
      <formula>NOT(ISERROR(SEARCH("отсутствует",MS19)))</formula>
    </cfRule>
    <cfRule type="containsText" dxfId="192" priority="194" operator="containsText" text="присутствует">
      <formula>NOT(ISERROR(SEARCH("присутствует",MS19)))</formula>
    </cfRule>
  </conditionalFormatting>
  <conditionalFormatting sqref="MV19:MV21">
    <cfRule type="containsText" dxfId="191" priority="191" operator="containsText" text="отсутствует">
      <formula>NOT(ISERROR(SEARCH("отсутствует",MV19)))</formula>
    </cfRule>
    <cfRule type="containsText" dxfId="190" priority="192" operator="containsText" text="присутствует">
      <formula>NOT(ISERROR(SEARCH("присутствует",MV19)))</formula>
    </cfRule>
  </conditionalFormatting>
  <conditionalFormatting sqref="MV19:MV21">
    <cfRule type="containsText" dxfId="189" priority="189" operator="containsText" text="отсутствует">
      <formula>NOT(ISERROR(SEARCH("отсутствует",MV19)))</formula>
    </cfRule>
    <cfRule type="containsText" dxfId="188" priority="190" operator="containsText" text="присутствует">
      <formula>NOT(ISERROR(SEARCH("присутствует",MV19)))</formula>
    </cfRule>
  </conditionalFormatting>
  <conditionalFormatting sqref="MV19:MV21">
    <cfRule type="containsText" dxfId="187" priority="187" operator="containsText" text="отсутствует">
      <formula>NOT(ISERROR(SEARCH("отсутствует",MV19)))</formula>
    </cfRule>
    <cfRule type="containsText" dxfId="186" priority="188" operator="containsText" text="присутствует">
      <formula>NOT(ISERROR(SEARCH("присутствует",MV19)))</formula>
    </cfRule>
  </conditionalFormatting>
  <conditionalFormatting sqref="MX19:MX21 MZ19:MZ21 NB19:NB21 ND19:ND21 NF19:NF21 NH19:NH21 NJ19:NJ21 NL19:NL21 NN19:NN21 NP19:NP21 NR19:NR21">
    <cfRule type="containsText" dxfId="185" priority="185" operator="containsText" text="отсутствует">
      <formula>NOT(ISERROR(SEARCH("отсутствует",MX19)))</formula>
    </cfRule>
    <cfRule type="containsText" dxfId="184" priority="186" operator="containsText" text="присутствует">
      <formula>NOT(ISERROR(SEARCH("присутствует",MX19)))</formula>
    </cfRule>
  </conditionalFormatting>
  <conditionalFormatting sqref="MX19:MX21 MZ19:MZ21 NB19:NB21 ND19:ND21 NF19:NF21 NH19:NH21 NJ19:NJ21 NL19:NL21 NN19:NN21 NP19:NP21 NR19:NR21">
    <cfRule type="containsText" dxfId="183" priority="183" operator="containsText" text="отсутствует">
      <formula>NOT(ISERROR(SEARCH("отсутствует",MX19)))</formula>
    </cfRule>
    <cfRule type="containsText" dxfId="182" priority="184" operator="containsText" text="присутствует">
      <formula>NOT(ISERROR(SEARCH("присутствует",MX19)))</formula>
    </cfRule>
  </conditionalFormatting>
  <conditionalFormatting sqref="MX19:MX21 MZ19:MZ21 NB19:NB21 ND19:ND21 NF19:NF21 NH19:NH21 NJ19:NJ21 NL19:NL21 NN19:NN21 NP19:NP21 NR19:NR21">
    <cfRule type="containsText" dxfId="181" priority="181" operator="containsText" text="отсутствует">
      <formula>NOT(ISERROR(SEARCH("отсутствует",MX19)))</formula>
    </cfRule>
    <cfRule type="containsText" dxfId="180" priority="182" operator="containsText" text="присутствует">
      <formula>NOT(ISERROR(SEARCH("присутствует",MX19)))</formula>
    </cfRule>
  </conditionalFormatting>
  <conditionalFormatting sqref="NS19:NT21">
    <cfRule type="containsText" dxfId="179" priority="179" operator="containsText" text="отсутствует">
      <formula>NOT(ISERROR(SEARCH("отсутствует",NS19)))</formula>
    </cfRule>
    <cfRule type="containsText" dxfId="178" priority="180" operator="containsText" text="присутствует">
      <formula>NOT(ISERROR(SEARCH("присутствует",NS19)))</formula>
    </cfRule>
  </conditionalFormatting>
  <conditionalFormatting sqref="NS19:NT21">
    <cfRule type="containsText" dxfId="177" priority="177" operator="containsText" text="отсутствует">
      <formula>NOT(ISERROR(SEARCH("отсутствует",NS19)))</formula>
    </cfRule>
    <cfRule type="containsText" dxfId="176" priority="178" operator="containsText" text="присутствует">
      <formula>NOT(ISERROR(SEARCH("присутствует",NS19)))</formula>
    </cfRule>
  </conditionalFormatting>
  <conditionalFormatting sqref="NS19:NT21">
    <cfRule type="containsText" dxfId="175" priority="175" operator="containsText" text="отсутствует">
      <formula>NOT(ISERROR(SEARCH("отсутствует",NS19)))</formula>
    </cfRule>
    <cfRule type="containsText" dxfId="174" priority="176" operator="containsText" text="присутствует">
      <formula>NOT(ISERROR(SEARCH("присутствует",NS19)))</formula>
    </cfRule>
  </conditionalFormatting>
  <conditionalFormatting sqref="NV19:NV21 NX19:NX21 NZ19:NZ21 OB19:OB21 OD19:OD21 OF19:OF21 OH19:OH21 OJ19:OJ21 OL19:OL21 ON19:ON21 OP19:OP21">
    <cfRule type="containsText" dxfId="173" priority="173" operator="containsText" text="отсутствует">
      <formula>NOT(ISERROR(SEARCH("отсутствует",NV19)))</formula>
    </cfRule>
    <cfRule type="containsText" dxfId="172" priority="174" operator="containsText" text="присутствует">
      <formula>NOT(ISERROR(SEARCH("присутствует",NV19)))</formula>
    </cfRule>
  </conditionalFormatting>
  <conditionalFormatting sqref="NV19:NV21 NX19:NX21 NZ19:NZ21 OB19:OB21 OD19:OD21 OF19:OF21 OH19:OH21 OJ19:OJ21 OL19:OL21 ON19:ON21 OP19:OP21">
    <cfRule type="containsText" dxfId="171" priority="171" operator="containsText" text="отсутствует">
      <formula>NOT(ISERROR(SEARCH("отсутствует",NV19)))</formula>
    </cfRule>
    <cfRule type="containsText" dxfId="170" priority="172" operator="containsText" text="присутствует">
      <formula>NOT(ISERROR(SEARCH("присутствует",NV19)))</formula>
    </cfRule>
  </conditionalFormatting>
  <conditionalFormatting sqref="NV19:NV21 NX19:NX21 NZ19:NZ21 OB19:OB21 OD19:OD21 OF19:OF21 OH19:OH21 OJ19:OJ21 OL19:OL21 ON19:ON21 OP19:OP21">
    <cfRule type="containsText" dxfId="169" priority="169" operator="containsText" text="отсутствует">
      <formula>NOT(ISERROR(SEARCH("отсутствует",NV19)))</formula>
    </cfRule>
    <cfRule type="containsText" dxfId="168" priority="170" operator="containsText" text="присутствует">
      <formula>NOT(ISERROR(SEARCH("присутствует",NV19)))</formula>
    </cfRule>
  </conditionalFormatting>
  <conditionalFormatting sqref="OQ19:OV21">
    <cfRule type="containsText" dxfId="167" priority="167" operator="containsText" text="отсутствует">
      <formula>NOT(ISERROR(SEARCH("отсутствует",OQ19)))</formula>
    </cfRule>
    <cfRule type="containsText" dxfId="166" priority="168" operator="containsText" text="присутствует">
      <formula>NOT(ISERROR(SEARCH("присутствует",OQ19)))</formula>
    </cfRule>
  </conditionalFormatting>
  <conditionalFormatting sqref="OQ19:OV21">
    <cfRule type="containsText" dxfId="165" priority="165" operator="containsText" text="отсутствует">
      <formula>NOT(ISERROR(SEARCH("отсутствует",OQ19)))</formula>
    </cfRule>
    <cfRule type="containsText" dxfId="164" priority="166" operator="containsText" text="присутствует">
      <formula>NOT(ISERROR(SEARCH("присутствует",OQ19)))</formula>
    </cfRule>
  </conditionalFormatting>
  <conditionalFormatting sqref="OQ19:OV21">
    <cfRule type="containsText" dxfId="163" priority="163" operator="containsText" text="отсутствует">
      <formula>NOT(ISERROR(SEARCH("отсутствует",OQ19)))</formula>
    </cfRule>
    <cfRule type="containsText" dxfId="162" priority="164" operator="containsText" text="присутствует">
      <formula>NOT(ISERROR(SEARCH("присутствует",OQ19)))</formula>
    </cfRule>
  </conditionalFormatting>
  <conditionalFormatting sqref="PM19:PP21">
    <cfRule type="containsText" dxfId="161" priority="161" operator="containsText" text="отсутствует">
      <formula>NOT(ISERROR(SEARCH("отсутствует",PM19)))</formula>
    </cfRule>
    <cfRule type="containsText" dxfId="160" priority="162" operator="containsText" text="присутствует">
      <formula>NOT(ISERROR(SEARCH("присутствует",PM19)))</formula>
    </cfRule>
  </conditionalFormatting>
  <conditionalFormatting sqref="PM19:PP21">
    <cfRule type="containsText" dxfId="159" priority="159" operator="containsText" text="отсутствует">
      <formula>NOT(ISERROR(SEARCH("отсутствует",PM19)))</formula>
    </cfRule>
    <cfRule type="containsText" dxfId="158" priority="160" operator="containsText" text="присутствует">
      <formula>NOT(ISERROR(SEARCH("присутствует",PM19)))</formula>
    </cfRule>
  </conditionalFormatting>
  <conditionalFormatting sqref="PM19:PP21">
    <cfRule type="containsText" dxfId="157" priority="157" operator="containsText" text="отсутствует">
      <formula>NOT(ISERROR(SEARCH("отсутствует",PM19)))</formula>
    </cfRule>
    <cfRule type="containsText" dxfId="156" priority="158" operator="containsText" text="присутствует">
      <formula>NOT(ISERROR(SEARCH("присутствует",PM19)))</formula>
    </cfRule>
  </conditionalFormatting>
  <conditionalFormatting sqref="PS19:PT21">
    <cfRule type="containsText" dxfId="155" priority="155" operator="containsText" text="отсутствует">
      <formula>NOT(ISERROR(SEARCH("отсутствует",PS19)))</formula>
    </cfRule>
    <cfRule type="containsText" dxfId="154" priority="156" operator="containsText" text="присутствует">
      <formula>NOT(ISERROR(SEARCH("присутствует",PS19)))</formula>
    </cfRule>
  </conditionalFormatting>
  <conditionalFormatting sqref="PS19:PT21">
    <cfRule type="containsText" dxfId="153" priority="153" operator="containsText" text="отсутствует">
      <formula>NOT(ISERROR(SEARCH("отсутствует",PS19)))</formula>
    </cfRule>
    <cfRule type="containsText" dxfId="152" priority="154" operator="containsText" text="присутствует">
      <formula>NOT(ISERROR(SEARCH("присутствует",PS19)))</formula>
    </cfRule>
  </conditionalFormatting>
  <conditionalFormatting sqref="PS19:PT21">
    <cfRule type="containsText" dxfId="151" priority="151" operator="containsText" text="отсутствует">
      <formula>NOT(ISERROR(SEARCH("отсутствует",PS19)))</formula>
    </cfRule>
    <cfRule type="containsText" dxfId="150" priority="152" operator="containsText" text="присутствует">
      <formula>NOT(ISERROR(SEARCH("присутствует",PS19)))</formula>
    </cfRule>
  </conditionalFormatting>
  <conditionalFormatting sqref="OX19:OX21 OZ19:OZ21 PB19:PB21 PD19:PD21">
    <cfRule type="containsText" dxfId="149" priority="149" operator="containsText" text="отсутствует">
      <formula>NOT(ISERROR(SEARCH("отсутствует",OX19)))</formula>
    </cfRule>
    <cfRule type="containsText" dxfId="148" priority="150" operator="containsText" text="присутствует">
      <formula>NOT(ISERROR(SEARCH("присутствует",OX19)))</formula>
    </cfRule>
  </conditionalFormatting>
  <conditionalFormatting sqref="OX19:OX21 OZ19:OZ21 PB19:PB21 PD19:PD21">
    <cfRule type="containsText" dxfId="147" priority="147" operator="containsText" text="отсутствует">
      <formula>NOT(ISERROR(SEARCH("отсутствует",OX19)))</formula>
    </cfRule>
    <cfRule type="containsText" dxfId="146" priority="148" operator="containsText" text="присутствует">
      <formula>NOT(ISERROR(SEARCH("присутствует",OX19)))</formula>
    </cfRule>
  </conditionalFormatting>
  <conditionalFormatting sqref="OX19:OX21 OZ19:OZ21 PB19:PB21 PD19:PD21">
    <cfRule type="containsText" dxfId="145" priority="145" operator="containsText" text="отсутствует">
      <formula>NOT(ISERROR(SEARCH("отсутствует",OX19)))</formula>
    </cfRule>
    <cfRule type="containsText" dxfId="144" priority="146" operator="containsText" text="присутствует">
      <formula>NOT(ISERROR(SEARCH("присутствует",OX19)))</formula>
    </cfRule>
  </conditionalFormatting>
  <conditionalFormatting sqref="PH19:PH21 PJ19:PJ21 PL19:PL21">
    <cfRule type="containsText" dxfId="143" priority="143" operator="containsText" text="отсутствует">
      <formula>NOT(ISERROR(SEARCH("отсутствует",PH19)))</formula>
    </cfRule>
    <cfRule type="containsText" dxfId="142" priority="144" operator="containsText" text="присутствует">
      <formula>NOT(ISERROR(SEARCH("присутствует",PH19)))</formula>
    </cfRule>
  </conditionalFormatting>
  <conditionalFormatting sqref="PH19:PH21 PJ19:PJ21 PL19:PL21">
    <cfRule type="containsText" dxfId="141" priority="141" operator="containsText" text="отсутствует">
      <formula>NOT(ISERROR(SEARCH("отсутствует",PH19)))</formula>
    </cfRule>
    <cfRule type="containsText" dxfId="140" priority="142" operator="containsText" text="присутствует">
      <formula>NOT(ISERROR(SEARCH("присутствует",PH19)))</formula>
    </cfRule>
  </conditionalFormatting>
  <conditionalFormatting sqref="PH19:PH21 PJ19:PJ21 PL19:PL21">
    <cfRule type="containsText" dxfId="139" priority="139" operator="containsText" text="отсутствует">
      <formula>NOT(ISERROR(SEARCH("отсутствует",PH19)))</formula>
    </cfRule>
    <cfRule type="containsText" dxfId="138" priority="140" operator="containsText" text="присутствует">
      <formula>NOT(ISERROR(SEARCH("присутствует",PH19)))</formula>
    </cfRule>
  </conditionalFormatting>
  <conditionalFormatting sqref="PR19:PR21">
    <cfRule type="containsText" dxfId="137" priority="137" operator="containsText" text="отсутствует">
      <formula>NOT(ISERROR(SEARCH("отсутствует",PR19)))</formula>
    </cfRule>
    <cfRule type="containsText" dxfId="136" priority="138" operator="containsText" text="присутствует">
      <formula>NOT(ISERROR(SEARCH("присутствует",PR19)))</formula>
    </cfRule>
  </conditionalFormatting>
  <conditionalFormatting sqref="PR19:PR21">
    <cfRule type="containsText" dxfId="135" priority="135" operator="containsText" text="отсутствует">
      <formula>NOT(ISERROR(SEARCH("отсутствует",PR19)))</formula>
    </cfRule>
    <cfRule type="containsText" dxfId="134" priority="136" operator="containsText" text="присутствует">
      <formula>NOT(ISERROR(SEARCH("присутствует",PR19)))</formula>
    </cfRule>
  </conditionalFormatting>
  <conditionalFormatting sqref="PR19:PR21">
    <cfRule type="containsText" dxfId="133" priority="133" operator="containsText" text="отсутствует">
      <formula>NOT(ISERROR(SEARCH("отсутствует",PR19)))</formula>
    </cfRule>
    <cfRule type="containsText" dxfId="132" priority="134" operator="containsText" text="присутствует">
      <formula>NOT(ISERROR(SEARCH("присутствует",PR19)))</formula>
    </cfRule>
  </conditionalFormatting>
  <conditionalFormatting sqref="PV19:PV21 PX19:PX21 PZ19:PZ21">
    <cfRule type="containsText" dxfId="131" priority="131" operator="containsText" text="отсутствует">
      <formula>NOT(ISERROR(SEARCH("отсутствует",PV19)))</formula>
    </cfRule>
    <cfRule type="containsText" dxfId="130" priority="132" operator="containsText" text="присутствует">
      <formula>NOT(ISERROR(SEARCH("присутствует",PV19)))</formula>
    </cfRule>
  </conditionalFormatting>
  <conditionalFormatting sqref="PV19:PV21 PX19:PX21 PZ19:PZ21">
    <cfRule type="containsText" dxfId="129" priority="129" operator="containsText" text="отсутствует">
      <formula>NOT(ISERROR(SEARCH("отсутствует",PV19)))</formula>
    </cfRule>
    <cfRule type="containsText" dxfId="128" priority="130" operator="containsText" text="присутствует">
      <formula>NOT(ISERROR(SEARCH("присутствует",PV19)))</formula>
    </cfRule>
  </conditionalFormatting>
  <conditionalFormatting sqref="PV19:PV21 PX19:PX21 PZ19:PZ21">
    <cfRule type="containsText" dxfId="127" priority="127" operator="containsText" text="отсутствует">
      <formula>NOT(ISERROR(SEARCH("отсутствует",PV19)))</formula>
    </cfRule>
    <cfRule type="containsText" dxfId="126" priority="128" operator="containsText" text="присутствует">
      <formula>NOT(ISERROR(SEARCH("присутствует",PV19)))</formula>
    </cfRule>
  </conditionalFormatting>
  <conditionalFormatting sqref="QA19:QB21">
    <cfRule type="containsText" dxfId="125" priority="125" operator="containsText" text="отсутствует">
      <formula>NOT(ISERROR(SEARCH("отсутствует",QA19)))</formula>
    </cfRule>
    <cfRule type="containsText" dxfId="124" priority="126" operator="containsText" text="присутствует">
      <formula>NOT(ISERROR(SEARCH("присутствует",QA19)))</formula>
    </cfRule>
  </conditionalFormatting>
  <conditionalFormatting sqref="QA19:QB21">
    <cfRule type="containsText" dxfId="123" priority="123" operator="containsText" text="отсутствует">
      <formula>NOT(ISERROR(SEARCH("отсутствует",QA19)))</formula>
    </cfRule>
    <cfRule type="containsText" dxfId="122" priority="124" operator="containsText" text="присутствует">
      <formula>NOT(ISERROR(SEARCH("присутствует",QA19)))</formula>
    </cfRule>
  </conditionalFormatting>
  <conditionalFormatting sqref="QA19:QB21">
    <cfRule type="containsText" dxfId="121" priority="121" operator="containsText" text="отсутствует">
      <formula>NOT(ISERROR(SEARCH("отсутствует",QA19)))</formula>
    </cfRule>
    <cfRule type="containsText" dxfId="120" priority="122" operator="containsText" text="присутствует">
      <formula>NOT(ISERROR(SEARCH("присутствует",QA19)))</formula>
    </cfRule>
  </conditionalFormatting>
  <conditionalFormatting sqref="QE19:QF21">
    <cfRule type="containsText" dxfId="119" priority="119" operator="containsText" text="отсутствует">
      <formula>NOT(ISERROR(SEARCH("отсутствует",QE19)))</formula>
    </cfRule>
    <cfRule type="containsText" dxfId="118" priority="120" operator="containsText" text="присутствует">
      <formula>NOT(ISERROR(SEARCH("присутствует",QE19)))</formula>
    </cfRule>
  </conditionalFormatting>
  <conditionalFormatting sqref="QE19:QF21">
    <cfRule type="containsText" dxfId="117" priority="117" operator="containsText" text="отсутствует">
      <formula>NOT(ISERROR(SEARCH("отсутствует",QE19)))</formula>
    </cfRule>
    <cfRule type="containsText" dxfId="116" priority="118" operator="containsText" text="присутствует">
      <formula>NOT(ISERROR(SEARCH("присутствует",QE19)))</formula>
    </cfRule>
  </conditionalFormatting>
  <conditionalFormatting sqref="QE19:QF21">
    <cfRule type="containsText" dxfId="115" priority="115" operator="containsText" text="отсутствует">
      <formula>NOT(ISERROR(SEARCH("отсутствует",QE19)))</formula>
    </cfRule>
    <cfRule type="containsText" dxfId="114" priority="116" operator="containsText" text="присутствует">
      <formula>NOT(ISERROR(SEARCH("присутствует",QE19)))</formula>
    </cfRule>
  </conditionalFormatting>
  <conditionalFormatting sqref="QO19:QP21">
    <cfRule type="containsText" dxfId="113" priority="113" operator="containsText" text="отсутствует">
      <formula>NOT(ISERROR(SEARCH("отсутствует",QO19)))</formula>
    </cfRule>
    <cfRule type="containsText" dxfId="112" priority="114" operator="containsText" text="присутствует">
      <formula>NOT(ISERROR(SEARCH("присутствует",QO19)))</formula>
    </cfRule>
  </conditionalFormatting>
  <conditionalFormatting sqref="QO19:QP21">
    <cfRule type="containsText" dxfId="111" priority="111" operator="containsText" text="отсутствует">
      <formula>NOT(ISERROR(SEARCH("отсутствует",QO19)))</formula>
    </cfRule>
    <cfRule type="containsText" dxfId="110" priority="112" operator="containsText" text="присутствует">
      <formula>NOT(ISERROR(SEARCH("присутствует",QO19)))</formula>
    </cfRule>
  </conditionalFormatting>
  <conditionalFormatting sqref="QO19:QP21">
    <cfRule type="containsText" dxfId="109" priority="109" operator="containsText" text="отсутствует">
      <formula>NOT(ISERROR(SEARCH("отсутствует",QO19)))</formula>
    </cfRule>
    <cfRule type="containsText" dxfId="108" priority="110" operator="containsText" text="присутствует">
      <formula>NOT(ISERROR(SEARCH("присутствует",QO19)))</formula>
    </cfRule>
  </conditionalFormatting>
  <conditionalFormatting sqref="QS19:QV21">
    <cfRule type="containsText" dxfId="107" priority="107" operator="containsText" text="отсутствует">
      <formula>NOT(ISERROR(SEARCH("отсутствует",QS19)))</formula>
    </cfRule>
    <cfRule type="containsText" dxfId="106" priority="108" operator="containsText" text="присутствует">
      <formula>NOT(ISERROR(SEARCH("присутствует",QS19)))</formula>
    </cfRule>
  </conditionalFormatting>
  <conditionalFormatting sqref="QS19:QV21">
    <cfRule type="containsText" dxfId="105" priority="105" operator="containsText" text="отсутствует">
      <formula>NOT(ISERROR(SEARCH("отсутствует",QS19)))</formula>
    </cfRule>
    <cfRule type="containsText" dxfId="104" priority="106" operator="containsText" text="присутствует">
      <formula>NOT(ISERROR(SEARCH("присутствует",QS19)))</formula>
    </cfRule>
  </conditionalFormatting>
  <conditionalFormatting sqref="QS19:QV21">
    <cfRule type="containsText" dxfId="103" priority="103" operator="containsText" text="отсутствует">
      <formula>NOT(ISERROR(SEARCH("отсутствует",QS19)))</formula>
    </cfRule>
    <cfRule type="containsText" dxfId="102" priority="104" operator="containsText" text="присутствует">
      <formula>NOT(ISERROR(SEARCH("присутствует",QS19)))</formula>
    </cfRule>
  </conditionalFormatting>
  <conditionalFormatting sqref="QY19:QZ21">
    <cfRule type="containsText" dxfId="101" priority="101" operator="containsText" text="отсутствует">
      <formula>NOT(ISERROR(SEARCH("отсутствует",QY19)))</formula>
    </cfRule>
    <cfRule type="containsText" dxfId="100" priority="102" operator="containsText" text="присутствует">
      <formula>NOT(ISERROR(SEARCH("присутствует",QY19)))</formula>
    </cfRule>
  </conditionalFormatting>
  <conditionalFormatting sqref="QY19:QZ21">
    <cfRule type="containsText" dxfId="99" priority="99" operator="containsText" text="отсутствует">
      <formula>NOT(ISERROR(SEARCH("отсутствует",QY19)))</formula>
    </cfRule>
    <cfRule type="containsText" dxfId="98" priority="100" operator="containsText" text="присутствует">
      <formula>NOT(ISERROR(SEARCH("присутствует",QY19)))</formula>
    </cfRule>
  </conditionalFormatting>
  <conditionalFormatting sqref="QY19:QZ21">
    <cfRule type="containsText" dxfId="97" priority="97" operator="containsText" text="отсутствует">
      <formula>NOT(ISERROR(SEARCH("отсутствует",QY19)))</formula>
    </cfRule>
    <cfRule type="containsText" dxfId="96" priority="98" operator="containsText" text="присутствует">
      <formula>NOT(ISERROR(SEARCH("присутствует",QY19)))</formula>
    </cfRule>
  </conditionalFormatting>
  <conditionalFormatting sqref="QD19:QD21">
    <cfRule type="containsText" dxfId="95" priority="95" operator="containsText" text="отсутствует">
      <formula>NOT(ISERROR(SEARCH("отсутствует",QD19)))</formula>
    </cfRule>
    <cfRule type="containsText" dxfId="94" priority="96" operator="containsText" text="присутствует">
      <formula>NOT(ISERROR(SEARCH("присутствует",QD19)))</formula>
    </cfRule>
  </conditionalFormatting>
  <conditionalFormatting sqref="QD19:QD21">
    <cfRule type="containsText" dxfId="93" priority="93" operator="containsText" text="отсутствует">
      <formula>NOT(ISERROR(SEARCH("отсутствует",QD19)))</formula>
    </cfRule>
    <cfRule type="containsText" dxfId="92" priority="94" operator="containsText" text="присутствует">
      <formula>NOT(ISERROR(SEARCH("присутствует",QD19)))</formula>
    </cfRule>
  </conditionalFormatting>
  <conditionalFormatting sqref="QD19:QD21">
    <cfRule type="containsText" dxfId="91" priority="91" operator="containsText" text="отсутствует">
      <formula>NOT(ISERROR(SEARCH("отсутствует",QD19)))</formula>
    </cfRule>
    <cfRule type="containsText" dxfId="90" priority="92" operator="containsText" text="присутствует">
      <formula>NOT(ISERROR(SEARCH("присутствует",QD19)))</formula>
    </cfRule>
  </conditionalFormatting>
  <conditionalFormatting sqref="QH19:QH21 QJ19:QJ21 QL19:QL21 QN19:QN21">
    <cfRule type="containsText" dxfId="89" priority="89" operator="containsText" text="отсутствует">
      <formula>NOT(ISERROR(SEARCH("отсутствует",QH19)))</formula>
    </cfRule>
    <cfRule type="containsText" dxfId="88" priority="90" operator="containsText" text="присутствует">
      <formula>NOT(ISERROR(SEARCH("присутствует",QH19)))</formula>
    </cfRule>
  </conditionalFormatting>
  <conditionalFormatting sqref="QH19:QH21 QJ19:QJ21 QL19:QL21 QN19:QN21">
    <cfRule type="containsText" dxfId="87" priority="87" operator="containsText" text="отсутствует">
      <formula>NOT(ISERROR(SEARCH("отсутствует",QH19)))</formula>
    </cfRule>
    <cfRule type="containsText" dxfId="86" priority="88" operator="containsText" text="присутствует">
      <formula>NOT(ISERROR(SEARCH("присутствует",QH19)))</formula>
    </cfRule>
  </conditionalFormatting>
  <conditionalFormatting sqref="QH19:QH21 QJ19:QJ21 QL19:QL21 QN19:QN21">
    <cfRule type="containsText" dxfId="85" priority="85" operator="containsText" text="отсутствует">
      <formula>NOT(ISERROR(SEARCH("отсутствует",QH19)))</formula>
    </cfRule>
    <cfRule type="containsText" dxfId="84" priority="86" operator="containsText" text="присутствует">
      <formula>NOT(ISERROR(SEARCH("присутствует",QH19)))</formula>
    </cfRule>
  </conditionalFormatting>
  <conditionalFormatting sqref="QR19:QR21">
    <cfRule type="containsText" dxfId="83" priority="83" operator="containsText" text="отсутствует">
      <formula>NOT(ISERROR(SEARCH("отсутствует",QR19)))</formula>
    </cfRule>
    <cfRule type="containsText" dxfId="82" priority="84" operator="containsText" text="присутствует">
      <formula>NOT(ISERROR(SEARCH("присутствует",QR19)))</formula>
    </cfRule>
  </conditionalFormatting>
  <conditionalFormatting sqref="QR19:QR21">
    <cfRule type="containsText" dxfId="81" priority="81" operator="containsText" text="отсутствует">
      <formula>NOT(ISERROR(SEARCH("отсутствует",QR19)))</formula>
    </cfRule>
    <cfRule type="containsText" dxfId="80" priority="82" operator="containsText" text="присутствует">
      <formula>NOT(ISERROR(SEARCH("присутствует",QR19)))</formula>
    </cfRule>
  </conditionalFormatting>
  <conditionalFormatting sqref="QR19:QR21">
    <cfRule type="containsText" dxfId="79" priority="79" operator="containsText" text="отсутствует">
      <formula>NOT(ISERROR(SEARCH("отсутствует",QR19)))</formula>
    </cfRule>
    <cfRule type="containsText" dxfId="78" priority="80" operator="containsText" text="присутствует">
      <formula>NOT(ISERROR(SEARCH("присутствует",QR19)))</formula>
    </cfRule>
  </conditionalFormatting>
  <conditionalFormatting sqref="QX19:QX21">
    <cfRule type="containsText" dxfId="77" priority="77" operator="containsText" text="отсутствует">
      <formula>NOT(ISERROR(SEARCH("отсутствует",QX19)))</formula>
    </cfRule>
    <cfRule type="containsText" dxfId="76" priority="78" operator="containsText" text="присутствует">
      <formula>NOT(ISERROR(SEARCH("присутствует",QX19)))</formula>
    </cfRule>
  </conditionalFormatting>
  <conditionalFormatting sqref="QX19:QX21">
    <cfRule type="containsText" dxfId="75" priority="75" operator="containsText" text="отсутствует">
      <formula>NOT(ISERROR(SEARCH("отсутствует",QX19)))</formula>
    </cfRule>
    <cfRule type="containsText" dxfId="74" priority="76" operator="containsText" text="присутствует">
      <formula>NOT(ISERROR(SEARCH("присутствует",QX19)))</formula>
    </cfRule>
  </conditionalFormatting>
  <conditionalFormatting sqref="QX19:QX21">
    <cfRule type="containsText" dxfId="73" priority="73" operator="containsText" text="отсутствует">
      <formula>NOT(ISERROR(SEARCH("отсутствует",QX19)))</formula>
    </cfRule>
    <cfRule type="containsText" dxfId="72" priority="74" operator="containsText" text="присутствует">
      <formula>NOT(ISERROR(SEARCH("присутствует",QX19)))</formula>
    </cfRule>
  </conditionalFormatting>
  <conditionalFormatting sqref="RB19:RB21 RD19:RD21 RF19:RF21 RH19:RH21">
    <cfRule type="containsText" dxfId="71" priority="71" operator="containsText" text="отсутствует">
      <formula>NOT(ISERROR(SEARCH("отсутствует",RB19)))</formula>
    </cfRule>
    <cfRule type="containsText" dxfId="70" priority="72" operator="containsText" text="присутствует">
      <formula>NOT(ISERROR(SEARCH("присутствует",RB19)))</formula>
    </cfRule>
  </conditionalFormatting>
  <conditionalFormatting sqref="RB19:RB21 RD19:RD21 RF19:RF21 RH19:RH21">
    <cfRule type="containsText" dxfId="69" priority="69" operator="containsText" text="отсутствует">
      <formula>NOT(ISERROR(SEARCH("отсутствует",RB19)))</formula>
    </cfRule>
    <cfRule type="containsText" dxfId="68" priority="70" operator="containsText" text="присутствует">
      <formula>NOT(ISERROR(SEARCH("присутствует",RB19)))</formula>
    </cfRule>
  </conditionalFormatting>
  <conditionalFormatting sqref="RB19:RB21 RD19:RD21 RF19:RF21 RH19:RH21">
    <cfRule type="containsText" dxfId="67" priority="67" operator="containsText" text="отсутствует">
      <formula>NOT(ISERROR(SEARCH("отсутствует",RB19)))</formula>
    </cfRule>
    <cfRule type="containsText" dxfId="66" priority="68" operator="containsText" text="присутствует">
      <formula>NOT(ISERROR(SEARCH("присутствует",RB19)))</formula>
    </cfRule>
  </conditionalFormatting>
  <conditionalFormatting sqref="RL19:RL21 RN19:RN21 RP19:RP21 RR19:RR21 RT19:RT21 RV19:RV21 RX19:RX21 RZ19:RZ21 SB19:SB21 SD19:SD21 SF19:SF21 SH19:SH21 SJ19:SJ21">
    <cfRule type="containsText" dxfId="65" priority="65" operator="containsText" text="отсутствует">
      <formula>NOT(ISERROR(SEARCH("отсутствует",RL19)))</formula>
    </cfRule>
    <cfRule type="containsText" dxfId="64" priority="66" operator="containsText" text="присутствует">
      <formula>NOT(ISERROR(SEARCH("присутствует",RL19)))</formula>
    </cfRule>
  </conditionalFormatting>
  <conditionalFormatting sqref="RL19:RL21 RN19:RN21 RP19:RP21 RR19:RR21 RT19:RT21 RV19:RV21 RX19:RX21 RZ19:RZ21 SB19:SB21 SD19:SD21 SF19:SF21 SH19:SH21 SJ19:SJ21">
    <cfRule type="containsText" dxfId="63" priority="63" operator="containsText" text="отсутствует">
      <formula>NOT(ISERROR(SEARCH("отсутствует",RL19)))</formula>
    </cfRule>
    <cfRule type="containsText" dxfId="62" priority="64" operator="containsText" text="присутствует">
      <formula>NOT(ISERROR(SEARCH("присутствует",RL19)))</formula>
    </cfRule>
  </conditionalFormatting>
  <conditionalFormatting sqref="RL19:RL21 RN19:RN21 RP19:RP21 RR19:RR21 RT19:RT21 RV19:RV21 RX19:RX21 RZ19:RZ21 SB19:SB21 SD19:SD21 SF19:SF21 SH19:SH21 SJ19:SJ21">
    <cfRule type="containsText" dxfId="61" priority="61" operator="containsText" text="отсутствует">
      <formula>NOT(ISERROR(SEARCH("отсутствует",RL19)))</formula>
    </cfRule>
    <cfRule type="containsText" dxfId="60" priority="62" operator="containsText" text="присутствует">
      <formula>NOT(ISERROR(SEARCH("присутствует",RL19)))</formula>
    </cfRule>
  </conditionalFormatting>
  <conditionalFormatting sqref="RI19:RJ21">
    <cfRule type="containsText" dxfId="59" priority="59" operator="containsText" text="отсутствует">
      <formula>NOT(ISERROR(SEARCH("отсутствует",RI19)))</formula>
    </cfRule>
    <cfRule type="containsText" dxfId="58" priority="60" operator="containsText" text="присутствует">
      <formula>NOT(ISERROR(SEARCH("присутствует",RI19)))</formula>
    </cfRule>
  </conditionalFormatting>
  <conditionalFormatting sqref="RI19:RJ21">
    <cfRule type="containsText" dxfId="57" priority="57" operator="containsText" text="отсутствует">
      <formula>NOT(ISERROR(SEARCH("отсутствует",RI19)))</formula>
    </cfRule>
    <cfRule type="containsText" dxfId="56" priority="58" operator="containsText" text="присутствует">
      <formula>NOT(ISERROR(SEARCH("присутствует",RI19)))</formula>
    </cfRule>
  </conditionalFormatting>
  <conditionalFormatting sqref="RI19:RJ21">
    <cfRule type="containsText" dxfId="55" priority="55" operator="containsText" text="отсутствует">
      <formula>NOT(ISERROR(SEARCH("отсутствует",RI19)))</formula>
    </cfRule>
    <cfRule type="containsText" dxfId="54" priority="56" operator="containsText" text="присутствует">
      <formula>NOT(ISERROR(SEARCH("присутствует",RI19)))</formula>
    </cfRule>
  </conditionalFormatting>
  <conditionalFormatting sqref="SK19:SL21">
    <cfRule type="containsText" dxfId="53" priority="53" operator="containsText" text="отсутствует">
      <formula>NOT(ISERROR(SEARCH("отсутствует",SK19)))</formula>
    </cfRule>
    <cfRule type="containsText" dxfId="52" priority="54" operator="containsText" text="присутствует">
      <formula>NOT(ISERROR(SEARCH("присутствует",SK19)))</formula>
    </cfRule>
  </conditionalFormatting>
  <conditionalFormatting sqref="SK19:SL21">
    <cfRule type="containsText" dxfId="51" priority="51" operator="containsText" text="отсутствует">
      <formula>NOT(ISERROR(SEARCH("отсутствует",SK19)))</formula>
    </cfRule>
    <cfRule type="containsText" dxfId="50" priority="52" operator="containsText" text="присутствует">
      <formula>NOT(ISERROR(SEARCH("присутствует",SK19)))</formula>
    </cfRule>
  </conditionalFormatting>
  <conditionalFormatting sqref="SK19:SL21">
    <cfRule type="containsText" dxfId="49" priority="49" operator="containsText" text="отсутствует">
      <formula>NOT(ISERROR(SEARCH("отсутствует",SK19)))</formula>
    </cfRule>
    <cfRule type="containsText" dxfId="48" priority="50" operator="containsText" text="присутствует">
      <formula>NOT(ISERROR(SEARCH("присутствует",SK19)))</formula>
    </cfRule>
  </conditionalFormatting>
  <conditionalFormatting sqref="TE19:TF21">
    <cfRule type="containsText" dxfId="47" priority="47" operator="containsText" text="отсутствует">
      <formula>NOT(ISERROR(SEARCH("отсутствует",TE19)))</formula>
    </cfRule>
    <cfRule type="containsText" dxfId="46" priority="48" operator="containsText" text="присутствует">
      <formula>NOT(ISERROR(SEARCH("присутствует",TE19)))</formula>
    </cfRule>
  </conditionalFormatting>
  <conditionalFormatting sqref="TE19:TF21">
    <cfRule type="containsText" dxfId="45" priority="45" operator="containsText" text="отсутствует">
      <formula>NOT(ISERROR(SEARCH("отсутствует",TE19)))</formula>
    </cfRule>
    <cfRule type="containsText" dxfId="44" priority="46" operator="containsText" text="присутствует">
      <formula>NOT(ISERROR(SEARCH("присутствует",TE19)))</formula>
    </cfRule>
  </conditionalFormatting>
  <conditionalFormatting sqref="TE19:TF21">
    <cfRule type="containsText" dxfId="43" priority="43" operator="containsText" text="отсутствует">
      <formula>NOT(ISERROR(SEARCH("отсутствует",TE19)))</formula>
    </cfRule>
    <cfRule type="containsText" dxfId="42" priority="44" operator="containsText" text="присутствует">
      <formula>NOT(ISERROR(SEARCH("присутствует",TE19)))</formula>
    </cfRule>
  </conditionalFormatting>
  <conditionalFormatting sqref="TU19:TV21">
    <cfRule type="containsText" dxfId="41" priority="41" operator="containsText" text="отсутствует">
      <formula>NOT(ISERROR(SEARCH("отсутствует",TU19)))</formula>
    </cfRule>
    <cfRule type="containsText" dxfId="40" priority="42" operator="containsText" text="присутствует">
      <formula>NOT(ISERROR(SEARCH("присутствует",TU19)))</formula>
    </cfRule>
  </conditionalFormatting>
  <conditionalFormatting sqref="TU19:TV21">
    <cfRule type="containsText" dxfId="39" priority="39" operator="containsText" text="отсутствует">
      <formula>NOT(ISERROR(SEARCH("отсутствует",TU19)))</formula>
    </cfRule>
    <cfRule type="containsText" dxfId="38" priority="40" operator="containsText" text="присутствует">
      <formula>NOT(ISERROR(SEARCH("присутствует",TU19)))</formula>
    </cfRule>
  </conditionalFormatting>
  <conditionalFormatting sqref="TU19:TV21">
    <cfRule type="containsText" dxfId="37" priority="37" operator="containsText" text="отсутствует">
      <formula>NOT(ISERROR(SEARCH("отсутствует",TU19)))</formula>
    </cfRule>
    <cfRule type="containsText" dxfId="36" priority="38" operator="containsText" text="присутствует">
      <formula>NOT(ISERROR(SEARCH("присутствует",TU19)))</formula>
    </cfRule>
  </conditionalFormatting>
  <conditionalFormatting sqref="SN19:SN21 SP19:SP21 SR19:SR21 ST19:ST21 SV19:SV21 SX19:SX21 SZ19:SZ21 TB19:TB21 TD19:TD21">
    <cfRule type="containsText" dxfId="35" priority="35" operator="containsText" text="отсутствует">
      <formula>NOT(ISERROR(SEARCH("отсутствует",SN19)))</formula>
    </cfRule>
    <cfRule type="containsText" dxfId="34" priority="36" operator="containsText" text="присутствует">
      <formula>NOT(ISERROR(SEARCH("присутствует",SN19)))</formula>
    </cfRule>
  </conditionalFormatting>
  <conditionalFormatting sqref="SN19:SN21 SP19:SP21 SR19:SR21 ST19:ST21 SV19:SV21 SX19:SX21 SZ19:SZ21 TB19:TB21 TD19:TD21">
    <cfRule type="containsText" dxfId="33" priority="33" operator="containsText" text="отсутствует">
      <formula>NOT(ISERROR(SEARCH("отсутствует",SN19)))</formula>
    </cfRule>
    <cfRule type="containsText" dxfId="32" priority="34" operator="containsText" text="присутствует">
      <formula>NOT(ISERROR(SEARCH("присутствует",SN19)))</formula>
    </cfRule>
  </conditionalFormatting>
  <conditionalFormatting sqref="SN19:SN21 SP19:SP21 SR19:SR21 ST19:ST21 SV19:SV21 SX19:SX21 SZ19:SZ21 TB19:TB21 TD19:TD21">
    <cfRule type="containsText" dxfId="31" priority="31" operator="containsText" text="отсутствует">
      <formula>NOT(ISERROR(SEARCH("отсутствует",SN19)))</formula>
    </cfRule>
    <cfRule type="containsText" dxfId="30" priority="32" operator="containsText" text="присутствует">
      <formula>NOT(ISERROR(SEARCH("присутствует",SN19)))</formula>
    </cfRule>
  </conditionalFormatting>
  <conditionalFormatting sqref="TH19:TH21 TJ19:TJ21 TL19:TL21 TN19:TN21 TP19:TP21 TR19:TR21 TT19:TT21">
    <cfRule type="containsText" dxfId="29" priority="29" operator="containsText" text="отсутствует">
      <formula>NOT(ISERROR(SEARCH("отсутствует",TH19)))</formula>
    </cfRule>
    <cfRule type="containsText" dxfId="28" priority="30" operator="containsText" text="присутствует">
      <formula>NOT(ISERROR(SEARCH("присутствует",TH19)))</formula>
    </cfRule>
  </conditionalFormatting>
  <conditionalFormatting sqref="TH19:TH21 TJ19:TJ21 TL19:TL21 TN19:TN21 TP19:TP21 TR19:TR21 TT19:TT21">
    <cfRule type="containsText" dxfId="27" priority="27" operator="containsText" text="отсутствует">
      <formula>NOT(ISERROR(SEARCH("отсутствует",TH19)))</formula>
    </cfRule>
    <cfRule type="containsText" dxfId="26" priority="28" operator="containsText" text="присутствует">
      <formula>NOT(ISERROR(SEARCH("присутствует",TH19)))</formula>
    </cfRule>
  </conditionalFormatting>
  <conditionalFormatting sqref="TH19:TH21 TJ19:TJ21 TL19:TL21 TN19:TN21 TP19:TP21 TR19:TR21 TT19:TT21">
    <cfRule type="containsText" dxfId="25" priority="25" operator="containsText" text="отсутствует">
      <formula>NOT(ISERROR(SEARCH("отсутствует",TH19)))</formula>
    </cfRule>
    <cfRule type="containsText" dxfId="24" priority="26" operator="containsText" text="присутствует">
      <formula>NOT(ISERROR(SEARCH("присутствует",TH19)))</formula>
    </cfRule>
  </conditionalFormatting>
  <conditionalFormatting sqref="TX19:TX21 TZ19:TZ21 UB19:UB21 UD19:UD21 UF19:UF21 UH19:UH21 UJ19:UJ21 UL19:UL21 UN19:UN21 UP19:UP21 UR19:UR21 UT19:UT21 UV19:UV21 UX19:UX21 UZ19:UZ21 VB19:VB21 VD19:VD21">
    <cfRule type="containsText" dxfId="23" priority="23" operator="containsText" text="отсутствует">
      <formula>NOT(ISERROR(SEARCH("отсутствует",TX19)))</formula>
    </cfRule>
    <cfRule type="containsText" dxfId="22" priority="24" operator="containsText" text="присутствует">
      <formula>NOT(ISERROR(SEARCH("присутствует",TX19)))</formula>
    </cfRule>
  </conditionalFormatting>
  <conditionalFormatting sqref="TX19:TX21 TZ19:TZ21 UB19:UB21 UD19:UD21 UF19:UF21 UH19:UH21 UJ19:UJ21 UL19:UL21 UN19:UN21 UP19:UP21 UR19:UR21 UT19:UT21 UV19:UV21 UX19:UX21 UZ19:UZ21 VB19:VB21 VD19:VD21">
    <cfRule type="containsText" dxfId="21" priority="21" operator="containsText" text="отсутствует">
      <formula>NOT(ISERROR(SEARCH("отсутствует",TX19)))</formula>
    </cfRule>
    <cfRule type="containsText" dxfId="20" priority="22" operator="containsText" text="присутствует">
      <formula>NOT(ISERROR(SEARCH("присутствует",TX19)))</formula>
    </cfRule>
  </conditionalFormatting>
  <conditionalFormatting sqref="TX19:TX21 TZ19:TZ21 UB19:UB21 UD19:UD21 UF19:UF21 UH19:UH21 UJ19:UJ21 UL19:UL21 UN19:UN21 UP19:UP21 UR19:UR21 UT19:UT21 UV19:UV21 UX19:UX21 UZ19:UZ21 VB19:VB21 VD19:VD21">
    <cfRule type="containsText" dxfId="19" priority="19" operator="containsText" text="отсутствует">
      <formula>NOT(ISERROR(SEARCH("отсутствует",TX19)))</formula>
    </cfRule>
    <cfRule type="containsText" dxfId="18" priority="20" operator="containsText" text="присутствует">
      <formula>NOT(ISERROR(SEARCH("присутствует",TX19)))</formula>
    </cfRule>
  </conditionalFormatting>
  <conditionalFormatting sqref="VE19:VF21">
    <cfRule type="containsText" dxfId="17" priority="17" operator="containsText" text="отсутствует">
      <formula>NOT(ISERROR(SEARCH("отсутствует",VE19)))</formula>
    </cfRule>
    <cfRule type="containsText" dxfId="16" priority="18" operator="containsText" text="присутствует">
      <formula>NOT(ISERROR(SEARCH("присутствует",VE19)))</formula>
    </cfRule>
  </conditionalFormatting>
  <conditionalFormatting sqref="VE19:VF21">
    <cfRule type="containsText" dxfId="15" priority="15" operator="containsText" text="отсутствует">
      <formula>NOT(ISERROR(SEARCH("отсутствует",VE19)))</formula>
    </cfRule>
    <cfRule type="containsText" dxfId="14" priority="16" operator="containsText" text="присутствует">
      <formula>NOT(ISERROR(SEARCH("присутствует",VE19)))</formula>
    </cfRule>
  </conditionalFormatting>
  <conditionalFormatting sqref="VE19:VF21">
    <cfRule type="containsText" dxfId="13" priority="13" operator="containsText" text="отсутствует">
      <formula>NOT(ISERROR(SEARCH("отсутствует",VE19)))</formula>
    </cfRule>
    <cfRule type="containsText" dxfId="12" priority="14" operator="containsText" text="присутствует">
      <formula>NOT(ISERROR(SEARCH("присутствует",VE19)))</formula>
    </cfRule>
  </conditionalFormatting>
  <conditionalFormatting sqref="VG19:VH21">
    <cfRule type="containsText" dxfId="11" priority="11" operator="containsText" text="отсутствует">
      <formula>NOT(ISERROR(SEARCH("отсутствует",VG19)))</formula>
    </cfRule>
    <cfRule type="containsText" dxfId="10" priority="12" operator="containsText" text="присутствует">
      <formula>NOT(ISERROR(SEARCH("присутствует",VG19)))</formula>
    </cfRule>
  </conditionalFormatting>
  <conditionalFormatting sqref="VG19:VH21">
    <cfRule type="containsText" dxfId="9" priority="9" operator="containsText" text="отсутствует">
      <formula>NOT(ISERROR(SEARCH("отсутствует",VG19)))</formula>
    </cfRule>
    <cfRule type="containsText" dxfId="8" priority="10" operator="containsText" text="присутствует">
      <formula>NOT(ISERROR(SEARCH("присутствует",VG19)))</formula>
    </cfRule>
  </conditionalFormatting>
  <conditionalFormatting sqref="VG19:VH21">
    <cfRule type="containsText" dxfId="7" priority="7" operator="containsText" text="отсутствует">
      <formula>NOT(ISERROR(SEARCH("отсутствует",VG19)))</formula>
    </cfRule>
    <cfRule type="containsText" dxfId="6" priority="8" operator="containsText" text="присутствует">
      <formula>NOT(ISERROR(SEARCH("присутствует",VG19)))</formula>
    </cfRule>
  </conditionalFormatting>
  <conditionalFormatting sqref="VI19:VJ21">
    <cfRule type="containsText" dxfId="5" priority="5" operator="containsText" text="отсутствует">
      <formula>NOT(ISERROR(SEARCH("отсутствует",VI19)))</formula>
    </cfRule>
    <cfRule type="containsText" dxfId="4" priority="6" operator="containsText" text="присутствует">
      <formula>NOT(ISERROR(SEARCH("присутствует",VI19)))</formula>
    </cfRule>
  </conditionalFormatting>
  <conditionalFormatting sqref="VI19:VJ21">
    <cfRule type="containsText" dxfId="3" priority="3" operator="containsText" text="отсутствует">
      <formula>NOT(ISERROR(SEARCH("отсутствует",VI19)))</formula>
    </cfRule>
    <cfRule type="containsText" dxfId="2" priority="4" operator="containsText" text="присутствует">
      <formula>NOT(ISERROR(SEARCH("присутствует",VI19)))</formula>
    </cfRule>
  </conditionalFormatting>
  <conditionalFormatting sqref="VI19:VJ21">
    <cfRule type="containsText" dxfId="1" priority="1" operator="containsText" text="отсутствует">
      <formula>NOT(ISERROR(SEARCH("отсутствует",VI19)))</formula>
    </cfRule>
    <cfRule type="containsText" dxfId="0" priority="2" operator="containsText" text="присутствует">
      <formula>NOT(ISERROR(SEARCH("присутствует",VI19)))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B1" workbookViewId="0">
      <selection activeCell="B40" sqref="B40:E73"/>
    </sheetView>
  </sheetViews>
  <sheetFormatPr defaultColWidth="8.85546875" defaultRowHeight="15" x14ac:dyDescent="0.25"/>
  <cols>
    <col min="1" max="1" width="9.140625" hidden="1" customWidth="1"/>
    <col min="2" max="2" width="3.7109375" customWidth="1"/>
    <col min="3" max="3" width="57.28515625" customWidth="1"/>
    <col min="4" max="5" width="12.42578125" customWidth="1"/>
    <col min="6" max="6" width="0.140625" customWidth="1"/>
  </cols>
  <sheetData>
    <row r="1" spans="1:7" ht="1.5" customHeight="1" x14ac:dyDescent="0.25">
      <c r="A1" s="8"/>
      <c r="B1" s="8"/>
      <c r="C1" s="8"/>
      <c r="D1" s="8"/>
      <c r="E1" s="8"/>
      <c r="F1" s="8"/>
    </row>
    <row r="2" spans="1:7" ht="15.75" hidden="1" customHeight="1" thickBot="1" x14ac:dyDescent="0.3">
      <c r="A2" s="8"/>
      <c r="B2" s="8"/>
      <c r="C2" s="8"/>
      <c r="D2" s="8"/>
      <c r="E2" s="8"/>
      <c r="F2" s="8"/>
    </row>
    <row r="3" spans="1:7" ht="16.5" thickBot="1" x14ac:dyDescent="0.3">
      <c r="A3" s="8"/>
      <c r="B3" s="8"/>
      <c r="C3" s="30" t="s">
        <v>46</v>
      </c>
      <c r="D3" s="183"/>
      <c r="E3" s="184"/>
      <c r="F3" s="185"/>
    </row>
    <row r="4" spans="1:7" ht="43.5" customHeight="1" thickBot="1" x14ac:dyDescent="0.3">
      <c r="A4" s="8"/>
      <c r="B4" s="8"/>
      <c r="C4" s="36"/>
      <c r="D4" s="186"/>
      <c r="E4" s="186"/>
      <c r="F4" s="187"/>
    </row>
    <row r="5" spans="1:7" ht="34.5" customHeight="1" thickBot="1" x14ac:dyDescent="0.3">
      <c r="A5" s="8"/>
      <c r="B5" s="8"/>
      <c r="C5" s="33" t="s">
        <v>0</v>
      </c>
      <c r="D5" s="32" t="s">
        <v>44</v>
      </c>
      <c r="E5" s="19" t="s">
        <v>45</v>
      </c>
      <c r="F5" s="9"/>
    </row>
    <row r="6" spans="1:7" ht="24" customHeight="1" x14ac:dyDescent="0.25">
      <c r="A6" s="8"/>
      <c r="B6" s="21">
        <v>1</v>
      </c>
      <c r="C6" s="20" t="s">
        <v>15</v>
      </c>
      <c r="D6" s="23"/>
      <c r="E6" s="20"/>
      <c r="F6" s="10"/>
    </row>
    <row r="7" spans="1:7" ht="24" customHeight="1" x14ac:dyDescent="0.25">
      <c r="A7" s="8"/>
      <c r="B7" s="11">
        <v>2</v>
      </c>
      <c r="C7" s="11" t="s">
        <v>2</v>
      </c>
      <c r="D7" s="24"/>
      <c r="E7" s="11"/>
      <c r="F7" s="12"/>
    </row>
    <row r="8" spans="1:7" ht="24" customHeight="1" x14ac:dyDescent="0.25">
      <c r="A8" s="8"/>
      <c r="B8" s="21">
        <v>3</v>
      </c>
      <c r="C8" s="21" t="s">
        <v>3</v>
      </c>
      <c r="D8" s="25"/>
      <c r="E8" s="21"/>
      <c r="F8" s="12"/>
    </row>
    <row r="9" spans="1:7" ht="24" customHeight="1" x14ac:dyDescent="0.25">
      <c r="A9" s="8"/>
      <c r="B9" s="11">
        <v>4</v>
      </c>
      <c r="C9" s="11" t="s">
        <v>4</v>
      </c>
      <c r="D9" s="24"/>
      <c r="E9" s="11"/>
      <c r="F9" s="12"/>
    </row>
    <row r="10" spans="1:7" ht="24" customHeight="1" x14ac:dyDescent="0.25">
      <c r="A10" s="8"/>
      <c r="B10" s="21">
        <v>5</v>
      </c>
      <c r="C10" s="21" t="s">
        <v>5</v>
      </c>
      <c r="D10" s="25"/>
      <c r="E10" s="21"/>
      <c r="F10" s="12"/>
      <c r="G10" s="22"/>
    </row>
    <row r="11" spans="1:7" ht="24" customHeight="1" x14ac:dyDescent="0.25">
      <c r="A11" s="8"/>
      <c r="B11" s="11">
        <v>6</v>
      </c>
      <c r="C11" s="11" t="s">
        <v>6</v>
      </c>
      <c r="D11" s="24"/>
      <c r="E11" s="11"/>
      <c r="F11" s="12"/>
    </row>
    <row r="12" spans="1:7" ht="24" customHeight="1" x14ac:dyDescent="0.25">
      <c r="A12" s="8"/>
      <c r="B12" s="21">
        <v>7</v>
      </c>
      <c r="C12" s="21" t="s">
        <v>7</v>
      </c>
      <c r="D12" s="25"/>
      <c r="E12" s="21"/>
      <c r="F12" s="12"/>
    </row>
    <row r="13" spans="1:7" ht="24" customHeight="1" x14ac:dyDescent="0.25">
      <c r="A13" s="8"/>
      <c r="B13" s="11">
        <v>8</v>
      </c>
      <c r="C13" s="11" t="s">
        <v>41</v>
      </c>
      <c r="D13" s="24"/>
      <c r="E13" s="11"/>
      <c r="F13" s="12"/>
    </row>
    <row r="14" spans="1:7" ht="24" customHeight="1" x14ac:dyDescent="0.25">
      <c r="A14" s="8"/>
      <c r="B14" s="21">
        <v>9</v>
      </c>
      <c r="C14" s="21" t="s">
        <v>17</v>
      </c>
      <c r="D14" s="25"/>
      <c r="E14" s="21"/>
      <c r="F14" s="12"/>
    </row>
    <row r="15" spans="1:7" ht="24" customHeight="1" x14ac:dyDescent="0.25">
      <c r="A15" s="8"/>
      <c r="B15" s="11">
        <v>10</v>
      </c>
      <c r="C15" s="11" t="s">
        <v>8</v>
      </c>
      <c r="D15" s="24"/>
      <c r="E15" s="11"/>
      <c r="F15" s="12"/>
    </row>
    <row r="16" spans="1:7" ht="24" customHeight="1" x14ac:dyDescent="0.25">
      <c r="A16" s="8"/>
      <c r="B16" s="21">
        <v>11</v>
      </c>
      <c r="C16" s="21" t="s">
        <v>9</v>
      </c>
      <c r="D16" s="26"/>
      <c r="E16" s="21"/>
      <c r="F16" s="12"/>
    </row>
    <row r="17" spans="1:6" ht="24" customHeight="1" x14ac:dyDescent="0.25">
      <c r="A17" s="8"/>
      <c r="B17" s="11">
        <v>12</v>
      </c>
      <c r="C17" s="11" t="s">
        <v>10</v>
      </c>
      <c r="D17" s="24"/>
      <c r="E17" s="11"/>
      <c r="F17" s="12"/>
    </row>
    <row r="18" spans="1:6" ht="24" customHeight="1" x14ac:dyDescent="0.25">
      <c r="A18" s="8"/>
      <c r="B18" s="21">
        <v>13</v>
      </c>
      <c r="C18" s="21" t="s">
        <v>18</v>
      </c>
      <c r="D18" s="25"/>
      <c r="E18" s="21"/>
      <c r="F18" s="12"/>
    </row>
    <row r="19" spans="1:6" ht="24" customHeight="1" x14ac:dyDescent="0.25">
      <c r="A19" s="8"/>
      <c r="B19" s="11">
        <v>14</v>
      </c>
      <c r="C19" s="11" t="s">
        <v>11</v>
      </c>
      <c r="D19" s="24"/>
      <c r="E19" s="11"/>
      <c r="F19" s="12"/>
    </row>
    <row r="20" spans="1:6" ht="24" customHeight="1" x14ac:dyDescent="0.25">
      <c r="A20" s="8"/>
      <c r="B20" s="21">
        <v>15</v>
      </c>
      <c r="C20" s="21" t="s">
        <v>12</v>
      </c>
      <c r="D20" s="25"/>
      <c r="E20" s="21"/>
      <c r="F20" s="12"/>
    </row>
    <row r="21" spans="1:6" ht="24" customHeight="1" x14ac:dyDescent="0.25">
      <c r="A21" s="8"/>
      <c r="B21" s="11">
        <v>16</v>
      </c>
      <c r="C21" s="11" t="s">
        <v>13</v>
      </c>
      <c r="D21" s="24"/>
      <c r="E21" s="11"/>
      <c r="F21" s="12"/>
    </row>
    <row r="22" spans="1:6" ht="24" customHeight="1" x14ac:dyDescent="0.25">
      <c r="A22" s="8"/>
      <c r="B22" s="21">
        <v>17</v>
      </c>
      <c r="C22" s="21" t="s">
        <v>14</v>
      </c>
      <c r="D22" s="25"/>
      <c r="E22" s="21"/>
      <c r="F22" s="12"/>
    </row>
    <row r="23" spans="1:6" ht="15" customHeight="1" thickBot="1" x14ac:dyDescent="0.3">
      <c r="A23" s="8"/>
      <c r="B23" s="11"/>
      <c r="C23" s="11"/>
      <c r="D23" s="27"/>
      <c r="E23" s="13"/>
      <c r="F23" s="14"/>
    </row>
    <row r="24" spans="1:6" ht="6.75" customHeight="1" x14ac:dyDescent="0.25">
      <c r="A24" s="8"/>
      <c r="B24" s="8"/>
      <c r="C24" s="8"/>
      <c r="D24" s="8"/>
      <c r="E24" s="8"/>
      <c r="F24" s="8"/>
    </row>
    <row r="25" spans="1:6" ht="24" customHeight="1" x14ac:dyDescent="0.25">
      <c r="A25" s="8"/>
      <c r="B25" s="21">
        <v>19</v>
      </c>
      <c r="C25" s="21" t="s">
        <v>19</v>
      </c>
      <c r="D25" s="25"/>
      <c r="E25" s="21"/>
      <c r="F25" s="12"/>
    </row>
    <row r="26" spans="1:6" ht="24" customHeight="1" x14ac:dyDescent="0.25">
      <c r="A26" s="8"/>
      <c r="B26" s="11">
        <v>20</v>
      </c>
      <c r="C26" s="11" t="s">
        <v>20</v>
      </c>
      <c r="D26" s="24"/>
      <c r="E26" s="11"/>
      <c r="F26" s="12"/>
    </row>
    <row r="27" spans="1:6" ht="24" customHeight="1" x14ac:dyDescent="0.25">
      <c r="A27" s="8"/>
      <c r="B27" s="21">
        <v>21</v>
      </c>
      <c r="C27" s="21" t="s">
        <v>21</v>
      </c>
      <c r="D27" s="25"/>
      <c r="E27" s="21"/>
      <c r="F27" s="12"/>
    </row>
    <row r="28" spans="1:6" ht="24" customHeight="1" x14ac:dyDescent="0.25">
      <c r="A28" s="8"/>
      <c r="B28" s="11">
        <v>22</v>
      </c>
      <c r="C28" s="11" t="s">
        <v>22</v>
      </c>
      <c r="D28" s="24"/>
      <c r="E28" s="11"/>
      <c r="F28" s="12"/>
    </row>
    <row r="29" spans="1:6" ht="23.25" customHeight="1" x14ac:dyDescent="0.25">
      <c r="A29" s="8"/>
      <c r="B29" s="21" t="s">
        <v>42</v>
      </c>
      <c r="C29" s="21" t="s">
        <v>43</v>
      </c>
      <c r="D29" s="25"/>
      <c r="E29" s="21"/>
      <c r="F29" s="12"/>
    </row>
    <row r="30" spans="1:6" ht="24" hidden="1" customHeight="1" x14ac:dyDescent="0.25">
      <c r="A30" s="8"/>
      <c r="B30" s="8"/>
      <c r="C30" s="8"/>
      <c r="D30" s="15"/>
      <c r="E30" s="16"/>
      <c r="F30" s="17">
        <f>COUNTIF(F25:F29,"&gt;0")</f>
        <v>0</v>
      </c>
    </row>
    <row r="31" spans="1:6" ht="0.75" hidden="1" customHeight="1" x14ac:dyDescent="0.25">
      <c r="A31" s="8"/>
      <c r="B31" s="8"/>
      <c r="C31" s="8"/>
      <c r="D31" s="28"/>
      <c r="E31" s="28"/>
      <c r="F31" s="29"/>
    </row>
    <row r="32" spans="1:6" ht="0.75" hidden="1" customHeight="1" x14ac:dyDescent="0.25">
      <c r="A32" s="8"/>
      <c r="B32" s="8"/>
      <c r="C32" s="8"/>
      <c r="D32" s="28"/>
      <c r="E32" s="28"/>
      <c r="F32" s="29"/>
    </row>
    <row r="33" spans="1:9" ht="0.75" hidden="1" customHeight="1" x14ac:dyDescent="0.25">
      <c r="A33" s="8"/>
      <c r="B33" s="8"/>
      <c r="C33" s="8"/>
      <c r="D33" s="28"/>
      <c r="E33" s="28"/>
      <c r="F33" s="29"/>
    </row>
    <row r="34" spans="1:9" ht="0.75" hidden="1" customHeight="1" x14ac:dyDescent="0.25">
      <c r="A34" s="8"/>
      <c r="B34" s="8"/>
      <c r="C34" s="8"/>
      <c r="D34" s="28"/>
      <c r="E34" s="28"/>
      <c r="F34" s="29"/>
    </row>
    <row r="35" spans="1:9" ht="0.75" hidden="1" customHeight="1" x14ac:dyDescent="0.25">
      <c r="A35" s="8"/>
      <c r="B35" s="8"/>
      <c r="C35" s="8"/>
      <c r="D35" s="28"/>
      <c r="E35" s="28"/>
      <c r="F35" s="29"/>
    </row>
    <row r="36" spans="1:9" ht="24" customHeight="1" x14ac:dyDescent="0.25">
      <c r="A36" s="8"/>
      <c r="B36" s="8"/>
      <c r="C36" s="8"/>
      <c r="D36" s="8"/>
      <c r="E36" s="8"/>
      <c r="F36" s="18"/>
    </row>
    <row r="37" spans="1:9" ht="24" customHeight="1" x14ac:dyDescent="0.25">
      <c r="A37" s="8"/>
      <c r="B37" s="8"/>
      <c r="C37" s="8"/>
      <c r="D37" s="8"/>
      <c r="E37" s="8"/>
      <c r="F37" s="18"/>
    </row>
    <row r="38" spans="1:9" ht="24" customHeight="1" x14ac:dyDescent="0.25">
      <c r="A38" s="8"/>
      <c r="B38" s="8"/>
      <c r="C38" s="8"/>
      <c r="D38" s="8"/>
      <c r="E38" s="8"/>
      <c r="F38" s="18"/>
    </row>
    <row r="39" spans="1:9" ht="24" customHeight="1" thickBot="1" x14ac:dyDescent="0.3">
      <c r="A39" s="8"/>
      <c r="B39" s="8"/>
      <c r="C39" s="8"/>
      <c r="D39" s="8"/>
      <c r="E39" s="8"/>
      <c r="F39" s="18"/>
    </row>
    <row r="40" spans="1:9" ht="24" customHeight="1" thickBot="1" x14ac:dyDescent="0.3">
      <c r="A40" s="8"/>
      <c r="B40" s="188" t="s">
        <v>29</v>
      </c>
      <c r="C40" s="189"/>
      <c r="D40" s="189"/>
      <c r="E40" s="190"/>
      <c r="F40" s="18"/>
    </row>
    <row r="41" spans="1:9" ht="24" customHeight="1" x14ac:dyDescent="0.25">
      <c r="A41" s="8"/>
      <c r="B41" s="20">
        <v>23</v>
      </c>
      <c r="C41" s="20" t="s">
        <v>23</v>
      </c>
      <c r="D41" s="23"/>
      <c r="E41" s="20"/>
      <c r="F41" s="12"/>
      <c r="I41" s="22"/>
    </row>
    <row r="42" spans="1:9" ht="24" customHeight="1" x14ac:dyDescent="0.25">
      <c r="A42" s="8"/>
      <c r="B42" s="11">
        <v>24</v>
      </c>
      <c r="C42" s="11" t="s">
        <v>24</v>
      </c>
      <c r="D42" s="37"/>
      <c r="E42" s="38"/>
      <c r="F42" s="12"/>
    </row>
    <row r="43" spans="1:9" ht="24" customHeight="1" x14ac:dyDescent="0.25">
      <c r="A43" s="8"/>
      <c r="B43" s="21">
        <v>25</v>
      </c>
      <c r="C43" s="21" t="s">
        <v>25</v>
      </c>
      <c r="D43" s="25"/>
      <c r="E43" s="21"/>
      <c r="F43" s="12"/>
    </row>
    <row r="44" spans="1:9" ht="24" customHeight="1" x14ac:dyDescent="0.25">
      <c r="A44" s="8"/>
      <c r="B44" s="11">
        <v>26</v>
      </c>
      <c r="C44" s="11" t="s">
        <v>26</v>
      </c>
      <c r="D44" s="37"/>
      <c r="E44" s="38"/>
      <c r="F44" s="12"/>
    </row>
    <row r="45" spans="1:9" ht="24" customHeight="1" x14ac:dyDescent="0.25">
      <c r="A45" s="8"/>
      <c r="B45" s="21">
        <v>27</v>
      </c>
      <c r="C45" s="21" t="s">
        <v>27</v>
      </c>
      <c r="D45" s="25"/>
      <c r="E45" s="21"/>
      <c r="F45" s="12"/>
    </row>
    <row r="46" spans="1:9" ht="23.25" customHeight="1" x14ac:dyDescent="0.25">
      <c r="A46" s="8"/>
      <c r="B46" s="11">
        <v>28</v>
      </c>
      <c r="C46" s="11" t="s">
        <v>28</v>
      </c>
      <c r="D46" s="37"/>
      <c r="E46" s="38"/>
      <c r="F46" s="12"/>
    </row>
    <row r="47" spans="1:9" ht="24" hidden="1" customHeight="1" x14ac:dyDescent="0.25">
      <c r="A47" s="8"/>
      <c r="B47" s="8"/>
      <c r="C47" s="8"/>
      <c r="D47" s="15"/>
      <c r="E47" s="16"/>
      <c r="F47" s="17">
        <f>COUNTIF(F41:F46,"&gt;0")</f>
        <v>0</v>
      </c>
    </row>
    <row r="48" spans="1:9" ht="24" customHeight="1" x14ac:dyDescent="0.25">
      <c r="A48" s="8"/>
      <c r="B48" s="8"/>
      <c r="C48" s="8"/>
      <c r="D48" s="8"/>
      <c r="E48" s="8"/>
      <c r="F48" s="8"/>
    </row>
    <row r="49" spans="1:6" ht="24" customHeight="1" x14ac:dyDescent="0.25">
      <c r="A49" s="8"/>
      <c r="B49" s="21">
        <v>29</v>
      </c>
      <c r="C49" s="21" t="s">
        <v>30</v>
      </c>
      <c r="D49" s="25"/>
      <c r="E49" s="21"/>
      <c r="F49" s="12"/>
    </row>
    <row r="50" spans="1:6" ht="24" customHeight="1" x14ac:dyDescent="0.25">
      <c r="A50" s="8"/>
      <c r="B50" s="11">
        <v>30</v>
      </c>
      <c r="C50" s="11" t="s">
        <v>31</v>
      </c>
      <c r="D50" s="24"/>
      <c r="E50" s="11"/>
      <c r="F50" s="12"/>
    </row>
    <row r="51" spans="1:6" ht="24" customHeight="1" x14ac:dyDescent="0.25">
      <c r="A51" s="8"/>
      <c r="B51" s="21">
        <v>31</v>
      </c>
      <c r="C51" s="21" t="s">
        <v>32</v>
      </c>
      <c r="D51" s="25"/>
      <c r="E51" s="21"/>
      <c r="F51" s="12"/>
    </row>
    <row r="52" spans="1:6" ht="24" customHeight="1" x14ac:dyDescent="0.25">
      <c r="A52" s="8"/>
      <c r="B52" s="11">
        <v>32</v>
      </c>
      <c r="C52" s="11" t="s">
        <v>33</v>
      </c>
      <c r="D52" s="24"/>
      <c r="E52" s="11"/>
      <c r="F52" s="12"/>
    </row>
    <row r="53" spans="1:6" ht="24" customHeight="1" x14ac:dyDescent="0.25">
      <c r="A53" s="8"/>
      <c r="B53" s="21">
        <v>33</v>
      </c>
      <c r="C53" s="21" t="s">
        <v>34</v>
      </c>
      <c r="D53" s="25"/>
      <c r="E53" s="21"/>
      <c r="F53" s="12"/>
    </row>
    <row r="54" spans="1:6" ht="6" customHeight="1" x14ac:dyDescent="0.25">
      <c r="A54" s="8"/>
      <c r="B54" s="11"/>
      <c r="C54" s="11"/>
      <c r="D54" s="31"/>
      <c r="E54" s="16"/>
      <c r="F54" s="17">
        <f>COUNTIF(F49:F53,"&gt;0")</f>
        <v>0</v>
      </c>
    </row>
    <row r="55" spans="1:6" ht="24" customHeight="1" x14ac:dyDescent="0.25">
      <c r="A55" s="8"/>
      <c r="B55" s="21">
        <v>34</v>
      </c>
      <c r="C55" s="21" t="s">
        <v>35</v>
      </c>
      <c r="D55" s="25"/>
      <c r="E55" s="21"/>
      <c r="F55" s="12"/>
    </row>
    <row r="56" spans="1:6" ht="24" customHeight="1" x14ac:dyDescent="0.25">
      <c r="A56" s="8"/>
      <c r="B56" s="11">
        <v>35</v>
      </c>
      <c r="C56" s="11" t="s">
        <v>36</v>
      </c>
      <c r="D56" s="24"/>
      <c r="E56" s="11"/>
      <c r="F56" s="12"/>
    </row>
    <row r="57" spans="1:6" ht="24" customHeight="1" x14ac:dyDescent="0.25">
      <c r="A57" s="8"/>
      <c r="B57" s="21">
        <v>36</v>
      </c>
      <c r="C57" s="21" t="s">
        <v>37</v>
      </c>
      <c r="D57" s="25"/>
      <c r="E57" s="21"/>
      <c r="F57" s="12"/>
    </row>
    <row r="58" spans="1:6" ht="24" customHeight="1" x14ac:dyDescent="0.25">
      <c r="A58" s="8"/>
      <c r="B58" s="11">
        <v>37</v>
      </c>
      <c r="C58" s="11" t="s">
        <v>38</v>
      </c>
      <c r="D58" s="24"/>
      <c r="E58" s="11"/>
      <c r="F58" s="12"/>
    </row>
    <row r="59" spans="1:6" ht="24" customHeight="1" x14ac:dyDescent="0.25">
      <c r="A59" s="8"/>
      <c r="B59" s="21">
        <v>38</v>
      </c>
      <c r="C59" s="21" t="s">
        <v>39</v>
      </c>
      <c r="D59" s="25"/>
      <c r="E59" s="21"/>
      <c r="F59" s="12"/>
    </row>
    <row r="60" spans="1:6" ht="24" customHeight="1" x14ac:dyDescent="0.25">
      <c r="A60" s="8"/>
      <c r="B60" s="11">
        <v>39</v>
      </c>
      <c r="C60" s="11" t="s">
        <v>40</v>
      </c>
      <c r="D60" s="24"/>
      <c r="E60" s="11"/>
      <c r="F60" s="12"/>
    </row>
    <row r="61" spans="1:6" x14ac:dyDescent="0.25">
      <c r="A61" s="8"/>
      <c r="B61" s="8"/>
      <c r="C61" s="8"/>
      <c r="D61" s="15"/>
      <c r="E61" s="16"/>
      <c r="F61" s="17">
        <f>COUNTIF(F55:F60,"&gt;0")</f>
        <v>0</v>
      </c>
    </row>
    <row r="64" spans="1:6" x14ac:dyDescent="0.25">
      <c r="C64" s="1" t="s">
        <v>53</v>
      </c>
    </row>
    <row r="65" spans="3:5" x14ac:dyDescent="0.25">
      <c r="C65" s="1" t="s">
        <v>47</v>
      </c>
    </row>
    <row r="66" spans="3:5" x14ac:dyDescent="0.25">
      <c r="C66" s="1" t="s">
        <v>48</v>
      </c>
      <c r="E66" s="34"/>
    </row>
    <row r="67" spans="3:5" x14ac:dyDescent="0.25">
      <c r="E67" s="35" t="s">
        <v>52</v>
      </c>
    </row>
    <row r="69" spans="3:5" x14ac:dyDescent="0.25">
      <c r="C69" s="34"/>
      <c r="E69" s="34"/>
    </row>
    <row r="70" spans="3:5" x14ac:dyDescent="0.25">
      <c r="C70" s="35" t="s">
        <v>49</v>
      </c>
      <c r="E70" s="35" t="s">
        <v>50</v>
      </c>
    </row>
    <row r="73" spans="3:5" x14ac:dyDescent="0.25">
      <c r="D73" s="35" t="s">
        <v>51</v>
      </c>
    </row>
  </sheetData>
  <mergeCells count="3">
    <mergeCell ref="D3:F3"/>
    <mergeCell ref="D4:F4"/>
    <mergeCell ref="B40:E4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Мезенцевы</dc:creator>
  <cp:lastModifiedBy>Media</cp:lastModifiedBy>
  <cp:lastPrinted>2021-10-19T10:12:41Z</cp:lastPrinted>
  <dcterms:created xsi:type="dcterms:W3CDTF">2018-07-20T08:14:05Z</dcterms:created>
  <dcterms:modified xsi:type="dcterms:W3CDTF">2025-12-06T19:46:51Z</dcterms:modified>
</cp:coreProperties>
</file>